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Aaryan\Desktop\data analysis projects\"/>
    </mc:Choice>
  </mc:AlternateContent>
  <xr:revisionPtr revIDLastSave="0" documentId="13_ncr:1_{6CA56607-94CC-413C-9C07-137DDDDA54FD}" xr6:coauthVersionLast="47" xr6:coauthVersionMax="47" xr10:uidLastSave="{00000000-0000-0000-0000-000000000000}"/>
  <bookViews>
    <workbookView xWindow="-108" yWindow="-108" windowWidth="23256" windowHeight="12576" firstSheet="2" activeTab="7" xr2:uid="{00000000-000D-0000-FFFF-FFFF00000000}"/>
  </bookViews>
  <sheets>
    <sheet name="Sales By Category" sheetId="2" r:id="rId1"/>
    <sheet name="Profits gained over time" sheetId="5" r:id="rId2"/>
    <sheet name="Monthly Sales" sheetId="7" r:id="rId3"/>
    <sheet name="Top 5 customers earning profits" sheetId="9" r:id="rId4"/>
    <sheet name="Sales By State" sheetId="10" r:id="rId5"/>
    <sheet name="salesdata" sheetId="1" r:id="rId6"/>
    <sheet name="CustomerCount " sheetId="11" r:id="rId7"/>
    <sheet name="Dashboard" sheetId="12" r:id="rId8"/>
  </sheets>
  <definedNames>
    <definedName name="_xlchart.v2.0" hidden="1">'Sales By Category'!$H$4:$H$20</definedName>
    <definedName name="_xlchart.v2.1" hidden="1">'Sales By Category'!$I$4:$I$20</definedName>
    <definedName name="_xlchart.v2.14" hidden="1">'Sales By Category'!$H$4:$H$20</definedName>
    <definedName name="_xlchart.v2.15" hidden="1">'Sales By Category'!$I$4:$I$20</definedName>
    <definedName name="_xlchart.v5.10" hidden="1">'Sales By State'!$E$3</definedName>
    <definedName name="_xlchart.v5.11" hidden="1">'Sales By State'!$E$4:$E$52</definedName>
    <definedName name="_xlchart.v5.12" hidden="1">'Sales By State'!$F$3</definedName>
    <definedName name="_xlchart.v5.13" hidden="1">'Sales By State'!$F$4:$F$52</definedName>
    <definedName name="_xlchart.v5.2" hidden="1">'Sales By State'!$E$3</definedName>
    <definedName name="_xlchart.v5.3" hidden="1">'Sales By State'!$E$4:$E$52</definedName>
    <definedName name="_xlchart.v5.4" hidden="1">'Sales By State'!$F$3</definedName>
    <definedName name="_xlchart.v5.5" hidden="1">'Sales By State'!$F$4:$F$52</definedName>
    <definedName name="_xlchart.v5.6" hidden="1">'Sales By State'!$E$3</definedName>
    <definedName name="_xlchart.v5.7" hidden="1">'Sales By State'!$E$4:$E$52</definedName>
    <definedName name="_xlchart.v5.8" hidden="1">'Sales By State'!$F$3</definedName>
    <definedName name="_xlchart.v5.9" hidden="1">'Sales By State'!$F$4:$F$52</definedName>
    <definedName name="_xlnm.Print_Area" localSheetId="7">Dashboard!$A$1:$AI$37</definedName>
    <definedName name="Slicer_Category">#N/A</definedName>
    <definedName name="Slicer_Year">#N/A</definedName>
  </definedNames>
  <calcPr calcId="191029"/>
  <pivotCaches>
    <pivotCache cacheId="9" r:id="rId9"/>
    <pivotCache cacheId="17"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A2500" i="11" l="1"/>
  <c r="A2499" i="11"/>
  <c r="A2498" i="11"/>
  <c r="A2497" i="11"/>
  <c r="A2496" i="11"/>
  <c r="A2495" i="11"/>
  <c r="A2494" i="11"/>
  <c r="A2493" i="11"/>
  <c r="A2492" i="11"/>
  <c r="A2491" i="11"/>
  <c r="A2490" i="11"/>
  <c r="A2489" i="11"/>
  <c r="A2488" i="11"/>
  <c r="A2487" i="11"/>
  <c r="A2486" i="11"/>
  <c r="A2485" i="11"/>
  <c r="A2484" i="11"/>
  <c r="A2483" i="11"/>
  <c r="A2482" i="11"/>
  <c r="A2481" i="11"/>
  <c r="A2480" i="11"/>
  <c r="A2479" i="11"/>
  <c r="A2478" i="11"/>
  <c r="A2477" i="11"/>
  <c r="A2476" i="11"/>
  <c r="A2475" i="11"/>
  <c r="A2474" i="11"/>
  <c r="A2473" i="11"/>
  <c r="A2472" i="11"/>
  <c r="A2471" i="11"/>
  <c r="A2470" i="11"/>
  <c r="A2469" i="11"/>
  <c r="A2468" i="11"/>
  <c r="A2467" i="11"/>
  <c r="A2466" i="11"/>
  <c r="A2465" i="11"/>
  <c r="A2464" i="11"/>
  <c r="A2463" i="11"/>
  <c r="A2462" i="11"/>
  <c r="A2461" i="11"/>
  <c r="A2460" i="11"/>
  <c r="A2459" i="11"/>
  <c r="A2458" i="11"/>
  <c r="A2457" i="11"/>
  <c r="A2456" i="11"/>
  <c r="A2455" i="11"/>
  <c r="A2454" i="11"/>
  <c r="A2453" i="11"/>
  <c r="A2452" i="11"/>
  <c r="A2451" i="11"/>
  <c r="A2450" i="11"/>
  <c r="A2449" i="11"/>
  <c r="A2448" i="11"/>
  <c r="A2447" i="11"/>
  <c r="A2446" i="11"/>
  <c r="A2445" i="11"/>
  <c r="A2444" i="11"/>
  <c r="A2443" i="11"/>
  <c r="A2442" i="11"/>
  <c r="A2441" i="11"/>
  <c r="A2440" i="11"/>
  <c r="A2439" i="11"/>
  <c r="A2438" i="11"/>
  <c r="A2437" i="11"/>
  <c r="A2436" i="11"/>
  <c r="A2435" i="11"/>
  <c r="A2434" i="11"/>
  <c r="A2433" i="11"/>
  <c r="A2432" i="11"/>
  <c r="A2431" i="11"/>
  <c r="A2430" i="11"/>
  <c r="A2429" i="11"/>
  <c r="A2428" i="11"/>
  <c r="A2427" i="11"/>
  <c r="A2426" i="11"/>
  <c r="A2425" i="11"/>
  <c r="A2424" i="11"/>
  <c r="A2423" i="11"/>
  <c r="A2422" i="11"/>
  <c r="A2421" i="11"/>
  <c r="A2420" i="11"/>
  <c r="A2419" i="11"/>
  <c r="A2418" i="11"/>
  <c r="A2417" i="11"/>
  <c r="A2416" i="11"/>
  <c r="A2415" i="11"/>
  <c r="A2414" i="11"/>
  <c r="A2413" i="11"/>
  <c r="A2412" i="11"/>
  <c r="A2411" i="11"/>
  <c r="A2410" i="11"/>
  <c r="A2409" i="11"/>
  <c r="A2408" i="11"/>
  <c r="A2407" i="11"/>
  <c r="A2406" i="11"/>
  <c r="A2405" i="11"/>
  <c r="A2404" i="11"/>
  <c r="A2403" i="11"/>
  <c r="A2402" i="11"/>
  <c r="A2401" i="11"/>
  <c r="A2400" i="11"/>
  <c r="A2399" i="11"/>
  <c r="A2398" i="11"/>
  <c r="A2397" i="11"/>
  <c r="A2396" i="11"/>
  <c r="A2395" i="11"/>
  <c r="A2394" i="11"/>
  <c r="A2393" i="11"/>
  <c r="A2392" i="11"/>
  <c r="A2391" i="11"/>
  <c r="A2390" i="11"/>
  <c r="A2389" i="11"/>
  <c r="A2388" i="11"/>
  <c r="A2387" i="11"/>
  <c r="A2386" i="11"/>
  <c r="A2385" i="11"/>
  <c r="A2384" i="11"/>
  <c r="A2383" i="11"/>
  <c r="A2382" i="11"/>
  <c r="A2381" i="11"/>
  <c r="A2380" i="11"/>
  <c r="A2379" i="11"/>
  <c r="A2378" i="11"/>
  <c r="A2377" i="11"/>
  <c r="A2376" i="11"/>
  <c r="A2375" i="11"/>
  <c r="A2374" i="11"/>
  <c r="A2373" i="11"/>
  <c r="A2372" i="11"/>
  <c r="A2371" i="11"/>
  <c r="A2370" i="11"/>
  <c r="A2369" i="11"/>
  <c r="A2368" i="11"/>
  <c r="A2367" i="11"/>
  <c r="A2366" i="11"/>
  <c r="A2365" i="11"/>
  <c r="A2364" i="11"/>
  <c r="A2363" i="11"/>
  <c r="A2362" i="11"/>
  <c r="A2361" i="11"/>
  <c r="A2360" i="11"/>
  <c r="A2359" i="11"/>
  <c r="A2358" i="11"/>
  <c r="A2357" i="11"/>
  <c r="A2356" i="11"/>
  <c r="A2355" i="11"/>
  <c r="A2354" i="11"/>
  <c r="A2353" i="11"/>
  <c r="A2352" i="11"/>
  <c r="A2351" i="11"/>
  <c r="A2350" i="11"/>
  <c r="A2349" i="11"/>
  <c r="A2348" i="11"/>
  <c r="A2347" i="11"/>
  <c r="A2346" i="11"/>
  <c r="A2345" i="11"/>
  <c r="A2344" i="11"/>
  <c r="A2343" i="11"/>
  <c r="A2342" i="11"/>
  <c r="A2341" i="11"/>
  <c r="A2340" i="11"/>
  <c r="A2339" i="11"/>
  <c r="A2338" i="11"/>
  <c r="A2337" i="11"/>
  <c r="A2336" i="11"/>
  <c r="A2335" i="11"/>
  <c r="A2334" i="11"/>
  <c r="A2333" i="11"/>
  <c r="A2332" i="11"/>
  <c r="A2331" i="11"/>
  <c r="A2330" i="11"/>
  <c r="A2329" i="11"/>
  <c r="A2328" i="11"/>
  <c r="A2327" i="11"/>
  <c r="A2326" i="11"/>
  <c r="A2325" i="11"/>
  <c r="A2324" i="11"/>
  <c r="A2323" i="11"/>
  <c r="A2322" i="11"/>
  <c r="A2321" i="11"/>
  <c r="A2320" i="11"/>
  <c r="A2319" i="11"/>
  <c r="A2318" i="11"/>
  <c r="A2317" i="11"/>
  <c r="A2316" i="11"/>
  <c r="A2315" i="11"/>
  <c r="A2314" i="11"/>
  <c r="A2313" i="11"/>
  <c r="A2312" i="11"/>
  <c r="A2311" i="11"/>
  <c r="A2310" i="11"/>
  <c r="A2309" i="11"/>
  <c r="A2308" i="11"/>
  <c r="A2307" i="11"/>
  <c r="A2306" i="11"/>
  <c r="A2305" i="11"/>
  <c r="A2304" i="11"/>
  <c r="A2303" i="11"/>
  <c r="A2302" i="11"/>
  <c r="A2301" i="11"/>
  <c r="A2300" i="11"/>
  <c r="A2299" i="11"/>
  <c r="A2298" i="11"/>
  <c r="A2297" i="11"/>
  <c r="A2296" i="11"/>
  <c r="A2295" i="11"/>
  <c r="A2294" i="11"/>
  <c r="A2293" i="11"/>
  <c r="A2292" i="11"/>
  <c r="A2291" i="11"/>
  <c r="A2290" i="11"/>
  <c r="A2289" i="11"/>
  <c r="A2288" i="11"/>
  <c r="A2287" i="11"/>
  <c r="A2286" i="11"/>
  <c r="A2285" i="11"/>
  <c r="A2284" i="11"/>
  <c r="A2283" i="11"/>
  <c r="A2282" i="11"/>
  <c r="A2281" i="11"/>
  <c r="A2280" i="11"/>
  <c r="A2279" i="11"/>
  <c r="A2278" i="11"/>
  <c r="A2277" i="11"/>
  <c r="A2276" i="11"/>
  <c r="A2275" i="11"/>
  <c r="A2274" i="11"/>
  <c r="A2273" i="11"/>
  <c r="A2272" i="11"/>
  <c r="A2271" i="11"/>
  <c r="A2270" i="11"/>
  <c r="A2269" i="11"/>
  <c r="A2268" i="11"/>
  <c r="A2267" i="11"/>
  <c r="A2266" i="11"/>
  <c r="A2265" i="11"/>
  <c r="A2264" i="11"/>
  <c r="A2263" i="11"/>
  <c r="A2262" i="11"/>
  <c r="A2261" i="11"/>
  <c r="A2260" i="11"/>
  <c r="A2259" i="11"/>
  <c r="A2258" i="11"/>
  <c r="A2257" i="11"/>
  <c r="A2256" i="11"/>
  <c r="A2255" i="11"/>
  <c r="A2254" i="11"/>
  <c r="A2253" i="11"/>
  <c r="A2252" i="11"/>
  <c r="A2251" i="11"/>
  <c r="A2250" i="11"/>
  <c r="A2249" i="11"/>
  <c r="A2248" i="11"/>
  <c r="A2247" i="11"/>
  <c r="A2246" i="11"/>
  <c r="A2245" i="11"/>
  <c r="A2244" i="11"/>
  <c r="A2243" i="11"/>
  <c r="A2242" i="11"/>
  <c r="A2241" i="11"/>
  <c r="A2240" i="11"/>
  <c r="A2239" i="11"/>
  <c r="A2238" i="11"/>
  <c r="A2237" i="11"/>
  <c r="A2236" i="11"/>
  <c r="A2235" i="11"/>
  <c r="A2234" i="11"/>
  <c r="A2233" i="11"/>
  <c r="A2232" i="11"/>
  <c r="A2231" i="11"/>
  <c r="A2230" i="11"/>
  <c r="A2229" i="11"/>
  <c r="A2228" i="11"/>
  <c r="A2227" i="11"/>
  <c r="A2226" i="11"/>
  <c r="A2225" i="11"/>
  <c r="A2224" i="11"/>
  <c r="A2223" i="11"/>
  <c r="A2222" i="11"/>
  <c r="A2221" i="11"/>
  <c r="A2220" i="11"/>
  <c r="A2219" i="11"/>
  <c r="A2218" i="11"/>
  <c r="A2217" i="11"/>
  <c r="A2216" i="11"/>
  <c r="A2215" i="11"/>
  <c r="A2214" i="11"/>
  <c r="A2213" i="11"/>
  <c r="A2212" i="11"/>
  <c r="A2211" i="11"/>
  <c r="A2210" i="11"/>
  <c r="A2209" i="11"/>
  <c r="A2208" i="11"/>
  <c r="A2207" i="11"/>
  <c r="A2206" i="11"/>
  <c r="A2205" i="11"/>
  <c r="A2204" i="11"/>
  <c r="A2203" i="11"/>
  <c r="A2202" i="11"/>
  <c r="A2201" i="11"/>
  <c r="A2200" i="11"/>
  <c r="A2199" i="11"/>
  <c r="A2198" i="11"/>
  <c r="A2197" i="11"/>
  <c r="A2196" i="11"/>
  <c r="A2195" i="11"/>
  <c r="A2194" i="11"/>
  <c r="A2193" i="11"/>
  <c r="A2192" i="11"/>
  <c r="A2191" i="11"/>
  <c r="A2190" i="11"/>
  <c r="A2189" i="11"/>
  <c r="A2188" i="11"/>
  <c r="A2187" i="11"/>
  <c r="A2186" i="11"/>
  <c r="A2185" i="11"/>
  <c r="A2184" i="11"/>
  <c r="A2183" i="11"/>
  <c r="A2182" i="11"/>
  <c r="A2181" i="11"/>
  <c r="A2180" i="11"/>
  <c r="A2179" i="11"/>
  <c r="A2178" i="11"/>
  <c r="A2177" i="11"/>
  <c r="A2176" i="11"/>
  <c r="A2175" i="11"/>
  <c r="A2174" i="11"/>
  <c r="A2173" i="11"/>
  <c r="A2172" i="11"/>
  <c r="A2171" i="11"/>
  <c r="A2170" i="11"/>
  <c r="A2169" i="11"/>
  <c r="A2168" i="11"/>
  <c r="A2167" i="11"/>
  <c r="A2166" i="11"/>
  <c r="A2165" i="11"/>
  <c r="A2164" i="11"/>
  <c r="A2163" i="11"/>
  <c r="A2162" i="11"/>
  <c r="A2161" i="11"/>
  <c r="A2160" i="11"/>
  <c r="A2159" i="11"/>
  <c r="A2158" i="11"/>
  <c r="A2157" i="11"/>
  <c r="A2156" i="11"/>
  <c r="A2155" i="11"/>
  <c r="A2154" i="11"/>
  <c r="A2153" i="11"/>
  <c r="A2152" i="11"/>
  <c r="A2151" i="11"/>
  <c r="A2150" i="11"/>
  <c r="A2149" i="11"/>
  <c r="A2148" i="11"/>
  <c r="A2147" i="11"/>
  <c r="A2146" i="11"/>
  <c r="A2145" i="11"/>
  <c r="A2144" i="11"/>
  <c r="A2143" i="11"/>
  <c r="A2142" i="11"/>
  <c r="A2141" i="11"/>
  <c r="A2140" i="11"/>
  <c r="A2139" i="11"/>
  <c r="A2138" i="11"/>
  <c r="A2137" i="11"/>
  <c r="A2136" i="11"/>
  <c r="A2135" i="11"/>
  <c r="A2134" i="11"/>
  <c r="A2133" i="11"/>
  <c r="A2132" i="11"/>
  <c r="A2131" i="11"/>
  <c r="A2130" i="11"/>
  <c r="A2129" i="11"/>
  <c r="A2128" i="11"/>
  <c r="A2127" i="11"/>
  <c r="A2126" i="11"/>
  <c r="A2125" i="11"/>
  <c r="A2124" i="11"/>
  <c r="A2123" i="11"/>
  <c r="A2122" i="11"/>
  <c r="A2121" i="11"/>
  <c r="A2120" i="11"/>
  <c r="A2119" i="11"/>
  <c r="A2118" i="11"/>
  <c r="A2117" i="11"/>
  <c r="A2116" i="11"/>
  <c r="A2115" i="11"/>
  <c r="A2114" i="11"/>
  <c r="A2113" i="11"/>
  <c r="A2112" i="11"/>
  <c r="A2111" i="11"/>
  <c r="A2110" i="11"/>
  <c r="A2109" i="11"/>
  <c r="A2108" i="11"/>
  <c r="A2107" i="11"/>
  <c r="A2106" i="11"/>
  <c r="A2105" i="11"/>
  <c r="A2104" i="11"/>
  <c r="A2103" i="11"/>
  <c r="A2102" i="11"/>
  <c r="A2101" i="11"/>
  <c r="A2100" i="11"/>
  <c r="A2099" i="11"/>
  <c r="A2098" i="11"/>
  <c r="A2097" i="11"/>
  <c r="A2096" i="11"/>
  <c r="A2095" i="11"/>
  <c r="A2094" i="11"/>
  <c r="A2093" i="11"/>
  <c r="A2092" i="11"/>
  <c r="A2091" i="11"/>
  <c r="A2090" i="11"/>
  <c r="A2089" i="11"/>
  <c r="A2088" i="11"/>
  <c r="A2087" i="11"/>
  <c r="A2086" i="11"/>
  <c r="A2085" i="11"/>
  <c r="A2084" i="11"/>
  <c r="A2083" i="11"/>
  <c r="A2082" i="11"/>
  <c r="A2081" i="11"/>
  <c r="A2080" i="11"/>
  <c r="A2079" i="11"/>
  <c r="A2078" i="11"/>
  <c r="A2077" i="11"/>
  <c r="A2076" i="11"/>
  <c r="A2075" i="11"/>
  <c r="A2074" i="11"/>
  <c r="A2073" i="11"/>
  <c r="A2072" i="11"/>
  <c r="A2071" i="11"/>
  <c r="A2070" i="11"/>
  <c r="A2069" i="11"/>
  <c r="A2068" i="11"/>
  <c r="A2067" i="11"/>
  <c r="A2066" i="11"/>
  <c r="A2065" i="11"/>
  <c r="A2064" i="11"/>
  <c r="A2063" i="11"/>
  <c r="A2062" i="11"/>
  <c r="A2061" i="11"/>
  <c r="A2060" i="11"/>
  <c r="A2059" i="11"/>
  <c r="A2058" i="11"/>
  <c r="A2057" i="11"/>
  <c r="A2056" i="11"/>
  <c r="A2055" i="11"/>
  <c r="A2054" i="11"/>
  <c r="A2053" i="11"/>
  <c r="A2052" i="11"/>
  <c r="A2051" i="11"/>
  <c r="A2050" i="11"/>
  <c r="A2049" i="11"/>
  <c r="A2048" i="11"/>
  <c r="A2047" i="11"/>
  <c r="A2046" i="11"/>
  <c r="A2045" i="11"/>
  <c r="A2044" i="11"/>
  <c r="A2043" i="11"/>
  <c r="A2042" i="11"/>
  <c r="A2041" i="11"/>
  <c r="A2040" i="11"/>
  <c r="A2039" i="11"/>
  <c r="A2038" i="11"/>
  <c r="A2037" i="11"/>
  <c r="A2036" i="11"/>
  <c r="A2035" i="11"/>
  <c r="A2034" i="11"/>
  <c r="A2033" i="11"/>
  <c r="A2032" i="11"/>
  <c r="A2031" i="11"/>
  <c r="A2030" i="11"/>
  <c r="A2029" i="11"/>
  <c r="A2028" i="11"/>
  <c r="A2027" i="11"/>
  <c r="A2026" i="11"/>
  <c r="A2025" i="11"/>
  <c r="A2024" i="11"/>
  <c r="A2023" i="11"/>
  <c r="A2022" i="11"/>
  <c r="A2021" i="11"/>
  <c r="A2020" i="11"/>
  <c r="A2019" i="11"/>
  <c r="A2018" i="11"/>
  <c r="A2017" i="11"/>
  <c r="A2016" i="11"/>
  <c r="A2015" i="11"/>
  <c r="A2014" i="11"/>
  <c r="A2013" i="11"/>
  <c r="A2012" i="11"/>
  <c r="A2011" i="11"/>
  <c r="A2010" i="11"/>
  <c r="A2009" i="11"/>
  <c r="A2008" i="11"/>
  <c r="A2007" i="11"/>
  <c r="A2006" i="11"/>
  <c r="A2005" i="11"/>
  <c r="A2004" i="11"/>
  <c r="A2003" i="11"/>
  <c r="A2002" i="11"/>
  <c r="A2001" i="11"/>
  <c r="A2000" i="11"/>
  <c r="A1999" i="11"/>
  <c r="A1998" i="11"/>
  <c r="A1997" i="11"/>
  <c r="A1996" i="11"/>
  <c r="A1995" i="11"/>
  <c r="A1994" i="11"/>
  <c r="A1993" i="11"/>
  <c r="A1992" i="11"/>
  <c r="A1991" i="11"/>
  <c r="A1990" i="11"/>
  <c r="A1989" i="11"/>
  <c r="A1988" i="11"/>
  <c r="A1987" i="11"/>
  <c r="A1986" i="11"/>
  <c r="A1985" i="11"/>
  <c r="A1984" i="11"/>
  <c r="A1983" i="11"/>
  <c r="A1982" i="11"/>
  <c r="A1981" i="11"/>
  <c r="A1980" i="11"/>
  <c r="A1979" i="11"/>
  <c r="A1978" i="11"/>
  <c r="A1977" i="11"/>
  <c r="A1976" i="11"/>
  <c r="A1975" i="11"/>
  <c r="A1974" i="11"/>
  <c r="A1973" i="11"/>
  <c r="A1972" i="11"/>
  <c r="A1971" i="11"/>
  <c r="A1970" i="11"/>
  <c r="A1969" i="11"/>
  <c r="A1968" i="11"/>
  <c r="A1967" i="11"/>
  <c r="A1966" i="11"/>
  <c r="A1965" i="11"/>
  <c r="A1964" i="11"/>
  <c r="A1963" i="11"/>
  <c r="A1962" i="11"/>
  <c r="A1961" i="11"/>
  <c r="A1960" i="11"/>
  <c r="A1959" i="11"/>
  <c r="A1958" i="11"/>
  <c r="A1957" i="11"/>
  <c r="A1956" i="11"/>
  <c r="A1955" i="11"/>
  <c r="A1954" i="11"/>
  <c r="A1953" i="11"/>
  <c r="A1952" i="11"/>
  <c r="A1951" i="11"/>
  <c r="A1950" i="11"/>
  <c r="A1949" i="11"/>
  <c r="A1948" i="11"/>
  <c r="A1947" i="11"/>
  <c r="A1946" i="11"/>
  <c r="A1945" i="11"/>
  <c r="A1944" i="11"/>
  <c r="A1943" i="11"/>
  <c r="A1942" i="11"/>
  <c r="A1941" i="11"/>
  <c r="A1940" i="11"/>
  <c r="A1939" i="11"/>
  <c r="A1938" i="11"/>
  <c r="A1937" i="11"/>
  <c r="A1936" i="11"/>
  <c r="A1935" i="11"/>
  <c r="A1934" i="11"/>
  <c r="A1933" i="11"/>
  <c r="A1932" i="11"/>
  <c r="A1931" i="11"/>
  <c r="A1930" i="11"/>
  <c r="A1929" i="11"/>
  <c r="A1928" i="11"/>
  <c r="A1927" i="11"/>
  <c r="A1926" i="11"/>
  <c r="A1925" i="11"/>
  <c r="A1924" i="11"/>
  <c r="A1923" i="11"/>
  <c r="A1922" i="11"/>
  <c r="A1921" i="11"/>
  <c r="A1920" i="11"/>
  <c r="A1919" i="11"/>
  <c r="A1918" i="11"/>
  <c r="A1917" i="11"/>
  <c r="A1916" i="11"/>
  <c r="A1915" i="11"/>
  <c r="A1914" i="11"/>
  <c r="A1913" i="11"/>
  <c r="A1912" i="11"/>
  <c r="A1911" i="11"/>
  <c r="A1910" i="11"/>
  <c r="A1909" i="11"/>
  <c r="A1908" i="11"/>
  <c r="A1907" i="11"/>
  <c r="A1906" i="11"/>
  <c r="A1905" i="11"/>
  <c r="A1904" i="11"/>
  <c r="A1903" i="11"/>
  <c r="A1902" i="11"/>
  <c r="A1901" i="11"/>
  <c r="A1900" i="11"/>
  <c r="A1899" i="11"/>
  <c r="A1898" i="11"/>
  <c r="A1897" i="11"/>
  <c r="A1896" i="11"/>
  <c r="A1895" i="11"/>
  <c r="A1894" i="11"/>
  <c r="A1893" i="11"/>
  <c r="A1892" i="11"/>
  <c r="A1891" i="11"/>
  <c r="A1890" i="11"/>
  <c r="A1889" i="11"/>
  <c r="A1888" i="11"/>
  <c r="A1887" i="11"/>
  <c r="A1886" i="11"/>
  <c r="A1885" i="11"/>
  <c r="A1884" i="11"/>
  <c r="A1883" i="11"/>
  <c r="A1882" i="11"/>
  <c r="A1881" i="11"/>
  <c r="A1880" i="11"/>
  <c r="A1879" i="11"/>
  <c r="A1878" i="11"/>
  <c r="A1877" i="11"/>
  <c r="A1876" i="11"/>
  <c r="A1875" i="11"/>
  <c r="A1874" i="11"/>
  <c r="A1873" i="11"/>
  <c r="A1872" i="11"/>
  <c r="A1871" i="11"/>
  <c r="A1870" i="11"/>
  <c r="A1869" i="11"/>
  <c r="A1868" i="11"/>
  <c r="A1867" i="11"/>
  <c r="A1866" i="11"/>
  <c r="A1865" i="11"/>
  <c r="A1864" i="11"/>
  <c r="A1863" i="11"/>
  <c r="A1862" i="11"/>
  <c r="A1861" i="11"/>
  <c r="A1860" i="11"/>
  <c r="A1859" i="11"/>
  <c r="A1858" i="11"/>
  <c r="A1857" i="11"/>
  <c r="A1856" i="11"/>
  <c r="A1855" i="11"/>
  <c r="A1854" i="11"/>
  <c r="A1853" i="11"/>
  <c r="A1852" i="11"/>
  <c r="A1851" i="11"/>
  <c r="A1850" i="11"/>
  <c r="A1849" i="11"/>
  <c r="A1848" i="11"/>
  <c r="A1847" i="11"/>
  <c r="A1846" i="11"/>
  <c r="A1845" i="11"/>
  <c r="A1844" i="11"/>
  <c r="A1843" i="11"/>
  <c r="A1842" i="11"/>
  <c r="A1841" i="11"/>
  <c r="A1840" i="11"/>
  <c r="A1839" i="11"/>
  <c r="A1838" i="11"/>
  <c r="A1837" i="11"/>
  <c r="A1836" i="11"/>
  <c r="A1835" i="11"/>
  <c r="A1834" i="11"/>
  <c r="A1833" i="11"/>
  <c r="A1832" i="11"/>
  <c r="A1831" i="11"/>
  <c r="A1830" i="11"/>
  <c r="A1829" i="11"/>
  <c r="A1828" i="11"/>
  <c r="A1827" i="11"/>
  <c r="A1826" i="11"/>
  <c r="A1825" i="11"/>
  <c r="A1824" i="11"/>
  <c r="A1823" i="11"/>
  <c r="A1822" i="11"/>
  <c r="A1821" i="11"/>
  <c r="A1820" i="11"/>
  <c r="A1819" i="11"/>
  <c r="A1818" i="11"/>
  <c r="A1817" i="11"/>
  <c r="A1816" i="11"/>
  <c r="A1815" i="11"/>
  <c r="A1814" i="11"/>
  <c r="A1813" i="11"/>
  <c r="A1812" i="11"/>
  <c r="A1811" i="11"/>
  <c r="A1810" i="11"/>
  <c r="A1809" i="11"/>
  <c r="A1808" i="11"/>
  <c r="A1807" i="11"/>
  <c r="A1806" i="11"/>
  <c r="A1805" i="11"/>
  <c r="A1804" i="11"/>
  <c r="A1803" i="11"/>
  <c r="A1802" i="11"/>
  <c r="A1801" i="11"/>
  <c r="A1800" i="11"/>
  <c r="A1799" i="11"/>
  <c r="A1798" i="11"/>
  <c r="A1797" i="11"/>
  <c r="A1796" i="11"/>
  <c r="A1795" i="11"/>
  <c r="A1794" i="11"/>
  <c r="A1793" i="11"/>
  <c r="A1792" i="11"/>
  <c r="A1791" i="11"/>
  <c r="A1790" i="11"/>
  <c r="A1789" i="11"/>
  <c r="A1788" i="11"/>
  <c r="A1787" i="11"/>
  <c r="A1786" i="11"/>
  <c r="A1785" i="11"/>
  <c r="A1784" i="11"/>
  <c r="A1783" i="11"/>
  <c r="A1782" i="11"/>
  <c r="A1781" i="11"/>
  <c r="A1780" i="11"/>
  <c r="A1779" i="11"/>
  <c r="A1778" i="11"/>
  <c r="A1777" i="11"/>
  <c r="A1776" i="11"/>
  <c r="A1775" i="11"/>
  <c r="A1774" i="11"/>
  <c r="A1773" i="11"/>
  <c r="A1772" i="11"/>
  <c r="A1771" i="11"/>
  <c r="A1770" i="11"/>
  <c r="A1769" i="11"/>
  <c r="A1768" i="11"/>
  <c r="A1767" i="11"/>
  <c r="A1766" i="11"/>
  <c r="A1765" i="11"/>
  <c r="A1764" i="11"/>
  <c r="A1763" i="11"/>
  <c r="A1762" i="11"/>
  <c r="A1761" i="11"/>
  <c r="A1760" i="11"/>
  <c r="A1759" i="11"/>
  <c r="A1758" i="11"/>
  <c r="A1757" i="11"/>
  <c r="A1756" i="11"/>
  <c r="A1755" i="11"/>
  <c r="A1754" i="11"/>
  <c r="A1753" i="11"/>
  <c r="A1752" i="11"/>
  <c r="A1751" i="11"/>
  <c r="A1750" i="11"/>
  <c r="A1749" i="11"/>
  <c r="A1748" i="11"/>
  <c r="A1747" i="11"/>
  <c r="A1746" i="11"/>
  <c r="A1745" i="11"/>
  <c r="A1744" i="11"/>
  <c r="A1743" i="11"/>
  <c r="A1742" i="11"/>
  <c r="A1741" i="11"/>
  <c r="A1740" i="11"/>
  <c r="A1739" i="11"/>
  <c r="A1738" i="11"/>
  <c r="A1737" i="11"/>
  <c r="A1736" i="11"/>
  <c r="A1735" i="11"/>
  <c r="A1734" i="11"/>
  <c r="A1733" i="11"/>
  <c r="A1732" i="11"/>
  <c r="A1731" i="11"/>
  <c r="A1730" i="11"/>
  <c r="A1729" i="11"/>
  <c r="A1728" i="11"/>
  <c r="A1727" i="11"/>
  <c r="A1726" i="11"/>
  <c r="A1725" i="11"/>
  <c r="A1724" i="11"/>
  <c r="A1723" i="11"/>
  <c r="A1722" i="11"/>
  <c r="A1721" i="11"/>
  <c r="A1720" i="11"/>
  <c r="A1719" i="11"/>
  <c r="A1718" i="11"/>
  <c r="A1717" i="11"/>
  <c r="A1716" i="11"/>
  <c r="A1715" i="11"/>
  <c r="A1714" i="11"/>
  <c r="A1713" i="11"/>
  <c r="A1712" i="11"/>
  <c r="A1711" i="11"/>
  <c r="A1710" i="11"/>
  <c r="A1709" i="11"/>
  <c r="A1708" i="11"/>
  <c r="A1707" i="11"/>
  <c r="A1706" i="11"/>
  <c r="A1705" i="11"/>
  <c r="A1704" i="11"/>
  <c r="A1703" i="11"/>
  <c r="A1702" i="11"/>
  <c r="A1701" i="11"/>
  <c r="A1700" i="11"/>
  <c r="A1699" i="11"/>
  <c r="A1698" i="11"/>
  <c r="A1697" i="11"/>
  <c r="A1696" i="11"/>
  <c r="A1695" i="11"/>
  <c r="A1694" i="11"/>
  <c r="A1693" i="11"/>
  <c r="A1692" i="11"/>
  <c r="A1691" i="11"/>
  <c r="A1690" i="11"/>
  <c r="A1689" i="11"/>
  <c r="A1688" i="11"/>
  <c r="A1687" i="11"/>
  <c r="A1686" i="11"/>
  <c r="A1685" i="11"/>
  <c r="A1684" i="11"/>
  <c r="A1683" i="11"/>
  <c r="A1682" i="11"/>
  <c r="A1681" i="11"/>
  <c r="A1680" i="11"/>
  <c r="A1679" i="11"/>
  <c r="A1678" i="11"/>
  <c r="A1677" i="11"/>
  <c r="A1676" i="11"/>
  <c r="A1675" i="11"/>
  <c r="A1674" i="11"/>
  <c r="A1673" i="11"/>
  <c r="A1672" i="11"/>
  <c r="A1671" i="11"/>
  <c r="A1670" i="11"/>
  <c r="A1669" i="11"/>
  <c r="A1668" i="11"/>
  <c r="A1667" i="11"/>
  <c r="A1666" i="11"/>
  <c r="A1665" i="11"/>
  <c r="A1664" i="11"/>
  <c r="A1663" i="11"/>
  <c r="A1662" i="11"/>
  <c r="A1661" i="11"/>
  <c r="A1660" i="11"/>
  <c r="A1659" i="11"/>
  <c r="A1658" i="11"/>
  <c r="A1657" i="11"/>
  <c r="A1656" i="11"/>
  <c r="A1655" i="11"/>
  <c r="A1654" i="11"/>
  <c r="A1653" i="11"/>
  <c r="A1652" i="11"/>
  <c r="A1651" i="11"/>
  <c r="A1650" i="11"/>
  <c r="A1649" i="11"/>
  <c r="A1648" i="11"/>
  <c r="A1647" i="11"/>
  <c r="A1646" i="11"/>
  <c r="A1645" i="11"/>
  <c r="A1644" i="11"/>
  <c r="A1643" i="11"/>
  <c r="A1642" i="11"/>
  <c r="A1641" i="11"/>
  <c r="A1640" i="11"/>
  <c r="A1639" i="11"/>
  <c r="A1638" i="11"/>
  <c r="A1637" i="11"/>
  <c r="A1636" i="11"/>
  <c r="A1635" i="11"/>
  <c r="A1634" i="11"/>
  <c r="A1633" i="11"/>
  <c r="A1632" i="11"/>
  <c r="A1631" i="11"/>
  <c r="A1630" i="11"/>
  <c r="A1629" i="11"/>
  <c r="A1628" i="11"/>
  <c r="A1627" i="11"/>
  <c r="A1626" i="11"/>
  <c r="A1625" i="11"/>
  <c r="A1624" i="11"/>
  <c r="A1623" i="11"/>
  <c r="A1622" i="11"/>
  <c r="A1621" i="11"/>
  <c r="A1620" i="11"/>
  <c r="A1619" i="11"/>
  <c r="A1618" i="11"/>
  <c r="A1617" i="11"/>
  <c r="A1616" i="11"/>
  <c r="A1615" i="11"/>
  <c r="A1614" i="11"/>
  <c r="A1613" i="11"/>
  <c r="A1612" i="11"/>
  <c r="A1611" i="11"/>
  <c r="A1610" i="11"/>
  <c r="A1609" i="11"/>
  <c r="A1608" i="11"/>
  <c r="A1607" i="11"/>
  <c r="A1606" i="11"/>
  <c r="A1605" i="11"/>
  <c r="A1604" i="11"/>
  <c r="A1603" i="11"/>
  <c r="A1602" i="11"/>
  <c r="A1601" i="11"/>
  <c r="A1600" i="11"/>
  <c r="A1599" i="11"/>
  <c r="A1598" i="11"/>
  <c r="A1597" i="11"/>
  <c r="A1596" i="11"/>
  <c r="A1595" i="11"/>
  <c r="A1594" i="11"/>
  <c r="A1593" i="11"/>
  <c r="A1592" i="11"/>
  <c r="A1591" i="11"/>
  <c r="A1590" i="11"/>
  <c r="A1589" i="11"/>
  <c r="A1588" i="11"/>
  <c r="A1587" i="11"/>
  <c r="A1586" i="11"/>
  <c r="A1585" i="11"/>
  <c r="A1584" i="11"/>
  <c r="A1583" i="11"/>
  <c r="A1582" i="11"/>
  <c r="A1581" i="11"/>
  <c r="A1580" i="11"/>
  <c r="A1579" i="11"/>
  <c r="A1578" i="11"/>
  <c r="A1577" i="11"/>
  <c r="A1576" i="11"/>
  <c r="A1575" i="11"/>
  <c r="A1574" i="11"/>
  <c r="A1573" i="11"/>
  <c r="A1572" i="11"/>
  <c r="A1571" i="11"/>
  <c r="A1570" i="11"/>
  <c r="A1569" i="11"/>
  <c r="A1568" i="11"/>
  <c r="A1567" i="11"/>
  <c r="A1566" i="11"/>
  <c r="A1565" i="11"/>
  <c r="A1564" i="11"/>
  <c r="A1563" i="11"/>
  <c r="A1562" i="11"/>
  <c r="A1561" i="11"/>
  <c r="A1560" i="11"/>
  <c r="A1559" i="11"/>
  <c r="A1558" i="11"/>
  <c r="A1557" i="11"/>
  <c r="A1556" i="11"/>
  <c r="A1555" i="11"/>
  <c r="A1554" i="11"/>
  <c r="A1553" i="11"/>
  <c r="A1552" i="11"/>
  <c r="A1551" i="11"/>
  <c r="A1550" i="11"/>
  <c r="A1549" i="11"/>
  <c r="A1548" i="11"/>
  <c r="A1547" i="11"/>
  <c r="A1546" i="11"/>
  <c r="A1545" i="11"/>
  <c r="A1544" i="11"/>
  <c r="A1543" i="11"/>
  <c r="A1542" i="11"/>
  <c r="A1541" i="11"/>
  <c r="A1540" i="11"/>
  <c r="A1539" i="11"/>
  <c r="A1538" i="11"/>
  <c r="A1537" i="11"/>
  <c r="A1536" i="11"/>
  <c r="A1535" i="11"/>
  <c r="A1534" i="11"/>
  <c r="A1533" i="11"/>
  <c r="A1532" i="11"/>
  <c r="A1531" i="11"/>
  <c r="A1530" i="11"/>
  <c r="A1529" i="11"/>
  <c r="A1528" i="11"/>
  <c r="A1527" i="11"/>
  <c r="A1526" i="11"/>
  <c r="A1525" i="11"/>
  <c r="A1524" i="11"/>
  <c r="A1523" i="11"/>
  <c r="A1522" i="11"/>
  <c r="A1521" i="11"/>
  <c r="A1520" i="11"/>
  <c r="A1519" i="11"/>
  <c r="A1518" i="11"/>
  <c r="A1517" i="11"/>
  <c r="A1516" i="11"/>
  <c r="A1515" i="11"/>
  <c r="A1514" i="11"/>
  <c r="A1513" i="11"/>
  <c r="A1512" i="11"/>
  <c r="A1511" i="11"/>
  <c r="A1510" i="11"/>
  <c r="A1509" i="11"/>
  <c r="A1508" i="11"/>
  <c r="A1507" i="11"/>
  <c r="A1506" i="11"/>
  <c r="A1505" i="11"/>
  <c r="A1504" i="11"/>
  <c r="A1503" i="11"/>
  <c r="A1502" i="11"/>
  <c r="A1501" i="11"/>
  <c r="A1500" i="11"/>
  <c r="A1499" i="11"/>
  <c r="A1498" i="11"/>
  <c r="A1497" i="11"/>
  <c r="A1496" i="11"/>
  <c r="A1495" i="11"/>
  <c r="A1494" i="11"/>
  <c r="A1493" i="11"/>
  <c r="A1492" i="11"/>
  <c r="A1491" i="11"/>
  <c r="A1490" i="11"/>
  <c r="A1489" i="11"/>
  <c r="A1488" i="11"/>
  <c r="A1487" i="11"/>
  <c r="A1486" i="11"/>
  <c r="A1485" i="11"/>
  <c r="A1484" i="11"/>
  <c r="A1483" i="11"/>
  <c r="A1482" i="11"/>
  <c r="A1481" i="11"/>
  <c r="A1480" i="11"/>
  <c r="A1479" i="11"/>
  <c r="A1478" i="11"/>
  <c r="A1477" i="11"/>
  <c r="A1476" i="11"/>
  <c r="A1475" i="11"/>
  <c r="A1474" i="11"/>
  <c r="A1473" i="11"/>
  <c r="A1472" i="11"/>
  <c r="A1471" i="11"/>
  <c r="A1470" i="11"/>
  <c r="A1469" i="11"/>
  <c r="A1468" i="11"/>
  <c r="A1467" i="11"/>
  <c r="A1466" i="11"/>
  <c r="A1465" i="11"/>
  <c r="A1464" i="11"/>
  <c r="A1463" i="11"/>
  <c r="A1462" i="11"/>
  <c r="A1461" i="11"/>
  <c r="A1460" i="11"/>
  <c r="A1459" i="11"/>
  <c r="A1458" i="11"/>
  <c r="A1457" i="11"/>
  <c r="A1456" i="11"/>
  <c r="A1455" i="11"/>
  <c r="A1454" i="11"/>
  <c r="A1453" i="11"/>
  <c r="A1452" i="11"/>
  <c r="A1451" i="11"/>
  <c r="A1450" i="11"/>
  <c r="A1449" i="11"/>
  <c r="A1448" i="11"/>
  <c r="A1447" i="11"/>
  <c r="A1446" i="11"/>
  <c r="A1445" i="11"/>
  <c r="A1444" i="11"/>
  <c r="A1443" i="11"/>
  <c r="A1442" i="11"/>
  <c r="A1441" i="11"/>
  <c r="A1440" i="11"/>
  <c r="A1439" i="11"/>
  <c r="A1438" i="11"/>
  <c r="A1437" i="11"/>
  <c r="A1436" i="11"/>
  <c r="A1435" i="11"/>
  <c r="A1434" i="11"/>
  <c r="A1433" i="11"/>
  <c r="A1432" i="11"/>
  <c r="A1431" i="11"/>
  <c r="A1430" i="11"/>
  <c r="A1429" i="11"/>
  <c r="A1428" i="11"/>
  <c r="A1427" i="11"/>
  <c r="A1426" i="11"/>
  <c r="A1425" i="11"/>
  <c r="A1424" i="11"/>
  <c r="A1423" i="11"/>
  <c r="A1422" i="11"/>
  <c r="A1421" i="11"/>
  <c r="A1420" i="11"/>
  <c r="A1419" i="11"/>
  <c r="A1418" i="11"/>
  <c r="A1417" i="11"/>
  <c r="A1416" i="11"/>
  <c r="A1415" i="11"/>
  <c r="A1414" i="11"/>
  <c r="A1413" i="11"/>
  <c r="A1412" i="11"/>
  <c r="A1411" i="11"/>
  <c r="A1410" i="11"/>
  <c r="A1409" i="11"/>
  <c r="A1408" i="11"/>
  <c r="A1407" i="11"/>
  <c r="A1406" i="11"/>
  <c r="A1405" i="11"/>
  <c r="A1404" i="11"/>
  <c r="A1403" i="11"/>
  <c r="A1402" i="11"/>
  <c r="A1401" i="11"/>
  <c r="A1400" i="11"/>
  <c r="A1399" i="11"/>
  <c r="A1398" i="11"/>
  <c r="A1397" i="11"/>
  <c r="A1396" i="11"/>
  <c r="A1395" i="11"/>
  <c r="A1394" i="11"/>
  <c r="A1393" i="11"/>
  <c r="A1392" i="11"/>
  <c r="A1391" i="11"/>
  <c r="A1390" i="11"/>
  <c r="A1389" i="11"/>
  <c r="A1388" i="11"/>
  <c r="A1387" i="11"/>
  <c r="A1386" i="11"/>
  <c r="A1385" i="11"/>
  <c r="A1384" i="11"/>
  <c r="A1383" i="11"/>
  <c r="A1382" i="11"/>
  <c r="A1381" i="11"/>
  <c r="A1380" i="11"/>
  <c r="A1379" i="11"/>
  <c r="A1378" i="11"/>
  <c r="A1377" i="11"/>
  <c r="A1376" i="11"/>
  <c r="A1375" i="11"/>
  <c r="A1374" i="11"/>
  <c r="A1373" i="11"/>
  <c r="A1372" i="11"/>
  <c r="A1371" i="11"/>
  <c r="A1370" i="11"/>
  <c r="A1369" i="11"/>
  <c r="A1368" i="11"/>
  <c r="A1367" i="11"/>
  <c r="A1366" i="11"/>
  <c r="A1365" i="11"/>
  <c r="A1364" i="11"/>
  <c r="A1363" i="11"/>
  <c r="A1362" i="11"/>
  <c r="A1361" i="11"/>
  <c r="A1360" i="11"/>
  <c r="A1359" i="11"/>
  <c r="A1358" i="11"/>
  <c r="A1357" i="11"/>
  <c r="A1356" i="11"/>
  <c r="A1355" i="11"/>
  <c r="A1354" i="11"/>
  <c r="A1353" i="11"/>
  <c r="A1352" i="11"/>
  <c r="A1351" i="11"/>
  <c r="A1350" i="11"/>
  <c r="A1349" i="11"/>
  <c r="A1348" i="11"/>
  <c r="A1347" i="11"/>
  <c r="A1346" i="11"/>
  <c r="A1345" i="11"/>
  <c r="A1344" i="11"/>
  <c r="A1343" i="11"/>
  <c r="A1342" i="11"/>
  <c r="A1341" i="11"/>
  <c r="A1340" i="11"/>
  <c r="A1339" i="11"/>
  <c r="A1338" i="11"/>
  <c r="A1337" i="11"/>
  <c r="A1336" i="11"/>
  <c r="A1335" i="11"/>
  <c r="A1334" i="11"/>
  <c r="A1333" i="11"/>
  <c r="A1332" i="11"/>
  <c r="A1331" i="11"/>
  <c r="A1330" i="11"/>
  <c r="A1329" i="11"/>
  <c r="A1328" i="11"/>
  <c r="A1327" i="11"/>
  <c r="A1326" i="11"/>
  <c r="A1325" i="11"/>
  <c r="A1324" i="11"/>
  <c r="A1323" i="11"/>
  <c r="A1322" i="11"/>
  <c r="A1321" i="11"/>
  <c r="A1320" i="11"/>
  <c r="A1319" i="11"/>
  <c r="A1318" i="11"/>
  <c r="A1317" i="11"/>
  <c r="A1316" i="11"/>
  <c r="A1315" i="11"/>
  <c r="A1314" i="11"/>
  <c r="A1313" i="11"/>
  <c r="A1312" i="11"/>
  <c r="A1311" i="11"/>
  <c r="A1310" i="11"/>
  <c r="A1309" i="11"/>
  <c r="A1308" i="11"/>
  <c r="A1307" i="11"/>
  <c r="A1306" i="11"/>
  <c r="A1305" i="11"/>
  <c r="A1304" i="11"/>
  <c r="A1303" i="11"/>
  <c r="A1302" i="11"/>
  <c r="A1301" i="11"/>
  <c r="A1300" i="11"/>
  <c r="A1299" i="11"/>
  <c r="A1298" i="11"/>
  <c r="A1297" i="11"/>
  <c r="A1296" i="11"/>
  <c r="A1295" i="11"/>
  <c r="A1294" i="11"/>
  <c r="A1293" i="11"/>
  <c r="A1292" i="11"/>
  <c r="A1291" i="11"/>
  <c r="A1290" i="11"/>
  <c r="A1289" i="11"/>
  <c r="A1288" i="11"/>
  <c r="A1287" i="11"/>
  <c r="A1286" i="11"/>
  <c r="A1285" i="11"/>
  <c r="A1284" i="11"/>
  <c r="A1283" i="11"/>
  <c r="A1282" i="11"/>
  <c r="A1281" i="11"/>
  <c r="A1280" i="11"/>
  <c r="A1279" i="11"/>
  <c r="A1278" i="11"/>
  <c r="A1277" i="11"/>
  <c r="A1276" i="11"/>
  <c r="A1275" i="11"/>
  <c r="A1274" i="11"/>
  <c r="A1273" i="11"/>
  <c r="A1272" i="11"/>
  <c r="A1271" i="11"/>
  <c r="A1270" i="11"/>
  <c r="A1269" i="11"/>
  <c r="A1268" i="11"/>
  <c r="A1267" i="11"/>
  <c r="A1266" i="11"/>
  <c r="A1265" i="11"/>
  <c r="A1264" i="11"/>
  <c r="A1263" i="11"/>
  <c r="A1262" i="11"/>
  <c r="A1261" i="11"/>
  <c r="A1260" i="11"/>
  <c r="A1259" i="11"/>
  <c r="A1258" i="11"/>
  <c r="A1257" i="11"/>
  <c r="A1256" i="11"/>
  <c r="A1255" i="11"/>
  <c r="A1254" i="11"/>
  <c r="A1253" i="11"/>
  <c r="A1252" i="11"/>
  <c r="A1251" i="11"/>
  <c r="A1250" i="11"/>
  <c r="A1249" i="11"/>
  <c r="A1248" i="11"/>
  <c r="A1247" i="11"/>
  <c r="A1246" i="11"/>
  <c r="A1245" i="11"/>
  <c r="A1244" i="11"/>
  <c r="A1243" i="11"/>
  <c r="A1242" i="11"/>
  <c r="A1241" i="11"/>
  <c r="A1240" i="11"/>
  <c r="A1239" i="11"/>
  <c r="A1238" i="11"/>
  <c r="A1237" i="11"/>
  <c r="A1236" i="11"/>
  <c r="A1235" i="11"/>
  <c r="A1234" i="11"/>
  <c r="A1233" i="11"/>
  <c r="A1232" i="11"/>
  <c r="A1231" i="11"/>
  <c r="A1230" i="11"/>
  <c r="A1229" i="11"/>
  <c r="A1228" i="11"/>
  <c r="A1227" i="11"/>
  <c r="A1226" i="11"/>
  <c r="A1225" i="11"/>
  <c r="A1224" i="11"/>
  <c r="A1223" i="11"/>
  <c r="A1222" i="11"/>
  <c r="A1221" i="11"/>
  <c r="A1220" i="11"/>
  <c r="A1219" i="11"/>
  <c r="A1218" i="11"/>
  <c r="A1217" i="11"/>
  <c r="A1216" i="11"/>
  <c r="A1215" i="11"/>
  <c r="A1214" i="11"/>
  <c r="A1213" i="11"/>
  <c r="A1212" i="11"/>
  <c r="A1211" i="11"/>
  <c r="A1210" i="11"/>
  <c r="A1209" i="11"/>
  <c r="A1208" i="11"/>
  <c r="A1207" i="11"/>
  <c r="A1206" i="11"/>
  <c r="A1205" i="11"/>
  <c r="A1204" i="11"/>
  <c r="A1203" i="11"/>
  <c r="A1202" i="11"/>
  <c r="A1201" i="11"/>
  <c r="A1200" i="11"/>
  <c r="A1199" i="11"/>
  <c r="A1198" i="11"/>
  <c r="A1197" i="11"/>
  <c r="A1196" i="11"/>
  <c r="A1195" i="11"/>
  <c r="A1194" i="11"/>
  <c r="A1193" i="11"/>
  <c r="A1192" i="11"/>
  <c r="A1191" i="11"/>
  <c r="A1190" i="11"/>
  <c r="A1189" i="11"/>
  <c r="A1188" i="11"/>
  <c r="A1187" i="11"/>
  <c r="A1186" i="11"/>
  <c r="A1185" i="11"/>
  <c r="A1184" i="11"/>
  <c r="A1183" i="11"/>
  <c r="A1182" i="11"/>
  <c r="A1181" i="11"/>
  <c r="A1180" i="11"/>
  <c r="A1179" i="11"/>
  <c r="A1178" i="11"/>
  <c r="A1177" i="11"/>
  <c r="A1176" i="11"/>
  <c r="A1175" i="11"/>
  <c r="A1174" i="11"/>
  <c r="A1173" i="11"/>
  <c r="A1172" i="11"/>
  <c r="A1171" i="11"/>
  <c r="A1170" i="11"/>
  <c r="A1169" i="11"/>
  <c r="A1168" i="11"/>
  <c r="A1167" i="11"/>
  <c r="A1166" i="11"/>
  <c r="A1165" i="11"/>
  <c r="A1164" i="11"/>
  <c r="A1163" i="11"/>
  <c r="A1162" i="11"/>
  <c r="A1161" i="11"/>
  <c r="A1160" i="11"/>
  <c r="A1159" i="11"/>
  <c r="A1158" i="11"/>
  <c r="A1157" i="11"/>
  <c r="A1156" i="11"/>
  <c r="A1155" i="11"/>
  <c r="A1154" i="11"/>
  <c r="A1153" i="11"/>
  <c r="A1152" i="11"/>
  <c r="A1151" i="11"/>
  <c r="A1150" i="11"/>
  <c r="A1149" i="11"/>
  <c r="A1148" i="11"/>
  <c r="A1147" i="11"/>
  <c r="A1146" i="11"/>
  <c r="A1145" i="11"/>
  <c r="A1144" i="11"/>
  <c r="A1143" i="11"/>
  <c r="A1142" i="11"/>
  <c r="A1141" i="11"/>
  <c r="A1140" i="11"/>
  <c r="A1139" i="11"/>
  <c r="A1138" i="11"/>
  <c r="A1137" i="11"/>
  <c r="A1136" i="11"/>
  <c r="A1135" i="11"/>
  <c r="A1134" i="11"/>
  <c r="A1133" i="11"/>
  <c r="A1132" i="11"/>
  <c r="A1131" i="11"/>
  <c r="A1130" i="11"/>
  <c r="A1129" i="11"/>
  <c r="A1128" i="11"/>
  <c r="A1127" i="11"/>
  <c r="A1126" i="11"/>
  <c r="A1125" i="11"/>
  <c r="A1124" i="11"/>
  <c r="A1123" i="11"/>
  <c r="A1122" i="11"/>
  <c r="A1121" i="11"/>
  <c r="A1120" i="11"/>
  <c r="A1119" i="11"/>
  <c r="A1118" i="11"/>
  <c r="A1117" i="11"/>
  <c r="A1116" i="11"/>
  <c r="A1115" i="11"/>
  <c r="A1114" i="11"/>
  <c r="A1113" i="11"/>
  <c r="A1112" i="11"/>
  <c r="A1111" i="11"/>
  <c r="A1110" i="11"/>
  <c r="A1109" i="11"/>
  <c r="A1108" i="11"/>
  <c r="A1107" i="11"/>
  <c r="A1106" i="11"/>
  <c r="A1105" i="11"/>
  <c r="A1104" i="11"/>
  <c r="A1103" i="11"/>
  <c r="A1102" i="11"/>
  <c r="A1101" i="11"/>
  <c r="A1100" i="11"/>
  <c r="A1099" i="11"/>
  <c r="A1098" i="11"/>
  <c r="A1097" i="11"/>
  <c r="A1096" i="11"/>
  <c r="A1095" i="11"/>
  <c r="A1094" i="11"/>
  <c r="A1093" i="11"/>
  <c r="A1092" i="11"/>
  <c r="A1091" i="11"/>
  <c r="A1090" i="11"/>
  <c r="A1089" i="11"/>
  <c r="A1088" i="11"/>
  <c r="A1087" i="11"/>
  <c r="A1086" i="11"/>
  <c r="A1085" i="11"/>
  <c r="A1084" i="11"/>
  <c r="A1083" i="11"/>
  <c r="A1082" i="11"/>
  <c r="A1081" i="11"/>
  <c r="A1080" i="11"/>
  <c r="A1079" i="11"/>
  <c r="A1078" i="11"/>
  <c r="A1077" i="11"/>
  <c r="A1076" i="11"/>
  <c r="A1075" i="11"/>
  <c r="A1074" i="11"/>
  <c r="A1073" i="11"/>
  <c r="A1072" i="11"/>
  <c r="A1071" i="11"/>
  <c r="A1070" i="11"/>
  <c r="A1069" i="11"/>
  <c r="A1068" i="11"/>
  <c r="A1067" i="11"/>
  <c r="A1066" i="11"/>
  <c r="A1065" i="11"/>
  <c r="A1064" i="11"/>
  <c r="A1063" i="11"/>
  <c r="A1062" i="11"/>
  <c r="A1061" i="11"/>
  <c r="A1060" i="11"/>
  <c r="A1059" i="11"/>
  <c r="A1058" i="11"/>
  <c r="A1057" i="11"/>
  <c r="A1056" i="11"/>
  <c r="A1055" i="11"/>
  <c r="A1054" i="11"/>
  <c r="A1053" i="11"/>
  <c r="A1052" i="11"/>
  <c r="A1051" i="11"/>
  <c r="A1050" i="11"/>
  <c r="A1049" i="11"/>
  <c r="A1048" i="11"/>
  <c r="A1047" i="11"/>
  <c r="A1046" i="11"/>
  <c r="A1045" i="11"/>
  <c r="A1044" i="11"/>
  <c r="A1043" i="11"/>
  <c r="A1042" i="11"/>
  <c r="A1041" i="11"/>
  <c r="A1040" i="11"/>
  <c r="A1039" i="11"/>
  <c r="A1038" i="11"/>
  <c r="A1037" i="11"/>
  <c r="A1036" i="11"/>
  <c r="A1035" i="11"/>
  <c r="A1034" i="11"/>
  <c r="A1033" i="11"/>
  <c r="A1032" i="11"/>
  <c r="A1031" i="11"/>
  <c r="A1030" i="11"/>
  <c r="A1029" i="11"/>
  <c r="A1028" i="11"/>
  <c r="A1027" i="11"/>
  <c r="A1026" i="11"/>
  <c r="A1025" i="11"/>
  <c r="A1024" i="11"/>
  <c r="A1023" i="11"/>
  <c r="A1022" i="11"/>
  <c r="A1021" i="11"/>
  <c r="A1020" i="11"/>
  <c r="A1019" i="11"/>
  <c r="A1018" i="11"/>
  <c r="A1017" i="11"/>
  <c r="A1016" i="11"/>
  <c r="A1015" i="11"/>
  <c r="A1014" i="11"/>
  <c r="A1013" i="11"/>
  <c r="A1012" i="11"/>
  <c r="A1011" i="11"/>
  <c r="A1010" i="11"/>
  <c r="A1009" i="11"/>
  <c r="A1008" i="11"/>
  <c r="A1007" i="11"/>
  <c r="A1006" i="11"/>
  <c r="A1005" i="11"/>
  <c r="A1004" i="11"/>
  <c r="A1003" i="11"/>
  <c r="A1002" i="11"/>
  <c r="A1001" i="11"/>
  <c r="A1000" i="11"/>
  <c r="A999" i="11"/>
  <c r="A998" i="11"/>
  <c r="A997" i="11"/>
  <c r="A996" i="11"/>
  <c r="A995" i="11"/>
  <c r="A994" i="11"/>
  <c r="A993" i="11"/>
  <c r="A992" i="11"/>
  <c r="A991" i="11"/>
  <c r="A990" i="11"/>
  <c r="A989" i="11"/>
  <c r="A988" i="11"/>
  <c r="A987" i="11"/>
  <c r="A986" i="11"/>
  <c r="A985" i="11"/>
  <c r="A984" i="11"/>
  <c r="A983" i="11"/>
  <c r="A982" i="11"/>
  <c r="A981" i="11"/>
  <c r="A980" i="11"/>
  <c r="A979" i="11"/>
  <c r="A978" i="11"/>
  <c r="A977" i="11"/>
  <c r="A976" i="11"/>
  <c r="A975" i="11"/>
  <c r="A974" i="11"/>
  <c r="A973" i="11"/>
  <c r="A972" i="11"/>
  <c r="A971" i="11"/>
  <c r="A970" i="11"/>
  <c r="A969" i="11"/>
  <c r="A968" i="11"/>
  <c r="A967" i="11"/>
  <c r="A966" i="11"/>
  <c r="A965" i="11"/>
  <c r="A964" i="11"/>
  <c r="A963" i="11"/>
  <c r="A962" i="11"/>
  <c r="A961" i="11"/>
  <c r="A960" i="11"/>
  <c r="A959" i="11"/>
  <c r="A958" i="11"/>
  <c r="A957" i="11"/>
  <c r="A956" i="11"/>
  <c r="A955" i="11"/>
  <c r="A954" i="11"/>
  <c r="A953" i="11"/>
  <c r="A952" i="11"/>
  <c r="A951" i="11"/>
  <c r="A950" i="11"/>
  <c r="A949" i="11"/>
  <c r="A948" i="11"/>
  <c r="A947" i="11"/>
  <c r="A946" i="11"/>
  <c r="A945" i="11"/>
  <c r="A944" i="11"/>
  <c r="A943" i="11"/>
  <c r="A942" i="11"/>
  <c r="A941" i="11"/>
  <c r="A940" i="11"/>
  <c r="A939" i="11"/>
  <c r="A938" i="11"/>
  <c r="A937" i="11"/>
  <c r="A936" i="11"/>
  <c r="A935" i="11"/>
  <c r="A934" i="11"/>
  <c r="A933" i="11"/>
  <c r="A932" i="11"/>
  <c r="A931" i="11"/>
  <c r="A930" i="11"/>
  <c r="A929" i="11"/>
  <c r="A928" i="11"/>
  <c r="A927" i="11"/>
  <c r="A926" i="11"/>
  <c r="A925" i="11"/>
  <c r="A924" i="11"/>
  <c r="A923" i="11"/>
  <c r="A922" i="11"/>
  <c r="A921" i="11"/>
  <c r="A920" i="11"/>
  <c r="A919" i="11"/>
  <c r="A918" i="11"/>
  <c r="A917" i="11"/>
  <c r="A916" i="11"/>
  <c r="A915" i="11"/>
  <c r="A914" i="11"/>
  <c r="A913" i="11"/>
  <c r="A912" i="11"/>
  <c r="A911" i="11"/>
  <c r="A910" i="11"/>
  <c r="A909" i="11"/>
  <c r="A908" i="11"/>
  <c r="A907" i="11"/>
  <c r="A906" i="11"/>
  <c r="A905" i="11"/>
  <c r="A904" i="11"/>
  <c r="A903" i="11"/>
  <c r="A902" i="11"/>
  <c r="A901" i="11"/>
  <c r="A900" i="11"/>
  <c r="A899" i="11"/>
  <c r="A898" i="11"/>
  <c r="A897" i="11"/>
  <c r="A896" i="11"/>
  <c r="A895" i="11"/>
  <c r="A894" i="11"/>
  <c r="A893" i="11"/>
  <c r="A892" i="11"/>
  <c r="A891" i="11"/>
  <c r="A890" i="11"/>
  <c r="A889" i="11"/>
  <c r="A888" i="11"/>
  <c r="A887" i="11"/>
  <c r="A886" i="11"/>
  <c r="A885" i="11"/>
  <c r="A884" i="11"/>
  <c r="A883" i="11"/>
  <c r="A882" i="11"/>
  <c r="A881" i="11"/>
  <c r="A880" i="11"/>
  <c r="A879" i="11"/>
  <c r="A878" i="11"/>
  <c r="A877" i="11"/>
  <c r="A876" i="11"/>
  <c r="A875" i="11"/>
  <c r="A874" i="11"/>
  <c r="A873" i="11"/>
  <c r="A872" i="11"/>
  <c r="A871" i="11"/>
  <c r="A870" i="11"/>
  <c r="A869" i="11"/>
  <c r="A868" i="11"/>
  <c r="A867" i="11"/>
  <c r="A866" i="11"/>
  <c r="A865" i="11"/>
  <c r="A864" i="11"/>
  <c r="A863" i="11"/>
  <c r="A862" i="11"/>
  <c r="A861" i="11"/>
  <c r="A860" i="11"/>
  <c r="A859" i="11"/>
  <c r="A858" i="11"/>
  <c r="A857" i="11"/>
  <c r="A856" i="11"/>
  <c r="A855" i="11"/>
  <c r="A854" i="11"/>
  <c r="A853" i="11"/>
  <c r="A852" i="11"/>
  <c r="A851" i="11"/>
  <c r="A850" i="11"/>
  <c r="A849" i="11"/>
  <c r="A848" i="11"/>
  <c r="A847" i="11"/>
  <c r="A846" i="11"/>
  <c r="A845" i="11"/>
  <c r="A844" i="11"/>
  <c r="A843" i="11"/>
  <c r="A842" i="11"/>
  <c r="A841" i="11"/>
  <c r="A840" i="11"/>
  <c r="A839" i="11"/>
  <c r="A838" i="11"/>
  <c r="A837" i="11"/>
  <c r="A836" i="11"/>
  <c r="A835" i="11"/>
  <c r="A834" i="11"/>
  <c r="A833" i="11"/>
  <c r="A832" i="11"/>
  <c r="A831" i="11"/>
  <c r="A830" i="11"/>
  <c r="A829" i="11"/>
  <c r="A828" i="11"/>
  <c r="A827" i="11"/>
  <c r="A826" i="11"/>
  <c r="A825" i="11"/>
  <c r="A824" i="11"/>
  <c r="A823" i="11"/>
  <c r="A822" i="11"/>
  <c r="A821" i="11"/>
  <c r="A820" i="11"/>
  <c r="A819" i="11"/>
  <c r="A818" i="11"/>
  <c r="A817" i="11"/>
  <c r="A816" i="11"/>
  <c r="A815" i="11"/>
  <c r="A814" i="11"/>
  <c r="A813" i="11"/>
  <c r="A812" i="11"/>
  <c r="A811" i="11"/>
  <c r="A810" i="11"/>
  <c r="A809" i="11"/>
  <c r="A808" i="11"/>
  <c r="A807" i="11"/>
  <c r="A806" i="11"/>
  <c r="A805" i="11"/>
  <c r="A804" i="11"/>
  <c r="A803" i="11"/>
  <c r="A802" i="11"/>
  <c r="A801" i="11"/>
  <c r="A800" i="11"/>
  <c r="A799" i="11"/>
  <c r="A798" i="11"/>
  <c r="A797" i="11"/>
  <c r="A796" i="11"/>
  <c r="A795" i="11"/>
  <c r="A794" i="11"/>
  <c r="A793" i="11"/>
  <c r="A792" i="11"/>
  <c r="A791" i="11"/>
  <c r="A790" i="11"/>
  <c r="A789" i="11"/>
  <c r="A788" i="11"/>
  <c r="A787" i="11"/>
  <c r="A786" i="11"/>
  <c r="A785" i="11"/>
  <c r="A784" i="11"/>
  <c r="A783" i="11"/>
  <c r="A782" i="11"/>
  <c r="A781" i="11"/>
  <c r="A780" i="11"/>
  <c r="A779" i="11"/>
  <c r="A778" i="11"/>
  <c r="A777" i="11"/>
  <c r="A776" i="11"/>
  <c r="A775" i="11"/>
  <c r="A774" i="11"/>
  <c r="A773" i="11"/>
  <c r="A772" i="11"/>
  <c r="A771" i="11"/>
  <c r="A770" i="11"/>
  <c r="A769" i="11"/>
  <c r="A768" i="11"/>
  <c r="A767" i="11"/>
  <c r="A766" i="11"/>
  <c r="A765" i="11"/>
  <c r="A764" i="11"/>
  <c r="A763" i="11"/>
  <c r="A762" i="11"/>
  <c r="A761" i="11"/>
  <c r="A760" i="11"/>
  <c r="A759" i="11"/>
  <c r="A758" i="11"/>
  <c r="A757" i="11"/>
  <c r="A756" i="11"/>
  <c r="A755" i="11"/>
  <c r="A754" i="11"/>
  <c r="A753" i="11"/>
  <c r="A752" i="11"/>
  <c r="A751" i="11"/>
  <c r="A750" i="11"/>
  <c r="A749" i="11"/>
  <c r="A748" i="11"/>
  <c r="A747" i="11"/>
  <c r="A746" i="11"/>
  <c r="A745" i="11"/>
  <c r="A744" i="11"/>
  <c r="A743" i="11"/>
  <c r="A742" i="11"/>
  <c r="A741" i="11"/>
  <c r="A740" i="11"/>
  <c r="A739" i="11"/>
  <c r="A738" i="11"/>
  <c r="A737" i="11"/>
  <c r="A736" i="11"/>
  <c r="A735" i="11"/>
  <c r="A734" i="11"/>
  <c r="A733" i="11"/>
  <c r="A732" i="11"/>
  <c r="A731" i="11"/>
  <c r="A730" i="11"/>
  <c r="A729" i="11"/>
  <c r="A728" i="11"/>
  <c r="A727" i="11"/>
  <c r="A726" i="11"/>
  <c r="A725" i="11"/>
  <c r="A724" i="11"/>
  <c r="A723" i="11"/>
  <c r="A722" i="11"/>
  <c r="A721" i="11"/>
  <c r="A720" i="11"/>
  <c r="A719" i="11"/>
  <c r="A718" i="11"/>
  <c r="A717" i="11"/>
  <c r="A716" i="11"/>
  <c r="A715" i="11"/>
  <c r="A714" i="11"/>
  <c r="A713" i="11"/>
  <c r="A712" i="11"/>
  <c r="A711" i="11"/>
  <c r="A710" i="11"/>
  <c r="A709" i="11"/>
  <c r="A708" i="11"/>
  <c r="A707" i="11"/>
  <c r="A706" i="11"/>
  <c r="A705" i="11"/>
  <c r="A704" i="11"/>
  <c r="A703" i="11"/>
  <c r="A702" i="11"/>
  <c r="A701" i="11"/>
  <c r="A700" i="11"/>
  <c r="A699" i="11"/>
  <c r="A698" i="11"/>
  <c r="A697" i="11"/>
  <c r="A696" i="11"/>
  <c r="A695" i="11"/>
  <c r="A694" i="11"/>
  <c r="A693" i="11"/>
  <c r="A692" i="11"/>
  <c r="A691" i="11"/>
  <c r="A690" i="11"/>
  <c r="A689" i="11"/>
  <c r="A688" i="11"/>
  <c r="A687" i="11"/>
  <c r="A686" i="11"/>
  <c r="A685" i="11"/>
  <c r="A684" i="11"/>
  <c r="A683" i="11"/>
  <c r="A682" i="11"/>
  <c r="A681" i="11"/>
  <c r="A680" i="11"/>
  <c r="A679" i="11"/>
  <c r="A678" i="11"/>
  <c r="A677" i="11"/>
  <c r="A676" i="11"/>
  <c r="A675" i="11"/>
  <c r="A674" i="11"/>
  <c r="A673" i="11"/>
  <c r="A672" i="11"/>
  <c r="A671" i="11"/>
  <c r="A670" i="11"/>
  <c r="A669" i="11"/>
  <c r="A668" i="11"/>
  <c r="A667" i="11"/>
  <c r="A666" i="11"/>
  <c r="A665" i="11"/>
  <c r="A664" i="11"/>
  <c r="A663" i="11"/>
  <c r="A662" i="11"/>
  <c r="A661" i="11"/>
  <c r="A660" i="11"/>
  <c r="A659" i="11"/>
  <c r="A658" i="11"/>
  <c r="A657" i="11"/>
  <c r="A656" i="11"/>
  <c r="A655" i="11"/>
  <c r="A654" i="11"/>
  <c r="A653" i="11"/>
  <c r="A652" i="11"/>
  <c r="A651" i="11"/>
  <c r="A650" i="11"/>
  <c r="A649" i="11"/>
  <c r="A648" i="11"/>
  <c r="A647" i="11"/>
  <c r="A646" i="11"/>
  <c r="A645" i="11"/>
  <c r="A644" i="11"/>
  <c r="A643" i="11"/>
  <c r="A642" i="11"/>
  <c r="A641" i="11"/>
  <c r="A640" i="11"/>
  <c r="A639" i="11"/>
  <c r="A638" i="11"/>
  <c r="A637" i="11"/>
  <c r="A636" i="11"/>
  <c r="A635" i="11"/>
  <c r="A634" i="11"/>
  <c r="A633" i="11"/>
  <c r="A632" i="11"/>
  <c r="A631" i="11"/>
  <c r="A630" i="11"/>
  <c r="A629" i="11"/>
  <c r="A628" i="11"/>
  <c r="A627" i="11"/>
  <c r="A626" i="11"/>
  <c r="A625" i="11"/>
  <c r="A624" i="11"/>
  <c r="A623" i="11"/>
  <c r="A622" i="11"/>
  <c r="A621" i="11"/>
  <c r="A620" i="11"/>
  <c r="A619" i="11"/>
  <c r="A618" i="11"/>
  <c r="A617" i="11"/>
  <c r="A616" i="11"/>
  <c r="A615" i="11"/>
  <c r="A614" i="11"/>
  <c r="A613" i="11"/>
  <c r="A612" i="11"/>
  <c r="A611" i="11"/>
  <c r="A610" i="11"/>
  <c r="A609" i="11"/>
  <c r="A608" i="11"/>
  <c r="A607" i="11"/>
  <c r="A606" i="11"/>
  <c r="A605" i="11"/>
  <c r="A604" i="11"/>
  <c r="A603" i="11"/>
  <c r="A602" i="11"/>
  <c r="A601" i="11"/>
  <c r="A600" i="11"/>
  <c r="A599" i="11"/>
  <c r="A598" i="11"/>
  <c r="A597" i="11"/>
  <c r="A596" i="11"/>
  <c r="A595" i="11"/>
  <c r="A594" i="11"/>
  <c r="A593" i="11"/>
  <c r="A592" i="11"/>
  <c r="A591" i="11"/>
  <c r="A590" i="11"/>
  <c r="A589" i="11"/>
  <c r="A588" i="11"/>
  <c r="A587" i="11"/>
  <c r="A586" i="11"/>
  <c r="A585" i="11"/>
  <c r="A584" i="11"/>
  <c r="A583" i="11"/>
  <c r="A582" i="11"/>
  <c r="A581" i="11"/>
  <c r="A580" i="11"/>
  <c r="A579" i="11"/>
  <c r="A578" i="11"/>
  <c r="A577" i="11"/>
  <c r="A576" i="11"/>
  <c r="A575" i="11"/>
  <c r="A574" i="11"/>
  <c r="A573" i="11"/>
  <c r="A572" i="11"/>
  <c r="A571" i="11"/>
  <c r="A570" i="11"/>
  <c r="A569" i="11"/>
  <c r="A568" i="11"/>
  <c r="A567" i="11"/>
  <c r="A566" i="11"/>
  <c r="A565" i="11"/>
  <c r="A564" i="11"/>
  <c r="A563" i="11"/>
  <c r="A562" i="11"/>
  <c r="A561" i="11"/>
  <c r="A560" i="11"/>
  <c r="A559" i="11"/>
  <c r="A558" i="11"/>
  <c r="A557" i="11"/>
  <c r="A556" i="11"/>
  <c r="A555" i="11"/>
  <c r="A554" i="11"/>
  <c r="A553" i="11"/>
  <c r="A552" i="11"/>
  <c r="A551" i="11"/>
  <c r="A550" i="11"/>
  <c r="A549" i="11"/>
  <c r="A548" i="11"/>
  <c r="A547" i="11"/>
  <c r="A546" i="11"/>
  <c r="A545" i="11"/>
  <c r="A544" i="11"/>
  <c r="A543" i="11"/>
  <c r="A542" i="11"/>
  <c r="A541" i="11"/>
  <c r="A540" i="11"/>
  <c r="A539" i="11"/>
  <c r="A538" i="11"/>
  <c r="A537" i="11"/>
  <c r="A536" i="11"/>
  <c r="A535" i="11"/>
  <c r="A534" i="11"/>
  <c r="A533" i="11"/>
  <c r="A532" i="11"/>
  <c r="A531" i="11"/>
  <c r="A530" i="11"/>
  <c r="A529" i="11"/>
  <c r="A528" i="11"/>
  <c r="A527" i="11"/>
  <c r="A526" i="11"/>
  <c r="A525" i="11"/>
  <c r="A524" i="11"/>
  <c r="A523" i="11"/>
  <c r="A522" i="11"/>
  <c r="A521" i="11"/>
  <c r="A520" i="11"/>
  <c r="A519" i="11"/>
  <c r="A518" i="11"/>
  <c r="A517" i="11"/>
  <c r="A516" i="11"/>
  <c r="A515" i="11"/>
  <c r="A514" i="11"/>
  <c r="A513" i="11"/>
  <c r="A512" i="11"/>
  <c r="A511" i="11"/>
  <c r="A510" i="11"/>
  <c r="A509" i="11"/>
  <c r="A508" i="11"/>
  <c r="A507" i="11"/>
  <c r="A506" i="11"/>
  <c r="A505" i="11"/>
  <c r="A504" i="11"/>
  <c r="A503" i="11"/>
  <c r="A502" i="11"/>
  <c r="A501" i="11"/>
  <c r="A500" i="11"/>
  <c r="A499" i="11"/>
  <c r="A498" i="11"/>
  <c r="A497" i="11"/>
  <c r="A496" i="11"/>
  <c r="A495" i="11"/>
  <c r="A494" i="11"/>
  <c r="A493" i="11"/>
  <c r="A492" i="11"/>
  <c r="A491" i="11"/>
  <c r="A490" i="11"/>
  <c r="A489" i="11"/>
  <c r="A488" i="11"/>
  <c r="A487" i="11"/>
  <c r="A486" i="11"/>
  <c r="A485" i="11"/>
  <c r="A484" i="11"/>
  <c r="A483" i="11"/>
  <c r="A482" i="11"/>
  <c r="A481" i="11"/>
  <c r="A480" i="11"/>
  <c r="A479" i="11"/>
  <c r="A478" i="11"/>
  <c r="A477" i="11"/>
  <c r="A476" i="11"/>
  <c r="A475" i="11"/>
  <c r="A474" i="11"/>
  <c r="A473" i="11"/>
  <c r="A472" i="11"/>
  <c r="A471" i="11"/>
  <c r="A470" i="11"/>
  <c r="A469" i="11"/>
  <c r="A468" i="11"/>
  <c r="A467" i="11"/>
  <c r="A466" i="11"/>
  <c r="A465" i="11"/>
  <c r="A464" i="11"/>
  <c r="A463" i="11"/>
  <c r="A462" i="11"/>
  <c r="A461" i="11"/>
  <c r="A460" i="11"/>
  <c r="A459" i="11"/>
  <c r="A458" i="11"/>
  <c r="A457" i="11"/>
  <c r="A456" i="11"/>
  <c r="A455" i="11"/>
  <c r="A454" i="11"/>
  <c r="A453" i="11"/>
  <c r="A452" i="11"/>
  <c r="A451" i="11"/>
  <c r="A450" i="11"/>
  <c r="A449" i="11"/>
  <c r="A448" i="11"/>
  <c r="A447" i="11"/>
  <c r="A446" i="11"/>
  <c r="A445" i="11"/>
  <c r="A444" i="11"/>
  <c r="A443" i="11"/>
  <c r="A442" i="11"/>
  <c r="A441" i="11"/>
  <c r="A440" i="11"/>
  <c r="A439" i="11"/>
  <c r="A438" i="11"/>
  <c r="A437" i="11"/>
  <c r="A436" i="11"/>
  <c r="A435" i="11"/>
  <c r="A434" i="11"/>
  <c r="A433" i="11"/>
  <c r="A432" i="11"/>
  <c r="A431" i="11"/>
  <c r="A430" i="11"/>
  <c r="A429" i="11"/>
  <c r="A428" i="11"/>
  <c r="A427" i="11"/>
  <c r="A426" i="11"/>
  <c r="A425" i="11"/>
  <c r="A424" i="11"/>
  <c r="A423" i="11"/>
  <c r="A422" i="11"/>
  <c r="A421" i="11"/>
  <c r="A420" i="11"/>
  <c r="A419" i="11"/>
  <c r="A418" i="11"/>
  <c r="A417" i="11"/>
  <c r="A416" i="11"/>
  <c r="A415" i="11"/>
  <c r="A414" i="11"/>
  <c r="A413" i="11"/>
  <c r="A412" i="11"/>
  <c r="A411" i="11"/>
  <c r="A410" i="11"/>
  <c r="A409" i="11"/>
  <c r="A408" i="11"/>
  <c r="A407" i="11"/>
  <c r="A406" i="11"/>
  <c r="A405" i="11"/>
  <c r="A404" i="11"/>
  <c r="A403" i="11"/>
  <c r="A402" i="11"/>
  <c r="A401" i="11"/>
  <c r="A400" i="11"/>
  <c r="A399" i="11"/>
  <c r="A398" i="11"/>
  <c r="A397" i="11"/>
  <c r="A396" i="11"/>
  <c r="A395" i="11"/>
  <c r="A394" i="11"/>
  <c r="A393" i="11"/>
  <c r="A392" i="11"/>
  <c r="A391" i="11"/>
  <c r="A390" i="11"/>
  <c r="A389" i="11"/>
  <c r="A388" i="11"/>
  <c r="A387" i="11"/>
  <c r="A386" i="11"/>
  <c r="A385" i="11"/>
  <c r="A384" i="11"/>
  <c r="A383" i="11"/>
  <c r="A382" i="11"/>
  <c r="A381" i="11"/>
  <c r="A380" i="11"/>
  <c r="A379" i="11"/>
  <c r="A378" i="11"/>
  <c r="A377" i="11"/>
  <c r="A376" i="11"/>
  <c r="A375" i="11"/>
  <c r="A374" i="11"/>
  <c r="A373" i="11"/>
  <c r="A372" i="11"/>
  <c r="A371" i="11"/>
  <c r="A370" i="11"/>
  <c r="A369" i="11"/>
  <c r="A368" i="11"/>
  <c r="A367" i="11"/>
  <c r="A366" i="11"/>
  <c r="A365" i="11"/>
  <c r="A364" i="11"/>
  <c r="A363" i="11"/>
  <c r="A362" i="11"/>
  <c r="A361" i="11"/>
  <c r="A360" i="11"/>
  <c r="A359" i="11"/>
  <c r="A358" i="11"/>
  <c r="A357" i="11"/>
  <c r="A356" i="11"/>
  <c r="A355" i="11"/>
  <c r="A354" i="11"/>
  <c r="A353" i="11"/>
  <c r="A352" i="11"/>
  <c r="A351" i="11"/>
  <c r="A350" i="11"/>
  <c r="A349" i="11"/>
  <c r="A348" i="11"/>
  <c r="A347" i="11"/>
  <c r="A346" i="11"/>
  <c r="A345" i="11"/>
  <c r="A344" i="11"/>
  <c r="A343" i="11"/>
  <c r="A342" i="11"/>
  <c r="A341" i="11"/>
  <c r="A340" i="11"/>
  <c r="A339" i="11"/>
  <c r="A338" i="11"/>
  <c r="A337" i="11"/>
  <c r="A336" i="11"/>
  <c r="A335" i="11"/>
  <c r="A334" i="11"/>
  <c r="A333" i="11"/>
  <c r="A332" i="11"/>
  <c r="A331" i="11"/>
  <c r="A330" i="11"/>
  <c r="A329" i="11"/>
  <c r="A328" i="11"/>
  <c r="A327" i="11"/>
  <c r="A326" i="11"/>
  <c r="A325" i="11"/>
  <c r="A324" i="11"/>
  <c r="A323" i="11"/>
  <c r="A322" i="11"/>
  <c r="A321" i="11"/>
  <c r="A320" i="11"/>
  <c r="A319" i="11"/>
  <c r="A318" i="11"/>
  <c r="A317" i="11"/>
  <c r="A316" i="11"/>
  <c r="A315" i="11"/>
  <c r="A314" i="11"/>
  <c r="A313" i="11"/>
  <c r="A312" i="11"/>
  <c r="A311" i="11"/>
  <c r="A310" i="11"/>
  <c r="A309" i="11"/>
  <c r="A308" i="11"/>
  <c r="A307" i="11"/>
  <c r="A306" i="11"/>
  <c r="A305" i="11"/>
  <c r="A304" i="11"/>
  <c r="A303" i="11"/>
  <c r="A302" i="11"/>
  <c r="A301" i="11"/>
  <c r="A300" i="11"/>
  <c r="A299" i="11"/>
  <c r="A298" i="11"/>
  <c r="A297" i="11"/>
  <c r="A296" i="11"/>
  <c r="A295" i="11"/>
  <c r="A294" i="11"/>
  <c r="A293" i="11"/>
  <c r="A292" i="11"/>
  <c r="A291" i="11"/>
  <c r="A290" i="11"/>
  <c r="A289" i="11"/>
  <c r="A288" i="11"/>
  <c r="A287" i="11"/>
  <c r="A286" i="11"/>
  <c r="A285" i="11"/>
  <c r="A284" i="11"/>
  <c r="A283" i="11"/>
  <c r="A282" i="11"/>
  <c r="A281" i="11"/>
  <c r="A280" i="11"/>
  <c r="A279" i="11"/>
  <c r="A278" i="11"/>
  <c r="A277" i="11"/>
  <c r="A276" i="11"/>
  <c r="A275" i="11"/>
  <c r="A274" i="11"/>
  <c r="A273" i="11"/>
  <c r="A272" i="11"/>
  <c r="A271" i="11"/>
  <c r="A270" i="11"/>
  <c r="A269" i="11"/>
  <c r="A268" i="11"/>
  <c r="A267" i="11"/>
  <c r="A266" i="11"/>
  <c r="A265" i="11"/>
  <c r="A264" i="11"/>
  <c r="A263" i="11"/>
  <c r="A262" i="11"/>
  <c r="A261" i="11"/>
  <c r="A260" i="11"/>
  <c r="A259" i="11"/>
  <c r="A258" i="11"/>
  <c r="A257" i="11"/>
  <c r="A256" i="11"/>
  <c r="A255" i="11"/>
  <c r="A254" i="11"/>
  <c r="A253" i="11"/>
  <c r="A252" i="11"/>
  <c r="A251" i="11"/>
  <c r="A250" i="11"/>
  <c r="A249" i="11"/>
  <c r="A248" i="11"/>
  <c r="A247" i="11"/>
  <c r="A246" i="11"/>
  <c r="A245" i="11"/>
  <c r="A244" i="11"/>
  <c r="A243" i="11"/>
  <c r="A242" i="11"/>
  <c r="A241" i="11"/>
  <c r="A240" i="11"/>
  <c r="A239" i="11"/>
  <c r="A238" i="11"/>
  <c r="A237" i="11"/>
  <c r="A236" i="11"/>
  <c r="A235" i="11"/>
  <c r="A234" i="11"/>
  <c r="A233" i="11"/>
  <c r="A232" i="11"/>
  <c r="A231" i="11"/>
  <c r="A230" i="11"/>
  <c r="A229" i="11"/>
  <c r="A228" i="11"/>
  <c r="A227" i="11"/>
  <c r="A226" i="11"/>
  <c r="A225" i="11"/>
  <c r="A224" i="11"/>
  <c r="A223" i="11"/>
  <c r="A222" i="11"/>
  <c r="A221" i="11"/>
  <c r="A220" i="11"/>
  <c r="A219" i="11"/>
  <c r="A218" i="11"/>
  <c r="A217" i="11"/>
  <c r="A216" i="11"/>
  <c r="A215" i="11"/>
  <c r="A214" i="11"/>
  <c r="A213" i="11"/>
  <c r="A212" i="11"/>
  <c r="A211" i="11"/>
  <c r="A210"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A2" i="11"/>
  <c r="E5" i="10"/>
  <c r="F5" i="10"/>
  <c r="E6" i="10"/>
  <c r="F6" i="10"/>
  <c r="E7" i="10"/>
  <c r="F7" i="10"/>
  <c r="E8" i="10"/>
  <c r="F8" i="10"/>
  <c r="E9" i="10"/>
  <c r="F9" i="10"/>
  <c r="E10" i="10"/>
  <c r="F10" i="10"/>
  <c r="E11" i="10"/>
  <c r="F11" i="10"/>
  <c r="E12" i="10"/>
  <c r="F12" i="10"/>
  <c r="E13" i="10"/>
  <c r="F13" i="10"/>
  <c r="E14" i="10"/>
  <c r="F14" i="10"/>
  <c r="E15" i="10"/>
  <c r="F15" i="10"/>
  <c r="E16" i="10"/>
  <c r="F16" i="10"/>
  <c r="E17" i="10"/>
  <c r="F17" i="10"/>
  <c r="E18" i="10"/>
  <c r="F18" i="10"/>
  <c r="E19" i="10"/>
  <c r="F19" i="10"/>
  <c r="E20" i="10"/>
  <c r="F20" i="10"/>
  <c r="E21" i="10"/>
  <c r="F21" i="10"/>
  <c r="E22" i="10"/>
  <c r="F22" i="10"/>
  <c r="E23" i="10"/>
  <c r="F23" i="10"/>
  <c r="E24" i="10"/>
  <c r="F24" i="10"/>
  <c r="E25" i="10"/>
  <c r="F25" i="10"/>
  <c r="E26" i="10"/>
  <c r="F26" i="10"/>
  <c r="E27" i="10"/>
  <c r="F27" i="10"/>
  <c r="E28" i="10"/>
  <c r="F28" i="10"/>
  <c r="E29" i="10"/>
  <c r="F29" i="10"/>
  <c r="E30" i="10"/>
  <c r="F30" i="10"/>
  <c r="E31" i="10"/>
  <c r="F31" i="10"/>
  <c r="E32" i="10"/>
  <c r="F32" i="10"/>
  <c r="E33" i="10"/>
  <c r="F33" i="10"/>
  <c r="E34" i="10"/>
  <c r="F34" i="10"/>
  <c r="E35" i="10"/>
  <c r="F35" i="10"/>
  <c r="E36" i="10"/>
  <c r="F36" i="10"/>
  <c r="E37" i="10"/>
  <c r="F37" i="10"/>
  <c r="E38" i="10"/>
  <c r="F38" i="10"/>
  <c r="E39" i="10"/>
  <c r="F39" i="10"/>
  <c r="E40" i="10"/>
  <c r="F40" i="10"/>
  <c r="E41" i="10"/>
  <c r="F41" i="10"/>
  <c r="E42" i="10"/>
  <c r="F42" i="10"/>
  <c r="E43" i="10"/>
  <c r="F43" i="10"/>
  <c r="E44" i="10"/>
  <c r="F44" i="10"/>
  <c r="E45" i="10"/>
  <c r="F45" i="10"/>
  <c r="E46" i="10"/>
  <c r="F46" i="10"/>
  <c r="E47" i="10"/>
  <c r="F47" i="10"/>
  <c r="E48" i="10"/>
  <c r="F48" i="10"/>
  <c r="E49" i="10"/>
  <c r="F49" i="10"/>
  <c r="E50" i="10"/>
  <c r="F50" i="10"/>
  <c r="E51" i="10"/>
  <c r="F51" i="10"/>
  <c r="E52" i="10"/>
  <c r="F52" i="10"/>
  <c r="F4" i="10"/>
  <c r="E4" i="10"/>
  <c r="E5" i="9"/>
  <c r="E6" i="9"/>
  <c r="E7" i="9"/>
  <c r="E8" i="9"/>
  <c r="E4" i="9"/>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F5" i="9"/>
  <c r="F6" i="9"/>
  <c r="F7" i="9"/>
  <c r="F8" i="9"/>
  <c r="F4" i="9"/>
</calcChain>
</file>

<file path=xl/sharedStrings.xml><?xml version="1.0" encoding="utf-8"?>
<sst xmlns="http://schemas.openxmlformats.org/spreadsheetml/2006/main" count="52944" uniqueCount="2729">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</sst>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sz val="8"/>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color theme="1"/>
      </font>
      <border>
        <bottom style="thin">
          <color theme="4"/>
        </bottom>
        <vertical/>
        <horizontal/>
      </border>
    </dxf>
    <dxf>
      <font>
        <color theme="1"/>
      </font>
      <fill>
        <patternFill>
          <bgColor theme="7" tint="0.39994506668294322"/>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2" defaultTableStyle="TableStyleMedium2" defaultPivotStyle="PivotStyleLight16">
    <tableStyle name="SlicerStyleLight1 2" pivot="0" table="0" count="10" xr9:uid="{FF53D1FF-68F8-4519-8F66-44B02C51F39A}">
      <tableStyleElement type="wholeTable" dxfId="3"/>
      <tableStyleElement type="headerRow" dxfId="2"/>
    </tableStyle>
    <tableStyle name="SlicerStyleLight1 3" pivot="0" table="0" count="10" xr9:uid="{41CE8CA5-D59E-41D7-9476-C5E0195B7BED}">
      <tableStyleElement type="wholeTable" dxfId="1"/>
      <tableStyleElement type="headerRow" dxfId="0"/>
    </tableStyle>
  </tableStyles>
  <colors>
    <mruColors>
      <color rgb="FFF2F2F2"/>
      <color rgb="FF491347"/>
      <color rgb="FFE498E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7"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[salesdata1.xlsx]Monthly Sales!PivotTable2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92038495188101E-2"/>
          <c:y val="3.2407407407407406E-2"/>
          <c:w val="0.85219685039370074"/>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c:ext xmlns:c16="http://schemas.microsoft.com/office/drawing/2014/chart" uri="{C3380CC4-5D6E-409C-BE32-E72D297353CC}">
              <c16:uniqueId val="{00000000-2236-461E-BFA7-D236E286320E}"/>
            </c:ext>
          </c:extLst>
        </c:ser>
        <c:dLbls>
          <c:showLegendKey val="0"/>
          <c:showVal val="0"/>
          <c:showCatName val="0"/>
          <c:showSerName val="0"/>
          <c:showPercent val="0"/>
          <c:showBubbleSize val="0"/>
        </c:dLbls>
        <c:axId val="842888207"/>
        <c:axId val="727123231"/>
      </c:areaChart>
      <c:catAx>
        <c:axId val="842888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123231"/>
        <c:crosses val="autoZero"/>
        <c:auto val="1"/>
        <c:lblAlgn val="ctr"/>
        <c:lblOffset val="100"/>
        <c:noMultiLvlLbl val="0"/>
      </c:catAx>
      <c:valAx>
        <c:axId val="727123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8882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customers earning profits'!$E$4:$E$8</c:f>
              <c:strCache>
                <c:ptCount val="5"/>
                <c:pt idx="0">
                  <c:v>Raymond Buch</c:v>
                </c:pt>
                <c:pt idx="1">
                  <c:v>Hunter Lopez</c:v>
                </c:pt>
                <c:pt idx="2">
                  <c:v>Tom Ashbrook</c:v>
                </c:pt>
                <c:pt idx="3">
                  <c:v>Steven Roelle</c:v>
                </c:pt>
                <c:pt idx="4">
                  <c:v>Jim Epp</c:v>
                </c:pt>
              </c:strCache>
            </c:strRef>
          </c:cat>
          <c:val>
            <c:numRef>
              <c:f>'Top 5 customers earning profits'!$F$4:$F$8</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3830-4D7E-93DA-7B646E1B887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[salesdata1.xlsx]CustomerCount !PivotTable6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18985126859141"/>
          <c:y val="0.15272236803732864"/>
          <c:w val="0.85414348206474189"/>
          <c:h val="0.78240069991251093"/>
        </c:manualLayout>
      </c:layout>
      <c:barChart>
        <c:barDir val="bar"/>
        <c:grouping val="clustered"/>
        <c:varyColors val="0"/>
        <c:ser>
          <c:idx val="0"/>
          <c:order val="0"/>
          <c:tx>
            <c:strRef>
              <c:f>'CustomerCount '!$J$6</c:f>
              <c:strCache>
                <c:ptCount val="1"/>
                <c:pt idx="0">
                  <c:v>Total</c:v>
                </c:pt>
              </c:strCache>
            </c:strRef>
          </c:tx>
          <c:spPr>
            <a:solidFill>
              <a:schemeClr val="accent1"/>
            </a:solidFill>
            <a:ln>
              <a:noFill/>
            </a:ln>
            <a:effectLst/>
          </c:spPr>
          <c:invertIfNegative val="0"/>
          <c:cat>
            <c:strRef>
              <c:f>'CustomerCount '!$I$7:$I$8</c:f>
              <c:strCache>
                <c:ptCount val="2"/>
                <c:pt idx="0">
                  <c:v>2014</c:v>
                </c:pt>
                <c:pt idx="1">
                  <c:v>2015</c:v>
                </c:pt>
              </c:strCache>
            </c:strRef>
          </c:cat>
          <c:val>
            <c:numRef>
              <c:f>'CustomerCount '!$J$7:$J$8</c:f>
              <c:numCache>
                <c:formatCode>General</c:formatCode>
                <c:ptCount val="2"/>
                <c:pt idx="0">
                  <c:v>1992</c:v>
                </c:pt>
                <c:pt idx="1">
                  <c:v>507</c:v>
                </c:pt>
              </c:numCache>
            </c:numRef>
          </c:val>
          <c:extLst>
            <c:ext xmlns:c16="http://schemas.microsoft.com/office/drawing/2014/chart" uri="{C3380CC4-5D6E-409C-BE32-E72D297353CC}">
              <c16:uniqueId val="{00000000-8142-49A8-902D-40A47DE649B8}"/>
            </c:ext>
          </c:extLst>
        </c:ser>
        <c:dLbls>
          <c:showLegendKey val="0"/>
          <c:showVal val="0"/>
          <c:showCatName val="0"/>
          <c:showSerName val="0"/>
          <c:showPercent val="0"/>
          <c:showBubbleSize val="0"/>
        </c:dLbls>
        <c:gapWidth val="182"/>
        <c:axId val="897125103"/>
        <c:axId val="896797343"/>
      </c:barChart>
      <c:catAx>
        <c:axId val="897125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797343"/>
        <c:crosses val="autoZero"/>
        <c:auto val="1"/>
        <c:lblAlgn val="ctr"/>
        <c:lblOffset val="100"/>
        <c:noMultiLvlLbl val="0"/>
      </c:catAx>
      <c:valAx>
        <c:axId val="89679734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12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[salesdata1.xlsx]Profits gained over time!PivotTable1</c:name>
    <c:fmtId val="4"/>
  </c:pivotSource>
  <c:chart>
    <c:title>
      <c:layout>
        <c:manualLayout>
          <c:xMode val="edge"/>
          <c:yMode val="edge"/>
          <c:x val="0.34063670411985025"/>
          <c:y val="3.9123630672926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35870516185478"/>
          <c:y val="0.25462962962962965"/>
          <c:w val="0.61405708661417324"/>
          <c:h val="0.63797098279381748"/>
        </c:manualLayout>
      </c:layout>
      <c:lineChart>
        <c:grouping val="standard"/>
        <c:varyColors val="0"/>
        <c:ser>
          <c:idx val="0"/>
          <c:order val="0"/>
          <c:tx>
            <c:strRef>
              <c:f>'Profits gained over time'!$B$3:$B$4</c:f>
              <c:strCache>
                <c:ptCount val="1"/>
                <c:pt idx="0">
                  <c:v>Technology</c:v>
                </c:pt>
              </c:strCache>
            </c:strRef>
          </c:tx>
          <c:spPr>
            <a:ln w="28575" cap="rnd">
              <a:solidFill>
                <a:schemeClr val="accent1"/>
              </a:solidFill>
              <a:round/>
            </a:ln>
            <a:effectLst/>
          </c:spPr>
          <c:marker>
            <c:symbol val="none"/>
          </c:marker>
          <c:cat>
            <c:strRef>
              <c:f>'Profits gained over time'!$A$5</c:f>
              <c:strCache>
                <c:ptCount val="1"/>
                <c:pt idx="0">
                  <c:v>2017</c:v>
                </c:pt>
              </c:strCache>
            </c:strRef>
          </c:cat>
          <c:val>
            <c:numRef>
              <c:f>'Profits gained over time'!$B$5</c:f>
              <c:numCache>
                <c:formatCode>General</c:formatCode>
                <c:ptCount val="1"/>
                <c:pt idx="0">
                  <c:v>50684.639999999978</c:v>
                </c:pt>
              </c:numCache>
            </c:numRef>
          </c:val>
          <c:smooth val="0"/>
          <c:extLst>
            <c:ext xmlns:c16="http://schemas.microsoft.com/office/drawing/2014/chart" uri="{C3380CC4-5D6E-409C-BE32-E72D297353CC}">
              <c16:uniqueId val="{00000000-DD35-4224-8DA6-D7318F252C55}"/>
            </c:ext>
          </c:extLst>
        </c:ser>
        <c:dLbls>
          <c:showLegendKey val="0"/>
          <c:showVal val="0"/>
          <c:showCatName val="0"/>
          <c:showSerName val="0"/>
          <c:showPercent val="0"/>
          <c:showBubbleSize val="0"/>
        </c:dLbls>
        <c:smooth val="0"/>
        <c:axId val="726723839"/>
        <c:axId val="613917711"/>
      </c:lineChart>
      <c:catAx>
        <c:axId val="72672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917711"/>
        <c:crosses val="autoZero"/>
        <c:auto val="1"/>
        <c:lblAlgn val="ctr"/>
        <c:lblOffset val="100"/>
        <c:noMultiLvlLbl val="0"/>
      </c:catAx>
      <c:valAx>
        <c:axId val="613917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72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[salesdata1.xlsx]CustomerCount !PivotTable6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 '!$J$6</c:f>
              <c:strCache>
                <c:ptCount val="1"/>
                <c:pt idx="0">
                  <c:v>Total</c:v>
                </c:pt>
              </c:strCache>
            </c:strRef>
          </c:tx>
          <c:spPr>
            <a:solidFill>
              <a:schemeClr val="accent1"/>
            </a:solidFill>
            <a:ln>
              <a:noFill/>
            </a:ln>
            <a:effectLst/>
          </c:spPr>
          <c:invertIfNegative val="0"/>
          <c:cat>
            <c:strRef>
              <c:f>'CustomerCount '!$I$7:$I$8</c:f>
              <c:strCache>
                <c:ptCount val="2"/>
                <c:pt idx="0">
                  <c:v>2014</c:v>
                </c:pt>
                <c:pt idx="1">
                  <c:v>2015</c:v>
                </c:pt>
              </c:strCache>
            </c:strRef>
          </c:cat>
          <c:val>
            <c:numRef>
              <c:f>'CustomerCount '!$J$7:$J$8</c:f>
              <c:numCache>
                <c:formatCode>General</c:formatCode>
                <c:ptCount val="2"/>
                <c:pt idx="0">
                  <c:v>1992</c:v>
                </c:pt>
                <c:pt idx="1">
                  <c:v>507</c:v>
                </c:pt>
              </c:numCache>
            </c:numRef>
          </c:val>
          <c:extLst>
            <c:ext xmlns:c16="http://schemas.microsoft.com/office/drawing/2014/chart" uri="{C3380CC4-5D6E-409C-BE32-E72D297353CC}">
              <c16:uniqueId val="{00000000-45D7-4B50-A241-5856DDA30021}"/>
            </c:ext>
          </c:extLst>
        </c:ser>
        <c:dLbls>
          <c:showLegendKey val="0"/>
          <c:showVal val="0"/>
          <c:showCatName val="0"/>
          <c:showSerName val="0"/>
          <c:showPercent val="0"/>
          <c:showBubbleSize val="0"/>
        </c:dLbls>
        <c:gapWidth val="182"/>
        <c:axId val="897125103"/>
        <c:axId val="896797343"/>
      </c:barChart>
      <c:catAx>
        <c:axId val="897125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797343"/>
        <c:crosses val="autoZero"/>
        <c:auto val="1"/>
        <c:lblAlgn val="ctr"/>
        <c:lblOffset val="100"/>
        <c:noMultiLvlLbl val="0"/>
      </c:catAx>
      <c:valAx>
        <c:axId val="89679734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12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A5-4733-8D2B-1C91B70D82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A5-4733-8D2B-1C91B70D82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A5-4733-8D2B-1C91B70D821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A5-4733-8D2B-1C91B70D821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A5-4733-8D2B-1C91B70D8215}"/>
              </c:ext>
            </c:extLst>
          </c:dPt>
          <c:cat>
            <c:strRef>
              <c:f>'Top 5 customers earning profits'!$E$4:$E$8</c:f>
              <c:strCache>
                <c:ptCount val="5"/>
                <c:pt idx="0">
                  <c:v>Raymond Buch</c:v>
                </c:pt>
                <c:pt idx="1">
                  <c:v>Hunter Lopez</c:v>
                </c:pt>
                <c:pt idx="2">
                  <c:v>Tom Ashbrook</c:v>
                </c:pt>
                <c:pt idx="3">
                  <c:v>Steven Roelle</c:v>
                </c:pt>
                <c:pt idx="4">
                  <c:v>Jim Epp</c:v>
                </c:pt>
              </c:strCache>
            </c:strRef>
          </c:cat>
          <c:val>
            <c:numRef>
              <c:f>'Top 5 customers earning profits'!$F$4:$F$8</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A-24A5-4733-8D2B-1C91B70D821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[salesdata1.xlsx]Monthly Sales!PivotTable2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92038495188101E-2"/>
          <c:y val="3.2407407407407406E-2"/>
          <c:w val="0.85219685039370074"/>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c:ext xmlns:c16="http://schemas.microsoft.com/office/drawing/2014/chart" uri="{C3380CC4-5D6E-409C-BE32-E72D297353CC}">
              <c16:uniqueId val="{00000000-D688-4EC6-98E4-ADDAD8218C51}"/>
            </c:ext>
          </c:extLst>
        </c:ser>
        <c:dLbls>
          <c:showLegendKey val="0"/>
          <c:showVal val="0"/>
          <c:showCatName val="0"/>
          <c:showSerName val="0"/>
          <c:showPercent val="0"/>
          <c:showBubbleSize val="0"/>
        </c:dLbls>
        <c:axId val="842888207"/>
        <c:axId val="727123231"/>
      </c:areaChart>
      <c:catAx>
        <c:axId val="842888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123231"/>
        <c:crosses val="autoZero"/>
        <c:auto val="1"/>
        <c:lblAlgn val="ctr"/>
        <c:lblOffset val="100"/>
        <c:noMultiLvlLbl val="0"/>
      </c:catAx>
      <c:valAx>
        <c:axId val="727123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8882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3BDCFDF-FBEE-4C9E-AE4E-4D4E03006FA6}">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45914D31-099D-4DC5-9C28-003A669BEF18}">
          <cx:dataId val="0"/>
          <cx:layoutPr>
            <cx:geography cultureLanguage="en-US" cultureRegion="IN" attribution="Powered by Bing">
              <cx:geoCache provider="{E9337A44-BEBE-4D9F-B70C-5C5E7DAFC167}">
                <cx:binary>1Hxrc9u4su1fSeXzpQYESDx27TlVA5J62bIdJ3ESf2EpjkOCL5AE37/+tGQ743CcHd/avrfKmhTH
ekBqYqG7Vy80+e+b4V832e2+fjPkWWH+dTP8+TZumvJff/xhbuLbfG8WubqptdHfm8WNzv/Q37+r
m9s/vtX7XhXRHxjZzh838b5uboe3//Nv+LboVp/qm32jdPGuva3Hy1vTZo35D+89+dab/bdcFb4y
Ta1uGvvPt3/VatLF/u2b26JRzfhhLG//fPvTh96++WP+Vf/42TcZWNa032AscRZYEIy57Yjjg719
k+kiun/bsm17QanjCupSdHjYD799ts9h/DMMOpqz//atvjUGTuj4/0cDf7IeXr9+++ZGt0VzmLQI
5u/Ptx8L1dx+e/O+2Te35u0bZbR39wFPH07h4/vjOf/x87T/z79nL8AszF55hMx8yn731j+ByfZf
9/lLAoMXDCYeUySO847Iz8BwuuAOIgQjfAecmAHze4N+AczDwDkwp68TmDrdF2YP6+YFXYYLwRGx
3buZ5z8jI/DCIcJ2XZffIec+/PaDy/zeol9A8+Nc5thcvkpsvH2mvuu6UC/pN2yBXYdSYd/7DQSs
nwOaWFCbYSbQfcT7GZ3n2fQ0Po/HzhDy/nqVCPm32b7f17cPc/QCCUcsEOKMYnLvPRC3HuPD3IVD
OXWIDU52eMy85zkWPY3O3yNn2PjBq8TG05mu99/0C2LDFxDYXBc5+C5yzX0HuQvXYZxQSEZ34fQu
pD3HlKdB+XvkDBTv/FWCsgRM1LcXjGeYL1zhujYmM0fhkGY4Iw7m5AdBeIzJMyx5GpIfA2eILF8n
AfB0UdzeNOqmbR4W7X8fxRx74TLXdglxn/QUBuyNcGDVeBa+nmnN08j8NHiGjvfhVfrLTgE6Rjcv
6DEOXRBH2MDB7vnXLIoJZ2ELcBqoeh4WxF0Ue5YtTyPzaOgMl93Z68RlX4/Zvvj2MEP/vcsQSC4u
ZpD2ZwmfLhiyoQgV93xsllt2z7DkF6D8GDnHxH+VmKxudR29KFfGC+pAlOLsvoacFf+cLBzHIcxB
9540g+YZBj2NzI+BM2BWf71KYD42+/gFHUUsCCYMpvyeIc9QOUoyjGOMKX341bsA9js7ngbjbtQM
iY+vM51svu3jFyTEjrMgXCCGHfuuGJmV+rbtLKgrCAPG/DMUvzXkaSzuh83A2LzOeLXJMlVo9YLS
i4MWNmDhQInyJB5cLGyHU+Lyv4vLx5z4ORb9Apgf5zLH5nWy4k3xTe1fVEgWC5BcBMgqd8iIWZoH
vRLoMEdU3DNmZ+YwvzfoF8g8DJwD8zqJ19lt/2Z7W5vb8WF+/nvqdXAbAsC4xL6rViBY/aS5QBRj
3IVtjHvsZtg8z6an4Xk8dobQ2fZVZvuN7l+yWsELxBzqMsf5UcY/xkaQxcFhqI3u35/l/N9Z8zQq
d6NmeGxeJ/s6rLD1Pi9NrF5SqHTIgnKX2uKhxAfy+xgYdpAAQMcEv/rhVI9zzbPNehqh2fAZVGfr
V+k6JzBB7U36gqGNsMWhqMSgGf8MD3ch3zAgZg69C2qzmPYcU55G5u+RM1BOvrxKUHbKmMO/slQv
l3IICGAYdP4fREzM4IFdGJdi4M33UvMsrD3TqKcR+mnwDKTd+1cJ0qlulXlhxoYWggMh4O4ssgl7
wYUNBSa/53Iz13mWLU8j82joDJfT15l8rhRIMi+9gQlqv0BcPE0IGF9QAXnHwfdkzn7w2jsR4DkW
PQ3O3yNn2Fy9Tmx2e2P2N3FrbpvmJYtQvID9Y+K6FLT9GSOgCMgabAr8qE4fM4Jn2/M0PLPhM4x2
rxQjdROraF88rOEXKHacBWcOE4w/rdkAMWAEQaF6KFcPj39knt9b9AuAfpzLHJvNq8w5Z7pu4jfe
vtag4+xfDiECu8gERDMXYDg+ZgInAxWHu47NQC44Pmba2vPtehqn+fgZWmfeq0TrQHp0W78kh+ML
Qhl0MTlPywaHRifGoBnAvW/V+Icn/d6ipxH6+1xm2OxeZ1fAThfNi6ptDlsc0owtYG/m+JhROBsB
v3aAR1AyI2/PMOUXmDycwxySD6/SXQ719e52UDcvuF0AzbTAygiznbte2XnPpo3owkYcpDg+I23P
s+ZpYB6PnWFztnul2Hyt9yZ9wZRz6NfADKBh98jMFFAhFlAKHbZB71POrG3j7Pb3Fv0KnYeRc2xe
Z9fZ2W23f8n+JgK7nS51oGHjvo0JPOMxqbZtCkoB8AXogTpGun94zu/s+RUud+PmqFy9Uo/p33zR
dfpyJM3BC2jJwNCGOWdn7gJ0G+RwyD4P7O1xlXMIR78z5VeQPIycg/LlVYJyHqsXTC6wieNAUzm0
NrEnUz70AzIEYjXHD7s4D4vhThf4nTVPY3I3aobH+etUn8/TDLoDXvQiDahkOAGJ+X5P83B1zOPg
JUCdhnyPEINy8/iYYfIMi36By4+Rc2xOXqev1LeRfkkVgED44tBITu7l/5n+bGO0gAs0bJvM8sn5
bw35BSD34+ZwXL5KOC5ui8KMWbd/UWkTQhgXcGnGPcc6Xkz22F0YW3DCuYBtmztvgT2dx6nluVY9
jdDPo2c4Xfz1KnG6jOESuDcb87KtmsCWKeZYPNT1Yra3dtj6tDn0csB1gccHVJ+PcXquVU/j9PPo
GU6Xr1NKe6/b/zdSGoQ5BJ2z2L6XaGY6AD94HLRvQs/gHVIzieb5dj2N1Xz8DK33r1NKuzsrf5++
bF86qAOEQvPaAxmYEWtAcIEJXJVm05lm81x7/hNGD2czR8h/lXHvA+QnuJz49vYh8Pz3+wagSnMH
BADoJPiRfB4nJ2hgIw6Bawt/0e/xLJOeRujR0Bk8H15nE9uH2+FFr7i14ZpAwh0IY3elz5xmg4YA
V0IDb7jvY5/xht+a8ytYjmcxh+Tzq/SYq9s6BwX35fwFeqMRczH8N8s5cO0TpZgKCkLn8THT0p5h
ydN4/Bg4Q+TqdSrQn/bQsVZEzYuWPQxEApu4jN8XnPMccyx74KKPhz2dWfXzPJuehufx2BlCn14n
u/6kzI0ujHrJuhRabcEtXAL3dbh7/KwYQAc7dLOB2CmevqrzWSb9Ap+/z2YOz+sk1eh3wewF7/dx
8x9vSXJX/NxxkJ8++X97NxYBehF4L3KBpz8mH7A/gWwO7OOhJWtWcc1ukfJre55eGrPhP53C/6f7
r/waqx+3r/H3zT443vfm0e1Z/vO7x9OFm/HMht5Xq0+Sxru523z7860tXAiPP26nc/iOn8rcv37c
jmM+5nZvmj/fWuDMUCLDHjmGaxsxKOmQCfvb41twESq1IUdCHxcDHcoVQPmLQ78F3JKHHkRDuI4F
Wo+hkwj6JN6+MYf6Ed4isAygN0JweFlwuHTvx+2GLnQ2goL2Yzrun78p2vxCq6Ixf77FNobzKe8+
eDhBF/gU/CPIZTZIyw7sw8D7N/tLSEvwefv/VKrCTolbZ+NmnHskd4Qf5eYkVu5V5jC1abGKgp46
N2RaMuNRYtMNFfUXNlQoaDuj1hEd33OafzEii3068VpqXRFpW9FH2PLZ6bxXGzK1Q4CJottYZT6P
di0ahyDBeecnoXBk17JP0ZgMK2ElQewYv4xSvm0iIkeXTTs/5smwtHKLy8we3SXGJA1USLwytb/y
wQsTZE5RoTovztEgG5a4MrdJJyvNvqcdoe+N6r0eOz5uk/g8c8N1ZprQL9qs9EoxOjIZkLvKMZYA
y+BRRFHAxvjCKQTeZCio0/x6U5fxx7Kc6Amv+Oi3VW9kNzlnOdfTRaIS20/NhHzzLqZ9c2rxZJKI
5RHMRirWOtuOKk02SifqYnItT/Wi9DROhnNXn0Mvpl42SZsEAuW2B73OQjp5OHhRq28Ll92GjGSr
qtafxYhzmfdFcdJPJ+M0uV6sC+ShrAvlmd2ZfqPbbSlCfBLXZme6SlKckBVLxqs+x+9zixK/yONP
YqqSYGhSZznmVgGwNvVy6r+H2XDe1OFFlqShX6EUrZwutqTqSurVeb5OW+Wc0H6SboXEOROO8SZT
yr7Fpewc+1OoUxU0Baq9MA2XYaSWNaXVMnS7ZV5ZeumIDq107+5AXVryKlolgm87TaplGWe5HLIk
lKQeopWd8lyioqI+H+PRi1zxoXQLV1Z1Xa9Ur/2Ilsl66otrjdJLbeoNM+V1zVslq1xMZ6HFmDQN
mvxJ1GozCnOGo2orktTxKI0zf0LFdWWtRVVGH02yYsXk46i4SarGa+Phsmlkwcdk3RZ5KhN3uI65
Rl5Gba/PHSVzZJ/3bbQZaWmvG8o/o9ptl1ndpUEj7G9WpT4KE4Si/FBnXG9ZlsN52WzvDMkXh4/K
oy2gW7l6z7oskVGfFn7IrVAqy2LrPMK7XI+pR6cwPEGJn5ZhGuCUDh5r2lQOlfMFlep2wnXuY606
SUpn2VulbBwvz7LST6amk8loJWButO9w5G7S8MJKoiEQ+fg5IXiNc7oaceP3latkYyJxyfJuTaxb
d4rRpRncm05lziotonVSmG9hHPd+mo0xTCh+Z3r+Pos7ElzphJfLAqyWLaexRFnvDS29qFPi9dqz
jVC+xarCq9LkpHP6xiOJ1n4Y36S2aaXjcIgfZeNVmFw7iZsEXdg7nhZ0aZe1x+xU+7UbAqiNln1x
qWnfrejU0VXXqqu4TfyCOokcwKFjnF2VyPmiM+bFdXMSqUiKsikkCnrd7+CcdJ/ubMUvE/C4hvNT
V+GzsGaJxG5XeIWwlRy61idZX69wSnyLW5suY+8cSwRO1Htj1SbrwalaORhb4qlWMkb5De76RI55
flGxhgdjpj5EVtz5Ee53kUi0zAsb+3klBml3aev1Rf/dItMgraz64rYo9iY7IFadbLnlXJssjs+c
ut6EXyo69LEcYrp1ktYjjWrXahhTaTfu97BNucTZEJ5El7wMM5mGlfXewVu47dG3rEj4Mk8SJ1B5
Bq7T5J6OnDhAUZV6AnWbPMy2uKibYBDR55STYgs5AJa5w7nUXe16amJf+mK8HAaCDk7Zb8qokEkf
kl3CrQLOpjY+gQVKumEX4cb1xlIoD086XLNY2zKfCiVpZycQy9QgczVc96OV+sitM2mxr47a1W79
LXX7yIvSVE6sLHxtsnxZx9heAWqDmLJl3ibnJK2y5ZgmhaSRqf08TKw1TyNpGyQ2SVFvY3AV2aeR
kvVgqdNmGj0K0WedZlUhs296YKkX9VrqiF9gRbWcMoR8kWLuVRnrvLLtAgu2LE7aPrrEjbZ8k1rd
Mgmxh1y/K63diMbJJ0plnhqUF5U23bK8bORITbYaXFgZejjNQ7OLeYSDCcWlz7NaLQeSWKtmHANb
OA4s6Njy7FgrL+vjaNlU+VXoFgiS2eA1sVEBCXviDR2l0poS7GsFvxDX2RLn2NoPdobXQ6EhxcK1
+oFoivNuKL8oxfip6JuzodJVMJjhs9VmaDO0n62mMF7GkfZ1YXkxKiavjGPuuXZKpUrP6yhyTiAY
QFAuCPEU7lduWNeeoRDxhNT1kK6SsRZBVw+NnxH3iuvoqqIWC6qutvzEzSPfdgsik1CXSzVyKtP2
LIP7Pq36LI38nlqZxFG6L1X/MdH1dDXxtXEE91uiIg+nQUf6dREl7RpzmJ+mcCNYM2s+toN0huq8
6KYscMU2IqbynYLtqLYgI1K1DTlZ1wUc0lKte9Urf7DFVUfjj0rwZeQSqahYIYcQycvutE4UmNpG
gOzkagmd3bWMIeyyELJq54bwq9iF2cm6oK+uKg7phYYi9MsJPlhOFvO6NLdliLdFOr5PC3xOG7DR
gkAiU66steocv7OaekerRmZpOL4bc3odVeEEa7LfTMoWJ27U+4MWqazR6IU1OLJG2cou23gXJvRU
jXlzatzOa5Bel0Wo/F5V+zH38wSfFCGzI1k63wUpYeWPSx3H5mNc1dsy0hBzh0gOvdB+qwTyWys+
x1OX7ewTU0TgfO5AduFE1rZq6YYDa+IaJlS1Yo2m8FY0n/LEdbza1aWH+nQdN8QLhyzf2GkfBhYb
L9zzdoSFl9rVNUVpJa0eEnRvjZJBMPOTupxkkw+AfqpWGBZcH7Y1xBbnaw2O6Geo/dxZ2nhjVq5o
m1F/+sxQcz1qJz9FIb/QwN5Osnw0y35wohM3Fdd2UpXLCjNgQH36IbEs4bFD1m6jsNrA5qLYJjCB
LHS6gEUm9EluPk8WQavYKXfMHhL45Icq7eIlym9xlRpIhu5Kd2YT9tneSXPtmxIyaZFGCOIRBCu4
QCpZMzRtuCPeYSwGz82ACSpn/DQqUvnMNIMspiqTqDKWLNAwANExo4wavElqC5ZHa4deGPPUx7Ed
eaIaNlPvqiBpYi4dHW44m5Snpwk4E1xSuAEW2MqObwYCqKejBUuU8Fh2OfFFp9rT0kzKb1w79+s4
xX4UinULgoKXk7KTNon3WRr3XqrrZTbxM8hLQ8A0Gf2I0QZWJCzQrAg/YUfSqf3QDZ3wQtOjXcaC
ME7YsisS7TsR/uyyqgwK6krOzXDHuVJL+WPPYaoTA6s23BorKf1SS9vN2nXO6WlJWLLpKaTAEVW2
N8XALOq4kHC/hBb4ElE+alPHD8vACuNz0XcRZLARTKrQ5ZSV6yasL2NFIs+dbC4TM/kVgFCbZtPa
5JNpm3FjJ2W5TIowCxChQCV65ltdxfy+Fd06a9wV3DUL+xTA9PKBimAkUbahDgrS6XMG3GXVJUnj
46Hudmxi13ZefW3DqPLrIvqqpjbAXWiknfBiNaQFZLdsOBnbSHgjlBxejrvvtomYjAqjA2iBpnLs
GQ2cKj7QNgfoJlDN0Bm+dLonZ/33npT7MabLSpNdjmkiVcYTGbfkc8WLdZs2ju8kzbbMlIHgxpdA
Efm20sJrsDR1Ui5NX7INtvsaiqEW+X08XbJqGPwsr5MlYXrrmuFD2pWtP5RVKt3GKYJ64ASqjkp4
NeoySVl6aTSEd9dK3k+sc/2kaUYpGqDgOU72CqHzAsjKIRtGKROeygSTA62QV2zYN86iwEWtLTur
AD+p/ZT3aEOz7kTn36ZYWNLtSiYp5ydQuaIPY79xVSlrXdRLpc0NcKVrYHrFwCsoepw2AIHYd1PE
gnpsTdAMnU9xZEuNo1A2VFdebLlUYloFHe30EpZ1mHelRFC2+EyNp9GINond0l0baur1fXgz0V4v
R8g5LStIUCQ59YxZZg23fDvMtCTLNO7Yktsk98Y4BvKVNeeOU0l36jiEuEbJVFsnKTjgpib4PG5d
14uS5hOP41ymXXKdm16yxCp3ZAprmVe0k65bdL5p+5MEEuO7dkx2VizazcAaWB68/4LaXnmkntZ1
Sb5nJHvfVRBKqb3jcQYlouiol2gRZCk6j8wSKdasnNCcFrSEMqYmPOgx3XRjfRqqcGOlSK14Ra4i
Vpayanu9olmGJOTQCaowyboTis+7CLhEhPCWFAP1ohqpYGwmP3KtG6JXqAEqW5jOCUyal4GGhbx0
wtCvLbNKlfU16e1EghYQyVBDhnMJcBIoduygZXG8xCjaOkEDxXwzxlueaUeaquokkFrI53ZsyxiI
mJdGqc9NlcuqSAlUqzzxIJ1+h1sNncWGLRM7FiudloNXjuKLcvAnG4XNe8GsS1RoKPvLdeYIx0ui
j6wA5FIV9ssISvZihNqkunRKqObF1E0Q+EPqR+UoMSr3dopjj6pULKkBlpVMhZ84reNlOv0gWHcq
lKjXunU+WCKuZFmPyzGWTos+JAmRZhgKmNJaL2M7PkGtSmWeT60neHU1jiST49iUQaTcr5ZxP5ZJ
ArDjz8LNEz9Oash7QKOI7buxXQR9nyjfLvW4rFLqdxndpmlU+60ZiYxdZ0lSu/c6/aUxVuhphbol
7q97FesTDaFAFZyvkhi/58PgZcgpPzj5qkNYBYpSAhThAhnO/G5qIOel/uA2aSAiE3s6uSmi+FPC
K/cUdJ7dZI1cQr4c7O/Cqq+jNtzyBi2deqpWHJQXiU0f4JxgL7TbU+HS0bNc8OG4dyCHpLZsMY/k
FEFG4ZCiInNRpNd9M2anuDelN/XJGUP9t7b4jnshfN1PvURt64Vu2nlu37vBYFXeQJ3Cn8K+86eG
LQs62EEeJZ00+ozRPnwXWr2M2VBvU0xqWdmWtFq+Q2oIoHqzgtzC4KGcX2ZhHa5bo7y8gaqSVwjK
07Ht12NLfZ01p43jThBTQaMycbGEGyh9wH3FNpxMn3K21FYaenkCwUWH9i7NG7xugPHQxE78rrcg
j0Y8lDUvz8IDL4lCqJtIVuxs13JWDR9tiKfoquzEx5qAp9HmilZ8WhKKb3odwQsJrGWnOu05MIfW
NPGOgqrl4miXl/mHDkGIUgJUi64F38yT90Nc9bKIQZbxkix6n03FFmqxcddUIA015djDckL4spjU
5xQjc2nHeS6Tot9P7qo3SblhhHymZPB2jWjeqyn+MBFOAFEIYMopvaaL9Na0gPXdn8fnSf4tbbne
WKpJ1pU1BWXdQNo5HGzKVxR8bnV8lkVYbyu7aFbcCS8warwxZ2gTxoXY4myylmGLzjuFGDhJuzG5
Y29CO4dTGLmaYDXBn33GVw1ob6vYVhDJ0nZ9LCZ57YhlFg3Ei6np3sV9Jceq/14Qk25im9ZBhOML
w/BVa+rIL3lXrAmUd3bXjbKBiHzTWxc0dtuvfVZuqkxQ2Rm3ODHwl4daWoPE0Q+SqJCDZQMEpiqD
+YzqG8qGDbUmECzcFiKa7QYw00Vg5xyqZpyeH9xVxiIdA+s9YrEjEeovSMh2Vk+BQ45p66uo3KCm
BRHIVlDSoTUxzXgZWnoAchJ0KGsuLbe6gVBUyIjQncPzbdpn17Tvz3Rk9b62kFen0RlmJ7VyPvaE
p6tJtUjqOJR5CUu75HkQCzx5CF0rG0J73nYIVgg3cuT4MhMc+w0rv0B6OLFRs62SxMg8maYV3Lj1
NCwLYHRW6qzq0hY+y/hZ2tAvosSfS5FfVmVpQA3qbtpBVLLXJ0rnyHOo3a6SKhql6TIMix7CylSG
uaR+CosWXbSi3tljF0mmmQ36bChxYZeyrMwZGxFZu1nxfrICoGTvOtdKV7ppLJBZu885iT1Gwkj2
eZ5u+77dZCqJZEWWdRF7KXPjTPJqCldRlp6AnHAGDRan42hVS7dzym0vSCOHNm59xLpyi38cSFGU
W3L4yPE1Nw6NZ5Gh8PgU6m0/5F2AuXVT5hne0ik6N7CUVsdnYZV/NDn/qjpQTSqTGX/KilYenYOq
Um+hWQpDkDEez1q61Sol22aLhrrcFqIHVabnPhmqzyRDYN8kckh6hze7bBp941CIVAezrGHqV2qC
2m9i9gRCCLzWdGOWQVEU85WKyCrq0mvtTO/qBCg/d3m5PR7yNNIwKT+e2wAUSmi8OZp4PIzFAPN2
58947YCcvtFQGTUkEcsq8ms86G0i0iST3UDZsg7rXWRwMnnqIOZAtVltGv7p6IyEgaKFu3rtHM79
+JV2FD18++G3SapAII143p5U8COZVeSr4xm7rC0OERLm4fi8iEW9ZHi8dEn7VXT4pI1BPukNoOu2
9SqMK5VDrh367TA5QKegHkOyB4ugGIv6rSOaTa/SZmXpDow8WHqMIsenuiaTxw91U32IakfTa5J9
riBbQYppzVbg1mtp56xhv6VZF6EOOIPwG7c90EbcvmtM6CwHN7FAH83zKJPDCAHXEqJYVoW4hJ2K
YtuNzjoudbcCDgYxIReiXMfJBLKUm2/HfLBWhJq691SCTpAKnRO7bqEiG+I+EHXab1HU5LKpGfXz
aQxTSPSp3h5/Z4pqqGWyyYbAkTZbZjGzdS3iacvgNbXgcjEPxMWxXB8YxjH+pjFutqIwZ814hLAE
yb8SwEbTuNqGCRyOfx0PxxWHlPV9QkMejEUMywxHIDBzlK3vXOXoL4cDpiMEzJIxbzSN3rYlV5lM
DsFewGDJI8P8UiUtrHwSeoUpqExaAkRPBU6qN+VYxVBhuLd51OJtnrlnHJSCJRrbbns8EFbrwG3A
5RnLui0pKw5rngzMS0QNulFoItC7Ido001YZoOpQXGmvzcJVOiTqZIDE5tsNVD1HZzweysN6Pv4V
K6teN1HjW3WRZtIVqtxGFdV3h+mwNG5a2kKWtVtNtlE5kG1LP6IiaTZHHHDGi3tEQM3h2LqxOhdK
Qaq+Vr0YT6HUm06N0xjpRkm9itD0ccAu812Vn48WJzt0OFQqXrYWHpfGxFfIhZJu4OP9e3ZtrdyE
8g0btHuahbiTk4UCXkLBlIMicUo5KF2ZoqvjB4p+MCeYNvL4np33p4aG33ungZhRWSun7scVSrtG
4j7qHBnldbci4GiyLov8rHPIusuEWRtQQ+2u1hCgQjfeVS5oEO7QiqBPD2elSx/Uq/egLYCCWwNJ
wgejUQ17XKU1dV4ORGMXD1CWWh08tZzpqxhbSI+kPW2Yc9KZYp1O+a4VGcgXhV3swvG7bu34lGID
GhIIbnKKx3Sj6mTNI4qWSQPVc9+Pzihhids7CJl419Ut8zGHDQUnzU7jtJrWbWWlHu6yZQMllmTc
+lJFDKqpBFROnZ/wsOBatnVY+eXgvkPCJNIe8utyBLXHRdnntpr6wC1hMdg9v1F1fpGnGlQH0yWr
tgKOjU4VL6cgpurUdnF50ooYJnMsXZ/aJoHyJP5f9r6jSXIc6fIX0YwACIrLHqhCZqQslRdYSUoQ
JEAB8tfvY3bPVFf1Nz27e16zsihGRmYEgwQc7k84CvCaq64SlzJ5+fkQWOrHLNxI2okrnQM/L8Po
EcCtq+J5HdqLJGuipm1EDlLMyVRhqQtHlfKV0nNoHIpUCEdeTTMHNtyj67bywraw/eMhCAFyRhzJ
2RR8t2tQpSWXWRUpE6u1oGe0Lybnt6Nhf/p29POF0vT0bEVHkwaMafL2glt6yP56LtOfv/f2Lm+/
7JHqvQG+ng+u459n7Ctypqo2HXg5HEYBcY6rV6atw5ezdpO3n/580IsK/vijTvuAJrlsEjIzpGg2
OHfj6Mbhtq8kwMnPhXDDs3Vpky/SPWqxpi0ywtVgcC6DW8SzHr8AXPHwBqRJ5HKIFlFe+hUzJupZ
hqUA9wXhsWDO2cXCeeoRVZcVYVM6XgtQfvGToGiWC1nb2KsXmxqJZJKI5eRRxLXRaVTOEQVi+KO/
8tLF9DYfqrH9DnQlUf74kakB0ysc80mZl6pBjduE0YelCUXSsj7GdTwCbp1unSi/tb0nYhu0ZcKW
HtSbzqiR/huGeWZN+0qWu3pdgGMASZt9HaYObb9adxgyhkvWavMVjSh0HI5ZZNlLHX30VgDjFffq
ZPTWd1iyaRxEI03WBUiX0s9BCOIr9GsgJyPqbBnIWHmHoaxeSrfdEoAZPEF5lFklP7SmzgWjQB7Z
hEUWEY+XPDamx1XggNu6+iE05Vm05c6wlS+zfK3kHCKu3bPVUUnoyntFHTftpXgnxn2yq8z12gxx
sD+RzgIdGpAsbGVC6qCNddD1txCwNtE+Zr2YzyFtx8sOy+5ZP2P9j8DpQX4FR3+oH9jq8ZQGWEq3
dvyClWHJQ3rfOvYMHv/BKntY6vLjsIJji9qXEcQpBhZmjB/rpXvRgShjUTVFsimMAETKQxRZP0bp
MCRM1Pcb3mwGuthZjWs0VgfTKyDGbRnrzDXeJUBQLHgMgWIXb/16kw0Fsf9ixkqnM6MPGwIgZrDI
NArchA4jwNvNvRuE+DQSwJTVkKlBnmxocX2qzz2YgECWueqGW6vA5jgPDu3PAjyJH7WPg0jHqSXx
KLobmsbFpApOpY2+zUF3G0QNSmGuPkO4kdkpm3o2Y0V7FGHYJI1hWYQdl5KesIsT6cRZi1iWKlmm
FGhEOoXzgQDyU7UTe1GfcY9eAQQqlKru3SLmw7Qg/WRuBhbiCvjco/bW/nDofKwM7irXX22/3YVd
mzZLcTG0eK998kz8qwj4N81ujRwAhFEUpAvANRDIp8FG9WV1fJtytA+It5mRC2Y7ubwdvT1MrKCX
NUQslWX92m+ki9cAKVvjbWUOEcIHyoWKa7/tgPSXJZj1MpZ7CADnMGCOT+4hNPXjNByjENmbXSN9
djtMe19Hy56c4bkxwZZWCln3QscobuxkkxoI47R4A2o4RN6laNinErlH3I4rRSkEHm6vM4FV4GaO
QEvPen+g5QJYql9rzE6js6oIbpNTpxWjw3kqlD6jj0IDUqgLASggLXx7CILg0chN5/0I6Diu9mRu
DVm/JcZ+8Te3TlqJIibYK4557o+hCNZD2YtdTqDi1hPIv99etPe1ke0ZiGt/JvuDfcvQpDuPiQTU
nMihhvSk6pK6xlzpSrrGg0ewHHaYww3R9uz4Lm48CLoYKodk7jYZIwRHyVzyhQIHq6p4sW4HRtdf
zsX+IFHynN1Xtufb4+Y8hx2+SefsS97bL2kJwqD0u6SkNS51GQxnFGumjd8Obd2Lk9UZaVqRmbD4
QJcRX0dWGtki37+x/SN7BBnkTVBlOG3ApostkOzRSQKK3zNUZtYBq4ZCPfPzeUf4yV2K8RCNC9je
nx9f7ycCYg9MN2KLiwEgGy9M/EH4ceS4+vz2s7ejtweHYos1TH3kR5E9I1UJjjYoM9Fun5hnRlSu
3Xs+k+qCtYAAggPIpLoAJJ1iIu6m6aNrKkDC804WIv31J3c6AwqczkXAtnitOEggn2A12h+KDRO2
cOyhAzZ8fnvgZZCFwqmP49s3NNiXLW2R8gAJqGkyFg5gLFJXedWzd62DsJjZ1i4xCZROe+0iTk+z
gwGAXBu1F8qNyi8yYxBRcYgftsYfz8sYPb9J0P6Ux/2i8vqqeiQuRfnnvnL/fvq/XpTEv7ftzn7+
cN+W7uezu3/tZ/ePv4U+7bt52Pz+S/vZ/Pu9fm6stivk/r3L2m+Suz92wPsPerx/fPH/TKwXhruT
8z+L9X7u/vNTrPfH3/wp1sPGQ/DeMCjY4OZFiw4fLSL+FOvhJQiqfR5iVykPL0CQ9y+tHvpGAAHk
QcTg6wH8iz/6l1YvRPN8yOpcvB/2aKFoBvKvb//LXYQ68c/nf9XqQTT4q1TPiyAKhfbPgw4U8j9I
0H6V6jX1XNZki4bj3CjoohBnNjIPOTyw5wUAybmS3GSFt1Yx8Pi9cnJmPwOL3B3JjCRKQp8SF2ao
Y3CKRVI7wJtqj8cKpVS6NsFw4fXUxjmQsTHrzVhc5g6ikVDNcd/MNF0UHS9G6gS843Uyysmd4jX0
ewOScgQP4/vTpQoLEH3O6KZkKD+7IIAOJvBvC1/lqeppUkEteQFe3pWuhzATFlm1qu+NktvBM7zO
Q3zFpJkhOujMR8/ym+rxtQgQ8al99RxkX8KbDtYOY7qufphEZfB+ZW6RNaW4hUw7GbCFJtMUpJPQ
JQBs4SLg8oOQnD+rur24hUYNNfExmUW5Xfy1wIwHJBpUw50mXGRrGMWhtKdwcjcQwuOQe6Z5oEXx
6ouWPKMa3kn/q6gl4te2ksRdXyYlIAdADgn8EjwBiooh8WqkqnbQNdB199PmmjjsQPdtlD8vC+0z
6zXNsyiCT1Wf6/aOab8/LaMpM+2R71sXLEkd9DeoPkgSrVFiQaGlVK4uok/1OimscQ7N6kYjWZfE
Jms1jpm/ZDIa+1xK6QK/zjGGfjSLUgnrOQDMenzui57FPsG9z106vpe0ABJoDXi6rbiUvp/MYfEN
CF8Zd0KWMSnpo57pI28mk0RRU4J9LWfoAVWc34OVvgEVWVK3aH6sXp22wXmbXQaFgkIpWdWx9PwX
ITosdMYfEqPXC++rLY/q4RtRHJkbUsO08f0+4bV8KPFBgLvBdQXj3QjQC+QEfeycIl5ZcBXzdEdE
1MWl7Z7naqySCnVIAmA7QV5TQ3bRzfFamFMTFo80lFe1yit3v+hePoAwPYOnAGQrIKSra9yUZi1e
I1+c1t6/9Q4y0ObUMvbYrM3rwGdoQ5R6nhqZBcir3jezSGy8yRFsFivLVDTuXuw7R8hY56TCwt6L
+2Ia7i0TmQiQ3zYC33yeIL/kSP3NNMW9JCSXM1XAq7c+ntxigiLiyAqnz6SliZ5AGs4j9BwSczzu
Z3tUy+Ll/hAcp15HSeQs9jS7IC6kQrpuWXdgHfSrwaC7uHfXE4DXF59gbUW9NuzStB91+BSN5QVq
PWS6EbkXngNRrXBQcAf+3Ro+T9os976WV+kCr9j6Z99ZgXCLNo8gHe2ILt+zHtXCUv2AiE1I2Z3a
hR9FuIVAMMfh3vjRsV6fwZ6ZrLVkBIYUvkDSErTA+aGESbCAV4ex7UEbRb1KjKyvIF+CrGCNG9fS
7XD+Q5T6Bixjg1DT6Lk69V80NLoP/MbaEiAZc24Bgk7e77HNAegKlKmoU0E+rItVeeHOT7IKHCAP
AEQDJEDTSsN4PAN9SkigdSp8ACSesxgomYfHYW3tFQo8kGMgViAtXIusZJ3Ouqr3DlJB6kbWnTFu
n8Ih8o6ygsC2gTxFNAzk8DRuuVe699G8RbmIUPNOKhFV+azKYctQiT2DGhriepQ/IGeFmG0rOrCQ
5GtQnR25kfPyLKA1mUEUusDyQYYVEXkIBtKm0brc5vWRsvoyAoSJGSv9BKVbGgr3a13NVSopf7/R
7rkqID+YIS1P+CT8C/i34FLbmZw6f83mUBY5sLEpbq2aLj3dZL7gBNgw6ks1UX2hSw2lqrN9mxub
lmLN2Wrf14SHiA1guWceHlgxjiDeqsfAGhRmBJytEiHWjUD7F0p5ceqnIg0kig0EfkrsdHGJBduM
/XWhj3XH46aqi1e1JGlEHSUYLc2Vt21CirU8tah5VLPwwxQuFkEHcXSNqi1FnaSTbgfVJDM/aGBk
3IvNuSDRdC5VazhQdfrgdJxfurnqk8bZxW3tIC9lO7kJIHGSOH5QH7tlu4016Y6OVgCnVheaBYli
dZPpUtgyLoeouUJE8CGatvrA0E7yss5Df2SRfwdBEgcRt0KKrj0/rUbP/+Ms9H4qb+czbD/KoA7O
b0/kuNgjBtofZ9mVjb00016uoszbgOMATeJQbb8dDhU0WON7HqntXPjsRWGXqtSZyuNKfJprjz5a
BmqtXeK5BDPhB4ad34469B07e85q4rHmKBa3+YfkQ5GrdRhiWn+cW/xU+O2hHaYt0VB0xu7qPRSd
12RrtN29FVAFwOITaYtkmgIU5852N1iXxf8/Af3Pmy3/TCYhAgphn/jPGejfrFu7BePPv/qXYQSb
+u75JaBKjt7ZyPL+nYOi2WIYYhDAoAwnLJJRvPRnEro3A0SCCcMIXgEEtrf8+zMJRRcn5LRop8F9
7OmIxNH7v0lCCVxGkBHsvpL9XD0Yo7HrHXMpfOxoOeAznMNf7SLoSFw2Ey/9S4Sq+hiI0d574xMn
nT7ywa45ssXyxrs67snGTh2CUNK5a1ahIeth8hZ0q/v35fsfcmKyp7y/n05A4aRDYyQ3hLX+19MB
TUR72kt+YcjA07UvoRijX+c16O/d7nPUC2QWoRyBevf3C3AH7EfxT5+PFjJ//3jPf2tWgrYl9LeM
PKr9zUQU+Lm24pMK5+mZW3H0RwN7BnAqrDajhIL4TdhZHf75s8l+qX/77hgqGCvoQ+zube5//e66
hIp4aoh3aeTCPyuxNgcfa4pcpxCazIq+QO5/AY7QqGA7O3X9zQdG0ahaXmoQIAdmKh0XJfTnEhTe
8b+cHAqiv50cQb0EixL2FAneTv4vtqIF2svVdbR3aQXwmNpA6t7uks5BIAkyFTIQUxZx4RWpwwHK
OJU8tBNyURQaz61y1hMWkWGBTu6fz8uDD/z388JsIBFFKYXCaJ+vfx2/VrVGBhYmlhIA9QEKXYDL
Y++CAoh+uFDwvPNcrAa0hb5585bUtDM/Y3XhZzi3qkNzNLVHoQmYc78d1gv0QkHuuAKq/qCo711y
jqI59eyknwFBUyBmHvLwoiKXxbff/FL7j5P65A8mOEaNB+p4HVI0R1av/hi9c2rqPTlN/4BJ1txF
pEtdLGCPvltDTAEccorWR+hff5jO049COSquTMhO0HJ+cnz6waVdhJ2K/ml4k1/NYftsR7PE0Iei
nAR+4MFs9svVgoZLTG0BHrRSys0LYbzU52RMG1zG2LTwZWyAc5JKQUoWdvqrAgcMmuX/7UQIQeSB
Up5gQv020YqauW25rt6Fh+NyhmniTrqCPcFVdujp+LxuzYH3q7l4wjuNowT77diXf74Yfx85vgtL
HnaegjkzdDnq/L+OnGrsteNDWXZB3Qjw9ejBMgSry3rCpoYPXlXnuEf/Lbz9PdriM/29nRv+x5Lw
22h159oLRtp6F+byo9WKp+DanncjgxLSyevI3S6S1zc6ElhAtuAO0H6sB8Lea83/y9Shf483PnKR
AFQWkA50BfxtMEA4TubNAYStmvGK3I1dWTTehaAs3LqNntxw/coDCIdlF8DiUC1zvs0QV1m1nQzs
ICkre3IHk2MYm5Xz8xKuLRSi7RNzO35Saz3B3NVAJT2qq9RmzRvUQ5zMMsF0m/5IUQBK/c9gCv17
5PYh/3cpmH0cYKODX++mgFNSCL/xLou3qksHMcy91rAbclvKg63deBBReO0d4yQDhOAnZJ5TJlb/
lal+eDLbFi+9u8TQkHc5mDEG8kg3qerL+TQt7DJz6txaU2TCLVHcSCIz6KGhO1qLIAeSWkD/2qDG
6E0FC5zRx38eq78iRX/MW2zbCM/pPlzRLfDXb9dAKWVl02PcNHw4WqeXEBvhdJduUpdh/jgVVmX/
/JE7zvVbZIUrEj06OEHfdfiUf5sftg+10sHALhWP7JMsivWhr/QD2cXKoEGjPJJheShbFiJVx0NI
IUv61gyd/C+LMvl17cFCj42UsGUfPDUU5/K3mdqXo2qHoUepKxonr4j77LVRewj8oklKW9kDqh83
70MYVmThsDsKJB3AmGbHkJrpELVFWkDO8dyBcP8vi/ZuH/7LVdrPLQiRjSHpw5T20Pf01zvTNxvY
WBJE5yGSCQwyQUb4uENekmOhiNZ0nmqZ4Nzu3ICaCxmnnboL7/d1pVhamtEhcONiZs4F3gI4V2x1
5HPBcih5Lo3g0UErDOMOptGjXcIsQlYWV4WJMkvxh3BBeCDHxcWSiV8tiO07gDEEGg9/gDQljFLr
iUe3COO+CKOsM/w86r7ITR26Bwu5IvQjyPuaUlYH2dgcllRAJG7UpOtW0bSuVUacOTp6Re8+LMeK
KIVuhf+0JuEW/jrS4Kb2AbbCM+2j8RWg199x0C60tWcl885FQdrEcOg/tnLLVeU7ud/Je2bFgkUb
jFrtQOix4dzBCkO9iQwNsiSxK3lgDVjOg2vBqIQctkU1rKBHIHCoHRCQO9dUjUudI+16lZ48bXUD
tab1FEgmSE7W2meg1P1Hu0Ct3TYNBA+QMaXEjknTUDDm4L4Oi7/chqIuEomaFTcbkqDSK9ZER6JO
tg0SiZjsyrJaduuWvCG2b89t3bLURAGsi5rttq0gDHOx6YRtfXly2hk2pZ5B2leyKg4rHZ1Rfopp
WW8oenPRThL1fdHBWQAIEOkBhtDSXMYBHPq2hkfEjerRH5lzGEBOx1X3oQW+e9pK2CtD/oS4Vh73
tEi38+sKie7alua5pAMcvqVLs2hwgIL5vrhveODHrvQewHOr+8WBNmIetjIDlbWckP8fhro0V2lC
1PC8CLKGtbAMrSa6QqzZx+D9Ktw9as9eN4lk2FovCSx8gC4cyaCWSFIPFE6hdh/AU7t7DT8bLMLP
bftad/VHxo/QW1UZmaBmDObKQtcDy+m2uB/UXBQwkvDPExhbYNk1hUZnhQWQCAVAuu1SG7gQMMqZ
nXe6F3h5X8ECP9+qCaJOE9WHzar50mlY6MYoeF6KDdImX+RDOILY2oR/Xrf1Xd1Vy9XW7Ei5W55c
6X+H+WHOTRkNWRsYkE+qqnKPwKcKUL14mGdiIJ+ujqw15WvTrfcezCFSVPNTQHHPF4ZEfpye/GZu
rqKFNKvgooNMpw2QxpcvXjMEjyUROgkLJB5S6sNi/fFUhUMLTXn7w/imeHJm8UO4VGQLB4A5l210
sOOIZBb6tLuueN/0oN4UYk01QZ08Cglp/RaGH5deF4A97oZ6CS4CTqoDEtUJ6E2wZKSdWVqsq36Z
Zhg7dH+YoGtnoVmfQlkeuCrtDWYONBCoeLb1bp/6GNYnEjU6GQOHQB91owPEuG7LtyPGGkuVnpDP
ENwb7OMNLR3tQkyldkmHYur/GOG6cyGQEBipEY7IIH5ElTYXtalvUYE1OIo29bCECu7HlqZ9uUWH
gtVNwo27nqPJJ6kxXxxMjXeCfYKy+ilqKnrdFmQWDJX0oS+9+rJ08x1Mk/kyrMOzYcWh8BbxMPpj
Wq9QWW21JGnkf4dkf8y41Do3TglMvpnVSRYbZMnBApVKXeb+VhePaz189pg1R20gLjRF+xlgH4gW
P4KYyxse8AWhd6p1cBJUfPYisV5GqX443gy78EQA4SgWJi7uauzpCV5ijhHWVWdDqvW9J541rTAq
AN98G6+AKMsnRY0b9yESby9g+t50Tbr5Up5bF+inP/yIFuLctdx8Ni3wWi8AsjZtXwq3W87dtJqM
N3CMNJX+WLnYPHUIPhiloUsWqVG8vPcV9K8FJBApeJHmTsAGvSwBO3ODD7QqkMk4IARuAwCAZmpv
UKNDz+bgbrkSKHbklvAWBU59VYMDpHCUB74EQ6Jb2AFNpL5KpBRxY0COEtI/9A3w+zlsrlJV4o6W
UCLRrXt2bSlyP2Kn2dleS76yrAZxAOQ0aE8DrJdimF91CRmjNAcoKoMEtZEuRhiWYReFDqIKyXE1
4q6OrHlkUd6JkOb+OE+Jx3WNaadMBusZylBFyUsXHIsxKF5gRIP3p5XvtFfbq0Ma8X7wvO+FC9FM
uK0NymicydxN7LHte2jR/SV6P0WNujGIE1LIaead5+IxFuvuWAVebDWE6kQMHywytJh4hT7qaYJ1
eI5eynWoMN8g/rPEu3dKHwSRDNMB4GvMOr6+FFfr7gCwByYpKNwbdBPN61wMCcw8RU481NTS8pMx
A1zrI3kYxIA/96arAOV8B6RPz+EC0gfFWYfKOKfjiEumQZLB+lGpg566AC0ythb54vNmwFNYeApP
EaLTYwO/lursrqTnl7XZHroRanhNO7R1gGQgc2vzAnAsuBRohpENMHAK6asnEBmQPIz1AmJqgRWC
WvZh9sic97WFqBfBiW0NVghqvm+rKdJuYfOpE1AFOaiG4oUPU9apw4KaIS1Lb82U31gMEvpYOAYu
b45aIqKixNRteAbbo5f1XfsSOLa9MnNdYVM+RmqY0tj0xXqZth7VYm8fzG4D8foiKY2AjYY67yJN
vFg4M3qHFAU/2KlHGd9ACVzqwMnaCTEF0q/EOo6E8i1g93RpprgJTE4hK/04mBX4a6WPVoKepNHw
yRmQZher9+aU8GG9b2TaDS5c6ZsAOLYXF6G3mG9rTQsEyMq9NGob4skCNRq87oc0rExDh7PrUAaP
MPDJ+9CAKgC7Z2GLD6/zPOpH5OEbPi4qskjwvO11eWmNN6QF0ers8LwPLCTQJeoXtsLat7HcVyVc
2R2EIDm6VmdL2finZbWoLtmYepEDafRG3Nw2feJYdFago7XXWdd1NoI2w32c0HHEQsNoPOA3ZAj1
dQidM7e2v1QzbRO9zcsZcRjdWOo8CtYA9fi8pL6Ch5xE/r1WwwBfVF2h3UA5ooEGcS+Qh96iSX9D
E4j1tYLTph3pQZerc2eNB0apnm5G+BUInybK9Bzd6oEB6Nt6dbAdDAThCMgLG6r5WPxpnY+2g3dx
RViEAj88CiVtNku1ZKGhOnXQSzWumRS5ZFV9t7YAHOJhcDj8q/jEeiinQ+9Db9PwT21Blisa1LgJ
kDwv3WjNr+U2o/+H1PTqtWcm0XFj7FZ+KssuzMTkN3cWK/iuI48w30PQtS2IcqBRGbwE3yE7/1Gq
eTmZ0HudO/9b39cod2Fa7QTMqnBVfmkcUaEkkaBanflhliPPIw2SpqRR3mumwWtvV8gmb50P/qXw
xk/UiU6jvTgrxrck/XePk1c09sfsonD1ClsfiK2wdngQdCxl5s3y46SaEjKCCmFaFbEh/pOV1uYC
26HCiFu++v5lB8NsycpDoCw6GPAfttsgjKXyC3T3Hzi8PIHr535lIxiDJSyDHUcHGTTd0Jt5tpiy
mYGvOln6VxP2zUFasmWrnONisOOpjQoBsqNL4QyVME2TO2/QIplrc+fQ0B7dLu8mMubhy7xAJ6Ut
ex/i/5XgtsGd9spt4+dVCZYeFEjccrhci1l9duX6eSLo2rJCF5rNBIwvNJXP87rsPqPaS7wedJ5+
70wVTSCvggOWGwZf6Dfa8i4xjW6zmgxbPLVwEeBmKM8gxY5gT1M9BcsKRcI678q9ATL+tW04mHX0
v+lgYhMamtNlVV5SFt3j7A5JFUBiTdiYCebAVAOyygV/qTfYgnXVZFBkXYdde9jU0GWbBe7Brh2Q
/cLrZiDJgC3QoAmAuqnaG7NxhvUCAlI0Y3ie+q2J24HOpzSKKpFC1UISA5dn7C3tQzFCbT1vYKT8
FXnvDNmFX/Cs5D2KndEcV9pgkRUdQHHeZL1TYjgXi4CCEhwsqUedDFakpCJOhqIPsssFuSzksXWE
hhT+dj80N4c1n6bGfZWlDHPPhwV1hOeN8e7eCfRhEjCTzRECOiq1FDlimEemmtLQg91wqL6j4j16
HUQm2hNdOmvvPRaGB+Si37zNV4hJWLnhfk2Rdy5gbYPH0KnQWMDAVKn5kMOE/9SCHc3AZQ1ZE5Y5
MvQYvYxOUjFwvxZRLnCPvTN8X/nuzFUNpGj9B43OMnEEKIkzibSygGVfFfTZLREtpISaeAvUxYMy
GQ775hlVxXlbdu93340JTvTQFTDX+8o/RlNfpbVhUESibU7cToE8iOZbWPLvy94NpGRukJu1Pqw2
eKnEsGbNUGIhqEUmZclSvyiuLkHPIzZSFx0A5mHneB9l39yqcHnqkQQjfoweasro6+wgVM4aMD1o
nyJHFxkfvieLxkhs5s9s8dBlahHvFs2+sV6qC5sAnMugTfVQzelAcxs1mSBoXLQphcxRYfkxo78b
KL6w7mFrSxsvkcPTnZN3YGHcOuC7nKlUzhyCOvWldSDDHtEv7NjQb80MEj1SM4/brU0CZ8jI2pmr
gol0GcmnmXKd+GN7LZAIJk07H7sAWkmP9wEirS0/bIcRnrIQDaESsURF0noG3Rbwno7oy/1ETlzg
WxjXh3AdPa0cvN02543X65v0W1TrwWM3lyb1GShVl7Rn7n/imrgx95S9X+ejqCmJGbqTJNBLOfGC
TWpjDN0Q17+50bmQmSYoxz2AVZknvTO6dymEii/Vq7LR7s23n9uqxFIfIVMOKVaXiUUxT9BgDXk+
vMCJq9HjIEQnAjRRe/L8CT1CGjbFYi1pZgr/WmusrpLwQ9MGHxjRUAEd5kKTI+1kHPjzZ80/tnT8
5kQN0pPxvC9hFPqetICm2TDI/VHlsIPayLXS4HJLd4QhZmrO3lIe0VHsfef2P2Diege9bI8kN0I5
zMNkDNtbgVVOUAnnXeQ/OOPa56xtkg3w9DGATS6hbvS0VH3amm6+AgJdnotIkQy1xZbRCCgR2wad
cSiVsPo0dUZ2fxEhDfTY0CChU9srEE/3rAWbc9AFIi3nqT2SIgwAYVkXppnOSVtYo5JhCNY8WCp6
sGr4Dlk0ufN9dZ0Rhs+kQqKdRkHuzhr+f1f5WYjOWDe8T317O2ptV9/KQkJhXm6nnz83owf1FlRX
iDqqQkXlhnB2Yl68PX17QFHSu7jMWHF7Zupk8qBrtWYeD3M7lLee7cKTUc3r+X+zdx7bcSNbl36X
nqMXfACDnqRPpqMRRYoTLIkswXuPp/8/BFVMibfWre55T0IIA5BiJiKO2XufEkJBM49VcmxsgrcA
bbQdkBX/3OvKzldr9UZAIDnLxvq4sg1PXQ7+WC0AxD4avf1sJka3a+2BoFNS9+4+8JUjOR+6oi+P
cWHxFYqXhauRJyhDfV2ESfGSbPKiLRa1kqQ7xOt63ETY3JlAqqCducx6qr7gFQ8rGIb9xi2yZWzz
EWqg5tLirUb+YOHEUbOsve7O6Xcu8GpOazPeFEBTwftgwwSqdhhrzm/VFjf8l8DVbVorHpeEtpFg
6jdB1wDcInnIxpmaK2Erb5ZVHSczqBexT3zM4piJrfYhivxLmwQowuXBhsdeCMr4s1JUuXQ1N1ks
yNLGmzDS3UXVjV/q0vg+hjVECi362U5gXm0TOrQ5xxgDA+sfmhnKNNBMCIkSSK9Eta/Blt87Wnes
dSO4bQFpaWFw6k0UOkIiokZtd8d5p+yBG3Fy+5i1WQSk3u8tAiK1uoeUboKMqFMgIa5zGIq2OaJR
oC6mNrsgpzKdCz/JtxxSwzY0eHm8KFTurVbbmXqvr3Ci9X2tDhZqNNPbaOTBA9mLk9Cb4Og4pYLA
w8wuHD33YregCuvqTkVGY1dhWoAO08QDekigjXytWylBnB5qK73UlsVh7Sf9LkpHFPTi0WXHboat
yFwsGjROjKD0b9RQi/ZDHi0VxQEKBSMD1nMQbiu9y29VQmVwVPKlSN0a6OG0Fnr/lAZoxpDesI51
lj3YZXmxwig+UiQKwQbwXX0Bjc3R+ZUzX3eAOZb91i5vM7UW68BztDsruI8ToGG9F/pPXZ2enUIL
fiDm1CBLAFo+FKuitBBC05tuzdvyLVeSZIekxgSwqFSWYkwQWxCPkWjY3vthOvGzkljLN9XAOQBE
qXpIon2im/nBCvLXCtmwi5nk4W7qnIJQIKerjrae2wlATbBcykpLD/zXA6i8erceBv8GdZUbDNV4
WzlAcUh42Ichg/uPcxubrn/qx1t9MkBa+j3g6gQ8llvY7TKsEeMhIwgfwarG+wLzvgGgd8j9/Emf
KdHhkFg7IWLl6JTZgzvGG1fJZzAt53/TJMAHU+Infofjg0raU1V43xVHD2/s3Lkfe7OatRQetcSC
ODHo0wI2THJTTMqjOgb5vWYYe9xtZ5WXmrmUzqeelz4MX/tEpMi/bWsfugT0o2Vs+OUWVJd6KtQO
dR4z0k61iiAG+VgX/qE6jVANGJRr+szqTs5DNmG9mTZSk6YaACeN601IDpiAFSbAsodUMGZpc9e5
ZrPnKEwW+ZDk5arNTesIVNVYp7YB8yc1gUx2A5kAo4Xl5Gb+VjhftEIBph8RxphyCHBZPq5L3J9d
39tfXM9wd2WVjiuRVwubsOi26EsAszo5cH5L8lo6mjEFyhkm1MglBFkxf4/vg0l7VodnJORmgb2w
XppGfKxVteMzQKZlLAZlqfhesIItrIVsWCp+6LqqoPnzNvLbssnp6cqPoOTDaN31kQ21LA/eQiPn
UB1XupmdSOebizK0ss0sY9pWFxeHDN7EiLQk7KhXww609aQo400U2sg8gl2UPD5TRyZC9b8WXTve
yIb36H4yo1cTDcBF7sBHQhWlXE4OqOq2J2Yvr3IwvMmiiPR6nRE3APLn5wdAV8DYDADBg7CBtdUW
f5XEIaQZTHkPjRwROFsDul2Hh66bk3L4/X2zsFqU5zpHW1h9p5ELAgcLljnCwSB+4hhHO+PdUNma
VVgKGzfQ9tA5xKJxk2RfVzgh+mg/jL39imqRtYxsub9qX/pysLadVtz1FVDVge16PVjDBawoMalu
Aa+eP7MB4JXy8xnuJPtXDREOBlp0Exg1Np7R1LCs/0pLc9gLsz4oqFqxmU/2yk6RlYyJRpd+/tOq
YuXA7r8jClcsjNYcUYPYhgUu32gb/TZrq+TGKdzHYhLhXSg8AKT+X61ZwsEf+Y0HC+nXrmF3xCVD
06zyT5oNcb9IEUqNFPhVBYpVizT3jB1erJ8IVCHZORdF6I03QTmYuFXJiUBTvFYblDRUQhELqCNf
jU7RD32iPAyVOkdAFkLx7bUrCO47fuOTJ3MvKjhmOGrVS4cvuY9CAutawhbV8eWORq9btOa6Haxy
MdVqvGmTlL93pMLpi0tALYTBRn28we1cmGM03RraHrBuvSXKv/Vt874gpYXSVVuulRZgCQhylIjc
dRuBgo9MO9imCnkMqzBRw+336qiAkhQTgU3F+BZSyGqrJNWpMat0D8Z2RfLWg4eUbEkpOCjeFvZa
H14JzSl4a4T0bMxQ4ovCx98Bif6mEiRKE0EIt5xDPkParIPiu0BJ5xwMd9B6zd0Uq7eaXzRbkDPQ
ejPnHKYmogN64KEn10LV7dtlnleksbVoXeiVvyYYglhPmK6CSc0Pnd3yf3MCrLqM86aw/yrNtN0I
N74z8LNxfGBTKfmTzcGw8QE3orO78yzvW+qq/brUXEQUU/Qn0niCkcC+tJyKIVwPYjWM+NU8jGRK
rJcrq8jvutjzkFP8URMM39luv8sDF3EN+943u2TV6N5bZaNj6hsJcqIzJjgpX0LwPAvFxbg2E1Jp
pcAPCgNxo5ZIp7JBPAZa+qAihrP2be9bn9rTKuqcbDNURAn6GlxDzLa/rTLyNHA2d4kKqS8zvnq+
/82tjB5g+FgsM9vxYSaE2ip3Q3YFvFVKBM6SgCRTDQiECkJKTjYk6wm/va4NHX2N6GsTGGQ84uo+
qtrXaWj4Kv7sUQTclaSd9LAvDl4GL47snhMRFAlbRCaf0R8lhB+C/kRtkW3IGTcTwnFrBXKI8NP4
gAOPhOirW8whDjLSq96Ml1FVpigwoIUIV9ZGu4WMMCdeMgDO0sajRohiA4zs0RrgE/Z18tWyqwI6
a4w3ZGE0u0UZLiCYlas4se8mJEtHtUMbx3TgMIfZerTNfE1VSRSAa7TjRg+GiW3MX2/lpxWN6qqq
ymRtQxzdEpwm5KGhOuEZW5Kv7PFj+QZEjNfDqd9Ur9ZXQwOjqolQ1NRbbRNrBIF6/HFXYIBPHYEM
1dmU/fSopPmdOznoRwM8rptevSmLrlyDGB9uO/UQzYYkwS/Eh0IICB5RbRJxQwUETIMXiQt/QPTR
ADu3GjG9bww3wia13XgJsiZCC8+Gk2uX5o0VVnyDyumbAB79GIWBdbGD7tJ2LqSD2tu5FnqFydIh
sYoqh33sE/YETymira6QT+7RjVmm5tgdemw7Xfj5pk1RfbOLY11uM9d6RBjqu53ksA1HsSvjRlyK
vF24xOk3E+T7jZrgWCBUvXK1OrmEU3dIW2N4SEkZovfXfJl8xTsEZuYczTbAvjJXveF62wnRJEgu
GEpFWiMoTACU+D3eUVqgWDoTYWubdP6ICB95A75/rfaYeP2wrs14lcUzl8j0H6wp/KtVDEI5+ZQh
UTycLfDbyAgb5Vot0tds6nAxorreGYrzHciWvoBvon7V/clbNiHs9Syud0UYLtGvnfmIw22GwXUT
ZEReTPcpn5Mdnu6/GEP+lPaVtiC55u+wSl/1nP9N3rXd0klTUkZIHWybSGRrpGgMUrPareoX6jYT
6bDCAkQBsVBQTACPH4ebzDUzkAuII2cFRApCTQD2c5VUMFmijh/0xfKzt1y0ryai12gaaScrt52j
EXa7GDTJHtEo1LqNZJkEubHVtaRfGxYnNDkkBy0q6NhtUPi7jNvRlHSSZdb6CCCrTk3MqtW24GJ+
kI9GYykqkRgQ5tZwkmg52iWam3UF/jBrIti0cJgTtC4RQ+PjIXoZWiggdYN552vp1jbwRFOoLETi
Eaxgd2tNjJ8R0bwVqUV97buoVxejtkUH9L6tLBXushEs/MGx1wBTl6i1nTIkd7fjGN+A1fHXnTKz
z7OWtCT5cC1I9YXrc+h6wSg2Rqh/8zo+uQBwRKIPyOEM8V5l51w6kLJWBHRjq0n2U8e33YNVP6Ae
q2FDExFc1VG9Q5M4uDFgBHCck8+MhjL4WsCJaWbWTE7mZqmCS113U0y8QHRoqiNPvrcyX9voatUu
uwl4lDvZxcENokMsmn3WVc+VSLNtN+cGTbVHz9aLfo7hCGOmN34MyA3uWme6MZMRD730/VVTj9vS
L5NjFZugFAdTLEQY+HtFiZUHr9w6sbWqQkHG0AQ7YgsB/+AvgSa6PxTmMW8GewVExVxkCvhPiH67
It9kfEoXJcNUNSoOb9AzSzOodkorQrJniKIFPXqUZNaaukbl0IZzlQfo8xEGjRaq0oCvgNMGNCdb
owayM3Kn3UcxDpWCW+TrpMQVcEpLYuOzhlIAxTTF+fSFudar2L1xCBjfAqL6ooJKW+TIWCe9qWyc
Bgsu0ktvq5Xa2n7Wh1RbE59Jjyb5dQXpcbxsJAggGm68yvqJMKW2jhwgg1oIySX1yYCE87FRg6R2
+1mg4dwlzdbELb1YdUd+VKuPeoVIcGJDig/a4tjZ1akrvWZj5OPB7PLkXE4a/uekCSIHCJo3YMkX
1ThrP3ZDiVECw21SR23ldeWjGHlVHCV5LNS22AReT7wcLdipDpA/BpexsjprOkO4QWkQ8UxT8KOL
uqsWk+tMK2/0SaqFLdUFip2vN3A3Sh0PV9GWBCQqUg/4rlEVNwthokzk+sCuZtT8Asmfozoi2BNp
ab4eIzHe9hY0CE4cZ+205RHUQrPOzOlWsbN6beCFLXWEN9aTaLKlW5vpGfGtcdsh/76odDGsmqjB
BTUc7ybuvkZLu1b1i8hhoA+eWm/EAIIk6CC2twhj6SZh93Egk1N05EyctLv3gQo+pK5+iCv+bqUW
eTMXegmDZ10r3VPIn2+p+si6FFO1inz30A/uozVFPzSII9iFs5gPhOJrI8e6PyfkmJKoJSeCMSwc
NVbWZkEyeiZ6h7NAUCTluuSlHJRNKVB2rGu7X7ZVVkHa8fZeCfVcsrmVSYOHL/vXQTFzuUvOLujx
86VciToTXPCGJHsqBP53z26x8OJqJHvP09JsOiAjHW1jNQ/meB2/UyB/HXmpphl6xGrAATJLHH00
pVTcuvbFiB0a2tGrpKOX/PduJku9R2QHGqeVW1vkAbZy7rpAnfnnjV44S8mMl7+t5k8w5eWlbCSJ
XbTdsSvDCLMe4naqDzTzn73n9U/SeNxJMQDSqg9lbKQbyaJ3Y7B7tk0odObUyyEUsfJN7ZsPZhql
7KB+jBgrykshEdaGIPyUbpHxDXedR5q1RL7fnqw3eXs8f0iF6VRbLftSmwbRkwHjWHGBPEiU3f/n
kH8Zi7/+z/96/b2Wz981hGaCiz6zKD7giDOB/Y96L5+q5FypP/K+XxQe2/7froA/DgDVJSMngKe+
s8g5JuDiwCSzqZrm6q4NKPkXgYd6qoYFPsc2dEeb2eW/2DuaQxFj3QIADuodHoUu/l/YO4bkw/zG
GYHwgLfo2uACBHgZ5zPsOdGiKtP62PqrNPIT4vPG4xU5pXW2/thjRyBuVrlbOas6ZC4lrkqvMuN9
NkniX7P/dO918T/dq7nfoTsEK78ryoNsHDBHnHkffRd/7yDm5tNY5E8I4r4PKjXhkGbY+eZUHa9N
ArDtt25opgpgdWp8uMaTX3AOIl/kL5W5i6WLK9wHYqtj1j/ponmLs6a/+AMInSBY5wJbO556Us1F
Se5Hc586f9hYbtQ03kKdnfPEmzwYIKUHx4Urm6orCLX7drW49mMP0l5HdCUeIambwkPhsjIiMqP9
pB2GRBMl0B1HO8h+YLcXJffUH0VMwgZyfnaMpiA/JnMTeEisocVnYkP+MSG7srHDKifXEMPulpfF
zvX7+CjnkmFQ1n4wRGuQ2R2lCSbnHNVVB0/Uc1Ds5WoaiPpWLrIYhbbNa6P+6qqlctugrbuNFaJ0
Q9Hl525uPCSYzp4oZwh7hoPW9GD2FmZqp0SMfXdrNA3ZnGY6+4ViPmg5vjCKUD5x4cp6CPwCrFtR
P5Yp1FYQYlZ3H8cRIjEkOW2rvm9VZDb5f5A9DPEV5Jhs5ndl4RK72suuPen+/X+7ST4osShrUuX5
vh8g5SyssB0PvRP/3sixgoP8twk5hqrj46/P3DHOY9TtTK1PLpUB3dfzFGuLIKS2hCRKpqDG0yM7
OmCC9c2W4884aJpONR7RU9RAK8OzNUT2OnOm/F4fHGNpQbN/IkeYEaJ0u0MBPmiV60OyjPo6+iqv
ko+rulfC97HrFXXk9F2UgBXTKDdByAihAxfKDuzwuQ+wEbps6vq7TsOx7SZYyUrdBw8C9afdVHXl
jiijcy8tqk5Jo7dg6NdNGaQvjYeFFphKeIK+7h0haxOMakZvAwGG0koFKY4F6o7Wgi89wt2Jnp8D
At9nFXHA8zg3pSBKOAAU3ciJyhkRjpbTStCgNV8Wr8g3osWUvOhR2gfkxkqFlFzykmVdh9CxmJQb
o4UaRZjgt241s59qcoLGlB4mqzFKtOZM7RBlc82JhoK+a6OfqvfB9/mo1n7YBYk9kSLHDwCK2C9p
dWeLWrZC4YJTTCGIczq4uO0imb52CQJFahn6zuw0YsUQmQNfQtbs1p2s4b3JzBV3hL+P4Gct8rKa
tp7JUrRgloOpj9tE+OFd7uU6EdoqfQ1xaIeoHYDQVGeRldt43j1kw67noZDAPiK7qdxMrn0+wIsH
k2YhKi06Np2WnuAnixXHzfSMKNvRrnX7LQinB3OywqfUcfu1int0zKcqPYWu+2sp6kLHiIDa029H
4e37KfK7QImmfaIrgcd3dXMmmmLRcGCpn+hKQktDguqB81dsh8k+lAKluhQiKZBwbGKdTKwyX8rm
t/7npb/1/+Py87015K+l0gwAxYxJfWxL/760xuGShmH0mPdLLyUd6OWjB4qFj1k2mk3dLk9J42OW
NO/jKQEGg3ADS5z5jkGpvLVcd73t447ruKVP0C3kHf/+MwDJnsqszx5GZ87RUTngLsSdOnp2EJHI
a4rvftzdIJzsf01dJdybjpdufGIP37tDE1JJpU7zetOEubOzk7j+Chpxn0LX76fmYfCnDHelse7T
oD35o2ifYVkFu8m2zbVG2ajnrEOsHWZVcEEnxp/dSfwkEm4El8bghWII4xLaPmg/Cl89pHF5K+bx
2hkQgUknbz8nVp4mSPZyvHWpITE2kY60Shy8aM0FGKF49saMCFBbmWs57KPu10RF+Oi7TnNozCle
eb0fvhh6tPqXb5/zJy2EkmgAYNjxIEfD0df4Kv5JrZkikEZQlMK3SIvRtF1ydEVqPL2Y6gSsZdSx
GQo4g+3kcJTn44s660krflMfJ4C892Tsn0Ze2A3Ka0T8Ei8+VoYKFLmofl3JMcVJb9EQ9XefxuXa
AQQAqjrzvddpUjG34Pb4i//D4+SYClmkCNo7AYYF9bi2P5LAsI4xeeV1mk/+c2NHFzG/3JZn3Za2
qT7JpXpg/lraTfpvS3ORiLdcMW4jREeebI88q0YMjToiDXWgyBwqU5HdOm2/55Xc9JGJYvN8pSYm
hZX8lqop8urP2c/rCFGAE8254891OUDVG71ClN/JXPUILPH3xi20fWTY1f7T+HVt7BXqUXZtKz82
Q+rtwngcgdz8w+PkmJVnAHKTYSdvlQ+W459vI9cAwVanokkeQ6hJxi8cntFSc7Tq2R6pDRE2Tv+D
NMhpin3grRGhgzAELIheF7Ecy63utRABJCjLj1o0RBcdQszjR29yfeMxDMtHvUujizb35jnZ0zmp
riv/r+6b5p/w8ZTrz/P5CbL3MXf9efPctffxm1lZIvbUSkLzcA6EOwWh0MHSwXgJ0z/JMXl1bWI5
4UPJsWFwvq/7p8XB4Hn/Ql6UHLjfnBR8J2N2k9AQUXUXttynF7mg2BCxE8N5U/wEbf6FpRHblP5H
rsES15UvshPHu94qlC8FNb0ewvF7l8JaqSMfnFGFPfHRLTwVe4LM8/usG4rqzvXHlcpOZU2lfjTM
xN/VhaofrfkKCNSvKzl2nc0LmCjXdfKK4lP3Ggr+x164WK+mPmyaGeUQT/6vRk7krTvgTvw9JpdM
bM9LOVFYyWDB2+U+inT+eoxcLRciWO8u/vtuKT4xROe/sWGiZmbYGuBQHMs/N8sBoWU9qAzlDanr
h2aqnDtHRNGpjj2KFcy7JmbXa5sZzh3mZXgqP8YdxtHV+TXeTdTVhOk+yvWDCN3f1stxwxevifcd
lhpSRMlEKtFJtaP38Sq/X81j6lSXaxLzgDSDWmXhvHHIadnIN1peyYVYIOjgGyZPlIPvD3c0DyFU
ChhC5cDxKJMYcG7nZodydjzAh1KrQKU4keyqmZPcNRSHkD1QX+ApPb9YhAMIxNB6ofjG0vFG8Adl
U196nax4E8bpa8lHFHn28JLiiqAQ+PcK23rzrBvipPaeyg0x8pQ2X7xrvzD+xeKy//NTFDiHpNbg
+To6Pv2fn6JvdaECOcZ4s8AfLOsw1I7tR2PXIX9F2W8aE+uw8NdGE9Y316Ey4/VKQuo4TgjWnpUw
Ns/xHPiCH3Ayx9Y863Mjx8MI2Vh3BM/yaULODiDAGtKx66Z1lWafT6FIzmreocGpp8/lEGp7wm/1
pR7a+mLMV/N4btrj7n1tHJnxxWzjQ2d2+uOk5+6tEOGhgun4aMSjczvPlUj3X+fquWea/Rf0J+GG
6Eq5r1ECO8irqB9/XSUfV9fZ65XfC1ILiIZu//sb5nyiyyMSoJP0tJAMtGy2MuPTG9bYoRqNcea9
xiN5Ak2AO2inEp9FxXFBnCKFj0K3tDwgH5QIALeGabyQ058WRk6Altz7crlomJ8hV16Xy0fKrnyk
U1iXBMFrEHnNeA5No9BRrk3aMzyNeWTqjfEcy2FRRB45eQrnJryC+uI6TxyrXSDzTgkLIKLn9+lf
TwH71C2qKrXWub8uKoe4eqe01VGL0NSlGh6XsgHd6B3ILciOOiOnflt8XSYxVQECNgcFlG9R8Dg5
9H7ptSEbK4UmNl6d5CfwbiMgR2TUBNGIkxyTjYWvhbbovMbpxRFVtGpvBw0Y5+saeRW4za8nyK4L
QPPfaOhSC4dv2t9aOeyxjnBsExUU6OiQ8T+x8AMReAkZb8pcNtkEkUUULuUt4ZiAubstlKHby977
kNDmYoEw8la+4bjL5L0/r5bzURyONz0YyTFzlJORBla3RYX2t8fICbk2pOT0qsnBFHlFFVF7alK+
WTrs3qICikSEDNUS/vWN20HPypfegwmVNJkKFH4aIFwp3qks1GiPYC0V4OzAOMVYTWutj6oHtKlI
W9aB/zI/MYgFet/V0fT8+N4xgmprKuS6mr5MX01V3ZZDPz6HXeqBuhL9jZbY3q1ckVRwo5MoihaN
3K/m/WlAm/Uo5KbVl2MBTN9PNu3HzHVhrrfJyvDnmq29Ud+5AwCLcggezNINHvS+1VdUgaQq2Dz2
saIZyhh+tndfzgEEatxmGxQgwpVUU5FjYSLSTeli/AsZcgBh9KsvkZ5yoRxT3ChaTVpU38mJ67NS
GbnISHhptUK6qgzWZeNk51lu4SyvhJ7m57mQ8UEj+/ppXK6Qk/Odcun1Jmu+s5rv/HisXCHH5TI9
BLg6P1YOfbr9z8fCvPwXow1dec6aP77tlouggfT/+YIazqdvu+9OkUW9XeUHbM41pF3cYvQ6y5WW
twP6Ppws17PE6dzh7LzIgTArWCrPlDGl0CKZ/V/r5Zi8E+TucO5e+SLNT70+68/nv//QMBI/BRtc
PKT1XTo3nbhHbrS8fbf8ZvMPF/w64jtpfFtE4CV0lCT5cpC4sh6gwvmr2kSZncKLFohLOzrYJUQg
OTtog/Uw34AIdP1+AxFXbqA0dlLX2VZaqAD82xUnRL6TXT+FiqgnWr5T52B64P09KyPv11kZeZez
6rz4071arGaPFFVHlKAYfnqjjnAmHJb3RvG7t4mi6Hs5JCdbJ+n2kV79TLU6u00Ag60G8Dn8T1IS
/5vI8FfdbNVEXR0vQbFZl3JU24OorWJt1Z7/UgtlWXmB8TxNHsIYZb71qNhDaccqoNKdETxoMVWl
/Ua5yCES1zlGVgF/zYrY4toezYCmzTaBElIyTMvdS0kR2IuYr9AFgEVoT8n+OjHErnmichWgL5Zd
x+VD2gZo2HWCWOG0MFSIwGfKtUyHriqJbsTY5FEBbFqxX5tRDM9jlwMZ1qxxaxfF+Oy1OQBuqDZx
EPzLeyA+CcsIomJIcalw7ARpG1TS/jTJ2t5zKrWchh9DRaQfNMigULkYKdsTdtod8vceip2N+dPo
AvcwRWr3QNgWao1I+6XsyqYrvtgzz0l29JDvDXLB3kZ2qT5nnfzIupO91ss65FC9n5Q7RoaxU9Dv
B9L2Huei0NIaEVHlIGNY77GqxHHB73fQQq7roJHyYrko5VOBZqUkaHpjhKUu/k5cJOpK2l35n11E
adO5TtWGtJd1MpL8QQb3ZVPE6a3fVcVZ9jw+gnViUD3zPRsAQvG6PtfA8ncYqECOB2Mlr1J7cL6U
FETs5ziNHDfH2LxxG8/5QmW4z+NGr3IaAtqEC6363r9YcqhcftraNA2wtW2oFLcw0T76/Jk6pU4R
sNrOf9QURUUqzKv2TdqeI6pxjwu03oeTT7nkk7zK46ze21V9xtdAPUUunrtp70VAro37RE3Eyc3D
dFe4bnDTKH16EtFkr0WWDg/YUSDHwjD9DpAJFckCUh8l5AGiQr4S4xhRedY668QETwTxMyJczkhe
iQOpnFQH+c5kzG4ztO5dMW3b1NMXqOrG4V96FjarbAxSKLKYYNfGDsL66MzNdazL0I7UBir86K62
djndm/u8s6FmVzvS3saTEQVIRhemtbcSxXhqgEp5ulvct8nY31MZ5sAWGH8txEWIKT7yqyC1+dE4
U4WIZdQ1h7xONPDfzFZuR4ZI91VATrNLR+LpS1LU3vbqBEq/8dqVTp/0CT/WyiG5wkZTF4pZs5fQ
+2sDGXI8pLBt0rk4oGH4RflODZdL3vvUhXvQbG/aW1FvXig4umqztDwZc08ONZw6B7UZTrLHHvNr
vMvVcDNGKiVpPsbkEnI4LxpSC9ueGG/1I0Lwag0BxIa9YuN+FaP/LTUgGxC7HA+oFmdPGgLFcjz3
vHw/BoCkiMwF34wcOmpqa+7FTDP7TjObR3seR0qSbKU7eNuMYsYkkWBN9cAyBm08dENvP2QIkTw2
+UYGnky0JOaOjB+ZgRN8dJJ5mU+pyjmuJZf54aaM3OBfxKKQJ/uPV4q9Uei2cJAdstAG+HObHIwe
JF42GT/SgPcFwTfnKBvFmSJgiMmM2fl7DJ742FHvqvq1JqMe6pE3z/pYIdd+6sr1ljpSAx79HQgj
zUMAc+wm6lwCo3MzWlTGM7FErkN2CGt8LPVsV+q5+b4sMOx4Y6s15eLnMaOPKQFauuVGdR2UcIYa
ZMpQul9KmzJQNvWwNrJbTCaSGFQ9wupkNhoz8oF50aD5Q7dFR+vSqSb6aPRiqAEofbzfKEdSCqF7
USRufTd8jYC/HEAk+7vWHJAumC3YcbY/P42BzcYY+XPddUyhaBeg9TnX9um+1nBQ5u51yrgoPsTe
NP5adx3l/vSAI2X0vRPVMLpVArjumzr5e5WavG9/LkU+vj2Y81Kr7LpVOAz91qkCQeYFQVCpClpS
SOuoQmSloFFwtq0SjXI5K/u9M5yx9c29UunURJRjbmdBzlPiZmkEY7b+7b5S0cU2ccABlEGQXIyp
eZmEq36NkHk6mCmBG9mtCiDbIg4ykFvM1noSrg2nBw4rFyfwb/Skqw6y6yvlM4ij9mLD1fwaxLAD
DOuvllrm0D4N62G0yvBU2NqzPMXkELk5VA/SEKyXK45+bN6jhESeU9rjWjohzKIREbwa6lerXM7q
JWHBT+a64qn5ftCoDj3LDPXUnBmjmxJ1omBQKQ+KsDXZyPpgzI2fFjUJQ67QL8/Z7VzEwf8ekldy
mVwhu7JRG1EfPE+jGHA86zD4rbPVPQFQE7WiZzunSCbKlNOJajLeV3e8UOUvfFYB6x8mL6OeyNzV
IQ9BFlTTvezmTUa1AM0DwB5982r7e6yh7A6Sfrhxgzx9bILkgJ7U+CLHw3lcN9V/HBfsPTehQoUO
mQ4dAGGvZVfmRGU2VE5c06bXMYp17YpJ3Su1Ssl7Ncg3HH4UeJ+718b96HoqJGKrNMOtnPVxfedy
ZqyuSj06TeHeK0oDZlRESZuBgtvGZDinAS+MGtp9+Q2/kZqLge0dOuLLj0ULb34Iy29mTEXZSE+a
TT2pxbdSN08hJ/uDYwbu++2oj//H7WmroMXPOKaSuYbLdwxLB1DoDImQjQFADs10YdzILpaABqtR
43NgxZiJBo4JVqLT+vFFtI/h4AH3JAaFc0CycTWESrXuIhJYcsxC6vuii0e3zf9YllnPcY/ng9SZ
4t6Z4/1EcI/66y7U3lg3wo1ltMGD6pbePFnO2Aevsy//PXymGYjh/XFGWET/HQwMMB2qQZjT+XxG
qGqZ5UB1odFQSv6mHVI0G/qQmmG95T+HqUv2ElfIERWBQxM1dznuR+3MKw61jRJmwbOrgj7GM7Wp
pGCPjynofbksy6ko6wfu8N7NLbUFsgx1zXZCCncNDRQvtf+Rp230My3OrmWijYUCwK1oPedbCsVp
qePO3Zve/1B2HkuSKtuafiLMwNHT0BEZKnVWTbCSaK15+vvhkWdH3eptp7snGC4hBOCs9Qt+5BQ3
sGOTdPZBq+FYNhXIUZh//kqMmnif5+kaL/w9TZ/zCMW4ouKk+AUGD35ggRvJo+7s6bg4+ZgQCQOG
2KJ0jPZsC7/F5Pm16tv2LHvJalkc8cbbGZ36TdbLKtkoN4iZ82dskOS6HUFWojqClIo2QGfKIPvJ
uj8O5tjNlrsNfoX3E0i7LD02gEbNvrQ/T0oeysyweBIJzlxymlud7KOYFUpwJvJHsvKvs6569FOQ
5HO3We2XezjWVz0Z7GwTGRqYFQdxtjxWhXmMCtE9lLHmzTboSvcgy7mTo5fjI/vmIGmDuLCVE++H
z9y7sAJtBKae7TawT5PhXSxMSJ9lFe6TGpxa1dyHuHmjJwV6WTHS3/ce4H9/l1lkrwG4xLyvMVJY
KeI1YC0Wcg53njsZ0mtrteZJ9jCSMt6V5L25RmmUdSBl1nWmBNfbkVJ3hBs2Tlyj9HDDcg97l2Ru
tQ3reOCyplbUDibFLsjf2wy5Vz7qRAPvk8L/Dlc5ns9bOauBXOk5THz8ZHmmAhpFQRKt6xFS0u04
eDwYx6FJ32V3Oc8w8T02DoJ3sugFjnFQ0Ou/HUXWlT4wucQSRznKd/yZ8MxvIs9K1ukiO2S26uDq
zXmHBjQ5wteQvubiOHioo9bh0SGFfakgxZGf5ok4b3Bb4N6m6e66QbUpA10Rg8K300fZpUZAdWtj
SrkMhcjXAr2TrdttRrNOvoHFSTb4yYKGUETxlkzeTiO//c2oPEQgmlw86H03oHnXfUcfLv7mZz3R
TAB7Z8d344vwJguZIhpwJf/dlbbyGHp5TMofiS55gM7EhbJzP0YkAbCZUNq9PfBTyIMk3kteuPoX
WEjo6he9C95LKT6Ioy6J63obMfvz8RqHbnPz0Eclti8t6o1L7i7RXiM4+qyMfGVFn7ESGEI0YTxu
Yp6GQIxs1Sw0OqxQ8beyGKBNdKzz5OttKuRRLiVByLPjtuqzmJlZnkCsQhbBkqiXKDRhws6HbWbD
4FKbcgLk+g85m13YytY14MYTbtKeBXpOTylr0Pm0bjW8J2JNFsS3U3WUBndvHatqfe6iJ9AnW7ea
pBTjgJXr5zkXBhxGbwq28jzaXDXIoGaf59xbzgXNxex2zvPfAfyXCf5gnjIxy+ky2fZOluRR5HlD
vsfsce7x385Zdhhq7ET/Omc/rmDiIEF4abJhg24FrhKVuy9i0pGQEgvroCgEgHD9YXdMAKcs2wa5
wNA2d4T5aHEUPHKSDO+IW1nB8WsRmZAB28ln+DywV5ts44XOe6wHmH/LOjXD6uMod2+1RYfaCOto
L1NilL15ACAlg/q5tmmrclhVKCU/E1pPnsv03eH/9Cg7tLbQ1xgtYT059y/UWDwxWHaUQ9JkdFZ9
0GcbWVcTlCextwRTMO7zLll+DmPeOmjildXC8QtR1XqGNNBccJbY3nuk5djyMdt8J+diyeSe+Ebm
sFpRsNrnBOTQyh/sBdnFei/rskHtj5j8fJnKqd07OoKTmupEW6MZzIMaZ+nJHyDU+sMKquLeifPq
dcLvb5EExfgLddYks+vfYzL96NVUvDl5b0PNwEkRQJGzJztibzXR+I8DzCPORaRfgVY/ZPOgqEUj
2WjEt8jUyWY0U/okjzyMuQkVivdoAL3bwrGqbSwm+wG24C+9FyWKR4q66yzHPIU8NTYIvmlrJfPM
1RiX7lLFm/FVqddo+tXkQHvtm4OqXp4Wjb8Y1GvgDHzJUJY2QSjyn0rr/yghOn5YgxovjX70nmsf
EmUDc/bi6NPnsf1MFIe/jhu2vvPomZO7tIOgf2tDoh9C8/46Xl+GdrDI62LjjoWGglGChXpj9isv
8RBs6zQ8isdO+6a08Ak7UX9x68zeBDBrdmqc528IIxzKdJ61QgwKjGl70odOu2TYny5uI+fIJ1Su
Z8/VioNtxGg6zANgU4Eecr4aIsBjuOlrFKyJs00oyMh2It/ZstLK/hwU6nC2lTFd3gbCeZw0w37h
smv2A84Qm1JU3lcPD9p5YtbKuLS3U37Q1HaCAVN93E4kheOrZHxxUGq7k8D6ZpnPA8JegcPSZm+T
E4w74YzWJm3a9ksM/FJ2UPTZfzXX0hkgWT65zmw1P4+szbpZQLoxrziNt0erU5OVbFDMeuNy13xv
Hd3YOgXqlNizKO8Ie90+fVEijDAFDpJF/hQ9Wgq+R/Iscx113ZFl35OlOO2Dp1X6bcoKgWZBCuxL
M1n+dpiKamchZv425WIvR8apbrJSTVNemxX3ksXwufCgb17NNHstxx5an1Omu9yPm1s+XCbFzabJ
4N1Z6e6eKNd8+1kZHLGfn6aVEplPxbxxEtZ2iPcqa/n4DHlPfiqcHwHgs9sDFTfTacvLArzfub/s
1SXB88hyEllNHsjW0LqHwel5DOe52LLM1XDt7hZ2UgSviaEoj7FfPGhe57+jO8KXE6fWIhTohFSV
NmxbFU092Wphtb5SYLTuZWvXG7+TwkGecu47zyh6x3/N5hm7CVD/XG2WHHdKK5MkBLGAeG04nXPE
/s45tmbH6rQrB7Hr7fYi5obKc5Ry9UezMsD3iiuLDEhEZEiLU+KPpvjP7hjgtt5Mw09f+9obfoQ2
MiryZu7q6H/bQQOoo9a3cOGhQwMx2gocIs+1madPEzpbJFfVy2fnDKUFXLbT1a0sMnhToiybPe/7
TFZnz1hhR49J6CZPvWn6qJy4v1oroU20TroW8P/WtwPxQvWjLRptLaAor8M2JOqdW9F7gujWOlXc
fCuLZe8h2RfEMOvm1kEXO9RLWUXl3pyEwl5pzOJ3P6jik45gyLyQjt8d03G2lep9tkbJEINu8tAx
mFs71f6GZk91kUMVmPu6OrxV0C6uhB5e5XFSmKsHeVLpPD9gkH8/KdmaImUlTwoKJXzdOC63nsTq
zCged0b2yGIGg30xK4/Bk/9PnRPMyB5HAoFkLWxlcvNzJ0xtZizPPxPdOnnznOHcyUzTaVU2/nqc
hmWbutGzb6bTK4HEddwU7ZMsqT36zkZoPsqSo+lwA9X4ViKgetQRyLrKNq9xL8mYOxdZIvL8TMIh
v5U8XX9vB1s7y7bMT79rgRme7WmaXlUI/4s6wcrmdggVi1OuDe8oWzX8oxeZOzbH20HaHB0dLXGw
KmZsxnN+oaVG9XBrtTAcDgWuebyxq6+onicgcE+NVcV7UEX5y4SRFcwLFfHAuegnKn4LlfdhEynm
X4ywvj966pNsVBsOleu1e8hqJX8ZkCfeZNFQz/ik/KX39PQIyhXsuBzbrGxYyi+ya5qh2CBcn4X7
3DVo+w5yc5ZsZKtbl7ADYXxWfX1O9NlBPIb7Cxi1PptlDuehnXejwEHnIwq9za2yDIAKLcpau0Yp
GGDhZyOMmXkOFcmOVE8/wOjtkSOZtlnsZc8IQKTnMgzOqqLhW12h7I0spW7vZasZ1s2DNzqQ0/Ey
fpZ1gnWymQr0beeqEI/xnXwRGuUEo1bv0LCtufsy+6AV1ga7xxYqO0U5QsBMiDv1SdZoAWu90UyA
hc6z4XTfX1sIybJRbvrB5m9XmPFOFjFG7k5R3j1N9vA187rmKKsbZcatTEN3kEW/RjLA4wkDKZzj
yk1fiRe9SZKTPJI7JfUOEcpmee+hmquhT1f8UZIrNEl1ratthyyFippEk9vY8HGKXa4pT/2v26et
S3dajcTMNnIWoNDiEidoDhA2vX1aE8mgpVAn8Xn6jm/wDmS+k6H2ccmcrA044yU6ccZ1sHX9iqyV
enQV53CvknvxAOpbwJmQpVtV36FLWwzDNijbz+F1HOrEvmbFGT/eB8VgrxPDb2/BKBmCkhuvdp7U
MPPQ6p5jUEjF57thgH8uA1S62/ab1rbRGw9QXOxjXztpZtKcTPwHVvGQBD+8vcSa3NtVo/uv7XI8
j+aUl78k36QdYcoyzI2HFnD6QuY97kUJ6L0XZb4knzs3lkrnGdJ7b5Vj69bJV5WrIkw6FO6l1rXf
ZaCPH5YTBBulqixsaliGsWo7jRWmKQ2rUNnLi+zXsUf02E97d0MwnDFCe+3asHmEZ1g+JnryFiTx
+FFEvrOxC7BEqLHFHwFfloV6Z2CrOSHHOLuWekeeX8HUMeC1BW+CAKnSf7qEmgmAfQjK1RB0iPv3
OZkU282uniIiuPf8tLe6MnP6kzU0uI66VdDui6FS16IY1G2HXxBfWgSEYTLUrZPBDG+8Tn+VrbEN
kaZwBKokvb8Z4B+hNdfnHjp9uXoKUPDVqma86vNmTMPxSkz6+wiv/SBLst5pxedQWSc3qqUM5BxD
+2LqaF2gO5s9jHbdvczepDNrqd70c9FQNHtvRX64lK25EQE4qAzAUzTKqoIEhaur2qMsoTvZLdwR
yGdU+3/Opmqb0K+sR9ChDbDxUyuy/lHTlfqphyC5d70Gl5i5TdbhHZ0tQcMSEPqnDsH0pmrFsYvS
832gNSIcIYt/DUTmW0X7MT7185FCb/o8khyAmr63y4WDyGPGwiDrNY0Qlm/vFCUT8A576//YY4VP
ct57m9SG6BGRNKIUhvpkgXPty848ylI7KOZDoOnfZElubEMbAQFn+lZPe+2pwxL2qSOeOg+W03hh
o8xXd7gCMzLhY8KMTWCaR6AGwZMVbEwlyY5hOr0J+ZGiUSDdFljOWp2/PrmJquoBw1XlJEvk1dPj
0GtvslTBmDtWuTNtEyAURwywWQPMG3Kdn3tm6LbbJi6/yB4Jgge3HrI44jJpGkV0AjfbIBUCi3Mi
JYu+k2Kf+zJxLxjKYWw/N+ToIsOFV+1zkKMD1Q3a54gocn9PhYCGbSYIqofNk65NxqMRb71J1E9p
1jZPNrd2kOOEUWQHWdcP2EkoRvE5CJ9k49FGc94+WeawtGIRHs0mM85y07sD8Fp8AzZdNXLSc0Pg
xDCRxrnF6LT1gFHbUfaTrUpfv3SZx69txsMpc5F0NS0HfzHIdK4GR20hG2R5blU8/wdCW91jEADa
ydxePN/3fGUMVkg9iGcF1geK5+6frfd+Q45unNt8D+akB8FZJGP5+c8oTIqnsnAfZX0F5JqwWV3s
1DmJEfCalA6F9dYhBfsw5sgoyfr78KzofAC+dnxtROXwQuD577xIoOg571VzndyTdbJV9uu7Kvi7
Farb59gc2Z2l2wdiq0y6f3KaIDglQTUcxmJcy6p7vdzLrcY/tY6BdYAZTy/I1p2Uohx+zju4+PZy
Jyg/a+xKR3M+8ju0Q/gl2qgNDkqlXROPd4hQ/nJyt3YnFEmcsSdAwm9qzRvZoE8iOCA3fxvh8EnP
uDUAmYawXe0cnOlXIh+aLZa92gs/pbLtEz9bySImVJg+ELZZyGI9xLymsVLwcftrsd0Wm76PokfZ
iJohYkdceQ9Ko2svcuIqKgmszkXUU4gNZsTaPSK8LwJfmKsJ4KsIxHCWODkJn1NNwGHIZiWIMTeG
/q5GEYYXcVrMAhvGO+oYRGuVrNw1Xqm/V0X9ZTR1FKiJf778yyBFQ/8py4V1ytqVoihQ14iM+4gs
Ik9irEK5008rnljWDu9Jc5MqItuOKWo48uErizr6G2v58JXFpnER5kuD8nEcE+MgEldZkvsfP1QV
X96uNVMw8WP3rmmnzDDGD9krKAxAbYU7fLjOSAR97qV3SG3QSw7+t166UmroVVkB0ZC4ezeA5s4z
FE37eVhZ/Ouw9Kqx/NiUSq+tRiHS830TIfJLTOV0r0k1nuMLUFPLqjKLo2wg0Z6dEQRvjyrahB9Z
yrXMc+Y1bBJrl2Itu4kN1fzoqnqV1FX4PbK1cAWJyTlGti0uQ4fiDUzv8Ps80qui+BU+w+dIDV90
OVJ2AHT8ObIUqX4bmWtO8L1MmscxR1PJw90EdONg4oEH65noS9FZr2bt1mgz9SFpUyV+qJRBbKCJ
5s9EWsht2R1UEt7t5Kg4H7+0wRS+NwTjV6gRIUJneMVBQ2ds69ngiKOatLyfJuX3ELQVsfvwd+zx
lFWK+mMK3XIVYT5yyVu722M59oVFfwqDwyAWBRRu6Tej85UF5y7Eu/i3ZvLQiCrxJUOdFSyCGV61
xhM7x4mtXa5rJIlCYoGm6IcvqAefMOKL3jXF+9LyQECwyT17pZa/dHY4q4nGSB27ef6ikqrCnNvF
mskIipd+7NVL08UPXLL5i+xhDs7On8bkKqusyq2XkeMEe9l/8uFllyl+z7KVID5k+cF+lIeSVU4w
rCBet4+yhDqcu0Cr3z/IucOwwucqj8yVLFo+Ug6dX3yVfYc8RSg7NDHqImn+0Dph+kLoCh2fLP+q
h7W3MoCBHirkbN+0KUNgVMu/jh7sWP7F/CmKTP0o1O+yu4IvyBaB+gHlZEY72sbOG0Rg9bbEeYn1
lqweZ8k9ZNPfsyoVs2JguZaTdop5yLkYATI27jrSjX1R5fFTnONZHRoZCwi76+Jl3nk8Ckue1UST
nwrEti7B2K2Jyvd4bvhVu3O6XiFBOpf/HwffppqP9q8TaH6HGFWD4go3hg+v6ZeR6NxXzKLrU6sV
5kLWZ9owrQq/12/dqmz4oxta2392s1gs7SGzVacx1FlvoBYZ/wzjxl3UttYeETAy3uHpEBmowzdV
dfHVQZ8TFSNuoqwPuq0bZWDk56JVmuYiJlBwlEVPf+18q3kL9Mo4DylaMUgDG+8dxg428OEYpdWF
hWzdj7quVqrICE6w/EfvznW/GrqNwFunqE+FZSP5EDfKg+eC06mIyaHuVSiP0Yg8edDG0Veza89C
jp9iZ9H2YfWzyEw0H+ymfx30KlxjWpKd7WJs98jxj7vIq5tLOiJoWcSB90aC6FcadcFvX92ZKHJz
a9DEq5M4w4c9X3tKkevXKCq1rW5Y7aEJpuBUo3+0DpHDeFHnGwVpzOG7YtUbpSQmZvgu4ms6limj
ArK6QRN6lmdxdkVJEEIWR507INyE6FZUhKfvhFvHt2Lvc5WmmZKsVBwUXhN1IFuOZwDPV4qNGQ0U
rfzW2SZdvSutqLy1WtgH7ZC34DudOwe5zToPL/pba2GRPUHuob2NRes13XmG0t1aU7OJ0SBTUYWa
z9l1i3Dna8p4a01mFK3fYfQkWycs4rek2MXtQJVNIiQsdTQm57EgjM0tPE3zVgxCVd+qDUqOspVn
m4awX+3cxmZDP22F6bm3VkTuB9QfSmORjDV+IwWqYyO8VQxdEFru0vokN/y8n3uRDsd4Go5/95Dd
ggB6LIm8ZCuLdYEkVhaYySofUMNO0YI/uVOzTDqMNHn46vYiILm5KX2MD2Sl7Cc3fh59t0NT28uS
bLQUj9Bv2m+iefy9a5QQi0oicmH3OrnXCPVFZAk2f/8MQN5becCD4VCDBLdRPOa8vChzVxiLoMkx
90Pti5bQzM+p6dcP94N5uFw8lEp+jRv1z+MjyVmvjCmL1rLv/WC2iPdoVBbHe33r4w1kecqbPPJ9
7jATzpLAGFJr8znYz56tFcS04/a2UUI8mgI3QKelAGf/n+okCcwGDUnKolDvuyaptHy223V1JV2p
wEKOt13ZtSkSBZWt2r21/JfpmgT9Sc8ntTAfYpznsTBt+DykMSrO0s9cWD+Rw9osnj7cXnP3pc+/
XBatWdnZAWJ1Uk3Xf6uAy8l6DWWTfVmpLGP7cfrQanwsrNppT0HRGq8p0QBZH6fugOUgiO/b5Kgf
kSMJUUMmPoF/EakAuSmayD1W80YWmwYDENWD+CXr+rIkSU2OH7wychREpiL7JNXI46Reta4+PfAQ
Ro9ZNlie3a0JfPFciTPW2bKjbNEAR8vewaxkfq+Xe66HjKQcJou3sZVvHiCHDAlroxo9RaEcZ+1z
x0hhd7EZjTBDuZ6N3JN1IQmjlW+rwNT/d0PAI/mPYREuTKNaIID2v+vlJHIoaXLsc1gu3474bweT
Y7XK/U4AcY7MEfpNem/cqDP8WzLr7ty7GyEvsRx3b/nqupJkvnufXvfVpeoq/VbUdgQd2wyfFSSA
93aRJltcyJO30IsfdX9Mf0w1uroOAYc/erhB83/p4Sllg4Mo/l2eK9Kj2zYErxo/OwoVkw49Mvb3
KjuJrBquwn+63EdUIm7RUixPGPakR1l/62yPqr3q0lJdmm3bXMeCJ7RhqMQaiZ2gNz1W9i6HSLgo
R7O53iqLDLy2AAQo6/K5AUfMcM07trqS09waNNteWKBfETWEkyk5moOC9mSSoIh+r7tROGX5b57n
39zQP9pl/7pGc+Ov6f6eSJb/OytUnpokiXLV8WCXQ5ysHJbYq4TEAVDowGoTozSoBRgtkdnJS/Wh
jJC70gOKsqVFlBejkqYCfs2vvJGVVmXphEVGHWHZKlwUel8/laHKvUSE9h7fQMIlfRU/CudDtsma
EhdUwP84xN3rLDM0MCTFM0CLzeopACvwlD/J7nKToPyxy1XHvh1D1hmBin+uHdQ7kWOCoaUqGJg0
TUBv9smpJvaxC9rxHVVhree/67CVLbIPOGXsMzS8LbW5t2ywc5SG8w7JebwPETVG+rh+8WatPrNU
Lb4mpBrNcPiipXhbVmbakIcuq82Q+AAksno8jGVsbVk4+lckFyqosIb2FvPqvOhR/v2pRxCAkAlG
FB4BDnvQXTBLOCPFSdi+KB5JvE6vknOP8eleTeJor8zrLjUv87U+jMMLas4q3gx28F1z8OCSM6FC
QHDFa352LZdfkmZnb0pXud4UD7opyOPi1IDh6j9luSc3dVjnO6PWzwZaqSfrnw2hNf9UDNzW0tAR
W4Rssa2nx73+r74T4q4ztu1f57gPDWKnOzQpBijz3Pd6uXevm9D4x7bx+V5z73qvkycTTyehONnx
Xu1kAHpLCzvDwTfrkxPgQKTYeCQP6PSsoVrnqyl9dO3GfFbyxnkpMnEt7DG+qCRSX+pWm7CCapKH
rk/dl8lra5xTG5vvgFaj7i18m5xkLeaiO47uflKA4MiZoq7STm4QfJONJsqtTx6XC2tu1GfNYp+O
PhTvWG69ME0fyECBZZBluZvyJzqAaG0ezAGJz9Szv3JR9iiHURKt9pxman+5lQKDwJYzXG8ly96l
U64+ypKLtaKwEuMp0+13VeTTOu2b6SI3iBcjQubpKhAF6rLS+GyoQFQimuM4a4CS+CYkskXDWNOH
vb67z1DGEdAzP9hmSAcc7/VtX8wq56Av3b7EYrdJjXUDq+raALq5GrmNpp1hC4SPCqAl80YnKnJC
Gp6VCG8jrEqpa3Fg1asJabC5JPtGIZZ9lRXGO6uNumvbYi6rDEc1HPtVSmTre4SIqGZ9r1rsstU4
RdJDKWyc2kiryYbS5M6k1+qXrjd1EsjNLzdVnO04q4ymXocU4B+7kQkEl7RuPS0jH8FNZByKNS8o
3n4mHTRx0l4tsype4NDlZMwyyGCZUbykLHC2FcqgK9ma2oN5qvr0jWB00ixbiKFOG9aIrZGd7cNg
Wph2D9/Nd5H77NBsWWRtph5qaOC3TZwhYn4vfldwdV1mmuI/EBXyH+SeN+XBH0XZ8FddMo8onNk6
QQ7RpmbNvcXcVeShhiAg4zGmsI0DtXro/DB61MwKW4iyLr/XnfXiDqr+EreDAUPR8DZJ0Xnv6GYR
Fiiq7+WUtoC1xuYMQ0U/DWQ7l2U1ZJchDNR666M0uM5AeV2x//T2Wo1UkFEL7yrmDW9N5bnXjVUZ
Ee5fg4FlkV73Z9kou/GI/kX4OjrIOeQGLRJA4P6GNBW4tMCY3qqp3PgGvpF6UfTrlkT6frDbaBt2
IMK9mUAS6VF4zvFuWkJntYhEULw3BHMxNRqgT/oI9OKfEQoMlZMCcNMuM6gg2Mp+6L7X89ZT2Yg9
FsV733635mo0Q6x9OwcHyRKUCxDM/k7DxProNL1yLCB5HbFgNda9D+NFNsg62Yo5iNvhbEEf4LBY
KcF9UdLJvrgNCHEH4eLv6pg81RhUvhRAu3b1hERVUmbKB9odS9kBvlK8asvYOMqRXgZUx295QChq
9pRqKvndG9bGbUz80lHHukQIWV+ISPYbP1XSP+pkaxVh7juHMzajO3bxOubNqBsHh78jY+XGrBJx
dvMXWdBzbhCLFNAfDkb2TxtTRxSOE/RCjMZJV/dR5Tze14tuUY+evZUN8lQ8sA8LMtAhhrsQCqHh
ALCsg7exaOJLVyBbQEKfgHM1jWip418kuzkeKQLU6Hjuzq3/36OQTylf27ZeKLrormiJdlfYCN0V
EtceAWn9eK/HHIVE8TQ5vA7STTagmY5ggS32cpCs5/OOu7Hp5xCXrV+gXhBh7x3rXTXVjzTJjd8R
FtX4nfxSEMIGGuIUb3atWKvOBV+n+wGUxczpdiCz9ItZ1J+j+UY/QA//1v32F9P5J7jQUb9w5l27
TINTYOJOG3pJjLAodfeGphsuKCOqM+8cMDBOwJI4JllhUSe2vho6J1mS9XOV7OVOgbe9JX5FlgP4
m2kexSi8RyV9kgQQuZlmUkiEvMuNFAJclIgAjofbMpq6l8Bpj7XWjBdzSruXlqz70gEJuJeNISKv
G6yecBibW1U7GR6wXJqTFgyt0jZ4GsFxyUZZBdMCqK0xXmTJ9IgxeJhh8XqTIVnb43g9+0F1AEpX
KLsRi5iLiK+Q/5n34HvzlcnyMPfBJ7lZTh7GAKrtDPsKruSz46A9IBThbFjyTs+KCvHTcYfXcS7J
KlWIt6zMk5PsX/OX3ULz4qkz93CAET12AXrn82QuZIoKHXP+HVjmivBsQbbq04G7T5E8jqrF6tEI
T+Sl1BUn1D9OJhqRyGdw33wcqq4AXCmg5KcjhHul+wBu/eEjQnaNDxY3m0cbTloyjmRbk9RGpN2E
+YP28MbIE0AChQJI31KwOC7IESfZHtOz8NH1uLkjcNd/dQh0GwjxQ/Iz8GLnVfYs9xQTuFFZCCT4
LX7WCHoy5iFFtkpI6xN/4ilNKJbIGY/kXvVwm0LZGz8IQRQ3npHkO3t4HN15ReRCI/Y5/iIDqnvQ
RTUtX0XoPTgRXllc/8MCGNuPmeL6VKi6v0eI4Yvb+d8CFM63Xqi56LkpxLZ4HeYpGfIvml7NcEy2
1oxmcOphH1UFn9W1Vk54Bt5uLsa0CK5Ficd30F5F7IE+L7WXVte+olfpLFQQYSuj9Yh2KvaiQl50
qY4Af1CvXXY9Vw/hgyxYTQ2W7UrRqlfXVZECJU+IDzmCcKBrmjWgZ1s5FBA/V2Q6EBHGwTZTk+hh
ALa4CPLm1BKORxUv/BmbmQZgEAtYP8cYAXWMdIHC8sKEdbgURQjQKfyiWe30rSnbrWeG+3oyL3pR
qQ8uSmYLHk7dGjPIDIX+8bfXfquyNMS/ovkVDRrfRf0FC9Rt5GbvXeo+oWHebvQRdVnQaou+KvKF
UN79LF6aFb4UvGOfqjwwviXZh1XEG51vJnMr8jJ2/UtlmbAyjTfYAOUByDFvJ1Wo4mvfETJQlH6J
D3sCwMr8KkIxAfhmTemGOUJY3fgFduS6yHjAYuFT78vZx9QCWT355O1MvMmqIW+3oEW/KX2WvbTe
79LF4rSs6leF6CjrBHz5BgJIaYhpBrcQHh6TvVI1cQaPySeZymiHGgyC+3n/K4n86oxoQL/qkpe2
67RX3T50ICiXihe8aPBCVtic6YhcYALijcY+r7KzMQ2HHE2MpylOzz0KRmsNisx6ivkxSPTieg2e
FBH8PQ4aa1sUxt7LKx3mS//YamHF4rMpt6GFo0PXtVegHyujGntQyMZBy7EIU2Hsg7Rrn+0pJ2E5
5tMKYYbqEEQ9Chhgc1XE6pC7WUZKq+KkBscsNzKAr+C6vNwl2x/ar35ekCZqWueQdiYWdp51dmxg
ztg+BG1pbZs2PLhZqOKIOiyxm7Z20wSPweAWh6t8ph14LXeWfQunvPTQPYKxZpTNCIpDPcDhrg+s
IrCeLMcSDbDYGiqUPtgt4b0liz/aJqFSkeVWtwWtuc8LAl2gI+kqZ0H4lebbBH5WIYUmFukw9UhG
h9mhr4wKPWhjWOEXjbOLG4qN2aoXVRTlASD5xBUWOtUl4f14VUOK3rZi/MVDzIImM7mPNRLVS4WV
wYKnn3+wxCZWMn/pFfbaCRLn51M2tF8ihxe40caJKBPfIZk/I3q8EOT09r7ehms76n4UNT9P4E7X
wrDCg1oALSUDn2fJEtise6kSFEIbZwP6NXjJwqlcJy1A5AqfMzsmhNFAAQqVolhPSuhcusrbp5Mz
5/xxTBvDB01vXzMTDn1UFF+aLFHWNnZHyyjVwDx43Um1go4UPolqrc6f67D76ldGs0nM0MJEhIRK
0bcbr6uyJecbP6TpsHVDvpAUt7OFwGjpVOZ8WVoSvKQ9eX1R8uriBds4SjcTAeWdFdTHNM2rDULc
r32hLoPISw+TQ3It8TFMM0W8aXLvWBXV84ggOL5d3bXwtI9Q2IRq6upB5X0DTbGuW8NcNA+KUAJi
9rGxx+OzX1VN+TvQcqx7IV+r1W+B1OtiMKJhWdbJyvX8xybTNSwtD5XfYqBSLnK7fsbx56001BCd
i4FXXyc9h7aF6rfeI4nkg02t3NntiEVC7MQfTeXitB0749KujwU6y441WovAzcTCTgtnk5PuObdA
Fiv/f9g6r+VWlXULPxFVxAZuQRHJsuU0PecNNdMipybz9OcDr3O8a9e5odQNkm0ZOox/hLa7lVYP
mlvUBwLN0WF1seq5Stu/gekTqD1YH0ZFprgO5PQYq+5pzP0OhD6olPkvdv06Nt7frbF4Jtp4PJdU
nkj/olzM5EzOigWdr8KL0geGxkW05P62s8Zr8qK5pCPhlyj9zYMIhe71yjSSYKi953k9wV3F/Gom
0jSth9wbM8Sp8ZhetsMQW+mF6ihhohLdEXJCaLzDi5MhsABZwsdB8fpO/pMa1rs1zr+l3lEDS8wr
ZOxLjQoRuw8MCgQeSkYov7WY1eARkr8S/2XdJqZ7DPfI36yjtngqZnh4StLf437xzL7I9wWLup2O
MGvnWinGz9oIl7bA+Vpri32jx0ZQV052koUTXdOYKls7GsllcYn0C1mpBSTBaEE6Gig0E7I5qjQb
T+WUznhkCuOIRf78MBAZw2IWWSv0mOYwjKMOpZo8wTrN7Keii5J9hOFxj6zHjMlTo3RoPZNiW+7K
xiB9EFa4v7Ig/Y7QD0ZuKPFWHFuvwiANbsSt/K1tT4MiEr8sU+eto2jvS9vq32WaKB66/PibMZNE
ncKo/7Y07Jy0Zqg+lIaaqJt107m2TIvUcRb4HcPlx0TSGcp2V3wgK+4gJ8N9gKeKI0OPuxETWE9e
T6N9TKLvvYTo3I8qIV/HAhf5iKw1x7Baxg/wdDZsWTN8aC65gAUsqQ/XImjUWhz5Qb726E1h3nwg
IZs8bTDlU6QYQTKzQsLonhBloud2WzONF/1WKqiIpuRj6TIC4htMLaM56g6NOTHJmmaQCPbEIcF2
t44k9lvL33qZHHmAcMZemQloV7sFUsvcth5Ya4MouU/KIpXXLuMrG01/EPyWNeHXZG6RpVYrWobx
mLGioD0kzZgYHDNquUMmU/MFlPGDqirtAV/kn86QU2JusWZpVOx9iCI9DGnUYWlVC78BIvUGzcgf
G2u0vTnOjH0GBOwZWNPpVebeJ2a/w1LfhqyZT32bhreFv0VJxRXO4luehPETQGrv5WwiWG4o6qMW
9ZLHfnkS5LYFVSVnwq+xpRridVEdspNVh5QgwlgSOORYJMziRmeqRvYoxr46u4vmBFqyGLuxXn5U
fXXoZLUcm5ZIyLl23yEH73o5pghfeP7DBcbv3Dgxf4qAG+KMiEZga+NTFGZJ5IU5QCu5CDNDPmKs
NEUyFIdIVkgAeBJKdtPXoTvKAa5EQZJdXxY7pZYWE3eM8AFAgBSw0PJ7t7A9tagoRDI9dDiHPo81
GcCGVRza3qi9kQQn4rAiEm2rSHgtleV9m9Rih034EBiWIDQ21lJuugXeQgtcppkMqCVLaIwn0mtp
NJB0jeusdNZ+sPC9RNvR4FRrE71XPCrkLp20ObvFShteOh5VUpjq36a99L5FlfE0qMYVs3Qg5NnW
9uRbVMcqiom5S99aoTVP0TzpHojaD0ZvKsxjPAcYIAzzgFVqGymPom772yQmxSsp1z+0MQ4j+prx
hl98kHTo+SpgnqyTT6DdkBt6iD+VdM1TadXh0SbT7yXHVpFwowdH1bIb8sYDt8R06wg/2mWwEoMo
dMjNK5yHXGUVGClkOjrqowmgszfEPHtapwSdW73FsbCvZaf8lRP/qMnSjAezbkjZmrM/rQF/R+Lb
t8v6p6qX6TUfxslT0tkmqGB87Jj3baTnmA+JIihUM9yTXoiMc0Ap3YdhUI41aZe28teczPGC85tx
nOrET8gF9duY+6Sv9SJQ4gEJqAEwOk/V2ZmHEZFO1VzNUbupki0V2cCqYZq+TvYZZFlWZHEhLnJy
pwAXe+lpcmiPiGz3yYSLhNPEy6mw8hZqZf3atdVdwXrBd3rKjnbbftfiXPcNSZpm3+Y8fC6eRf2E
Sg6fFidqbmLFRHsc3vbjyl9COj/vVHYftZvEARollerV8qNtDbhyLAt2PBQYPM6Myss0xTvRu9/z
sDS9zh7AOrrDOOXyMrUCV5Buuk2QDEsG2EPuRO82Rjv7ydWJa40JuJwiwWZ44Asiz+EgCCjYx3b+
XhXTtGuAzPa5hFGeJ7AJKyW6LYVeX8spWfZtyBRVCNPw7NDND0o62H5XkHMeh8kRDC4PsqU8C1UX
F9b4xJtY3clMU1JXNeVY8yChInrKIXCMRRrfW/azkUWhGctC5nx0JV3TsmNVpc5Kn51dbUTTsaiF
tksh2Hix49tW+khUisXyph38AobkzrKze+LGF8w+5b5zu4i6daEeiJGwToutuih+G0w3CS3x9CEr
Dr1FrGIvqkNCSdqLFL65cFb3re1ID7lyTgSlxUgSxtGe7LDvWibwiuzb8UUrgIUK1DeNrsee6roE
JxoC7ClMp12uyxf+VeRKh85P4M8cU716F83Gzs7hyESAcrD1bbkfc0n2mE58gJFM8XsCPoPO1Vfg
BkJq76Q/sKQ4NFaCaBwnCNjhVfdMRh4sVgqBLjV/OcGgzydz9lRW0mavkTCaLb+wWRgvcZrflZDk
qUHVwoe4Nb4TBzx4y1AHaZ/FZ3zGTM9UoHMReOzU9sVml4n09DIYKqmBwOFNo6mMeyHSuRCeUtYG
nV5C8pqIiU+jxguFpR5VhT3L0Fjy82AtsCAIPBx2eAjcQzdbDmg0J58ol4KFrMJOfSqI19Pd5qyl
Yx9MZK4F26uvQyTMPiAzAcSm58mcbOB2+O3HucydI//cOjBytQ4EeNehW8gymbIliBsmhpSsL+DZ
hdCE9cOdjmJAn0/HhgKj6bgX0AvHA+q/xZorg6wp36VTAKCU5ihPS4JPLhP1D93J5wCzEcxcjb7c
D/idruGVxBVbVkkKWWmeByUfgBeO07yUAbNIySZoCvfkQ7+LBFZAR3oBnw/U0lo4AJmVryQVRqYz
6XPbgeUr69Aku1nA7odQIYJt6bFmzUfrKBkOA0kqMl4LLEtJXK9esbn/3XZl//ldba+2rylZLI2V
Srg4HsBjfAy1omRHyz5je+WszYkdB//vnazLiV+ag5jCMRDRG6KmmoFur/WVwe6Cqqxrp+9GGZVk
YqtNdu6IkW/g/5JHddcUN92XE38YxTdLq1cnCFbwbRuGPoPU+gs0j0PV3jKF4YL8Pj/JyL30EjXE
zClvTiPGxX5Yho6XJuexQ5eosFiDBjsZwfYbYOZBXdhe3ijb1QETg7P420vM0Gq2v6GB+z8kSqxC
kH+/VqXL1mo0wWtaRwsgOuhBjMbcr0lUhZrqLPkvcBeHbzacuHN1y2F3TLvUBw939fi8/a9qfaoC
uR625nYwMfPgNl//lf/f6bAmIOXrauzj28NMaI8DE1qrR78ZxHc2J73fmrku9kIxMRgpsxPpHi5F
HS6I6i5YKif1yEHxpCvhZ8Z2A+WOwwDj7zD/icP0TAVw0pTuiil0cs6VIvHEY1/ja9Ynw70M62vG
OBCUxZp6Whc/5wJDQMVokWn1vRIs+mNbuPhSLoqztzNJeqiIKSdE6fIcNkXJ2L0UZGlEd5uqWIhb
iD28SdUxjsMKE6iWVQRT5HqTlPpl1pYdEn53tF96yTPsDg58yaIib35GBmkDIUYIKYfxTLhxxqPj
zOQNJZjS2IRVZhU4o4t5QzPk5CbG6gkzUpZViLEufDVnvGAUy1uoOnvKBEnLMXQvcyPzZbJIqq6z
wK2WP/yzbX+GtHo2ib/2HD3tdgklMn3s3NsYL8YRULlGNeanbCF2lmyrR7VA1DiwjfLjHGemPo+q
Ryul4kx25aXpyyNC+2VHFcblqiT0jCnWfLWldLxkH7D+5SUsU5MoWnD+Vlmaa4ZxhqFVynvNMHuw
J+mc8y4a7q7CTnmxlu73lMVHe+mOA2SZF9uOqyOPQHkKwdHfq5IAsjJVfvahWfsYxw8wRuP8pqjs
e1p32Nd5Ev+MSGMBSfIrezK/D1F8F2Fi/y1i8DTmBb1UxGMesnwpo7TxpDqfGrMVv0DmHbAAxihb
7foTYMkzpUE0Ln2D0Aq0ZFdFbXYm5Ji5qDCXUx+6y3GhdLCDpWnsFoUUeZaPu6oe06ParHiHCyJV
grR2cS9uEP1PShMPz/gC3o20Sr6TmixQglNM0F+yWq1W8UqyVw2xPLej+r1rtY9y7JpLOCCYpNpP
HaYqkDynLj5AI1n2GcrfOM0KxK3ZzCC17+YivzRFPV6sFb2bofqOhmxO7iCVN3VO97FrAKmi2NuF
fb6fojR6gyn4K+6c5cGUBE8YKob580BkudMXMButKjnkcnK+S/Br6Tpw69twvgB8RrvcxE5poIJ8
MmYQ6pINVeuOhm9ntvbIDsA4yzppjy3aM6x0OlTvVML/SvVkWm76R87cMEAsxt2t8hrHlMI8uZjG
3g0ysvxOicvfef0XW4GEGinpJIsU7gtsY5zcExvBcLOULKiz5RGI4c+sd+dljruXse2ce4+xRVLC
Z54HpoU8kQxHW/0755cNtpp3Ri0t977an6e3K7fOrb0dtsu/3v3V9/9+xHZarFGYjPOhXihn/A1x
K1UIPA4+X1ajxiJ6bW+vtvlmSFQu2tr/8fLr/NflW992+K++7XO2vlnryp2h1mTdbemhUIJrJlXq
9FSCWMIAp/Jy6zUGkwXBej5XoOzu9fX81v586+cxnikDKpZyiLK4CbZDvU6zo0kwAdmedJokm//b
VmKXVeRAKtesR8+WpvI4OIXhQyKKnre+uhCM7qk5Hre+7aCiTVeTMbx+dhH3/RQxjH29qRtd92zq
0Hy+3lS2i6S+w4b/P/pS0gE1bVDPX33sODFmFsZjZebaPiEe5mjVEeEkSmPd1NpUbyFRF0x9U/dT
Otp7ARH5RVeVKVjCuNiLMhb3al7YPkWzh2l49T2BcXFMjTo7URhBtYw6ccxJjNbdYTfIHCwlLB9E
NbRXM82PDnPsRYqJJdKS5WeUY8eMLf+llHZ7xNzlrZS5vbpDqnuFbRfDSiQexm5KWeGrDxk5rJih
FBd3ZO3ZsLk5waJa9oarCW9WCvzjquVnbBuRzxftvgDoP5SdVL/jt1bu4lGUe3XRnig392wx+9oX
VTYRptGUR1NWVHpUDJk0HaEcS+9dNgzqG+F2EEa7bFVTgCTlhQUf3oyMj7T+Y7R9y04ZQmMfWe/L
aNa7Au3cc55gUlBP1S+wfExo1y4Z6f3NzQnxWlvbAaFwdGiRfu+267e+rtffXGuQ1601JNVChWl6
6LrZhafWxbuqyMbnMg5LZLDJuFfwJnze+pKKxS7kqNvWcvumuSRN8Rcbmn8vWCbLxg5jgIOyfsZ2
KPR/ktGK79vHuDUmiCoRJ97XBUNfr8t7mZ+3PvIek2unhDeX5JBqxmcQ9e6TthSELcmM5FsnWuEJ
hu2tL7KSe1FSQd26rGpYLnFe/d7G9a0rGZfZV2tNP27NdG6r5xlU/PMTyuyg6BCVNs7rRnKFDvqU
1ql9SlvGVyxb/pd0+3lJi22qqYXfvvr/+zog/hI6pKEfts/7unDQkpeJahw7G9y5cXCqHrAMNM/G
tPrnNCRNbH3bYajU6qFbD1GqEPWhz8vhv058Xaxli32qdfXpq2t7RXJY9fDV56TFX5UIRa+Uies5
sk0fKp2ScTwl/7766hNKB4lAusF2hUKF6fOyMmryk6JDhiHIcQSnNsPVvaV7iwCC9iFrhsPW1LDp
PLAnQXdtWy3m9OFK8lmxwvXiZIyLUxrHkKrX5hj39XlK4Jlg1cTeKxZvhpvDbyPQ5bNpUlQ/6S3M
/W7sxdtUyvGEAXyz2y7OpzY7dbKed5GJVn7ohB2EkkWJyEDnVEWLMUnLxas9lGzB3Ph9a1mFhjkW
dYKtlTiheMWtG5ekrrhvXVUfsZoo6uW6NWFMmX42Wd8bfB52+oTRrpVga6v0ibK3XNd51VgandSS
Rd3WrLB6wX+NRc52scFw8YSC4bKdDGF0vH7Tua0Hf5wNnqu6flLXD806lrud65bX7cLGJSMnnHvi
JEORe1sf4Z3hPm5xoXLZ3xOJOCCiYYqbtoltm5scnXTYzzIO0Y7K7BtCX0523h5wWM3hfkbJscQt
5DUa73Uti4OrNNkhH1ffy1G8ABJYFH+1fl/BynpTsgF0Kle/4QXK7D6XBWKSaWadzyjn2iJnLW7Y
lyVB7myvzUGZKLa44XuT9/kbFOHq7vbmcWs19ShfbePM6JjsxdIcbVhBga3rLvKtTDtNZRi/tRNI
Vt5QkkJGo5+0MrL9mJrAivLZ/gDTZZ/kZn8AxlqxMYflPJ6BvVH6pl5EJ1ffiVWFKtRB3reDnp8M
U3k0Svmt15XkEDnN/MgvjQ1HNYFX5+xdFANZZErx2I9EjdRQx0MQ16zqZ1cOT2HYqK9phNMkjBtP
mm74UoBrZQ1rdVVp+H5mDXbRethexesaQ1TmQ1RG+WeXNoVJoBjDc9rmv2vhGKfWMJCKE9TnzSxx
L0VTfLD2bn87ZnwbpkL7K/FvyNzWYrP0SDalx4KcyM6x66BLWPiy67hPRSv/Oi6lFzma9Wam7TmB
yPtbKzCGU55y18KzSVQXqanlodLAaUslLfcQWGqK3sk3Fn3NcXAQMsSdG3shyq4nc6gIpktE8lvG
P9VoEUe31VZ2funsZhWMsMSzncgTB9BWhRlLdi4BAmP5Ovbpqi7M42BrkiLwQOlFu6K8F09hP1OH
6scGrYYxPSXSXPVlaXuAFZye2gaPEEspT8aQlX6aC3kC9JN7c5WVszM3nln68+MXapAUKHaQoPap
QqGfotaart4lgDfCM/X7qHTP0cIIZDDUHqJQrx7GtIT1pWj1G+HM7aMsyrvFbu1tWBzt3rX6YTuH
uah76Qlk8Sbxp2dwfjNj233BBNkTQrfeBsuYXxYl9LZzE0ZwYM2qv7VU/BafmwHkfn0feQzLc6mX
+61FUmv93LrZIQ5rC3/0RrmD7x+3c71rqXcbL/zPVm02925czqaaqdha6KesyZdbsR46dSTjodOB
a2jVfTscBkcReBnp4jbpms2edy48EB08A7ZOYz2TWswx81xcCl2KmzpqnA3nbtmbCREan+3t1Hag
gGm21XDbGp8fVTStRVG1AkbF7vs0DgWwZBtXJJVaMkYwhHPY1qzWH0ARQPDulfZM1QI6Ec2p07l6
cdTl3Mfz62dzO6PJeggSK7sV+fBhVml1LkC8bsPQ/HvAAdPe15lo/P86Maru9KDzq3xd2xm2Znjt
pDUeBHKsRdZPSTrAoElPMQwgeuDRyJzpEA+IKbVcjR55khAJiGGZrwn0qq1vu86Z6+hxa5JR94Ti
DpRhff9X/9K02BdJoeDLGEmWciEhx3MYozjlUKZdCcEYieWY1xSR177EZPTECCiCziG618Iq3+qw
iW9by3XncKVWlmx2OTl2qXJURpGykS77V1WU+oOo7W8wRjpIL1zRQEtlc/yyNWJJjamQ2XLdmloH
lQMxXn7cmvVcpudwdGEOr+/ExrN4XMbk8wdvXcKa/UTm0fPWsooRiHXEE2VrJmM67YW5AtHr22Nh
1QFaDOFtzVy3rSeJBHdrbb9fF+mnXBTyafvdi5XnNVmpct6uaFZi0axr9X5r1rG6cGuWzeenuaLA
BinFCGr9UdunJeHwlNdAvBSWKa1ZWqkSu97KQFAsAEieG8Zqs2pPqqAyFAktf7Mnxug0iuyfEIgv
klcxCpMno7WWf8At3meQ0O91j1yEonz8UuLr5hHKUXkD+5UbDI78VFciDDpjiTE3V5ITdcjyVGHi
+agX6XuOPdsfwmBwaI+nd9up/5RFJbzKzKZAI0Ly0Ulh34D9JH/OFOJbEHw2BlrkpLd8KlOYOFF0
oUR6TKflVSyl4WHHCX2jzsVDt/TV4hWNxu3NkzrkxeN2UITIH0FDDQhVP20cHv0hQ4HujISsAWgO
EK6gnqOhU/HY7FGxuN10gSy/nGXb/KrbXCEWp5hfrb7htpuetFDq72KJf5eLg4t+9jDMdXiIRfy3
6YvsMUkTfGtzWzkg01ffayvVWLR2B83RxVssjpTE8m/GsowHQ1mDC5X8Einub5bramDK5K+ZVL/6
KTYp7zT2SYMxSpXN2ac1RmOTTHMcmBA/uLGR/RgpEuWz5UBFaihW2jzYWTO5Oz2mvNRABHiuqiOI
fErJLz7MXZm+5B3uxFQJtG/NErkny6XyCfE93zcx9pimDVlphAvftkN4tX44qL5vY6k9G2obIERv
PKpQ0UGtQMQs7C4BXibwXpW1ubSNx2n6oXcsku5VJ5zTXPTYH04QlKUPzqicNIW6Gpqm5oB2Xsce
JDSC31A91FsOArbDX0nsSlF6Bm6VZ6ZHLDZF9L0pHPmy6EzadOmPNoV7yN12DGLKQTGn+Dq56e+5
JCZ9GvHOXZb6nwUZTN3p7o+oj1rfGuLuTvFWO1qkRgaRVYLKJ7Wzi0rVeIf5+YuQpPofExdMakF/
k74nYMpec9SqGnOIses9FZM6klei8VmttOSpgaWytbZDY3XaAeE84Nh6xXYIax2my+ReQsQqz9io
aND+0hPciH0qRhY8mqm+zJRW965OrXtrWhgp3orUfdhaA+zCl9FAjD2J4bp1GagPjnYiml3rZNqL
OxgdLE8IRGtr69IMC8O3Ls+C7Q3r7HM2mJlZuySnSgtXt8+6f5lDKK1mUt+3VlVo0T53wvKwNSd2
NtSru2BrubrWvyRKDkPAHubPPn12tfPglgImL5+2HViUHHg0iqftDZGjzPusyVTYCFzBqjp96nWq
D+unKethGgH+FEQD5+0KoO4xCCtcoL4+MnLyAPPV7PN3LpKx8hN3fplT4I7Z0vSXNrTxlpNxkBcx
M13Vpf+ITuArzdrp2Y7Fcz7+qd3FeAXT9GfDmp6ZJ4zXeqp/xxlGE9s5IFrVx5zSPcEYNV+F1sHn
Gkht364tDT0KGjIZ/O3sqFLpUdvEIl7+ifm+hgwj54J8BVYQSNGS5+2AOUq1J6612mf/16fPSeFF
jYt5t9CT5zmaYHmFLt7f5jGPE+PFqXrjJVsUBn04LeetmSpuf9YW6CHbJdoojBcmsNkuks/ry5Yy
8oRL60msb28ieYDuHmKIjratUXr7eTtkacto147T2Y5S+7nDG/02pQoycx0CWmVGqKOLBZxnfQeI
YHzHS449TdiVPqzfds8XNO0hNv/7ebL/pyqUcI+yH2KUPivPaOn0g6K1/Wdz6+tMuZMa89nWUqO2
Oi4NBLvPph7yrqU4hhA3HreuyVgo5/Wp6pOMFr1sffMSBlrJg7G1ZKcMp86SFVfwQ7fDIObHGnLI
w2cXKsjzyPrfM+wyebIdHvMO7ywxkwhIbZdKsTFGz9vBVeOjWhnLbWtNodPeSIg4VnqeZP7Sriiw
bGxvO1slzPK5pQOdtVl6+Ooz3Oyvq6pMekPd3jVykL2/dn+wplZ93g7cRzh4DFSrv/pCc3yTiTpd
cfRRn4coTK9SEx9fF2TsU3DeaNvjV5+zA/afPj+0HUYMK7AR8q1JzFc9SZ+6yS1uzIEFmVhFMCCC
CLYW4ZhC9baXbh4/a53Znf+jb3ub1Va/ZBdGO60mnx5LaPu+HRwJSmgjCEChTl+tKpB0qcXIcZeh
UX2RaVi/hFkNvOamyXHrK5ISrDKFYh6XVe3PTUiaT1KE5+1i03B+RBUuxYYJ/adWRbfPGWb3UZ/I
F7nUzx1A4QN+r/KlyjC5NWMl9FXkoGQ9jBe7Nwe+AE7G0Kd2FFJhSmlCvqizTB/b1DlvJ7cuzTE0
wPvWPWvzWN9mc7oIGQ/8P0fjrTXHOnAn2cMKmqPiQUb1vqz3ijrWu7a15U6zogXiUdgeTMWwH4YM
iUY6rJnyprq3RPOtNcIKPfxwDevhwRoiHNtjalLoEn6FfXqwYgwPMoudTsUKgMD15jQlBPY4JQw2
eVaHCOWEEsPpVgd917EG8VtWH6X7o031wltgCftkhSAkDZnNt2of/BjU9SYcdFUZAxgTb5q0k2PE
hADArUJJh6Q8DPpFXfCa6zTFoLiAOslRjvmkv7PvYrCBvbCrDfVW9Pl5Vmzl2vQ18thhdM7FgADO
MN7SdkzZ/jnsk2F7FkPsvCyFpeHargTgHR1golF5RTl3aKY8dTJ6PGlA65ETtTu3HghdXpgj2Qw/
qMNdi1v3aTXhmxExiLkx0T1GxtVsU/WgjNgFV8k7vqyvVIR2SafVh0p0zmUojFkCBPDy6zCPOMAL
o7lgWvYNhsV0DtVuONRkvHowNcLbUP7hY+IAuxXDw/d59G3ToHJbKdq1YK1aWJN6N3I+eWyK5WJh
OBvFkEQKZdlXpKuOCFBPrTbKQPah3KumM+5a246uuSOXndrp36KJ/AAYU/0+IvOlUZf6bkH/uDe6
+aakSXMiNq+7YpMIr4Q5ZZ+3dnetqwqURB/Rby2hHzXzcIVIcOolhoydzPxS1ke3mNxzacwNCU8Q
osRgxp6RoI2QQ3+ympURGPXa3hzJwYIg/Aurpp+McsXJpEru820NPnS43sedDQSP+0a0CnS9rOsu
Gkd8EqBr4SXBjr03mO0NgdpG/dVk+oyuzpSXEaLBWVkBD6O9bytqbV1Ws0ThNuqpg+QxxiwlAWfn
ZOzUN734OQjllufofDFH8fP0Dnv5n8UxmoD6m8pMmEk819Rgrhrt2UThYXLbU+4Vcszg39iNb5Rx
cu3LJgqiiRVGofH8znHlI+8kX9Ad17u3LoCs7AFPCjt5m8kH2BsZGKpopDzGYv7lrAFkk0M+FVBg
FwOFfpIdWgRuchD2ORpiEiEixDQavpxaJVek5BtCgNIf0+RPW9SExCbmibl8yCCVYG8lD3yh/8ic
iJgJGJ7qA6EcXWM9AYzoXgq7bEfk6AsBt2jMnNbgITaqcywZB1PFJN1vaP26BxOQ5ROepup1WAN2
t/Bc25wtSvVIO0ov1qNwb/Yw9WJNZ4ei2D1jr9XuoyxzfEhZh6SK/ihUHnBiSHAUAsr4PVhj/d5h
a86kferLkNwTB02THlEDUSfkqS7L44eohciz3NmRdD51z6Y2iYHMC08Fg8xTNebH29ZKod7NiIsf
JxeAXer9TFU4esZYhemza2AohThF1zhLXSeYl4QRwc0CjIUwrqLhMTvA6yWPDsJd3Web4U/khAUG
ZQb0RkcnOBiPKYiH4TFebPz2Ecx7vYaUqfs7IhpMoP3uWwIsYylsUGfbM8tO9TGarvZq1cNQ7hUC
WDRVwT4Sv5goCiks1M7L3MzPUyzaK1AjWYr9jCla0T2iXn4GaW49Cz/5szvrsED10DrbwgmUcHAD
JQudwFp5Ok3a/2wd91onDLNmSzqomjfNacFhqdNi0pgr59j0/Q+yDww0wSLaK3U2P4xkFV1twONq
FRBHuf6S284F/sPMKnsNhdPHHxO7dtCNCPoSiYG60YdeWyGiKNIGoKKLTKputXVqnKbyrEx0R6jr
FaQ414J0w2RwQMwc2CVFKb3Ccwvr2Jfa6h1QnkrbZWl6rOfOPA6ycT9y9xUtU6924e9FyB2ad+ZS
d6XIKL8TY/BLq4gCfYomX2/UdsdO3T0NEM+OFjxQeCeUpJSQzVuP4N62KkAP1dyxAnxwJ2t8ykc8
imxamMkQJmxGr2WhiMvXoRkr+7MpWPmfhUQiJhfrZoWsHd3RgsfoFBA9G9c9hAT4+rGL+5rG0Oez
ZfZ0NeJRDE3jssiUsimrjz95qe/LKJsDdcG+CaOou5ZGf601IQqpzpUQre1mZHfGRLweVvMcs5y0
q2rK7j4OZA536Tpy03LrqLvLhKVuI/NjHdnE3uU2/0Y4YWelY//RDzkrDyt5z3Idn0OzerKMSRym
MmH/vR5C52Fxe3RonZbu2/6e220WxGwPgjy0k51RIQBAjZ1cLGHe9chAveFO3FGEgI0wrsD30v2o
yPuih4BrYDDc/xicacVp44CJtSKNVBhaommtWVcwMP/voPTUiwa8Tcl85VGNsdQKa5gaU+F2wCzk
NdjYnq+FAGXR93oYKA2BW2gk+n3morGOBthYczTO7DhD3gs0csVQ+syNWl1ac35ak8aRdoRiN+FK
4xNXOXHPUfcbTP5ZZu5ANLPjHF1Jj/XkosEucs3qAiPjNM4oUqAr3Xqzvysd+U//w9h5LUeKROv6
iYjAm9vyJa+WWm1uiJ6eabz3PP3+WPQM2jozJ/ZNRjqgCpIkzW9yM04Oelfl814wc+FC4LfAnx2d
YcrhFMzuw5hqGkPBLnv02Jq7iZvqbQZu9BmvDdCGxY9wiNLPao4XjNf+6RY+jVtWCZxlqaCedWY6
KQ3K8VztXoKJTxgAK085+FIbDfCAQaWECmBPH6TAVOeY1i5nKGbtFX/o/JrFJV322DmH2oqBh7Cl
AAiumPcFimmRU9i8F/bepMu7HzQovTVAAaUDWJU0XA/JEf8+ZoH1kszhW4gUHOKjJ1wXy4PjjBDc
F7wRAO0DNnuADpI+VVDfqn8xr2lv2yE712PNZxJUYOIk/llNIAm18Djr+uqE34q8NL4gIY8i5/hJ
TwLrkg7Kp5lFgIXeipu7uRgPxN/VzrjE3hiyW3/w4tm7hpH1ELOVtk91ZJVaNUf4zwAxbt+6pj7d
aWn8OqrMUsMqQEYxhDK8mDRVPro2ScP1gAK9rQoQQVZ3J5sNb7Bcpb0KR6TTr25wtBdguy7S2MrE
RMCkn9YWXH2e9s2hSG3vCRaA86hOrzMIvicDMIKdB82pipMvJQMD5CuxUOxLNlMlOad6xpivzABo
Krgcd27I+MlIgb9YhzzojH1VFv0FdkTx2pl1c8Hm09pLUk+cBrxxbe3CRmnuGS7zf9rOPuhl8Odk
K9O5iNP5FuGPp34G7G26dvIYIOXyGDRazc4wUphO76RHq7arcwkN3AhgZygJEnMZP29hargDUsFO
yCZjgQvvPGZHZtGPBusc9OKHLHvsQsBieFq9YlrWXrMFM1MuuLoQhMXVdB6jBTdaG5N6BRgRLkhS
CSY9elMUwz/G/2RJvlTPlteuvikD7qvXQqfDITwlFKBno4Oc1uoqOPinSTUYGIavcQNSwH8ZmyA9
BdB57daAWzSMLwiVo26I592qqyEYIcENZSYTBjd2UPJetDekoPNTSJLjH5PbBDfgsqz5yGCVXyJR
eaOtCi7ZRaLJzAoSLCz+3lAXoH3dVkdBqFTO0wIpZCwLcKgHbh00eD34u0TRlnUEcgOwWEd2Vb45
Sn5I1MB5nv40+wEU83LjmuWMEtvwiTZe6/NRoIqSOc7ZlF2kZuS03BlkEYPfx7fLSaSWFqrTznay
9CC/MkFrmg1YhM8WU71z0KhnURhxvD0k9+EKhvNntzy/0YycS44atWwHS5DI/ZcorsoBW1oY30ky
y6pzWCo6/jPLb8rBfQZ4Z1zkkvIzvOAxjKoBcZK+Onpl+accl44BHPPlMa5PWDIFL5X77LpYC2l0
yxtLvTsjtYInE6CPFfsrrQHaLTvU45SOR1WvfwgeWIIBGHVXw69jPRXJkawabMyIKielj3ebo2x6
rzivUA2+9zAXj16D1z0yDlAb26R5kWdvJ+7jwLrPaa4NunVriNDbY+jO9lZxkzpM/9oQzbbtoYEd
1oFQN8FBHpc8DYmVmsu2rkSlFVih7rOvjMV00ec3+Dp6oM8kugQQEWgbyrnSmEWhL5jMABGAOafM
aObju6gc7eBIARLZNfKbNTqnPWgoO7rI9camYY26OcRt8mUe9Ru5c+tdglq6K6x0Osi9lruStAXz
/1ZDfGWBWMszkSMkJnlrc5C0BEaKY0jThUA0EX0cuk/y4NemKbdmaw1SUrPyuavAsB/kVsiP1Pua
+9MGhb5nBZ1RrlX90S62IchdrvfXzJ1+BnhlnDCEt2h1L1qVtzBtw1M+Q3Ru9emTvnQd8tnOYts5
z8EMEhjXvZ0KnRMl3AY9ISvJi//nwu9+g0SxvYLsrof6WnN9eqjJ5CBNDP0gXYB83zvkxi82gKzx
UwqXd725K5zi3VvzDlTx8Q4abOMVEazJuTkZYa7Nx9gNvytdph63O0wneKM7LpTurXNR+6cME8uT
/Jberx5T3JFPaDT2877Jwrt20BVgHks/tLzWcqTE/jPP68oZ4YAwOUhL6OP0xBCGqcvSEPQRaScT
jvXWfJYKdjVTwdT3AxJsF2nBY2cNlym3mJZUx9wZMD5yF3Dlf17XLtKrH4IV9nIDuMICSNna3hzf
u/oCYDQKu17kbejelm5ZWpIkt7yC1Z+lR7L02Tn6TjWAWUmfnEChj5T6Emxv67smukalfK684eI1
5l5awnoItgJn5a1t2CCQvpAJe3NGofu6veFbW5Y8SQZLK1T7/tQA0juHTnSSMlMau9TYjv/YBCUt
T01i6zGSXqMfyiX5IW9ttmVl27+7Hmzl2OBPzWsAV26XAo8pUkBuvQ3Ceflw6B5E00BnojrpJ3wo
2KdnXCBPfLB1jEGdx3xunx3GBswP73RWLGa12LVQJ3JAKUPd3VoLVnUey+d8cLuTac4MJRpdPahB
wdpNj8DMjg3ekzALpnyxizTnoT4EUfnoZNW7By9XlXawvk5bWjK3ZrK1FalSDGl76bEflMYoQb10
1xLTE+hLZgznSe6+nKQAzziBWaHZ9T60+r28JbDayZXou9zBNb7mFiJKMm+ZcA0+Qqr7ZguXIuSG
dbGSXlkHhxoSL/iGMdE/Rz1wd2RMjnKPJZDHHi/DE4RymSNP6R/5pN94sZGd1Hm8TcwSgTKvu0gn
o9Frt3B2S9RzD2ERrF8Ao/0TUn52lRPKk5cYPX27sGHsaPhzHrwn/OfcFbPsJ/aLj+fZKZcWsXUG
qqY6V47bfp/ejtqhnyDeb3exzBx60mT5zGRuZh18C7qQkErgBXwFl2wwEveQH5Uq7K1BOTHQRRk1
67jqmMlgC7xudZ5c5zoBzGE/9ww9Eo3iyN5nOIato6t1FhVpQcGem66tnTBc6ofaSIyTnF9+l29H
47XVH2cjb0+qaTzLU90ercTyrvsZG1O0G4sCpX8o5L8naFvHoci3X9LrwI7paYkjDdMHMP5HLbNz
2PltPtwjyG5egKZVN8LaGaKuuqEt/CrDLFufrzyJrY/ZHgwf6L/wHt+Zk1cfLAjSyGI4Bg4nBS+B
Sw9+QCHwWHLL5MlIsw5U1h4t4MF+gW/IP525VNh69O1Jrg166e+3m7CVSkyq/P9PxVhthL10L++T
jBTkx0hyHYtvaYmtmXOE7QcDWoQZZKCrdPZFxWNRqshl1yGXRHHY5FVbo+xr/4bVrx9K+Z3vRhnr
sWXu7oEF3LEhiD0GH3oZv7I5wtK1vCaL+fy8DybzO1orrCeHfXIpmjBUj1J9jfrLFzQCDNIF6TqO
k5YqI7ot2PKmOWPLQUMpUgMmtgzC5O9swYqSlPS7sez668t5hIlzPxbouvXEG+DpJ5tdqnmPXm/B
JtQfrvwQs77RXV29ys2WQZ3Etnu/5bERhOZ1AAFkqyxX35LbsRLbHuNWsJ3vw7FR/rlDqIM+jD5T
Ok4k3MAWSVrePO54wjR+KV9//FxqxS5SBvXdMFIe4dry5h8BRPurNNdIVx1A08szCLsOyQ1pKf8e
laPXrgpQTnNxy/TwkQoSwBTZpnAfOCFC8JDSrWCbA0qBBFs9SQ7+z0Gr8+v665eWvJI9tndmHc+s
jVlyPT3v2D/5572T2FpLoh/TctB61ne1Pl7g41GKxsZGa79qM1Kz0q9sowc59t/ytipSuo6zJboF
8jy2pMTkuP8867vpjNSWih8u9W95H8764UrB0uFjNFd3IYy+5RXHw5m9impe56rywkvAUgrkTGhE
TN6XZbYt2PLmDE9Q6HfUqVqD6FpJuls5+Vb1XYlEfTMAIcQW/Nqi5WXZ3vgPL9X2Am0vmuRth8kR
/5n34bB/O/36us75Qu4vYtB+48HFoY1h7TIWlg/XFqwz2S39bq3i36p/yFvnE8tp1yvIeT7UWa8w
JN6dpgy/1M4L99I1yBxUYts3WvqQLSmxbUC2Vf6Q9yEp9fwewYD+p1YjiZAUNkQ+Xk723hneShNe
o5Ir6ZmlbKbVWZWddK942bp3wFTQxre0Mi80cklLz89YKGBFycosd1068gOrnffSPbD6jyRrgzLw
b7ra2mnYKmsI0rsU5QwJE/G3gzxJCbbuVpLSFByZ9G91tmaw5X1oQttpxqBJWbJwIXUN6mweOkdP
573MfxMABiwXJeNr0A7RaX3j5aZswdqtbmm5Xf+ZlILt1ZVkwELK7+5b0h/OIHlzloCd0BJeo62z
XwfWa7k8n+3IBq8SJm/Z1WJhxFhWSN7NHLdqcqwEMjDYkhL7UE860S3v3R+Xkg+HDF6lHGfjHlTg
Uw2VAtcAqcFKuaGB5Fg+XCWOeO2LdF1+lmTZRe5MmfR5dplVZ9dkjnWRJ7w90fXdf7eY+W6osFWV
mDz8qOhZ0VsrrYtcuYPoiRFHyKToaGUPs1eyHYOaizY9yCu6rlNKCxhnPW6+yov8e1WrVoMj1tls
nTRsDuZ5dk2QCIYlDmlNgrpht3K3pX0rUNA/C61duegOO7OFARkd8rbyYelacDZ1/1Y42xYbAJGK
do3cVXkudQaVSa+K1zKGZyJ8cn15wHOL6E67rmd+uP1yU989onXqut51mbNIdH3NIzYnZ8+cjnKX
5bJbID9gS8qN/ZC3zuqk5COZc6spxdtf0sNQ39tY6+2wMcQqLsj9t66Ix7OBEOBRhzFLEuoZAqTF
FZ9JSi2dvTPDQaZnKfU8YJ56kuDdVAcvkZadteUcalJn92VQtzupNXfZeFHm0jyofQZIbxiKXRPx
qkvgZa65tz0AnhqYors0cU9qFFr5EckgDJeZ2R9ZlQQ1PDnXRg+aRzhZ7DUjGgvxPHNwL4rVu9Qf
XxdE+6cAUson+Df1AdW4EVUOkpKXIXiUJWxP1CMqELFdpZ9iz0FZ0OzupxgtBAfYwklnb//sWf78
lFbNT/iOl97UyrcxN3HVSv3vecmQvMYH/sYPVJDiWfPae7P1w2O1np1dP2DDQWtRxxmGXdDU9Zd6
BtPLlLz8rKupvUdRB3hVhGyXWiy2ACZLyXNuVeg3qeqhQiIYZagSHDdGjNXDuJSwlISZwICjQJho
56awy4d5SqoHiUmQFYWD7lmeIyzMIrxVxMGhrJAf8qfhm8nm2blVFym/TK0M7EhQ4jgsC8A712fm
FhcxqtcqhE/Dx0hURcHw0GYFmCCvHZgPN4V7A1KD7TWPxfYW1a+pn6KnYQkgukRPvpp8R1ZTuUpW
mWHSje4iqlwFwmeGxW6NEzw1qGE/qeyEPqWKpu2ncQyYQVAQ2x7QqtTmXuZYiuIhu5uGoXvQks57
nJegzoDt2bQt2NXU2ApCPUv3WungijawO2NOmM2No44ujP/XlETzw5oCzYHyr0Ob246vIst7RGUm
2ldhu0P31Dg6mmUepqnJ0XgDTF8YmnljO0CdgbVqB93Wk3aHFTwyGDiAl15Y3lVQ7e6aJdiStM9z
UrCGOiBtZMNNK/WbfDZTY6+ZhnYjQTEFf2cWfaXsJw+WuxemLDYjavDa+wBGXXvsvyVD/tVgKx1c
OHR/3i0TPjPIRNAKRYVKTD//xXbnlzBP9G9Tk4BWQBDnNRgzYNfoYD3OGnvJ1pRYt5Wb9zd6H7eX
NI2LBx6BBuW/VT81o0LjylLzXjX61xrVoHs3Sh4Hu2qgvir1p7hn48hB7PEoSSlgK/Qz8uv5sR53
PcYdu2mpHmsppnwxWK7lOHawyXIUaLf0GYd3B1v5dyedzVs5Vd2Y2oPjhRfIYTh1ZsiinfjgVIft
F7RB8isM52Q9b23M7WPTtcdcRdZm72Ox3AfZC0aFM4v2RcNc2TZvIVo0n+Ce9w8sHV8lhdFu+wnT
OshQ2YhY01JD8hyj/HhQ4r6qLnpcuAYC1Ib2w4rFElVg0N2hn9bf1QPLymWK2okUOChZXJHBTECz
cSt0U2nPiG1qe0nK7clSdflUOWDClvtjjyNAl2oZ6MVne/y1/p00yf2zXdRwzpb7h+A0iLxs8vCn
p82Mg4lyikQlqIIZhvuWltY2tkhIvsuUYinpIHcchkeAMyDwAnSuWav/gX4onZJef63rILz09hCg
8R5W38vyJOXxENanVEe1qZoVhwVrxcUtnPXAaxNEwV23BEOC7olr+Od3BX2fYifzFvh2fITCEN+W
Y4aH4RJITPJMZtkFpAAU1WItavAb/I+Kcshaezu6GzEH/L8ckroD+ApVO388TdsViNw+jw+lymrg
/sOvk9pykako9eYubRceBduOptXCgEWR8j5aghyBiXtJTr6PYmHkD5DX1ZjF9aW4VFEu322VJIaD
3i0fvo59ZA6OXVZVwrLy8MSYFOXGebOA4qMsJaUfDpWkXLhFdfTiIAS+HipXe3dEppvHrgSg8bFg
+VVTGUN2fJ4L+2uKPSnIpdlNb9upSm/dMQJwoqG82WXsM6rsVhyTItRe1DIc7ly9/iMPNfVlsAv1
RQ/rh44O9oG9aZguiA7y9esN9L+cutVvbaAlb27GqdjMKe9T1Azeokr5Ah85eJRCswzu/SK2n6QM
pPAxhVD3KV9qjvVbMmjmq+ZHxWctuUoVvjnZi9o00C8fwjqd7vpAS+/HJUDcTx92ZlITtZt5R58N
Gm9JSh2Ipmzk+O5fajLgXuqydglzKX3LvBodbc1o95I0+ma4GLimHkrTQhF/Z1td/wnTK6SLrFE/
RhAq35oeWwQVvt554Ve+AQUrD3bmm5cRy8yn0h5fgdB036zyx+w27hdLcdubrIyQTrL17lszA6RQ
HSt/QkQHLd2w/xU4dvsNyJZ+mGNcxO3Gf9UAn6Fh2w7gPYnFYXucsYaFL/x3FrTI34Uf8nTLARWb
zXfl4NVH/NpKFOac4jVTLPumSbsJze2+eNVhTH/C+n0nhQowtlcQGF9g8qr3kmX7DfsL7lCeJTmi
JnHVvCnZS7KOXfNpZpdOUnLGblDvVbTedBjRt8E0g0sorNC4rdGKgRZd+6iw2fk9i+5xdwCLh6wn
0rLHyh+cGynpW987mtpg0e5wO5l9eh4EY6K3Xq36PRyf6EaSTqTawBSi/laSNkZE+EDq/p0kZ2X6
4fLNf5DU1GdP9Nf5kxGD7/HH4BJGg/KcZq16H/nQiEMfu6ohr54A+hyRneifS6/9nMStegtYYXjW
9ZZXJUZVvkrcO6kg+eginkqlzh4kSwITlaPIhsBQdzqGqwXusZkdPEv1GDraU24+N01xcju3wrCw
PiJjXt7ak1PcRh1kuUUsuLxVVIKmq1xkZtXpEHu4aOl21DyGmoMV+GS9ohCWflOtyjuim1leJAlH
B0i9XryV5ogkpdGDJViqaf3k79D0A1WTj7grqy1A8Sr9Boo6O0PHd046ex/fbMu4zV3FejHDzLkv
EwuAxVKtndS/JtCSVz5t2j3DOg03ImLuEsxa6u9ZwWvA7/6dt1WRmKW0f1W9rp3/7Xi9BQDT2fFj
Pc7Nw6hUwKULF+k7UF0mX6K/ctX/bI6D/dY4I/pAuV7cZaFho2xcpSDihvlLX7nPUnU00rs6Mryv
dZOrB7eOrfu09DBgqWvUUtCF/Qwd6aeC+NUxLvYusKE7teSlcsf4R6cBELMMt3n0zC64UWwnOUdp
qL6gqlLv5PTO/FUtveZnx74RMCIzRodxMi6s2Zao7pbWs2ejOc7r7iBsqeW7JKsLlHHRqLor6VPv
7DI89L4e39SIk/8uWOtIcbnlwiMB/IyM/0GdAzU+SHkI7vFOzhY7Lpl2BZ2wcszrmpRi3dOS8cSr
Ha01A01/tszEOqv2AHd7O4XlmLc28PIbJ7SUY6oVOrZUg3OxwPte8bpp7jTDdE52kk1PEz4uh75V
m8+8jSrQH9f5ztj5GW0e5VfjvbpDwpB0LKzT84vdFuZPOImIRZr087Q+XtoscSCpBPOxrqr6Idbb
+mIa1XATua2Fu69fYkvQOehjAVal44OZqZfIYvm9/y0Oxs9JZCp/KSAt1wtluYZUXGH9OaXDj1BR
nK+a3WSoHWvzS2ijDc4QJXiEQu2es0VUXFX89LZPY+vMckD66EIFAuPcWKyf0ZHZ/hx+owP+DvlQ
+VMP8EEGncQIm0F4ErjmXxnKyHrXvwYvltG0n/oOzDI6xc2r1zIn7PpKewS30QHPwWEJ3pVzYHHN
9y+6buBBNTqLpIGaZrez1mW3EnOcmi1AJBDuuwRZF/xrPmnO4L3mqfdVm2Ll3uw9j3uAfG8dpvWN
JDsD5bnciburHvcIU2mMy65dCdStaFzvcwAhfVcNoXrfV6X/Oarnb7oV6A+SmhcEuKNbj1LV05zb
SLP8J0mFfXBu0zL9ZBa6/9mf2UssrOalNBzns38e/cz5FvOpPLej2p6ddgi+F/q5Hmr7ewkiC8uc
qr4MwVB8xeZu31uR+4l55B0mD8VD7SuI5weQN7o+1HZr3lIQFew446y7MFnGM2JHEy8RwmtGZPwl
docWYmqhE3SftwqNURuHyu6s04Cl4EO3BDSM6dDgjXyQpBSwYVs8NDNuW1hW3wJ24spBV4FuwHB0
x9pd8WAsgY0U762rGPe5U82fWAX42pXR9H2KFqBHC58DHSgk91L9azwP0/exjqz9uORHS/7/ru8i
ubTV912f8wBP2zeBi+Db3+ff8v/r/P+7vlxXrwaY2555NHMr3g9M2J/LYaqfdcfUz/aSh1xG/SwF
OZPfNU+qIBTZPJdL3odj+XIiZ6V451jnmyiBtbAtvapRT7SM7Heein20l5unrZoUjrHn7eoavkFQ
PipZa0GYhPM1avUQHB3e9UOPjs0hG7XiUYLR5HkV/Zu+05rqqIeJehdUEPHopCSBQrt61y6BJG1D
gXS/prPq0DNdQ+vx71LJ35JyhOShbXebRwDatqz1TFs6pdObR/ex5Hb96LH/QJHM+5bAZ6JRlfnV
8+GS6qPzabJ774eBAB2rhd7waLkuhqMJeitFqkbsvsImhnh8bUrlZOje/AVFhuHccVYRPH2DlnWV
a4QZcL6+aq17nLC9B7/T2Ohazo15xaPOXfsMbsTCdcAwTnrTjjd6HaLZ/Y/DzmquY4UF5FwmX1Ig
QY9W99EFZAUTvXeuZmqWiOu0/nPmJMozAtHdQb942Igl84ymi4F2DCLkjrljCAIvJh7rs1Jl/ZnJ
H7L4xq/KbL8jMTJ8iWKc4JOu7R+jptcuatxmV39MzYcw0PHEUMr5LQ3TX4AOs18cHGIHf6OYJupY
WP8+4ydzNsYueKiKpnkulsBQGR6GBXKJSwVDX6hIDZANqy0ftBRePJLJ6nHwiu5B6ks1DJ6OmEZO
GKAhTpMsnuxA5vGS7ZPnALGOI76U6ROiQxhEWBijGZ06nvBBqx+soEvOFdSa+ySDVGGM5nznuCCL
Ycfbt042RNcCKeNbz4ysK8sexY03zcNNVo3jVVGj8jYzCox9/D66SxofiafBce+ScsLrtWaRJOoS
/xS3rYoDg1qfXK8YIboiuowAVP/E/kR5TGOne/ZRe0I3GOwgPQ5ooKrvX+YOqx/MncfXyEIeuTN3
fReyKBUU6ueGPeh9OKrG2+i6aHmje/oF75l+V0XTeO/jQ4UEdZ4eqimMUMJCP45vE4QPP53/SBr3
6ONH9pXd6wZdm2jh2s/RC1jSX5Gtzn8oifEHC7/Qy62AhfLA1U9Zy8fZH8xzv5zBjfHvAAdWYvEw
MqGyJ0Q6gZj8UYBL1DvzhwfWgClgNtyijTo+1YmjL2r8M6Jr9b1nTR1SyLwBzIzKS9ZoCMkg3jc+
xKi1MCgfL7mpRK++4jkPjgabVozgQ7OHcmf5w6VPh+mraTN30rTg1S14U7QpL5ANUMevEQDAY1AO
/UWO0uPkWhuDdpM72nBgLbG4gREUM1VdkMGWhyGH3+7WLHNCEFGqSOxdpr2USObHkq36mIk+IRfY
ziN5VeXCQ2MDb5/hGPhglS1Wjq3SvXUYWN6MvpohX8EtydDbZt1ygOmxJFG0845TW+BzuSR1c4K0
ZFrFVZJ+Wms72InxDpMHSHK2w6RgCfQ8xO+pNKfydvSSCgcLYhJsdSQmeTiNU7vRgSgNOWis/8Nx
M4JRJQT1/3VuSb67tIOPwJWR0O5d3naIXH+MyvkmS782Uxi+0uf6uyJ2rKvuw63oc+NF9Rz/bAyh
sp9zHrPjFfGTXRUXSclBpuG9tF3m3VuWckG6aH7wugZKYZu3X/rRqXbG4AQ/2kB5hVDk/Wlq2il3
6Q7QAd8HWq5HVECUt8viXyxmPKIOEv9RRXXMZ6dpvy529/vE6sp71rlvVUTc7yEKVPe5VoUn5Ezn
XWKq1f1WIKUMsH7XM7HkKVpnr3ZvQGRwbl7OIIdIxS3Z26Ozc4aaPct/LvLh1MqYwBfS/bcUjCqC
mctFthNIMh3UC5tf8c3BHRTnrhsDDIiwDsXxRelDKCS682Si5PiU2kvvqxUgDMzQXfNg+mKplLoX
h6WCe0fFuCRWkfpfk0seTt3DfbQEkgcEUzvii8YuyFK6FUg9yatqNTuZA64AkmxtIz9GyMIcunhi
eb+q/4ggLniFWn/Tggn6W19Ob07JpL2eGv8ln/P+AFSsf9a7GDVMZ8weXQNRlRgRt/vJ6odLAaoW
BccIzD62VVcr9dAEWXrxwVGjhzxVq1PGXPdJRWuXFQNWr1OrVlhYL7LP/Lpwz5q3+yWxUUCxZtP8
jqfoV79J7Z+l5d+oLGQGKOHAa0rqhKH056JsbeT7WGRgQ6P7NU7enZ/nxU+jiX8oJqvU9JYA6EEN
WVaPG5aJ1IKFpGc2Z8Nnvx4aNM2ZQEjp6ITlbZhBBZTSHAvPO7+fm52UxmmY4XmJppyUTq2dPtSK
+T1ZzsSOR/6Y1tWLlMWmy5oTQkuMyaPHslWVhxgnIeKBNUePEpNAzYJvs65W1y1LYrihhocYH5/1
qK1UdTLnHLMRtZM8pwmRm3QbeKeIg+63ett11CG7b8zCvvFnnbpzjCsVTKSXMfFKtoh8Nk+0VLv1
3E67VeFRwVmPtHM6IxUjBRKMLqpBe2WpUyvKVJ22YzRf+VnOJcp2/5zmXRXLieGQycm3s/XYdOx7
ZyoP63ml2E9jLvGu5mwryh47LPNg2B5EsOX0ylBDEYTB+u5AKVgvKT8wzFT/5Jnm25pnyC/YLj55
CU3Qdzr12oTt4V//01b793m1P7MA3Yb1Nyx3QWLvfuzy49bfJCXrRbsye4wRdoUqfrZaV70tlmpS
wTdrlnkkKiUSTHL7JWq6HdINwx8eO0L3SjecGG1gpzY2900SVfsaA4sggmoWNPkPq2gmNPTANPbq
1Q79+ex43V/AcqdDirCiGv3s9QTrSNPGj8JDH8wbumuYtn/Wme+dGDPdukiYRpUeHTR7WqRsvZ+2
gkV23O2Umo4coVkTOXzXY42xwd3KrZM35pkXSHifzab3dj2vHboe02vtV4CLu89aMHIyaH4oYicP
vdrcOTH8ywrUEws6x5TVrcLUf4TFcKew6zkVWCJOSDCUy4ZfobDpkMD3vcAjZprqJbeRoj3XbaI8
qTFT3hI/o6fKvzUZi2Avt2QNYw9NKk3u1zwNE5fdXAzZdTsqYCXvkNVILuGbqjxJARy0H+0M46pq
e6ic80tTvTSpOTwNDIRap0YLPWdKPsxARhAvi/khwWelxGQFhxxsD6rOQdmhHXcjVFPTA29opQ+9
NuIAtgRT6j/XAzz+rLh1gsEC9U9QsFq8h2M2nvQCrTHJy1FgOM+4rLFg+ndeNzOQQNJUP1e46BWu
5T9mS4AchVc61VNrI9eUtujijIxhnuYliFKjvLiTM+0kSQ9iPMWoUUAYatasLb+xzS+R1Ro3kuUq
lY4u2ThjF9oUR8mTwNB9nW0iNBulyrsCFPOMqVkvLNmWXrC/OxX5VS4seX447GyvNQ7tVLNjvfxI
KYwSNb+1bAQIlyyLZfUHx1EOQxDGz0V5LCAEP7WaFj2zZ/5rjCr/OmjGPULk6d2IWdWTBO6M1j+y
VtZpy0unPsfEDWX+RFViBUqjb+B53d0kVmI9sdhvrcd2kX2cCx/3o7Bt9nnuMmnzUzyGZqt0z2sa
h6TqVBepuQfnS3lYWvrtMniOG/dx9hgd9HPFXlHVmU+elyiPVnQbLAkjin8Ho1V/61i1vJnMdJkW
wvfB/Q9gxlZvTFA5Sme6XjmRoxY23hXRE4Z33UNZTIe1Rc1lFIA1bneoIjePRZ0FzyaLZM96XLyU
fjDeSjUJGJLpO2yByoskpa6GyvrBqkCOy1GSB6MihZKQ3DOHG/eeGnhPaW54T+hyzzeG0X0P/BqV
kCVfd7IeJ6l458cuzH+phgLmlZ378F5qMPJ7UiPNuI1m2l8xRe1FCTz7CbKo84SDWHXUQhcvg3F2
nqRAaxH3VEs2ZyQpBQimmA9VyoAR5w0F5diwZSvZMPZ9RP+b9NbdVjdk7RQzs8Y5p3oVn9wJxARy
luFzCRvigD1LcjQclNH2Tlv5J8MzUA5Hv+UZqefo2WwbuKFGwvrByHqoa6SYCi1eJhIwdplxy8LN
U59HRhtlgB2eglmIvyj1+QgP/44tSfT1vuQtXn54a3jg7xZrFR9z6BuJYdecsX990y4soW6BMEpM
gkGAkkvApBbgpGQiXdudPZ0d7zFG8KWYXsMVeLXgvFWG3fVXVZ9ZZmmZxS7Ehy1gjAzVQdKZsB56
M/tiLsSjbmHS1MtPwJsI5pEt/COrQtgNNUgWBdDdvZFAr9pxxuCoXvQ3/onqqfczSnQ0MJoc2Ucp
7vsZhqhEY2RnkPxPYrY5EM5n0w6VvfWOuRMWJAk6I7Frs4Uod3EtRuzldlmVOaN9gt0BDDPoC+ZR
mQwFil3319SZf/qoRaRFdR6x/zpY2kuAr+NN0fVfHW7rbYQd2KnVzO/hZHrHcUHVJpym8G7pcbKj
/N/tbktMngB7WOHRDLhXCi5pt2qnH+okMC8tRm03tlGUV5tJQlLF9U5Ru/Ng2p9T/rVljTD0IXWo
PGGagFYzJncRpJ8V6xDXkJgXUlq+IK6d5WFJLEO04VghC8J3t9duGpQtgspmo8soUeJL0vHu3Y2B
osx9s70GCUVH2ytK5rPez4JbFVo/zSxUjoZ1Vwz1eNOE9rAGhhmNN76+3Lls+p5penUD5be68fIK
0XGJ5q7Xa0eJivWqxCRIHL8C7eShhrFg54vFjqU0Kgg6DDr+tWGVnpNfowwhgIUjuvxNCeQPb8ku
M1CW0fDN9BcO07xgFOV2FMI5lWg7s+CVZ8502J6MtNMtKTFPG7C3gsBL512gE0hgLLC/LbA6Mzx3
pnWbLNh7aQcSREtyYIvjNEfNnWSVvvU/XJ3XjqTAlkW/CAkTBPAKpKs05e0LKov3LuDrZ2XfGV1p
Xlrd1VmOhIgT++yzNuEOsUs18i/WYPqXaCC1ifd3quuHwug70ketihmw69TYf/7qjOZ8yIF8MSTP
Nb3yIVpBjMG/P/79M0uhEBup9tdRUs5HgiEHf+2diVQULVNHx61Di5iuoVaLH5dE6ybkU4e623KK
MfVoh/bz4xXqyWiuYF3qEXJjawLnGKVfaJ1vzHJibjQ/l3Wb+DDKaJSuTXKSeGHOcTQG9Nt7f17K
S2mwRVRea4celNWj3g4BS0ZDCx1lsWnHA7iB69F21e+Zvjf360yCkHTJpHVeh26otoImDC72cSKL
pY+36UAQJUng2lTSH8EmGLLhsmhkt8I0ZLAYi7aJtIFYmMncwv4HT7c+W6I4VE2DfkckUdqL93Zu
ySxcii34pXRjM+hXD+MpiTvdZ3NkMjmp67BnICMZT4Bf8ZNktHQ1ndZrnCGqMEsVAGVLt3N7zYge
LFy4SBQ0p4O1MWfyjd0+bEBU9C5a46T+eocL404eUSl8/jp5p3jJsyAlYCuqMh2uKRGlqYFcPemA
by3yzxdCM9vpL4uYyNZxUgVqtd1dBOtGa4b9YCZcBDh0qZBcaZEwK97PAl/M/OK5V+mSIEjqsf7H
Yeu+ri2GATvGkYcq31nawiCwht9/nLUdFcUa0H/8oHhONu7C/H6jyRw2ETYdd6X2FMzmuODRsG/y
i8eVt+xz916BQNrT8dRPmGlJz3BJYNAr3uiGKV1m5scYYLAbuzpZW6OAOcXUU6L9DRHZMp06X+8g
M5PDuUjWX5v/DKqejbLlkK050aU2x++2hI5k8ogGxjwR1rTM9BsTh8QcPRMhguipznsScCVzYkxw
hwVygiUYCl9zvQjkcEWKwFr2lTm8RuwXIZRXn1xm8kFLWjgu30u2XgoTYp0CXDkLRC/7PLbatoz7
6H6BuL627ldTkKoX6/HnMmnbweUgOBtTeC0AJ2klR7xyW9tLfjQ4rH6tyCY21PrmtQgWCJCG9usQ
kQjXyEoPloGS52X6PcQFN7CWIoyS6Wkx3C1BuNhHEqxYmtDptnJC0vLvvDXG7dqqMVySotlq7kui
VZVvZ2W06YoKfWaqtrbU6tOa8AXnAWUwNYzbWGUDaMrlMOqfnPyTwFucaTN2j31OVGtHXhd6/kZ6
zbsxTOBZACS5FqHHw/SCI9cCdpQlASmepU81aAQr/FXfIzDVHxZV+pmT7G2h6f4Esktm4gWQWCsw
SYL5KqiPWj2sMtJXXIihujHuDSu2+b/lNfamzyhuO6BO9U+2vq1mDnytSL4x55Zhbz4Tofg84Zek
6wItdT56IFOvvY1BjW6I1qaW0UEywwQsI/MP+QaEiXzPZvtSK5r2hXcSJi8rjfls6VT/rOnZZiJ1
eGj6U7SOBMhWy454Xkm6bJXsly+Ss9Grn/Jq/DBGAuX1YbkTGZX/uF5xvTVCINHoNPoEK3QFZHLE
MwzYMOaeCLp6BAiWfU5cJL9rCAXWLO3QKIqsRBhtMOy49npYOAj+RAocrWbblXZ0T7bhsKG1kwWq
dZ6lKkOrGlkINDC0RfFGxn0RGh4N774bUr/vy1f8ogw5DpyhVZ6Sl4R7U3YECV9zYnFGq02vFS/A
/O9Bp7l+/zpJCHRtmjN3Px/c1PyptfynTM3vvrUIC+wg8+ucoVC4d9U8Llu3pFmQGnjZ3QIfUbLE
bwYqqCqB/c1L/ahn7aW9ClXVcm3E/lq9Q/TCzA+cYJXtJ+HDves2SpPXcefmdkoyP60lasnVqNvG
6lAbbAolHiEJvA/WC6umjIPMOHRleutgxPCbor6Uef1XWs6hbeVnn3LwUuIucYsyFHqxx6iCHhQN
5LXMEXP17nwzkGYWg6oOWxzom9HKIPLMUx5KjTR6UxsWX7MrFUaW9u1CNkqiCSN6am0EoVLm4Mjd
oronYt5oQ5dihwqws1eUzKR6rpS+FaR6b91E4h/Gs5La3GZa/ebpdXYzBXHiXhliD5OVQBsvXpZ1
KEL4M09Jt37XSr6a9XI/ycAsZbuVsTqvoDlzCXmuJ3/SkPJcg7F26x7OYG3SURP9IY8ibNpyN6da
6KZk3b8vafPhxcWTbMaTknga9fklGYp9jwcnV9wT2dBvQbKBpplOCeBADG2A0brCDvOGE7jWhVbH
8wlV3i72bV/PiLgLzDj40EADyK6I7Y9lUB9kU5e+U2jPvQvIZkjN977Mv2dwelar3pkv+8W2iy/W
2q1TehhF+bQwRh4Uev3QjMDLUzhMU46jmuvxKAgR29W0AfD8WWhH/bqjAQlMrT/E43hPphEZgi76
+Dw4v73oQVOww5KxTdR7JUD+AlD2NTETealXYJuKkzlU9zloHt9YZ3sjPG+npHd4L3sAfdCGDrWy
B3j7OWb5BXtEQo4maexHQjHqC3PDWPgcsOkmT2QToeygCg/2t14Op1yf30Z+KI5+rykmDEifxYvX
aUdWvkfMZY0/jg6XPr4YJNPXtrkbsnmv6mjb7/u52vZcFhYJTv70DpVPby+l/p9BATvNJUWl2g/k
qek9wWLKO+U1rM/RyumnVNs55emd3ei3KIhQzvGnVap7leNwMr3hbnSLgDyH+2aIP+yScyMjZEQ3
zMW7w0w9fNJ6CmjNkPIgiP5cuTfoCICNrygbOmOmolEb19IxGI87wTnj4HFarssL0aMddUCqo1Xx
uIyvckBUXgtX+XB4botM9X7rQATUBYYjq4yfaln8NoPq/HIo5rD1RhIjGTrsEv0w6d6DY1FELgnk
7CqejlZPld2M0cc48Nyto7mVwLydfjpbqHeQU/IQxJ3UCrqhbQRKFO8UyN1XGIQYnWIkNAvtsJss
LrLDZSTyZGVBN8pwNB2PgX/X9adsLsPysS9hRE25pm9NC2ZD36UPBMAPEWx7NjgqyXvvR1fjeDIA
kXEas/duNDxpYgG76Y0fYoA0vmgpvpfxo+u9bTyBFO1TMoq93AsLJIKOBkeBMT6sdI2HhyKsFVnQ
xigCo66XKNb5vlwn90DI5KuTAu9hBx+n5scYqI2Xmcezhq+TpSeh1STMzTAUM26XNn0wWH5CppNw
NZHfs6btKU7rP0JGE18YI20l6znqXYJKqi8Dcp27dkxJGCSCRalLPmd1HuP2KCkW46G6TB5NQ/JF
QF2dGSB6odZ+cWlaBHZ8zYow1fdicwLI3UldXI+tRi5h7o7XhEF2c0mAVNbDUW1fc7Pl6ZgD2a36
rT2VimK8yH3hUoPJAt9GnP5N6NnD0a6vhCxbwXtT87NdzxvDtBWFFaEZqQPbQY532qyaQ6rld1ZM
QU4mbWXa1c5CmWrbdaagTaYdQ9pWL8sQQehZJvEXfCvYqTmevcRoeQK4abQ/RL/PtM4PkbQUycAD
3cpL2YAxA3Ev/AK37X614y7sIWJ6cxZkq33uRg9v6vhrazdELZ9SglkrRGiAj3jv8mbDKONdNgmx
1av2HcjCzVitEJ/rK6L5oxUEVyvPYFi/Tp4b4VAJ4YFyEQn8Vo+pO+sUzCQW9MrdYVqyiYZ05iCT
DPfIhakQ+zMbQUBO80JmuzS3wlqeTF2e2ownMOEK54JQCbqSv7YTTWExQBwuN4khd6lUH6u6wTnz
XOBI9ckFaTelwXUiSvzCJAa2kZXzumRWaViuErz9qkHmu3rbAughb2Z/1IytJPDI92ztUdRiOwG4
vS5StQ8HlVGoBQP17kqXI/0jZ2HTrCPowPcpsb5MqS3byJyAJTNCCtGQ42lRgLejIrQ97v5aY3aA
woTYxIT5FWr8IU1gJOXWnyWHypcKud+GmsS6iYRogxc09fvU1U2ock6Yk3Lqax53iWObnwguv2Qo
N8cpp2tt0rhfiCrKTeMBYF8ZYpVhgNIyQj2v7esnbFI04tA0aey7+U7YcGkNpfaOMbnUAVkTgJrr
oacMb5nRgqMejlrK3VZ3wu+L5jkrKsaR5A1gzHCtqZ/nwSPVF5HCl0Wym0kch9q5XiQW9kb8LIb3
3ZRrFmJka7hNx3unmt+dfv6GJLpflyWQpvFRq9SGljyD6GX4IlKdDZ9krgL6IHojHqfcuR97l7GM
rDxP7kgDpdVpZHvvmT2QaF9aT9HwMAodVDcMURLESNzRnShUSXUubHEShuTRjQfynOhjdLpz23Dq
mOpqDpNUvyNw5NmcSMX0xmobJ8tDEtkTXkDnnoYKAS5ZBLN5fXO9B1dqmETMK4uvHFQwDBkFNgUm
+Lo4zMw6XKDYEnPuT91IvyHZaU11ropnsHkezc5ozz0ZdE1ibVRmcBKbDF5qptVGM6UVuDd9DLAT
0Q/vAtng3ojnpHI2c6u/aUVBq2U0d5GCuaciwvAKMGitMwbxNHwnLdZ72zpQX/RVQYExO75NVcnp
a77V8wOVtA11uCClKvUCo54k34Y8hMLTgghvbtVaRuC62c/iJG8JfcplGctAm2ADZp65HJzltRZp
sYnMXSFoSFfMoTKDGm8kOTC1GN/yKr4q1Jz8o4x3zZNdwIZAr6QzUFrJq9N2GUOki8yflWL3tkn1
3jYzJcckB9qEPe3hhJBoz/FgKP80ERkZedJchjjZWgSJbL1FHZvc/Co0BnaTDPL7lTfUDt84kp5p
iNdbDY+K3/LEbzzN4Wzo8SjNc3+plq0HBXhZkNvxc7VhlMfQ2WrGAlsmEQq6WlnP7F8RoYWk6U8d
FSfd0YCaZw3JQpFN6ynt9wmADR/TkuN3tfkzW2CnimdDOhWJW8aHY2h7Z1XoJx5uHqv5qWtQp/C6
f+DNfFJRz9vWTC4ryGHIvnkekAYLhWC97RIiXO8UuymPIgOH1SeWGKzf0x/5lpfII2I5ZY0yCDov
J+fFM9Rx6YCRwJkjS97qbqdOfFa8WSBR7tPcM3faNXI5aZZTYetQ39Nq3KYp5zSd2r9p5heeUWwg
mOqvy6HcdPGy4/Pogo8x4NvkQKzQc26YWkgC1u6FQdLIn9sI99CPp15b13pF235yypFqE2OqveI4
I7qa0YljkXscU1miIouCl2cTky1ab9thr3nXpfnRGnipSjwTCLYPNRfPr2brXityJENhvU30LY14
nkLSf648FS8+JbZ4ile5NwoKdBETysfqRAUAaY8zrGvCbm1HC6MxJGEEqzsvie+bXxbeiM7PzGSl
Sqb7QnBSkx3zNNlMLIrQ35KOoIbFrMmDmp8AkBZbPFx3mTOdaCsw6KcVF1HEQ8gh8DRfya2L9Wh8
xpX76Yz9S69zY+b2C9kXj6asQhGTU0gEMBRwgmSXm77jaWGsC4f4vrf0t3GwvzRnQlfG6dZbZNdl
OmJMxv7vrKnFxMR0aMdL3sIBZwHABneFNxvv0fXw6mrxaYVUCFL7lJtyRbjrv5tWbVtHeymIJPad
xJqDuabw1m3cDBF3C1XMWNUeo+JC921R3NTR8FUJRiiScQVKif2pGx+dQhytUvaBqY3UVBX2ex1A
tco0LRTXfN7RMzaMghNFn9XfSZnsAVfcdGmy1XP7J3E7dKqOLiBJqkQppjtzaS65JFC0a4tDMxGZ
OurNBlf4Z2702EVNErrtdJPlNJ6zAf9bVAEOtjf8CMcxuXXSCpPwfKo0A76TNBKfocdoth6igRGK
KPpbK+3JJEpIyTp50vIPmImVvZqBFuu4sWbzssAeC63B+HbG4WB66WM901lnAvBniK4XOyk+FmN6
zSvmqklbgH5V8zun82XJ53OdYc+L4k9KiE+CVRPfqaet3SwfY3Ody9PZyLXSwxG41rDHTdx21OZX
pVLt6OIlobUgzeqpSQC8iZqQfHg2iRR5X53Kgjil2n4o3VnQQdfe13g+6S0Iaa86myzhwnF3Q127
QTkDuauGTTqnb2nRieCvtZtv2yq+oqbBa2nW9yW0xsEpWVxkR9qSPYDHO67VvInIj8flxKy20RyZ
M3o0tQlzOpO/TFnslxksYUI2aJbpiHpjNXE34jlfhRXq9FRhcMXMglRzoAfDqjKSEtN8u8bOkQnK
Tynaj2Jdbyc4X7TV5Jkn5FXm0Nq0MfSqGg+mG+/MLgucecRwrJEWla0XhpduoNauu9a2NjZ4A/Yf
gzzKInBNnq5p1ac9mQ5Q9LGBK3cEss4v1Vjeg3IQbxz0FN+iouMurs5W8TKKPCRA9a5LhrdkogV+
vQXXhYgpjCX6NpbcKMxPXNYi2qGIv0XOcEG5vY0A5XNKYA6taI0NKUTHQpSPQ2K+l0oKDnoJZS3z
VK4H5UkMbIxV+vjPKhDriDKIx82e09gjodpvzZB9c/p9Ygp0OIDNJz15jULmXt7s5tQ10TvlAX6M
hBIlQqg/aTRyOoOwlXGx841bmntcRsh62WJRMrQx+ZDaqXYa7cJZ81WVaLvr6GzJy67C2pYzZ3rl
bcsVFM0qinxfdeeq1mgQ8AU2bq59c+71F2YhRBq5e7VqzE2WICsJyYqVG99M6cyhEXICvX0taDKb
2OLF3i19adxoBR2slkkEOhEOBzU30RnPMHbL4rUHxuNSv1vIYFKGVT5oSw803sn73b9//udjYOgz
nsu+iEKHEQ5A/I3JXjUQNu6UNVkG1/Qn9eaKFBg3ARbSUUvQesuhdhhJZ8jpQ6IjGwL/qWON2p7f
Z7saFKqjiFD6gNhztHlZi67fTVTo3cweNnUIkOnwSL7w5zgU18kudp9Vmw/CmLydE/05ZHYGS2F8
4iNjr+mxu2W6iMk5Lt61EaBqbVHay9n4jSqXh4YKu4yiLysTY4BE5IZgA4RnAXHWK34nybLktjfp
fC3ZEu2YOHj4Iuc78czvqce+vbAIR2N0gMQMIB3FavDMVy8H+m1vm0U7t9dvl147MJbEPjVDvvfc
F/h5YA8rkiXWKpiW7LTq8qFsbptMTH5WzI9VTPe5cN1D1wgkTec2N5kmd9yfTtlA/OP2brGL++za
OvC0EtlQdUehx3PQdxZPhEcKPFNlN+RjVGEbt4oe/hBSXM881tahmgSBOjant70VJwLYBM4OXUIk
MJwGJmpuORAa426T2c1tl01vqrwGLaps2kVW+Tena38eIG3EyNu6zUnZij022MWiP2BZGy/R39LF
OXvxn9lb9GQ78tBcDpxN6lYsj9ljOb9EVgpdyOWMlsRW7DNi7asBloOqVeB6GWdnx559eqq7LNWN
19xjtYYdy+kWiUWV5EMZ6VGMqC9yEhfO2E9SL1/70i02WidSjBbxG4wRRthdc8c0kx5g9GAZvJoO
HWKHUA4RqcbgKntuJpNhdZP32Lx2W1eNYEg7z3cEmfJZ5tGiF7bVXfm5MslfzkiV0URzBYQKI+50
3OdBcYbTyF1yq8INcikNJpqmJ6MACKhbIF+musFWhWBlNz951sJ+qeZ9saAzG4XtHUxxGMph9JeY
xlS/Ij45Tv45IvKx29SaX2F66Is6OcTZdC2gzXebERcftTIGd6K6O70saayY9ld9bT1FHy0KS2Dk
GrXrcOrRLLHJdjcxo4Ejxch9JLkrqxqxc9SZO5kuE/N1AR6VZuNVNpT0hbaHvCbWjC2KX7qOM/0y
bhjICPmuS6BUUN75qsvH+5bM9LAn3ugK5D+iy59juw2KEd1GQdQwZmRNaqnmkE0txA92hKQVUdCO
qX4eZn1bUlP6i8PkdLqSWC70W68R1k7oY7uFEHlY28zxZV5tEpPAljVmc4hj0R9n9PbcxeCe5epF
VphM9eGZrhnvf7Vi/UGRjdI+uylqZHXOrXBqM0n0yrSFxQBFoq3S0+DQP207RPvGUhpDsfAgC6/c
rIPFZjz3byB6NpV9rT9rRuPW6WDnrKRFWr9UcrX2jlnjZhb1ciP6a0+ow05D/AYePifvqGsL8sSZ
3diIhNtCmwUD2D1CIA8axyxpv5RFVwaOUUUByJUKLydTr00WENlWAYC6PpK3heJb5AuPsFV0diCE
uOYptCdbZK+D5NpGxiD3WZpjYOKxZ8znpZP8xq3Nt2SeCCUmlixrtGSkO73ano2xOC9PoD7VMa7v
dSQU7qjKj3hXNkneg/vuO457fG+jWbYEjUx0namyHHo9G+k2dZDF015wcCdeuCRidRTVjmaxBSNm
603nOiG8hVnZT10K4t7NaDNly6s1M3U5OdNzHzHriQ2o21UE0bBED7cqXXmR9idICULWib8aS46h
4443MT1UhEPPBIwSL8jmsvmB38wlWrK7SR81wqddJmAml9iNisGEtsFPa6LQmYSNjCRsVtzJdgRu
jQeJqf/mLJaB5UZV5gFQSb1SVtjcc6IxflRsf+rm36TWH9AzhFsACrfbu7WXOmScCB06+gS+xWcL
U271ggkKWobQa3qGTNA9tHm6zPSYJSk+WTJt+kR79zrhbkajI3AtzesznT9nU6wu6XiCng5tr0A3
qHQ45zDcS8XKuXYH2EcEMDHykG37kFnRciMjnd4GRx9RYclx4lptNVjw+JAfB63Qt517B+OCwlBf
XiZl7NdeRxVW3fMw0RGR8xCYcdUHavYMCsVi5aePz0k/vBeSFpn1Z07pnctpn0Mwu+I0KaxGHAdG
RQM68TRq9n3H3PhtTB6JVhNmTbhTOPfaT1dP71ZMrlcRnfMRb6UYf2YXQb/JkOBxVz4NiALkvXlw
fyuJ+GE9TxHHwwx6w4YBnU/tOr2WOMtROUQXlFl2r4kGer69cMutTe3XWFFCY+LM51yZ+H1T/erW
/DVMOhWLnPcGa8/uCt2e6+IL7wbpldBP6fdyMjad7oHfKOOuSjLkF7vYJSBwMRuGuZbtS51A5y6y
7trey27qnnvbasOYi+wvjYc9kCa40Xr2Jhnm+dK4Gwv3bOgqQdrG+Lks9S07bEYVbPmiYXyuqyt8
IM12ya4DuwPnDkLbMMivzU/GkBVHhezR1L0oSFqk16S2U/6GcFLE9XhbSSZztW+09vlDi/d0X3XQ
TuIy9bTZVlV9O86VzSI4GnU9xrqJd8XQ113srf1tev3DRn0rcdLe/PuQLFqijFAemlzy2/bXCJpI
7Uvsj3hyTdZSgtVdzYPi301L2LSsw1FjPGVjmnEf6K89eInQME0niK29K6UditV7jdNEMOWGpl33
5bzpIg4y5cwcROZ3qm4PreqfJqdZd2ZmpZupKy4Kyxi9Y7pzVle0Ox4ego3dMYcjrOjV0omjhGON
ZUofTAXq8Mbq+vEyNe5DUXFBq7Xwy8boLoM3NGR4b102fbeByTLQ3oA6dttFCyI/MuOQqK95NKCI
O7Tls9F4sSTOwqb/aFpILkx0UQqVG69zbks6YmGzij6gaN1EjA5OtFhh5lyDNubfrFvCSE4D8YU3
eTeqLeBvnIvRxVvjcyw5q3As2+ZmkwSzlqPHGPONQf4ARY76ZckFHuW4d4bV3bdjjgwj45diof8p
2JdiCNKdtvwp8oOzyDIuqW1N4VCV8VYrSEZoDffPsfFolsOLGqbIF2CQA2fRA6dfWJ+t9Ucod99Z
xGRnf47kBl3L4rtVzNbqzkDtpxFiVC3xcbaa5y7HTDFwc5n9E3McR6/D4RNHySZKOygeo+k7nvi+
TpxQiEMn6T3TCiLTOZk4rwv6L5splgcPy88Ng4rPxjVmPG40uu01F8ARP33BsCVzRDXi61ZFLlCb
rHjyJH1q0yGjCBbIjayX28mie2CL6D25w4HCqhJE87oZTaz7U3dexrzYYcs4LFN0S1wIoy9oEbmh
sOo4fM14WV7Lyv7tVnUWYrylSgVbnBzziFdwd2oYgvptLkbu7mt1Rh/lVmaJoJztS5QTa9/aw8FQ
5KCX6lFbVuM84gUy8QFv63RfdpS4g2f9mrk1+pXsX7V6WNG5cjYDrpvJZGaL6alzk+NALw3N7dMU
w3AyCIvNEnfZasPghf1aB55IuFvS+wIyQxCz1tfdDqzSAc8kW3mum8z3Nx+FJE4sUhaJ09pvbI+f
uci/hi5ZufvN3dzyvoiU8ELy1rdy7T9iCxEyy67j9BkdNIuMJ7N240CAKENhoGNrc5mnbtpifGKF
vcmG7Jn3/8H56prOC2P0AmRaRP/e031t5lhlx7+qVw+96fw2xfDqLv0jXYgoMDMNTr5DcJYHUaqN
OA4I4+reoY+qkRosBZZsIg9cfyzXliO/TtfZiawjoLQvI5rdoK3wiV27WdXAeD4ntSIkducwKQn8
4Waxlp3DE1TF9a5k4Y6k9maN6R9wswrluVW7WsfWxvh70v1WTv9KzhRqdFXftmJrROycrOnQlb19
KSbox9WXmbt409VmdFMsdbpoyGVg7rS5xs9oCwa7yPhxzF8amu4mWb2zwpIWVgZoBKzXaavj6fWS
G2Wvhp+lybmpNVIrrfIkmVbLq7bcDYutb7DN2VQXczBWcmfMKoY21rREsLQPJl8YwhqPfy5uOg6l
MROdpDsmDF577cAKv1ua7Dep2yt0ajhYlcbvTSqnkKg4lLccwq4ZaMv8YqyJd0TZCFRP9rhrp8ZG
OdVT0nR31kgQBJhqfow0nEu8ri5qOfPe9lnmHIVa2uVBuugEV1n5CabePfZvoH+qoWOlaGIowp1w
Tu3aQWs2c3M7rLpxrMppO1daHLY5RVnT7+vKoG5FE06rlHdPVRs3Wc9pyQIUJW210ZvhJnYJbo91
YhdwHBme1m+8QmNceXorVLfppp4SYIjvNIOif67qn5iGXpsRRunFWhpqi/kph/ZW6MO+9IplMxjU
u8WQS/Qgi2GhAiJLNN8NsfXViGNssWqSE+jQDvvz8DjUwmbMffJ+yUj5RPwSrftCB2WniIFjpuVo
cShNYsoIFZu3DKzcJrN+m84jbg/j0MRFuTWQB2Qp75TpXa08lKNNS5Digte16czXXqVPOCwpR+FQ
2cPEoEYlL9VqPUZW9iBYU7auM+7ybt15jXETsZMzLBqMNQ0yoik3WYYaSWJnlna+2SorxEbJv9yY
YqfBF9OXqObMcqd1slsmY+sMA1UJYqNHZoHfaMVJqO4nyqafvKdXka2+0T4U7Tjy0DDyF9VvZiJ/
UmX/jlMNr98MLb1odsDv6ZctgBVaTu0y+UKSpWHfVB3imXZr1etTYjsvmaP2umkd2oRSVRvME/gd
xj0EHp2RDdHu3dE//RlC27R6w4YBGmLyxNZu2WH1+aurwAbmX8IS5LDlB0Tde+mgxBVD/bpGXtgt
q9glg/HskcPatt57Ml4d8Wly0maMFBjtSIEo1ckuyT2tTQTu0n3WobiNUX0L8GjCeTU9thNazBAz
DFs78szgGIF2UfNQMsjge+tyqkYvTFebFCVeQsfkZMFJoc3qbm23e7Ds8rPrySrTdAfWPoY0fXry
BPKy5TFWYLuP82BQsNkhSy4daBgJ2HDFc05AJ+Mm4MVsq/us9DHUcKm2pIaq1LyVhkNmKNzADM19
bKL9dcujL/C6Vrnti6RiNp1Rn6i171urv9idcgN6jRy7Ca3ztda6K0bZbyo8PbOL81ENR3OkGxzT
Tum0b0gORD2irfpzB0ESX6rp8NbO9MuLwuBc6hyQ4FkbU6NhX1t3ozG+lDoSGFSk60T6TmOwu/ck
RQmF4sy0yrUNCE8qBTuhxwviANVv1H+0rrEdO3EaHQceSkMyZM6aDdDCqRE0x+E8N2I4G3U6nhEg
Vtp6s7bHPjL7vdaoQ9mL5iETWv7Asfr6938fqHvmH+EUsW3KCBZklMRG0Nl6v/vf/+aFmpo2xBq2
t/8+hB2APoQt3v/7RbI5zljHXbWx1755QIdpH7CLPTY68I5/H7KId720nr7/zwuuryoIMN3y0ybh
f78QQjpT+rOpHf69DrO1ulct8fXXr/rvD2ZL9gkDlbSt+cn+fayX/RDgsLPBuPzfx4rUDQygPrf/
XgG7a8HtkiFo2/l8K9T0v39wtrt3RTXf/L+PC2oDUDozDa3/e73RSigW4kSf1Lz898MF0WqXGIfR
vy/67+NFvRA9ldh3nEW2jdlGdxmZnk9thHGqbubh5t8/pVfn1wy4dZOqbHzyurg4mi1aYhXPIzvH
4N6TgRAUjN8MQeWo86yz+P771KXz+iDGrHf498+s8LIdgw0i/M8XjqP59D+Uncly48jSpV/l2l03
rDEPv/XfC3EmRYqkUlJmbmA5FebAPD59fwhmJbN0q6utNzB4hEeQoshAhPs5x6lVSNBsftkqRXUu
0W6u8qVcr3gj62Ie5Sv1ESUbJ98NCEjg3rdltuU4rSykGcE8Pfae/pKVCu9DVZ+MUquf5TwaIwll
VOWjnMgSgPpK4flr2dvE1mIE0wurJs0v8mKlZbVOKn5aSGWF4aK1c7Qu+qxeyG4QzfmFF4y2FTWY
WcVnnyyaQlBXJLXu8yT1OHAeEBuCFPq6aYzoiRB7uM77IT2Tgp+RA0VxQaLOWeZB1F0TJDWXNaoK
z2NV2gsf9s0H9l7VIujt9LUh+sbvzurfwgk9Oye1nI9isMRDqrT5Z7MqflBUFrpkJd7cLs6+DYWA
Nhgb38UEkD118z+agR1FRk6FDEe+6NSChWNSz/7AjuaheiRaBSQ3Q4XGtGPgB5QmZrvT4T3lm5Bc
yA8SEQejmcrvaeVcHBD+X6M+/uSKsPqiciZg91Z7n3Rytw9JnI7rqAgojeJp5YVi8uhqpg5L0Fxw
WbYFSQGlclLY/HRleZEdWqA5LBJ+sZKm7KgigkNxkCpsd5jq5lcEw8oGYraUZjNPkDu6u+oGF0W9
X69Brecc+DR5NKsv83AxVY66VgwNFeLZR87vkRPcDKXV3d6q7BC1325ETU5Lusj5B0UF59+F5Pvz
EjwbjPTt1CWUiyQF+kS1oGzbllZMSdAiPPIzU1aNMsTPiBhEi0qzms9Zqpx0q+gDcsSXyfXDP8rM
+gLA23vrbd2lBHIDbbZ3UqIqXnlQRG4cHL131xxeO37/mU5e3Og+9n730cqRcgmtFewB/kFTMl2E
U9ifBlvPF0HQT1dPi/K1Z2fI7WR1twfd726o2uw/Uda0Xhplor6CKIwRTArPpZpcxaTrJ6PIEFow
7J7UBLnANgnLE18cEkVBnpwSjk4bA62FY5KY6aYtUUlJBQmuLOnHY2IZzcYQoAqESfK/NbXsqLWj
vkHZJjhqnm5v+KE4j0kCESBnweVXtheATjYF1P6tYcXhhd0IWzrNsb8F6R5dCft7wzn8oW6C8Spd
I2tSiMr86Tp09TtXA5rzVaXG96ZrLFbfNnkGPRU/Uvts0/tom6K2TDhDthHw3HRl0YernnKhy6JS
yfr5/SXTayorx/600qOpv8gL5WWdhYGcxFqa2uyndTBxA6OwNgVLG4W7Y2LZqPoEOz0qh9u4MCao
7Op+tScJ/n2imh9CVUT6wfqfm8JD9gaeEqdBd5tTRQWMZQ8ZGF7CxUBVeAloZ1jJtj53/Qu7ezD6
KG6SE8JPtjm9sexH5Jmk1Yd+dkKibCstORH8NG8bUz0PODNzyItlWj6Fm/kN3dvAc1akcm191/7y
I/+x1JG2e5JNhecKJN2qbV5RQn1I02ap6j3oCgIozVqJTf53lIMMV7AR4WMqU0IsS6+fHB4LAAHm
RmKTyeJm12WFAB9x3JunNBHOJ9Q0X+5TyI7cCponm5Q6mtMuMjB9/aT5o7qVgXuhpLwJvpj/l8bA
stWtohHilwOlo7zIDniopIPnwdNUAB9PPHsXzAfQMqyMU0f85ynISmAtqAZ+JmpYk+Sx8rNeIFRh
TfBx8paEo+GIH0LPvUsUQLzxSuLpsj1zvGfkPtRnb97uliW0GCVs8Rf5IS9QhbJGqk37oyhXsr0N
ORH1bfFGFsdBnGigvGpM6jKzKDmrhb1yqB2+TQ/ythmpXCqGDilzSznIpipO6JX27Va23vs7D+Ja
mil/vGuX5rs2S3e1XVYmq94lhkrdq/EQ6uPPi6rWl6jlb51M8OJZ6FgftRjygVokxWeSdt8ts7C/
KI54bTSt2Zm2YW5cLQ5XXmag+oEG/KuZa6TPYHgI3WU9DTR0mao0eqPiJUWNWTBBZSir2hgPLipb
/hgbS1DhrH9iOI1lmf0YC0Q921r/GFi1CoI0dzmx98q+f9vqWoesqErq/kHtjWDrZ4KjdQO1y9Wz
L4WnfaI+uXJFMDs/CB2ZwciZACQM7brMivStU0mijUqqrRUoXJ9tf8EE2ap966qg2Gtlla5VCGK7
vA2yV3ccdwQjxRetN3JYT75/yMIuvvpm8Id8uUl3+Q+WQ/7k5Fl38gOyDMM8YH4fICjJacVgA4Ud
mBvkJL/GSJIe5cUQQ3sszRZ4reUicaBwSi8BSB4NPTKHB+kDl3O+BaYNB848/DR/TSHds6J4y7I0
396nTg1gwabSNau2hBowDNMO3RbvJC2RQEBzOmTvpRlXoFiAp+56tz45JASbXU0EBHSYGi3yUqne
xo68aizM8pMzkbeOhrT+kqfZGzCP/hslmo8t+9EfdWdDyRIBFezz6SF3oQk8KBzk53C0F8BvyQYQ
Mm5gznT7DJ54A095FpfLnRKFOV0rHiJKS2+kee9IUiWjDjI4y45w91P0qnSUETcQpH507bD01nUB
xLcf7HoXGu1eWvIiXazZT5rlzC4y+4B4WeNcokFVdsKF15XBUueU3iGioEO+WkZzt/SpFF9dpCkx
0cqy8OGx+o0jvbK/DdG1dFHpgfV0c+b/dNKoLGFVlnOBMMQkv17jNr73s4pvFq9RAyk4DEXTrxcN
OOxrkGTi6s9HjkitwOr8anPrtlkmhMCA7iAJB3NFP1eq6z6Welw9wmV540xsfVChVaE3Zp+L2kFS
NgZP7vBFfJSdFqr2S3AgxVYtwAk2nVFshAPeNW2M4CXyc2dVdIgj6PEAjwp6J8VzOqhuQ2Z/mFJQ
Nl4eKD/W5Nf8H6JjS2pUjfUhY64VANnkcbCMcFnEKQQikALPRDNXA3OdDcuwnqfKJ3Dq6JwwIdlx
NkfU3TCb+EH2OgaZzrFx/EfS8wiMRlF6Kmq7Ojkg1kihV9HX0sn2lYit18ooHDgVAXIgUxa9FQoB
hNnB+etIcqk1QXU3/Ape5DbSZsVaFGOtn8ktEXF3yvRDn8JQQsAzusS+j26U1uSkSFJn04+2foh5
RgCHyVoy2nH+yPrWbMZMdU4mn8/KSRLjkqeUv4tUxfkwzJJF6PE+lKXpburWn8aHbK7B0DqjdiTV
mRK4RHVrbhIg+I/FfLn5NZWZU9tC+TlC9jTjSIXk3vQpQQi5nRz3CkRie7WNNnwubDQrIoTeVtKU
FxxMx26v7OxnFhDCQ3cH2YaDZhIOJALS73yvNalM2wUHW6TVsQ/7bJVkafOqR/E3+a/WjD8iqw+/
x3xXCaaPFLqYx7hIFR3MeUzqEFOoYrN+nYw5fdD7P0xxGyO8VHvQ3eznmNIGl5Kk4gClyjtozegd
SHmS3+p1EhJlLIJ1wrOhoho2XUJ2vb9lE2wslTZap0OZtRQpMOHxUVX3oeavR+WZOupjgAjDg6W6
XMXccL80aUQBYFCvHyaItKt2oOJ6HQ3GYy70ZBVZsfIGSf6p51v43Yq6s1n3xhu8BUFavP4PVz9r
n+TW1QyHc+FFP13fzWpOKjXW8zIhjPhFr4TxovpV8SHofjOi7ovW2fqtR/N+63k/pvCKflNXPiCU
qeyoLF6rA89YGP8kRFVzJW8TDUGAaL4UXozCpPukott1qJL5vCZvBRq0CjVV/9oqbZThq/1kELL2
RmUvrOAAZcTcpKSK92Tllb1sh/hO8FQ2atngoos8e5P088SD9GptrbW20qGWrfJWXkrXIlfmtPFD
gXLGT3/ZM2rB59arwsPIOn8O+Gls04HAnJaV4uwLTZzlHbvQ14Zk6v7ePviBtnUNEvdy6F99QZv+
9G3Q7n1A46BFdtgNjvJiIfTJ9ygzV06ZoV3StHC/5e3dpx5Jd7z3kd22aiHW0lFYJgJmGHxQEH8/
CNGoxKfnW10B8SXv5KUOeHYBTwof7m2d7o7l8W4n9pSs4wwdMzkYiiNKTe/mIVxJkqaubZYrlxzZ
b3OwcXIWYhxU8DUFXC3k+jovOiNkIM6BGopzmY4OHHHfWHqjnv3esW06BPzurYVhOEsyrcZSDpQX
pJXFud5Ws6dsqHvwYTZbjg08jYxKM28T6cYjxRDKB2lCZco3tYHSkjR1E8qoAlfzUZqRHS15QOof
Ck/Xz0lmfpDNfYR2a2NSQy4exfhWa6R6OUI4O9mrWOoTlTSnC4WyzedaTLepvdRsD33cFugpMYiM
x7hCV4jz6Py2tBQ1wdxSjFNPXaU33acyyX++W3N+t2zDwjWZpOHt/m7llAnvNqsRaC5h6W+kEnrG
42Ld5AG46Fks/aaOPuup382yDmGieUBoZK/smIaUlV3aqSo+pVoqttIas/LAUgnFJ9VWXsxeF1pg
FJ3RdhuWNfHs1VA7I1CmMFv4CBWccrZClE7yLdIPFfJZ0vs20DFCsNOlO9f1iM6WUkdn8GYBR4v+
klD/4hEB+UOrDO6bqvPyozfAOvK8c9klL/XcLDx4NlVCOr1pE/dtaIx4QSA+epS9jR1TE2NMXgMN
9HRjUmJn6BX3rYI0thZVPKzlKF3vCUe2cXzylNR7neJH+ZKu0qmPKL2SAZxfyo9jErmVUDbSHJPx
00TdWTSs6uJDHfgr+ZJeQ25Mm6h83Xap/mrCGksi99ikBhkPVYVcTCGrI5WynWNfWuReYs32wYWa
z+OYmsgN/eoeFDAM9yHTNI0sokjsWzxaDQvWSdg9B2HbPVNoidBhCjjUDzCRvKGATD9+uXtorf/S
x0Z6lP5UPak3RgfRUprVPOGcxZ3nkmP6KrMWaIp4G8+wNk07Vk+DgG/PBgCofaXwa1URyWwNO/ge
Xtqwy79TwykDJxjMtQZM2LZT40L07+MXy66/eoYivie+DvzFLj8aulWuGpQJH4lG2sdi0kpqIHnO
51gpl9K1dMnz6b3qXqeU2nCjGvEksar+OhVe9yBfz4akmHZ2+cUvgCoq5cBmTEmsQw2pcpVHtvsG
cOAoXZtY/9S5KhxE3dZ4U0R05N+Q+325cDhH/fk3JJyhbn9DnrGnkn9DBWvoJRLlV+C73dovE3Od
qsm0BRyQLXWEPV6k2VWJWOqhqr+YTf2zd/IC4zdTTfRyS9IoW8N2Jk9iKPGrSp30pTqq1QkwfL8r
taTeIpuMjqgSpUsH3byP49i9AYE2/3DrQ50q04+mZJlAhDyGUM7oyfOrU008M28RXOgN8aXPynCD
XlaG/F3aF49E5igZNd+9M1tEnikzbDYLzgF4l2U/wo6gDLTfZPYp1YyVPyjRI2kjd5ESd13J9tLV
wQJBdBaPhpWv8qanZETQMsLwIgq/eIN7m6DfGY5JVS1tLq/nOOqjaYIFna0yDkDx5NV46+yqUFtV
VYciwdwhXWSv1+n5gQQCKvoxCSqUwNZpFVhHk/jm0Z4v0gzT3j5MFJeUlmyXHlpG/oikj4MytYih
vs9j+5waR6GVrUOq3iykADtM15cCof/nKAAwWWvgLKQQujPVL7bnJs+k08Nbe5E6i1bT68+obcA2
776jNs4zDPjLJShMfxsgHbRxw1Q8Jz1JjkZRu+9Gry4QgG6/qKg2LZFx1E5Ip1IBrU2j9VAq9Wul
ai9BlfRI6lAoaxTemxVTQyXWnOSxLcqeGiDGiGr/GJw5Y0DGFsEFWnn/aOiNfbHmi6mDW7TyyxhH
9qwo1h6BYB7g/4G1rMyk2ukT24q7f1vX0VptOLLJNjmsC0Hhj1GbbaQpO9So+oFsvbW/uzkgqZw6
z54gb9qXtPTrJ7dTFncHlGXYmsXjt/s0teGUm2aC1CcHyY62jYZlkoY+lAsmkm1aIwaKXUfZTppd
7ttrERWgIVRq43iB9eZypDv0HiAAadbjGK5QqlG30nSS/KUh3XWGTOU/w1Bf101rvRVjAIHNu2pD
bB5JXSDBH6h/AMNSN3FVcKSRbfISRaJ+hHMFbRlfdcqNtT9Vxa7pxCewwFDPPV9faqobX/tRWGdT
/9oSW4A4Q7mKHTJmUF7nzrzKk6tqRupSJTu0km23Dr/4ZIy6dpAWUorW2RNfpbtsiSxN3bFp/X2e
OM1VUBGNsqqcroNI2tSfAjhUtzk4XADXLqdPkF/cReWRmY5J/WvzAhSh9/p8t3z/Zsm1akDl4t7X
/cX6NU4ucr885ThyTv2z3pOrnhfAX56315v7ZsGdvxnnDQHox6DfBf2YHGE2Jkcr8a9tNnZb5FiS
471d3t3ayoGEWQ+yAfd7s6hY6R+kXU/dtzQAmE99hqOfWflR3slLXY5oquhpSwGxPzt8TY2G32zT
iba5GmT7uKcO5W2a+wxdrYwrLZ61++b55UXOxaage/j3v/7n//5f34b/Cn7k5zwdg1z8C7biOUdP
q/7vf9vav/9V3Jp33//73w7oRs/2TFc3VBUSqaXZ9H/7co1EgLf2P4TahH48FN43NdYt+/PgD/AV
5qNXt6zKRn2xwHW/jBDQuJeHNeJi3vCk2wlMcaAXn/x5yxzO2+hs3lBDM/vgEfrbJ3KvLfSu4wED
vFa6yIuble5CVOB9ywcl6j02KhQJSNdBnJinarKM2yWbtJPJ0ronN8xnjVqSeQKVX2wULWgf7n6y
g5wbBTTzCMnkIiIoaoltKdz+aIlsOMo749fd7IFyimAbB+405Ghy9HVt10RtfikioLS+Of5meULd
WaE3rv/5k7e895+8Yxq2bbqeZbiObrjuXz/5yBrB8QWR872ijOvR1rP81LdqeqK6xXwPe7smvzG3
lCtrpDIZsI0B6ZD58rM5rjxkA8vaPyokN5eZqVoI3gz1xYucCgkF2gbftoCTql0Iq+9Pu2irb2Va
tVSfCV9L4PpPEdnwV1V/TZOmfTEgTV0TsNyy1W2b+Kj5UAylmWokVQZDQTx/HmPBPVgFaV1B3m+t
V7AW6WJyRHqQvSJPfpt/KH6bXzHUXd9WEC19jaqnvt8g1lF3R6LP//xBe8Z/fNC2pvI9d0xXg/Jl
mn/9oFtXuGxYA/GDiEiPXgyfn/yEg8zjQ7WQsoDYh1qe/Izv3X2OLGotxP7mF9YtTGF0RPehOVWP
hHXgwyZ84TJ7bCmaOTd27owflre+b863jv7Tq7DsH13JvqsMCm+HZpWx6txm+tI0D2NNPHyiQMxa
zfR212am+8HytbPszzjlEDHXC5icvn2qkDde1J07ffHr5MNAjPkDa8C7CVPgB1fVMwAaLoYU3dLJ
Gs6d44SPbV8cpYVI4Hj+2d6dqfOMAl9XCP+hM1B+BOZiLH3z7sLQxhS3obpiVsuJ/ck2j0F5hEiH
IGEfDVfVLz+Mg6ZR4K0jluQ2898SKB8dZzW2lvpJRf1/C1jIvpn2GJ0EHNZnw6VIUJRbGQVTGf13
s87DKwMthH/+amiW/pfvBgo7tuayANqqZlg2NI13y5+TKQIRLeQ1Cv5fi2ys7YPaRQKIS6Rxvd3b
vmUdQF+rC+BhoNRl181Bdt0ulUXB3R6qeFWHFB3MRLqSCyap43LjNiGgyXkt9Sltu8kVCoHLZdbu
IHTL3piqwRfPG9aqU+WnEBrHSd61dftSOW20u7cXCETfPPo/O6U/OmA/B0nT4wgST/U11wUbuCSi
1hscqC6bPhKdz3YhwPilEVTjR6+feAqpQ3hKvP7mpkxOd8wGFJR94amPfR2ra99CXsGdTdkmL0B+
EfRxM+3WJs27s+yQbTfn2e9u3md255nfTaoP3SOna/fJG5qTU+s2amFknpWkfzMrDnQmZIdHCiF5
KN7OOzIlzj7WRnWK0Mv50rZsi3YiaIKrz0oKWG/GRVpglHtd3evzH23UVratx0pfSVO66R5E4kLr
iMH5aPLwrc7OXexm55FiLWe4Mi9dMah7r80d98Gwi2FrZDzFpIu8NLNzaOcvbZ+r+3v73VfOSQiV
CRQrv80XIwaMclJYLewpTa5GMmrLoabOR+FZ8VVe9Cz6PGXmeJCWj7T42U8+SkOOCR1UqMFT1A/3
tnfzDCJRV//8A7J06z9+QIYOq9HTNB5htmW/W1wTsO+ZH+bFZ8i/GQ99ER5l7R6C8ySmCs9bWrUl
qA/4q9zPu25pNoX1qQYadkB9lfCC94TsSHeVRsLjcakjZrmRpjK0pA384cp64RcLgN8/ytwJHrvK
tbajBmLUR+q6p5ggSFsDaeVlX432tozbt4gdACd1lEUali+QYsAtgKIbb64gaiLbbC33nuJR0R5Z
zDbSmkazfUhJWyDN0hX1daSAjwn02TMv4HdX8k2xbAso/Ha4IkDTPft5G176GKRNHvTP0qNC3BrM
YprvpFk6trvvS7460oRfN/NFox4xkEk8Uthw2RjueLKLcTxNZVNQVCpUkcRugfeHLkDppeyqFfWz
V7jmdvQoPB9QhWybj1SgCIZBu4ZOjfCDmmok0EY4/vNdPLehFKIfCWBo48FJNG+PhLq219PwLOEH
EoggkQey3Ylj1PLAK0woSKRh7B1cO3HOkzIzlPgV1cT51h2xiY1GZawDewV7FwrULVK0+GV+pdFF
sgs9imLy/A2f5QXZ3kuSOPVRWncPyBfhsxz1aw7pEQUIehn84tEB/HNdlIsd9NKQc+f3d83SdDqU
t4Pu1ndfMuUyKvv89vt9TZV3pXnsareyT/PvG8xp8mg4QNg9Grd2bPVHVcuzdeCmw6VzwogP1Ypf
2xBMILWG8i9l1pwJufp/2M3XTow2QW0gpbk96d/rRvssbE98CkCkL4QdGvtCj+OlPoffRj12jvEc
oougXe2EllxcJFgm6jHTJjuE+2yH6BJ2qkIIey4quxCdHmzu2+9BpOscpiDfgosLAfnbr5s0iG8t
8Z83c1ejOU9KSHFhW03do8L+BvG7qgdmakFul42Io/AmysYv1mAyoksUW9a+UMHOhW2DnmmNDsiS
Kp4eCVirvrL6VJd4fEoVd1OyuXi8r38Enu11NLEm3Ja+Du/QpbCVFge7PkpgtkzAKHyz/YruPJJ9
WpBcLdOr944Knr+sRPl5jkNIj7zVomVTVQiaoeh0sn2ThaB09J3iUsRXZ8d9KDIBLXW+SPN+qUp1
0xtpuLs3tXbSb4yxiqZXDYrUxnKClWmq4YmcHzr6jmGcXSVG4Adh9k3nmDB1cjfu1mFpqwvZbc6O
0RDGj6oanJSojDduBDnP6Azqz6UVUumZEAhJENKEtsiXBwDWorZ85610rG/I6IofRQJNywMnCBt3
3CplNXxNlIhaRG3tUwXYRLi2y6vnHC078gJEQaDQP1OCIlqpbQLlbO40osYhkuetZadsomQQKvF2
Ueykqahpf7CCWdakT5piMfXpSzrHaaeyEMvCqo16TYG8bBVRqOUQpiiQq6aNmoC8lY3yQiUh1MXn
C6huK39AdOynu2yUJsutvXHNgQyZH4K+Hswq2odR/JF0j/fkQ3F+6uY7wouk3pJiXMmOPsmHrV9R
QkLLJkTG/YhlxR3Gj7q+LhGReis63T8EA1KVQO5AuZvx9DoJVeWLq8dXeQmUl9YH1qt0UXJt0Ns8
aGP1+d5vVBBI+2LQl7JNV+svbj7EbBScnipo6YiUWh8UXxoLbroHshAsPwluIon9gm9K9u1vPIpA
RSC2MD8a5phfAw+dpTk8K63YCn6z5j52GsatL0fA427NfSPUFSpyZj5SIW18hnpAimH+vZVpLTaD
g+S7/L1xNmyuou4Ovlmv+ZFmp7HRlFfLRRMLdQCYtHV3VTWxS9NceaU+4vBYGmSg+9krLnoq5ZQh
JNO5N43BRoZ1oT2QA/Ue5NR6nqZnrWlvryZfsuu7fFP5IIelGcMh2VC6Pn5A5w5toEkntuJA4Bcj
4lYd8mArDeDMVV4QpToNRW6hh1g/WYY5cYonW4syZqPDkGdbeWsE0oYyoV4m1BiNeYQhQLKKIF2f
C6MTHFqU/glVJdlyb767hhq1HWVHmmnD7Ko6Mx2/ABG/jXKIYkOI9pyH8vIPIpJgbPwfTuYiumg3
gNLSuVCf1k6PQ6FpB8Qfh3bBJlFZ5qU+fjbSaO/ZU/eiBk617wL3t3ZzMOIj9P+vWZAZVx4+CzU1
vA/aUHofwBUuvKgvrtJCQfujRmrlKC2dUiiLri1z6tfg2gUw3gplSjfSjCCPodbg6Es5mz1W497R
Z/Q1jIN1p+XxStehy05+ZSGWMVpPlaNx6ISs9pXf3qXTkuAFsT13i86agdJeXh5Hn4BK3ggS50r0
3UmJPbIEt8/+FJBsCscRpLndXaFUtwj+4hInHeRVdhtpr/Af6cLmOCG4vvnn3aT5N5tJR3UcTulA
MiyEaP56UoeTLQLonulnKlw+2F3ZQvVU6iu82mRf1CihgqFprrKtcGqNRT9tN9KUHROUunejBkXb
jrnXKM8WYAsxLdzBy1CPbO83pm1lFHAMdMDYwDmgazb1QV4IupXr3FK/TIpSH0TgIEiBTFF9UOeL
dJEmEuSMk7f3wb+NkfMMY/Xpnz8uzVTfb74dnkOojdueZkLVef951aB5AKgY/Scd+TiQyhrIoXk/
oc0XeVeEKY/1SG2uFdTN3T3Zd8sFuq1XbxwFcINMEMrMYaYbQJU7hyNQHnAYtbWnd3ednuq3tuHX
3f+/X69X68YKpo06Y0AIGbhETuz4II/F0gzMODnIM7Q0E6DKv5my9+58H9vkSC++c76bQV3xQqje
LdRBcx7dPM+f3BHRVIi+z/ICw42qh55hbKzSC5/TyRNPNlJLJoXIvsL7VdAMEA3Zg05Ha5tDZOia
CecCwwCx19nkHR9q/tvf7QRhtiwd4n2hsSTbBZp8cLPFx2BkyVfCQdtIUwzOByV3xEXoU3kNVYO0
lpEhV5UjNKK0zepmxhMiCL0/Hvu4G18N8SPOJvERqJYAM+bO32ymVposWuauWu9l72hSMiwU1QvM
84HjBO9ATqZmEazo+R3cTHNeoTpxaT1RXuvOOmUBCHvLitFVDlJtWQ2OdcjSwj9H8QhWJCmjr/w4
PgFJNJ4NNTZ2NtJS69qKq8+u81VpnPDru4GUhX375++/br///huObRMktXVLV3XTNd6tF5PBqqmA
9H+1B7Ydr6bmmus6jCH1BOmy7Vr/oNiGfwi78hIib7KRlmxvstahdsncK+0YsgGk98LY9r1JKggN
+QcBiwkhEciN4AWnemd01nAtS7s4I36yQLR4vMom4PndulOoHiRN2WHq3rNdtfqjbHKcvnusqcwu
LXkZfK1AIZGoCmh9bxXrfrAm++dsciByCDoUxhubTCTvVXAhFrHvtwFhO+Ip40vUGcGujB2ABx2i
gBuTerUwmh0XJC/HhdtPXv6UoybfmGZ1CFqkTi0eS5t4pgCAdvx5gVcLITpFwOHegfAeIPR5hDOP
kM6isL9qhm+TASuAFHVBWx7UuZhm8+uukj3Spna066J+6UDE8eK1dFQG9YQy/vldHECa9zaUjieg
DI+yJedxdLxHFBrKlh+Q80PiAdoNqqCu8ko9mc8ma/+TtNrmiVq37gvqKNlFdcInSkUqr3obDgeV
vBikuVZ51cY22iAmsqp7jWdcSQb2ylodX2r+IVRttp6VmEsZ9jn5l7g8yLas8DZ5k40bPy66g+Ir
LYodY3fwUt0tHu62vLv7uLO3NDn2nUIvWekUnNreDnEhwYt96Bcv9+yJvDPDFoptTkXZWw4l8Orf
/Kwc1CNyTxPbA8180shkLOyKHZQxm/KiNuBuhVlcciCn+7GyIueh6ahQWqF68M4tLlGkV5ELZqc4
+eYhqavwSV5Q/k5O7niWBtFASBmuGb7mrT7txNRn5oPscSI3XGqmhqrAPNTjy3RwyRiw4sRXgDng
nSF8SKuwkcgJiENKS16y1CvXCAOVszZGfJUXs4CM2RaI9yVdeBTV+L32O+MFmX5XWjJHEyvTb1b4
p1VTLO0lSfzf+jo/15eEXrNlUNjTHskSdS/vmn6YbneyLZl6lCP7FKxDm5Z7x3IpGJFrvrqynRbF
n9s9ukTJJkO1F/HDTt+5JQj4IWuRg0fJe1Mqo39q+2xaKeQmr6gnRktThM2LsEjn+X0Vfxq66EfM
efKbJTS+zgO6OcirUEsn4tBRI9jlJEEGTyqlzkupuF/tsP4D/XD3o/ByiooUWvaSE71f+gim/D+i
eZC9/rqhcA3DVTk8sqiymNI9L7i/ZQMT2w9FX9bOC7Wz1Af56O2LFpA+2hN7Gb4eFORJAQmle/no
lb1ZVP/sVTV0yGXvfazsRYh7h9hicfm78fcBod4EYEMqfTyIkgofokG6K3PM4BhrKAjIO7ulaDaH
4U6H+jsHsdzYg06pR/WC83L/UgCqXlBXrX8xObS37bhUFP3JNKPibXKjaT84uYriEyaRQnXlBugm
SNMOHJK2ZVMep0bL3ywrX8BQhu1lAdoOmtDeGm5dbqxOt19QorvKg+DYTMD2m6h+puaHta0DpIaC
JnZe0Ma4RordbAMrNLcI1u3VOhefLIXyG2RftaNpUH0IyTtr5eV29wqI7lVGuX+5ZrX46YpIlHZz
dZGMzftCWVqN7hxN+ALTkpIQqB/m7QG1BTZ7LcWbjroeZ0ej6d2vejZdbX6UX5FM++GEg/0Jqlv7
4GX+9OaTXVoUtt29IA+JOpKnt89pjN5V2RKkUBVEtqh/Yv4f1s5juXEla7dPhAh4MxU9KYqUK0k1
QZSF9yYBPP1dSKqLOuo+beK/g0IgLSgWAWTu/ZlTngNFEk4d3oHUVTdDZ7a3tjCdra4M3t5zwZIb
SoFzrBDqwa3wOx5t3IW8qIg23VA6d6gkKqBFxumMxnywKgrRPeRxkcKHddunptbZy+u5+MKDy0D+
YtBeIwe586YUCsSj6ZW/pP7BAuAIxcL5ZQk8ersi3AckbbaV4M/pgV6fxmKs7vOy+o4ekoY/r6ki
PKhVe/gRM9hR3Mj6bGidTY3N93qAxPEWBtYWIbHwSXSngZsbQMUYbwHnTPcY4SIl1PTJD7NCXKxK
sFyroJB2dldCDUiDtQ548oAoIsjZwMpWmPcGL4mwvwhv6n4pSbzuOvTd7CLWtyN7GvSFk+4hK3xj
bXRqf3DiMeGBGJSwxsPyEdtXHpdIKX23qmmtlcBOEHVHcR76OwhIxbkcZBHhIBjGtRUuZYPmaEAK
5amaxZzKTpdTbx4OdzU/JNGHaWRnN2rxu1GLdKcrHsaLggylP2uudnhjIffhZk944CKfp5j5LyN8
E1M4/ch5MZOTzNV7vZryLfQ3d2sqgX5WkLCdNbSr701QA2xjTO66vztdLZ7LzEzWHT+9g2WU4qho
ubNEpGsgHF2rvBbjDHbK8Cg5ilJpyZhXKbK+7qbHa9W1vpm0R1m60BvTqLnM8bd1chJ5haFPXzMD
aoIdudbSUY3gqeur5q7N3LOuxOGTrLKtdt8k2njCKDN8cr06W1rYVGxkY2y52d6MSQbIIjpfxOPs
jemocbNoIOSjRHFnpFN7slulRRwV60uEmcm99dieaAi49nNUi+xyDFrZa04VhpKPehd86NaNPcxJ
78VInHFbEqbD85Zks165ZKCt8f0gi1ky8v8HrGFJ+Mg4+1qBmUC0Vy2feKWsQlftq6F67XvdZHOj
++hJI5rHAFYZ5eE/LND1v2IcTNe0XKAlAEcsbk4NMNFf3ycVoIupiHNslNqQZMyaZ225F5O7sYm7
3Vcz2GLCOMVz2/fS3HYtzW2yZzu/1oe/9PzncbIn2Hrj+c8V/oyLEqXeiDqfbvAkIJ3id4L0iner
Nr11HFx7vJM18jCm5bhRAEDdfGpo7JRdgAwUu26mLiG4Q9W1/CNiZvEDNzjy17W/lSV5MBsUNXlQ
1AvNCgFs9a3bofnhjnDK8bCyHRdb6s47OWPk7yMjvo/y2DvJKnmmRKRrumBCOvxPA9Gteo2oFfxZ
r1nBQNRxI2XBCkq6XMILxybXya3HEGbZgfVDgv+F/r0mzvsUae6vCYmy51pDPX1EvWev+Yl1h/hh
uNTToNmVhfCwCgt2hDGsB7R4y8ekzDdJZhcvdi7iW6sjNiiLkM11nlqoJddDXr6Mkx4tlFmRquzu
lDQHqgrgekk0zOY2F1aByQvW6415lzYK2hHgjlZ9poliM07TN0tHRXBMIOQRmXafu1J/MEi2/sh6
UihINdaPNlquWyDNvFz/uQfxS/Q1kGvZ1KLU1hP+xQdbz7Ije+ByhStH9oV32U9JxdH1t67tmjO0
Zcfc+g7eXLpZWkRvUuss0kLbx0RKkKdsrFcV+bJwsLIfmgITS/bg06v7boQV5tikr5oSYZcwS1iC
l+X4SkgdkHDNXlkvo+h1NBaR4oqDL5cpftgFt9E43A5qUGGkRRalVZrZTStGc3MU+u9AM+8IMyff
a6TzMVv0/BcXhbUFi9Lkaewjbenzx5zTyGvXuaf0RyvMxu3Qqvp+jPrw4A9WsS1cuKCEG9N1XAfR
Pf9j3bI3SCiPQWY3a9bg09GoxmlZ6IWxC1RlfMWya+GUg0fM3K+PA1hsvOWoN31skIxwoNv84Boq
5NL+dFOTCtmm+QkGfJTZWtwSZLckwZQr8X7zak9eTL5CzZjqtyAV6Sq1XYAkcQX6WEv8RZB2+ndU
2NNAtX9EKu6AEwaxJzvw9H3T1hEfVq9eEhyCMjuxf2Rp+itXRP3kVFX5n5a+1l9RQvOjytMMU9cI
p6mWqZmfHlXtkGgO1kzjs2plHmyxL67R8eDN0S+yeg9lwzSp3rIoLm9spe1OPVr494Ouvcj6ZEpQ
zMH9oqwxSiiHZCc3IrIYNdbHomy1i/ZQReW9N7npra9FYh3WA4IrINIWA9GONyOb4BiXaPV47q60
nOp3Y5ffEJlyXxRXg6ghtGxH8ud32zbqQVEbkjcd0uqhkz80pqc/1nN9CCIP4UVj/Npj84IMkFAJ
vcsdPVwRdS2Qul3I/b7c/pPgGo4R2m07O3XMFjaHioKWZcQbJ+1ZWVooARyxIa/fg+mO0JZe6/eY
l+dA8kJ1ELey7AeFuA0GqyMrgfL5pwbZxS5thsiOLXpoq8wdgNHaZ1Thm/s6N+v7DklNUEf2WYn7
5j5Edey2wCBmWaq6enSdFok0dd4MqWqJL040/GwjOLJQTn87bvUQ+67ymsEBWSRxrZ0nZ2YvIhtO
+vIfwyF3vg/nm7sMt63A/F2jRzIZY3BCM1tsnWjIT4iOwpQJ7Py1riM0pRw72yh1k7+Gjv3W+Rii
R9UUPXr4mMvq0cvdbZo04UoOykd2f6Ze+7eY77UvUbE1DT979aDBH8gS12jTUhyU8VGZypNEgue1
f+fEVvUUoIx8EBpShrI+yIOTrzXVk4H1Xu4hrYZC1dpsW5bgrORvm1F8PFzrkDAUK7OojRvZ5dog
i52LCW9JXmKZiwbgt56l9x5SMSuWGyovytn5Lc5whKoQD05YFu4zkAsHgxt0a8Rddwxr9DPUoEfP
J8Y2aMzi4QHVX39RunnzjMa0fwO4q3tVQ7RwM1Stv+n+nAMuC6RVmvWIzxyqSiDZrQD/G2P0b7ok
wI8I27UD2uDtjy6IHo1+yuPfGHSwXJ3zZ0NDXsDvknt1LhVuhHykndzLNjI6lzZjhgz/aZM5uX8e
5yV1uOxFrq+CEiYujhGI0BRg3MyZpzvjZ/dFGfaIcc4kXjzBIEunZevf8IvsHrH33rGMD347nIR+
Eb0RC0HRTxmSu9RLjb1qQOPIYt15dGuy2LP8zi+czrj7gX9qlYqObq48uBpMK9STo/0Q+O5dULHe
rPR0fCuq4BB5aXts1MTYOETybgh8Br9RTMhy1FCwX30rSC6/OF1SLiu3m06GU47bydDLneFDT02U
FFHHGPh/Gjbawai16Kiisb8C9JW8GCJFEoXPBMoF6RMz/DYmjsbOcAyxnhx40lRwqIO6N+6dMMEh
CMuq7474ypIZHVqszsUxGuAngUsoxWHOT4o8HFBIoQFE0PuZqY3DTWtBf1dHyz73on2rS2947d1x
XDu5SaxxRpS0mrlEg9h7GlOBIrNbRAu1NaPXrsAE0+DnsZVFb6ph1gfiAUulFm2P5FGfe3mFkW6z
Fk6O7EXwjsinEv7ILdHdkU/gqyiRFL+CpCZE1ck0R8Ty/4CtUP9f4jQkTrIK0Q4EjzBjIldg4Mky
WHtyQd7GLBueDCrqPJDxuieoc/YNemviaxuU9zG/jgDJuRWiL0V4g/XNYTT64Hs7aR127pH5rE53
l4UBrqo8qL/4OLa8lK02bbssR0d0LnoeYuoKrg+HSyt/lsgD++7fr9Ptf3r32YZBgFi3XEfzVN35
FEfXEJq1R7tSnmAuYtPjYyc/VlN/UkWW7BtRzz7qYfHkFyxLTD1zfpbgAoOWm/jad7TAro5I5VQW
3SErovQXpjdlYdjX7pnqvk+dKmgDX/rOU1v4atw0fqsv8Gh0UjQBscNJ0/TQEvH9Be9gP3RF8rVt
enOBIkF+hmCibwv2HVvcgiBeunMYFMuNr9kYHwIW5XIQtk0JUVBwGhO4CUkQKK0sekIc6kafs/Oh
QNotESR/5yeIbPtTwtTsc9s8DpSL8x9wqEDmPgXeZhEQw+LVYxv8M9VPMDrCN74JnNB5MkjtLpNu
TMqX1EJ0OZySDUCx5gCfbCpx4OG07khHtvPh0pKbo7eQlSJtyEROo7sIMgskqT0dJc5FwmHk2SdM
zKeiEBZ2ElOLS3DL3bQzu9nkmHzaI4p5LDrdvjtoSuXcoimJFLetmc9RhpfOvAv6lZXYbhTWTzko
UyIGOfhKofj5PqhJAm7L0DWenbRkqZ+edJR+f3ZCrFy94S6pgmIBOyX/FWFF4aB/9IobGFIHhmo9
wKq0VkUS2ccWibztVCbqLlGT8GgBF1ibE+InXmh+CX0Caikgm1tCdNjcz0EYJZvEUw5ckHelGH8h
XB23Jj8Q8HjgPXoEXfFZWuEd/T6IQHh0GcS2tfozaJRIgRpLohri7GUQYsj17bxtulzJ1xXxpPo2
KRIAQJveRPYeWcIw+jK1wTfNcrVbYSTxfipjj8UuUcbGZy3bDEOwlTHICgbKjVWN3iUGmUUAUQAm
PZe4pwoV/KaiaBjB9b+btB+/QqYa1jXxlK1rxc5cXRlxcQ7M5BUDAP8OaH+9axr9JW8H/05WyYMs
elm6JvAe336qNxtdX3SZqFf5+JB0aNBIQDsZkPpWnl0Psi4J+nKb5Lc8odyefZv6mOOyhn2nb91q
c2rXscHT6m5uYyVu68+ydexU67b2HoN6aHZ6lhgvyeStSdLZj+rghPd1KB5TfSAJhq7aVoOXDHtc
N1ZKN0TroqzzrSD+vpR3reaO+dYb3e5SlK2ZjWyONm6ssv1tzVuzwVfB1wPjooqiEmvHCvzng1/8
NEZHuW3woz7KBW6orSNHrY6XNa/uYkZKdF7vlwSnWc7gnbYSWM+RKQlBV4vxK7vMYDk2YXhbxmH2
aE3xx3pcwG6H3Moe5/5Wl3lvpn6bjoZ7zFo1f066cGXKTxRl5Y6lv7sURq9u7cniPyALERhqW+i8
SVg8Ky3+cHPfMe/KXUZ8eCESvXsch7DclK4Rr2Wi0E8yA6K5ibcrX9lLHp9LVRtn6sXTBQQD1stY
TgYupayNnX3mdwpO8C3by7itXq02OQdzrLOPy72NOPSbSNAIQyYkOlV+5O+QpW02UeCZD2meIgoO
VuVni59k0vzOfdV6y4sHgsEYLPw5QW7oU83HJjhCOWI4H/rkVeu8YRXzRaYcwL7MOSIYpzKpkDek
jPQIhyzZ2tc7oJfjdxfvs5G9us9/5wJWY3uXYq5z20EhX6W4zL11WQ2DHC+rrEAnw9Mgy6cskgAC
2pA84SE9Z23/JHtgAM2GNUqf2xJpdQgk0U7DGeyhm4NvsoeDTH5p9eOx5Jm2xAy8OdXzQai2WKph
pi1dLUSaK7FjKh3bwLvDiZ+zIboz9LQ6y5dPQYkB5Vn+jOe2awn1mQ+lP+PwXOr/w8vHU51/fv/P
cBsyPxqJOs1zZpbEh7SPYSkQqdVhfJq8fa1oottFGZgkzzP7JbIG9kESI+RZ0PlsgEw9jZZx4ytg
yXp/3eW+BdhdVEuN2MShQked7Ln6lDgJ/h08qjbIksRr28+JCs9gYgkyjqegOWG/ixFLCblInZqD
zZP1C1SeL7mb6CdZUgNMOvL4KYmI2mh27u95buNbkTvW2wgP3AEod196jXKXTP0wq4Xpd6OnICye
DPdh2zffs7D7aaHn/lYTWQO70I8vMcLYGIim52QMxF0RWyWqMG5xV3uOv4010exqdqd4cylwVar+
cdDV6TaNcGSf9P5xrHJ9EePWurY9sgol77qfnt0g/QPaKNFijHn99vuIBcJDZmZon5kBTC7Nq79p
3O25Xjov5mjiqGXa+cauyu4+tMtjCpT3Lc0QNZ4BhmorwsUoivDsxNW9UMJ4NwyRffBzuCjywOsT
hCICrKwzA16hRRH1v4XO+5YMTVR5ryF881VrqPUB/bL2REqMV2kXjSvkr6p1nfjmqebpBAGrctf4
yJJ8cL0QOdAucR5cHyFRYHDfNAAziKLOXiYOlmksLtaF6r5gS9J/d92ouKlE3aziqYs3NqziBU8A
8eLZiHXUZtj/CKxxUweVCG8646nPTe+31Sv37KS3Ldn55ejAWBgTfdG2GoK6WehuEIzyDgUS6lvb
VfaoD+crDfmbKcV9UwVdjSowxgE9uLh14XfswPP2pJfg9xpAh9+7RJxdkq2/SDkRs3G8BaL82BOj
I79HQwAotxXe0SHDTazoQ8wspx7aQno7BGF8Lw9VhXy3kgDhm6sSRamxkEA3SOoPCWeWLRLl6+CW
58rOyyeAt09a7aUn6Gfqc6FoX4pAc+70uGyOo1WfIQIA6ceCgy3cr1jt8ls1Ch4wYxp3gZNF5k0d
FeatQgDaW004u78Jm6hx2an1WhaV0T65JdtDW+/FXWe3A765ef5mKvHsvdqFB93rjsA0XfDP/+Dh
hB5nVWj8TMow2EBcfefnSI5NQhCTcM3cRZa9sPmqOLhs9P74TGYkP1Vp/MzqpLkbkctasHzS9hj3
9F9Ulyc10PBsQ5DkJ+9dcZ+5vXEcBmdrpWaIEqRdE9AzgaDPjTj2ivt+cJx9OSXfyTHSQ2jWuPOi
BKSdLEe6g0lzg+kWngP9qiSy/IVlTLcCes9rbS7aho0gq6d1MHqmch155bgQbaMUpOKM/HA5dUyc
aXxWXO5CzLVJwAvK1ZVFiHaiCL193oznaoytk5u1G3afK9MzfhYCAzE1br8L0+rPU5uVswFAva6j
t6nmPozZ6Yxd3PwW5iNigOK5SULvtvInjFNwC1kOCZ7CXcwjPVI6f6uKKLspuZ3PGD2X53w+c0zt
nPHQP8gq2dgXTbYRqPMtZBFwU3anaPV3SJeHYlYpqxO134kG11dZdKJgIvKWfIuV3H6KulE8ZFgV
pHOpLFTgm0GPLqU6KJiecQBN9n6WJka/6UP727Xq2u3a1zPKitQGV/8z0sFEEhTvbyRp3f1QNfHO
7XzvQPwy20amFhxFFDWbsDaSO1KJeBqVRnWa3NpB51BFdUYEZ48387bIiuyQu1O7D7n9t11UuLdG
MeLJOmLXOlQtSuvgPh4whUBM2RTqU5neI74P6sCdMoRq43jbm3W9iwOvPSEWgMeAl9Zvup8f1Yo7
HTuzXaflzde4xl4XpF52Nki7bgFSqdu+7JJFhVXOSiOKutNsZhOWMr8yEONw8eb4BpV5pau1/cst
s0eNNcSiIah4FoayElgb/jYhlYU8C9+Cnk8owqQ4Y0TZbeuxvXO5lTaJ7orNYIGVUR2X2IId6i+q
1XzX7Sz+ndtHUJoEcrmZzza55zcnREe/6rXmYUI3dV0h8H7rYjXnxeQE/UBpzjCMukXekAmoMG7D
6SL9paJZeuPlrEls5LDX0AuLwzQZ1hExKm0ZekJ7NZGiJQbikqj0NB7Z60ZFriQKrQkZS7XaE6Z0
gIuLX3AreFCStWdH3Nj3WdPFByNCINzN+vEu8+bti2V9j7UygJbRjlstbLuNHbBE0qLxvgOl+8MD
Jof9TDY+jBlCImmKhGyd990L4QkSJPSI5oWzWxXZvS7wEuqGZqs6QbpzJmRGtQnlOP4vk82otvbJ
MxEWiUQVIEEGvXjUI5ToS+D4Q+T5T5ZpNmcH9a6kjG+EgSZ7NauqDm16jKZK35BBblcS3IUHTLG0
RVTtJPSri2dwBjzaO9nadCjrOJb5pKp9Dl21IGSKAZlV9+nCMHux6zotWE2ulr9BxPhF1mU4Vx7U
jsIIf0bzM9fC17fslRLbF+KwaGDZuz7qx83QJ/lDoAuPeGXX/LA9PIqQCP2Fy/SvSo2c50o1JxSL
kzd3xN+1yA3vnM2HUUNbS4/5oWLXoSuo0CLAO9VOuQr92jvLjp5nIyAam97Nta5UMP2oLR4s8yyy
W2oN9tm9zH2ZLLW1TQCqoRfTC1qr4cotyhyqOAFAOIOsn3sjvfVi76uTGN4xMthfh83jZBjRQp/0
26nxDmZW+3vHc9Hlg6CymMZQA3rSDlsvbXQsD9PxVM6HaJuPWb5mcxxtS3YKS5j7+ouNj4RRD8Nv
8nMTSGUWKuy2ayXF67r1ipUg9s3jMg0mnDN5UJuKdT/wHNmqoxIv08rWnu04cLZ+gv8pP3nuVy19
BTOTLie3YcGl4so8+aBHMsNy1rFtDEthJbhcqKNzW1Rd19+Qknu0UDvcyrrrQWvcf3RpXJ24GnLC
EHAarMya5sVtRIPXqxl96euiWPaZZZwTL2SLChYCPPcmNiYoAhASwPekwVbolcCEuT2K2mALSITq
MSPPdFMhfLmTdVpm2Df9hIwxDK4zLk7OL3JRS8wIWz9wHwKDVXKkq99URRmhmBfT3lRYCCLfztN9
nEMTlSJYCCaviFalb0INAawDB5qByy4B8HAPKr0/dJNhL5LBrVc2GHorjEhIBhk2muWQ76Ip534o
VQUbpQlzi9DzH0ZHPAR2cIQbHaASHisEWJJug2p8cU88DUqygmCmorUKTAxWTVBq62eMh+LjQFyD
UEhbPydl4d55ifnE7wdZzBE2D3RZtwuSk9MR7BnzC4tW8sEqdnHLqicBLEm1si5Gw+CuLX/Igh2G
6qpwRDJLUE7nJPBhUmntADPBmM6XOtWyN3rqgr2Yu8gGdgvmyVJuZU0pkNNWLVx8W6UDJuE51W3X
pe9nqVEmq6In74r+RDML19PncsqTiN9VqvbrlDfhsbawDMWJB6VvzfOP8sDPwNt1MK2whpiOVm3z
Asjie6xp8KUseCxKyVNtGnD+4pvZWbPmqaxr3WKvJ8g1FbGrLyoTZleX2mThh2QzqbhyFRXCRaZv
nNVxtBYGVg/3IZ96MzpjulXYWlZ6MMFGG+cQwgkE67K3VJPXNMhNr9Th4sTmWw+p7xj2P0ejINHa
IUfiuQRuyyhx9o3fsBabz1B+avJLpSzLQ+vckeUd130XtSvCpqQoSpiQQknf/CRMvloKQX4sGdov
PO+1RRv7wSNYlGhlxrV/slV+FFHyjc0VCfgOxxi9s3i1zEV5wKYAVK3lER2A10aTPjj2PkcYWqT6
2WgeIrOB2KjaKRRzvuDYizGYU7063fk2ZsP5pKEoX07EA8zESjEqUYx7eahCKIGstro1rorvdXXb
wTAa9Go3pLV56Sc0fMEGQlFoD3vrEm199Fc1c4+NynTj+WPxpIV28yAarFuHrHgynX7lJapyPy/U
/a7RXgwQq7cECPxL0SozLNFGEa8zvYwR2OwHZVUWITaCapqSiy1+4JRXHOIceUbutYgdszncWygB
YW2fThvL891DUitfwhj5HgFD0uzq5gk/mvqpAI1UGqg3lYFSP3mGQCRtHDuesBRd8sAbrSc047f+
HS5J4gh1y7/LY/unNk3xS5DF9S5SMUuqvCDBXZp0jymaaCtbYUTgXBWaJegVWn3FWhJxUR5V11Qf
eH8AY6F6cHp4iyE6DzYbzYOjTAAGe8vYWkaDCpqv2jCmkmabAWBawgO3nzNCCVuQ+OqSuD6t+CZt
yoLXu5I4FiGWsN6YwERXcqzu9cGm1MpudRnbATrjbU+cb+7MCq/BTBJkvGxNemJ/JhpklyIwLV5Y
yDquZedcpOQ3B2yOZWc1wNy0xilqcxk7DDgqk9DeyM5G3+pY1Lj+pTW1G5wx7azaXsZGgsRbT0pI
/gnJhA0bGdZkg6Xb1nK8/tQHo7PG+KK8dZMD6JPoSWkWvaaKJ0Vz+qesHr7AovKOhZkP26qHvKkY
gzjhrrxDRtWDO6RE9qWu1b7hBFHeXap6xAruTJLNvlrqOLuzYwZoHu6R1hQnOUdeI9TG/jnauPmw
yJxcsMSLHNR24/QQBBC/Yb39yAlOfSvLUL8B5WGdMt+Kt9Hg7tt2ys6dlTx3ahK8wEdGqMfUMLxD
KemlTvBLItY+rmUr4AF8P6rU28vWwqwfs6boz0HkGl+6b02VBVs9RCaqFFjQoc9ZI91c4coWk+RE
ynoa916JJjKGx84/TnHuGPcmMqX64kOHD6dmpuF/NxI+CKwHHxLmF5s/j4QsMN7BC74Y/Nru/bTY
y5JiCfMUY5EgS/GUF3c4rv+QpZo/Gvp2hFP0gOT6VFfdwR3I0clZ43ZCZgtkyjK2FeM0+ur7wVR2
jiKC07WaBX+5T/3gWXa61qOtqa3CkUzxp4YiiFUM3mALXDvLLsQj2OvY7q34czm/Z8No1Zr2DB9+
HYl2fHMn219OLaDmUcvVo6oT7gI7vXRj9sjhWIeYkUGCl4dqVgKRZ4iau9zeOe9wBxUQWaf9OUuL
DOHpHkLJpwbZWbaKTgk+tEL2CUhhi4aoBLHXy6xNg59Yg8x53EEqJsAyTjlWRdH7AT3FfJ/OB3l2
bbj2uzZ86vdfdLlOPwGITzAY4sLXcbJ47XO90n/R5dNU17F/+yn/9mrXT3Dt8mn6Bnub94//t1e6
TnPt8mmaa5f/7fv422n+/ZXkMPl9aP1YrbswepBV149xLf7tJf62y7Xh01f+v091/TM+TfWvPumn
Lv/qap/q/j9+0r+d6t9/UuQdalaHRrFAIISlXTTfhvLwb8ofmkhFMQpX9fdRl3JnYsgiZ7mULwM+
DPuXV5CVcqqPo2Ttv+x/veq1j0reeVpdWz7O9H+9PpsZtt7CjFmdX694mfVynet1P9b+X697ueLH
v0RevYUDYVUCv/Q/3/71U32quxY/f9C/HSIbPnz06xSyJZ0v+qlONvwXdf9Fl/99KjD1HVq8WB6Y
8djcdUPorGoQ8RiwUsSBHMkAM29A7lAEo4WzSeX6S8VtCn2TNlgnNrXHinJulh2HMQATB3gFEdm2
3utFO5hL2RzgGG+m3hHMLww6WdVPXnqoPFaBpV7qG31E3dskqYTPdrUgzQD0kuD0wSLgehADmvU3
+AuSD8ek+P3UGqZEWchaedCd94HXqsvoeZyPy6WyqJv0mx/hQY4DnLXIsyzZkJMiHqVmxQOozK1Z
5e0dYkv5g0L05dby2rNsk70q7lzMrephCS08f5DddJRfb0KCLXvZBaMOlkg5S1NmlR3SsgDDZcba
zXWi//Lq+NOcHUv3CaL+iyt7I8pLuv89yA0icLPg4gQSCxzYLLYoy47uhIjQee/N1wbzTxfbVOhS
DHTBH+4yTI6VB9nP+zOLVSXYyJmQd7USRotRx2QB5Kk8ECV0YqgzNF0Pl06J6x5BX46bD2NAnv6j
+4datBZTdzEYqrhRmjBnr2nadz1menfyLG3Sm77HieZTPQuiaMn6lN/QpwFDG972SYBawz/mkD3k
oWR7iwqU3W+udfIsTJ1+Cw3y16d6OUnZuIe6nOy9bJRVTirWmTrOos7CAjNJntCaD0aN+r1de5d6
2Sjr5dn1ALzOPsjiJAXw5KlLMsWv4/exclhjRv4yMmp8prNsWAMBwJoknnTvBn295ozNNkESbC0U
frVAqAnb2cM69or2LAK1Pdda6eyd3n2SVdd65LeekIR22WvQVR4y4Mhr2wz6xTiPlHWXa8iZrpXy
Oq4TjJfryAa1nF5RdG5wVoGmK88Qhbp/5+t+ou4iwueVN5e2y7nk7Er2btiOoB3apVdFx5Ac7l5t
DSNFyb/Kmr1SKRjC3/iKWv/lvMWiXF3I7n5b98Oh1RCCDJoed5vYeOdOJ0rnuUQ3oFFfD0bZDGuL
aL6s+tDlM/NatgexCx37Q1dD8YUcLonYyBfcRH4XfSV6VwIyhijdpK59CGdQBNaG6tesQB1IVFAc
/vQIbU3DSVlkC333CfSTZIDP17LSmcLiFv6rRQBkWfzBBqFpdMDMiczRHAHkTnmIyKIeZFxPHhwE
tLZ22vYX0bxywq+HLUX60JINu/QDaiFWqJ40SMeVzf2sULCO2jpehlaMjClIwRw4CJ7Lwvfq+1KM
9b2s0+a6DlJ3uGiI0a5lWTZ/mmdQ4xMOM8Gutxtx28N9vvXELKMsy7EfGgdXx7S3GPLlpYHgE3iA
wem+h0YbkbjX+4WqBOXyOkOXx+9zfarDTt04+Prdp2pbjZSNouMsPL8a5Oviw3vl8raBTTQtiCFo
H94wsue/eSNdXjLCj9RFAOhpAcPPWfgKGdMMgzHEVgvcqOuE9AqH9M/ZCNy+ubmWZXMvksuIT/Wy
yA6634D8f21E52JpZbLfVTxIzJkZKcfrIfeb96IZtDcdMJFb2SjrL2N72DiLYKqn1XUYUXV/2ZeV
tkBOCZ1WnJuxFAKdvtRNI4oAAWsYxznNmzGiMrpvc0fc5nHOxjRqql08pdUuMVJXfRAWsQMVS5aF
7FPPHRNJVRhn456OrBtxyDtZ5YaYSLIYFciDNJqaLTyEjm+mwZm2vOa0E2RW/STPMoTV9Qkj32u9
boGQy3QL7SK6eiqg2httKK2Nw8eG4kfl9UBYj78E1PcyUrw5MzA3RyaOztqfq8m6Zr7kUCikZLja
9QOENarhfYOP418/WJinFegYcwGDVd9NaVSh8ZHjwtdlCFUqGEvqaFGHXSa+u3giLGpI/Wf/T9/I
cKZPfYXzWnOZtArv7EAjBdA1iKOlXkM4KQ+2BnpN4tJc2RERSZAO73UFxKpiqNK1HHEZLOfBrJGg
XhXi5DHPVaNjpi3ljPYQbmWXz0PmuaHWRgc5QrZiH7dMdccZbFzGZvfABu9W/uvsn3YIT0RLqm+h
HaPrYTXpqaqTZj/oIYbb8FyeZF8p1/LXvmo/WaRpgD4oOrYsjsYrSXIGGr1XIMMkFGdCgYrX/KVV
sg1kq+MCdJCtcmzRkYd8l+H1mWdhkie/waBMhzxsEoGvwE9di7K1QoLk0poV5SGqTQBNjbaJgXgg
1oxTI0IlMHjms2vDtS6cW0FwaBs7hq0g+8mDaJ33BrgbPycyfJMQJFGvA+QlPs0kLzGidnIjG2Tn
67XT+UOBvmqOFbAmwzGxrh2B40X2EL/Bg/LaUX0L+AJIFkbm6v/RdmbLbSNLt34iRGAebjmKIimZ
km25fYNo94B5nvH050NSLcpq///eJ+KcGwQqM6tAyySAyly5FgB87bfK0gBZldPzVAz05ykJpGZ9
AGVwrjoUP1X/HKSz+qRFfGGX6bJq3ub1YSTf+9+t6qPKrY2K4jhrXh4P1uBae83v6cwGn4XIudKf
Ij0KXtAeOAQV2f7WjefPRVWsx4UYjf654kFHnGUVLFE0LfLubKOtK14PUQ3+KSwpXlmSrrzhJN7I
VN8tmU85hWLWcNviT0oKKRUGrwBB73RPqpK0h84N7V1Gwv6rMkcP8hy+RaQAPw9l5Fi7sLFQzDBh
p0Jkdbaqvbwnz8g/H00nX394V6apkjfwWVWNoxW/el9t4oma+p1nGnn8rK6v6hR87oyiQYsargUj
hZE9NZt7tOmV4eFtSFE0OMthzp0DzdHl2VY8sGqjW9w1mhs9ycED4FEmYPFkBLeFjphjezR6s0ng
Wc7GfdYNPTdZJsz8/p8cVNbWbRRp+wIqumQ9tep92XbOWUIm3R8ebHfe3yboqELdcQelq14m+Gph
rVuriq4x1+vOyWNZFOF1EQN6x8dwovApn8IBhn/nVb61klg5gJpON2Cbhp25LD8rLuzbZhI8K+lG
jeF2LbpmeJ6CWl9HgxXeiW0EcXsCFfUnAnHDs5iqwoQqKFPPzmIaQKcjq23zFrkMSzZ9T4b1TXwS
biIXt/YyWnZa1Tfvp8z/De6Q4eghaHyc/BEUupzKgdu7orTHW8DHKHQ8X6dKjAz9og2qlYyhOou2
ujX31zVvMVkRT/76NlvWterpdbHrEjIuM+ezOtTB/kOI3ag8UQPvS2jVJjTJnnnv9koEdnBWOZXD
bSx+iRS3A1XWa6SM7Vvk1SWhFCSmtRbAMyJBsoac3S5pQ2NnrH95NYlkjxrCOggyUdWb8dGBYHCD
pGaylWHvhdh6Y3yEZt1ZDXBQ7D44/CFFfyhODx/txXgflpl2rPM6tVeyyOg+61M5PAR60AJOypyd
x87yYqtZvfLreTjIUA5J56Lf0ccnGVWo3146a9zkSRg+FsvIM4PgQmPmbUoFC8e5Q1jOn9D4WXtd
C8uAl/2u0f4dreF4mfmJ6JD9yfTlwqMZDrsmysApVTXU8O1wqR01fKYRAFyl/ywHI7ZbEESWf58u
NrcBqDrPcP6Ll2p995gH+n1leq8T9B4IA4K+/Mgx0YqWbZ25hzZ2mQ72Nj/1hfP3LZ7WQOBddnOR
gKqvpnXQh9OdDOe27ACj2dFahoqbGk95+TVL0teroeJWkb60nYORtgmom8IgaeMuahlwiaJnjarP
Bor14iy2CA3lka38P2PzYNAodxaDv0ySKBnKwYjsGBxNEWw+OG5DNLTMXWghHF1/NTS3PI+TEVzo
KqbYBCv/2gL4uGmHZt5RhQ+ffTcKL2rkrlCgy/7llblm560kNjXc4Fnm09z/cb5EhJDTXiNuV3i7
vjhvawAKhssXELpnRfQHhHB4JXUC0b9N887ZVdotnRkBRALW8EfdxsF9vGCsVxLd2ZGznkJj/CSH
FtbUc+k3W71up0+5TZNHFvtI9yz/Qiimf/Mbqz5dRy5ltEaxxlUif443r3y67BfelJTYu7ndMhdN
4fA5R6zwjlp1QIdTSutNUtb3wAXhlgIA+zSG6zRaCv6LpVBj794e87/FdQ1a9LrTyo22tznBUKSr
qQ9e1xEH5Kr/H9e5XXv8z5+n62d1jSZ8ta1SCyXORt/3aLMcWt/gfSvte+M0VSzDq1dqnFLbiO9H
WoDzxSGmQbzXGAmvaMrZaq1HL8kyRSJlbRkq46wCEQggfGqTatqKUdzXK0r4SBPSluYrRNjdKHm9
S5cTOJ9VaRrTXTe3W9WsInNNUsO8j6rMArrNPb8NeOSdZOzJ/V385HImd1tWbXv3+l7jj9GBLJ/y
wA8keHS71EUVskVi582mLg47qunMqfWrPYd5x7yeZsX8rdet8iDzZZZM0Pj6bPimQIuyzBfH0Gfu
ydYnBVHJkX4OhMrASlSn+U237MNQHGKbYLVGvpHW2v8cKwunUfC7Y8OIVtvPpWIoazkzAa1cz/LF
VqaK9Sxn/0Wc67gKqGCSmW66/cCNJUMdGK+SRwBm3zizxF6HffCORysFWpCieZkgUHfWnKB8odd4
ZZoZGOfRNAAwx8/GYkbWNUGkl5SoDK2K1ns4khQAzHPxomsk4ckCQTi6BPNGf11j5p3mU+yEzwHN
Si8cEn62Ju8xKFzYCI2r+6J0nhrfrg/vhjSHHPoAQpO90nhXbwBZ2SW2TeskeiUosV6syeiOImHi
LyIlTaTAgl1F+sYRDZMxtpMTSr/XCTJLDq6RXqfKSOaPVhJvHaA0m9KtUnKd3bQvtMi4lDRabbuS
PJlpWQgaLzZfQbmuLOzmGiKOiQXQgPby+1Kf/uoCS7snNWxcIDW9V+NQPWtd66IU/jLRK3ZpF9fU
tcpZs8e71nC8aM0tdLpPFP3va6RJsxbodLNYyzVvHyYN4PqOgcWUYNiPYk9br11XSHzsr0vdPoy4
5QPGTnr9ILflihfNS5xDHusBhAnsGI1lP+lGSn8H1J++LYUt/epm1KYZ3K3sFyUczDeRkNZfY25L
3Bw3222ZeVlm5neKXPH4lRTaCw2Vyue2mKx90ZnlXZvV6WdlhrMM4OMfPweMEYIXdUBaRqiAJpU+
GQMiLyEDVEPb2NhV9n5oLkMJFq8E34bi/TC3sIGnt2Cs18Oi15Yl4IFG3/0GvlXz7wMNunSaeGD5
qkv020SsjdyucZboZkSKvDaGY9H+nRaWeR9C8XSkk5T/qkopIdhRhgIVrMXqGhSVSAmJd1pC5EwO
dUOT1NXzcWxHrXFv93+UHrT2rcTJcjImidTRCo1a1hRA1x4kfUYbNAdj1kLlbqxI2M88R9a9hRzW
32lqZkfQwCWpzyjLjg2IqDU6wIhyLpMaN/W2UddFvFvljmKeq1Kla32Y6ABcpKSWIaxR06MX+l24
dhADFq+l9vVlhqr8TAPeC7vO4luXxfNKKyL/peuAI2l9Mb34VWStENTLX3wndVdFEXioKDSo4Fr0
7HYGHU2UDbx7zTGQfFv6tM049q9DTageoKF5N7x5Jfi/nZumQbR2Brbk7dL9aXTAY4waKfAo8pyz
vbCdUD4DxT5RMzwOQbUV2wjkckZ7d3EvU7K+QExyWcGkoWvraXq9dWulvIM+xd0mtO3+pifx14YW
g4vaV/ojepnpSux51pubTAVG7i2gXtqfeTXTvvlz1d7zB2hQKsmS3+hua1ZN4PkPYAHnp1JpL2IP
9Kzapb5pkRjjIlHT7joTOFELz+ZL9N0I4/HPYQ6QK+C2dunLdr5D/aS6U80seGI7CIbezu0/o+96
C/+JREJvNl3sGFqY1zdr+CbpfMqncAOFRUoPVErWqF56+MRIq0G6nSYnPYPGcx7zCoVLJbB4mr2d
BTmpUrFFb2c37/UsHotzl0OOFQX2JeTt9cB30XiQA03s5oMV++reTo1iEat+75DhFPuXsszcg8Te
IuB5JxNmgTnt0+AJcr/8WavTeOurwP6LhsaxWCnLtdU76R/tGK9ncxq/B3Edb+caaddbRLOUSP7X
COGJSuNonUXh9N0MFBo+cqg297DbZPyKFDV89JcdSBN6zsZCC2tth21IJlY2J86yDRG/H9DfoETW
0YMztEOWGod4vdTlR4PA/KSUNU0hy57m3bRlbWrA47Gpz22UZH/oPQlfo/LKpwlg4mFwFX03zqXy
lQzWNcKg6WeVTRAP2TEtUTn1YW3hW0d+7ndKz9oRZt32CR7F6QHu8zsj52Ov1WIqdmjXDRuJlYOh
pr9DYYc45DK96qKZnkoUFtmUfmJzue7nmrKkn5mbdnLGb21DHq4wyI7MTTt9cfR8Iy3Q0KOyHUZO
ZSNdzq7uaCvXtpHnQzAwDbVeeY78adrCul/YdMpAiyuH0FbVe8VaDmDNM+4inIKtNXVaCrofGfdG
KgWLR8KXnvb/6TQPJkheaIel77Waxku03K8h+7Ko4aQW23oaF/K/Zr/Nd00ZTBC4cpjB3R5n5EZT
d3LuxGQYsIjDX/lTSB4b4zGdQnM1w8Kxuc29xclZkDT7+G2pD2GJ+6h4Woa6OpQrerxpM2vTtnb+
ySpTNppmEu9rHYXiRo/YaaopjfOdOh8ss/4xlJm303t1RooAfcBkzJqL2Fqvn9c34cD/0aYuc+nw
ozX1FiNrpXUzrDv02zZSeLwRRF/Llu/qmCHqRTt/GL5I1fLqvnJH//v8Wt40DYMmYVmyKzp71xfd
FzfaQH65svQxPQ9T34fbRKHVE+HBj8Nk6TJGLTU7oc23l9FbaLvcx+Rm9maXFWUkdol4ixe7GerN
41u8XFJCve92BQFTubBWy6EofXvb9PW8utnkbOHPPOuFB42txFguvIT067/Oa92BpiCJHJIqOI9D
4myLahEWfou5rdhCvLanGvUnygf2fVVZD9e/hwxhvaItmj/A7V9Ele0aJiY3d7ifv029DsXzwUbG
93c/qKuVpg/qtmm5swm7QNkYfwKo7x8DoMVgWBFUXMjKm6DKUF+GJ1SiZJIT9LAvLN5/T2qb5Pxa
KtEibdx6Zk67W5lMaEgFxbRKSntECZVxgDzOrp8oJYpNWWzvA+m63nK3WsRT8YibnLBGZZH8G9hr
A+Kh+C+TyttBySfjkxzmtnc2zoCU/M1W015HCVENVlmummyL+2AzLMJhciBbDd9qTc47H30YHBfh
sNBOjId6/C4B78xdr+2gs83WYrutQU4O3FPjONc1xGHnmnfWA141l0t1b9cDBZTu5tlEL/NnB+8c
f1B67Q+3xSuPn0Fpdnz5PP0OBiUoYRZaNUgN64uhF/RZO+Zjk0OyVi2HJUBMEiCH2HlvktBlImBl
6zrx57Vuy/+81lS037wo1u5dPVw5ttU8ySHWCnMfaH73qmvTFpAi6bNnHrpF0qbvM+9Tn4VLjgot
mSEYzL2vEn0dk7iiFp9rr9EO7TifCrYyH6Nv15MZ6rK+2CZz9D6NrC+jrtReoix8GZPIuYwDr3tV
YoQHGUrrjjc7R7rQmrP08GSxhxS2dpSBBIUw09PLaH6OzPa10Ydof5/0oKZqi2awdYd03kZr+OXI
DJlLB/LrpW5LLZdySOKeJUxri/Di1/T5LWuodF6dBi6TeUtlS/Vz9MBDQBbg9D+FWY9qbjodxSSH
ElanvTMnOmSOhJF5BGkRE6da3XRMFKe6r0YzdqqdVvT2nWwlEnnEyakc4HD0N62maSvZpohNtiVy
drPdZnywyQImVb+V6hbdNqQBFMgQtGDvSMNoFnUOtZqixLDQidHu+koYVkz11rJ0KDJ7xAV3Cv2T
u3opkM5Jme1oM0h21VJNvXmnQP9j1EDQUNKL1vQpOdsPMHkZirek5Hj13mDyAqenShte535wXJda
vMnMNxltQ7JbdBGhafR1LmHq8jUY/d1es776nf4dQab8UZxdq68gydM/VxnKrJMe7sUcZgjxGQN9
uKMe2V/HQm0OuVomG/FaQaNsAy+mjrZcwHeq1wtclxydDxegmPjuApHbuDuoTEG90ubSnqwwWTMk
7SLDzALQN2n6Ok36e2XK3VPnT9GmsaLoR0Ujx6zDf4oQnLkb9MKG1KJIvoxKfZEAAJQOZBeB8Xib
iTxg+KPS2AR7vvktnTNrh7gLXysL1vp0zOCHifja9QvY5XYQW47wCvS2+f5m96J62FUAJclzIQ72
YaoMFQFTLnPp00Uv6m3h6SmO+DJZXVCXq27Rp5CDXXQkquS0joFgtcvh5hbbNAfhZh5IBInj4xLX
dcqaQjFZ6I2h1/bpdhi6vrnvS6BLb/YANNLJGCHa2/xzSsthPzfvYoo2GvdJ6/0Q5WG4kvVzrVxV
iq/Cw/aiBi32KttLkFjkTBShEYrWz7zb3MwBgpJw2lFk/WnRd+vd7D8tGiCI1edN5Dprnc6pZU8h
GxDLd+39OCbfr1uUxS5nH/YfNAp/Q/QLPO0SAb5M30XxSLZ4Gd5inWW1Koy+X3dA4r3uZ/pq2ABw
co+xkVWkdPL6uUlp4FOVmWaUrHLgEa6cz5NNZzqENX8jYed+0bh/ksPT/NMc1/VRNwBCol9kPPM3
H1ah0qp/Ku2j6Hwtc6xKf53ja4p/aoKoPs5JgeT6MK2nrGBXTEb7e8v9edVD4vJYNz10HmrA7ivM
5u+NA/cDfJHTOm3gcnSGqdhQUYkfgR6PB9udlL3uNMXF1byKnQ99WIYH3fJCHjZFw6exb/RvHyZp
ba3AtmoWl7aG98CddOdgDt6UoTrBCyT9QbWzS6zc+JrU40M6uekfiZHQScnb2xP8mjU9pkSEimp8
rYf+QfJnv4p4W+N/jKCJDXF2uoA3bpd8gZci+yRAh26rUt36ak1NTQNY+FkAFUWo2vcjHFtXmENW
GkA9UcPYGSPsVR18u/vSyPt1gdb7vSAh4jy6Lirz240sOoGWlEUFQ0Fjp3NdtNMQdY8RLQFazGuK
6gyfArXKT2gbsANBnOw6pIe+uQhvrIaJ3AkMK4tJ7IupjtX8JEu8rSMmBD3XTqxo/Jmh77cBPdJ4
BclHcJptPXlsFiG9LgzzP7pln9563nfEjv1NykbrGmG1ar8KAel4IO12dhPTQPWWT4UOoHksylTD
gYzcJPnTm9GCBxuZS4Wti8ymaFOtdDgflgdyYG+KcSa9NmXZY1bCJVovfG9dFY8Aqv7tqG2FvcTi
CMioXWckvce3eHEEcWmedAMe4vNIqiorGrV5fs3vDIaT7UYK1KJ3t/H7Sf29TV5QCoWDqA/VdeRN
84MGvulEAzsUYa8BeR9t61QBz6fE7n5qu52lts7RnnzL2ZAuSXY5RIqgjLTo6o4U3TlG/HugH0Kv
MqX17pDqNLHLvwyY9dYA/f/SjTB93Oxw42zNNAlffhFvL3Y98gqQjQ1cZAX0HmlS8ytdcpIyVt2g
XlE2thC0I3fhldq4Mu2sRTK2Ml4aKi91SxKS5MBDWHflSlg2JzeB0kqB71CGpm3+75MqzQScl09n
klQF9LfLQYGnEngh+hnt/I9tccTIlKEIMwB7UtFBh9241NzqFDfTdAmXQz5a26YsYHdfRnIA8G9G
DS+di8XLOvWxo1YsIygd4eMA2YckcnC8meKxzo5Dr/4mJjnYnVccXFVvrzObqA4PeW39hURPd4T7
Exmjbkx6xEGLbg0RukWNaSjJty9G8UiknF3DZWwG2V95qqrgZZLxxJZJ21ZzP6wEa6kNdN/wXo5H
xhIjZ3KAJQ3eguR0M0PfG3ersuteJ9QNEtvVrD4muoOUkdJ6DvdkRecv19X+dqoCdxMnxvS56UPy
qJZ30VWwXOFYwh5qa8pRnPOgqjRUIrQuXte1qjtEq/21eF0eNWd7cn6ns3j6bMEF/YwcQFHXdbcu
auWxGuAWk8jCoju7mnL1IOvoNT+dxhqmrXj1phvuNfpdYcPkE4HjiD/Fenkvy0oESEgI+5TqSUZR
DhElW87qJKuRs+ogsa8maLRs9EZN9PAsrWcbNof6F59mVgoeETRRKJHeDXyRDwY0ume6srk110H5
uYIcY6UOKLMV/NF8Ej4BckHNRg3i8a4LcgAXS+qU7bS2jqKwghWPYaYXobECzZCceSjB11KaNNso
prOJ21hbp372U2DoIALgV9lOzStUgC2qb8pSgvNnawTuPay9fmwfxCROu4HARvXMYScR4rA7iJxk
vthui2hWB0Y36x7ErjbKgCQNmln062unuqvyuzL0L/6smFB/CaVVkOkQWWlwpM5+/EfGsxxylcUT
Nh6naMEkOxvt4JUY4W4mXE6voVBX5tuuoyyFPPXG817Cop0ebymASTFpC/Aj5U4SB+KIGnNECLup
N9xgjU/iSPWGmnehvUCQkd47RZFz4/P0vZl13kPZomuQWRGCCv48r9XaiV/awS1Wzpz5v1du9TAM
JORX4/y9ZMPHX7Vo6SDpq78SM/tqDUn+vVP4r6V/efrCfiDbAPFtLl1fkBAwLe3shuN8NwVOd1+p
3oAqr/6vKxej+f7K1nJlJSwfyqkgz1Kk3ynav79y3yVf4zJT13Fu9kh/5ztIzGDjnk1lbxaT8rsx
8D33ukSHDLt2t1D8eyd6/vt76uiICg6x+imB0GztNFX5zWq6lwW0zfy/oTai0jknvyuaor4EvZNs
dH70n4LUV/b0b8f3URI357GN563lzcVnJ/QhjA5N7QdCGq8fQ+NjKH4Q/OgMkoAfPsY0e//6GJHp
Fj99jJoXm7PBe/K6G/k9VwPyFRQhss9QwRYXo+W2soxMT+UAli93pvxBTLxtNRuvMbq9DGV6OINV
kmFrjNfp9HU7zXqZSmMAPeaQIjuzGW16I7QQiNeyC1stgAmt9YyegPXcB0sSBhGko9jqIFhQvwvX
FSTHzyCMsovtv05HEox6YmSRTTA79dS15uuhWc4S4O+20oMuXUZ21M/kVlKDxOnigZwH1R5NPaiw
VG5EsMHUyC5QAplPsMGiqaf+IWbURZGKWaJEp0ai8nmaTmWlXnhv8ddRWcKHOQ1mfeoXBhU56G3f
834MGXQE/ePh5kAagWj1LXoa623R+nfIdXZrg/zZQYp3aQL3FQwTLmSo4KzFC+e1d5DCX6bPyPG6
0Mvavr+9AgfmIQxXvj+4+yLSamMj4u/aYkRTwd2LsLuIxcuZeHVY3Fbt4q1asDPd0KK6DknY4xwa
n3VhqV1Gk61+Fgpb8S2jm2+JVN8if56HwPA1sjRqg0YyYGH+YE3bpIVDSV4Br2+DYhyjEp2Q5WVR
SuVyuEabrUGXL6X528GblGk7lbz9DqF9F5uKAUghmr4D7NqUqZe8TFFd0uqHXbhpk8iDyaJKr3Z3
WhjGXH/6vthv8Zpu/sXr28A9jNzLuDC2y6FNdLpFhi4i3Ybt5g2WuMxpZ8AOslvM0yx8CDQeXG07
0GmxlHk8zw82o5Hp91LdcYpP8zw1Lx+iBideaov3KTv4i8J/WmfYFC7cyDE3bh5S4FyEWQejGS/V
xH+plDV6nT2blNdGQ3Euqakaz7DsbBWeN2imWN1JSdmviVKNnmq8zukhTUSLjg2yLznQ9LA5irdN
rfsJ2oqnIAhNWUPMPdKipzBjDVnSIA8GHinJVllYJChYdeFzOVUV9DsAlSojCp8LiPsha3HX8wj7
7LoyejQNfd/ZVab96k3YVstUMf1q/hIhTocGu62FJo1Xr2unLZd/SnMlMHcKszrxT2munOWqFdYn
8c5LZVy8VMcJXurmN6/8mmQYOvr7ub8Klt8ad7XkNBzzyBnXue0pn5Vg+tfZNOqvtuHt7EOcEqPl
Pjb1uG/yxDiGowvpzvKlBQfxNJXj9Gz1rXEsuylF1ZAvZw3dt8Hu5Z1dvsz+P/FDDBfo3BeDrW5L
2yFBBInJcW5C/Tjprb1BEt5Yie3m+NWQXIJerWTezW3ks71pQxSyPzi0Zf2UJ+6mdQ0kvhQtfJRD
VqSf6V91QDz+Y5IzeN28NZzy6bYQvUwxlnEDbYrtQoH2c3QUAnZP7R83szEF0e0KmVO8XsGxwG4t
rHHeWg/CdCszbsG2kj0HQ3ZQFFg26V6KV1U2xrsWlU+05Fz90M5q9aAupVolzLyj2gExWCq9PGmb
p8aD4s2wKnRblwhxZI150Oghu06ivbjbNIibTdrsPyBH2q6U1Ct/a0vKkZaehcfM78sX9Miu9npC
pQhBInNbJXX1W8m7qqYVxZOR+7AVZRNI48XeL9PpgApu0yskV58Du/uKyEWxQXsveR5U0i1yJrZh
sU2LTc7+38QpBemFXIW6fBxDbe0ZM3T7yx3N2s/91H4z9XA6TiqYZbEmaaatx4E7Shka6FdsuxkS
bA8RHgWCvF3dxNpehC5mx3iwtEJ9SrIx+RQ1+p9ilig3ctV9bprTtyVK9Zy9kYGHKRTzmXdNupkt
bgLU461nsRVhuBlpcrwYFvokMULNGwfU9V4iZII5ke5cBGCfxbZM6G3YW695AFcPIkB8yRbW7vAF
uHR98Pta34ZL6svBbrXWe3vBtuj7Ev8r+zCnqM9W/iocw+4hyQd3l+h9sS3yMPsCjaFxhy6ltw79
NvsyhDVNy07grBSPYTz7JCUWnSMJ1gz4fPpseBBnUsbzUwIJWcCr04DO1iYLCv2z3g3RZXDa4a5P
bFclDWe39yUPy3Q1aIF/MI29ZjVN/6c4lAK6q2Omj+39NRzZPvRmEKECjFXBwjKX44MZFd1Lu7FH
c3hRlaZFcGpMUTNhGJTdwjCpIAO7DFElLRFXoJVFhtmIgllgDc9Upr2L29lnMfPXhaEoAOReJjVL
uqigZQjB3InX0abvvjm1uyRlf3d73JIdSadVRIYELYB3j2F52t4evv64XZp63wWILxQFFpwzMi/X
Z7VM1MlBR5AhnUzY3dlDasOuX6psWTe2T9Hs79ouDB7F1Kkuesdh/af4xHSbdLP9PKkd5+qodcOf
Ev9/OynqQIvB9sBH6xqXPKkzPnpxANSjbAaj+jHVwVGJedt8zv22+Jwn/t/a8tZVOXW0cnmZPEMn
aFyH9s9D8d6CyVg159twSOg409Kg2njKwTeXzuLRcOdPjALpM+5/OTKcPF8NqV09AQnR11YW6hdX
16YdstL1CSK4/n5oEMvxHLd5JL9sbBQAE1/mCiGNqajqH24VHhoNvO2qAM4NSQFCoZnxA+Wd8Jut
O/o6odx2XbJXFtpHJ39dcpgBLHWD9bokLeWngO9u1DbDN6XQe6gZOZvowVuhczB8yxuuKWfDYvtl
XGHM0MR6EJauxzYLd6IN5pNWOdsOFBcVxMlbGdZdjVA4ipyiFCaaYWWmO+c3u0iL2SQweBgnMe+C
ZzdHNnjFienz/Fkh1XE9ee/6X2JUAD/3/RwZu6Azuk04O/4h8rzpm4OcdTcU5ddGK+JzCkP0akTX
45uERSg9HuAIRmfTdFal3nt3caL7+5BmxQ2NyeY2Gkr+r8t07jZGkaL7IeOpNTtoRUxzOyIqhC6o
PW8N1dmDZfrTt6bgILz1gK7aRzl7s99MYp8t7RovFPdishbAyIidp2pwELuYxPkf7R/W5zv+7vP8
vL58Tk8QHW9rD7q18+hq22mKjVr426GHyHbSu8cuT+B9rwaX0kUe/6gNx0+2YNvJ/9QdJCPLhGuM
MccIvcQOqjAxd+l/L3WzvC13nR5D6WuPGQrhixqCWVjLt6gp157mpjuxiXZCB/Ppw5CqK6PX4cXm
UWqYgXagNKpecWODm5orq3G7swPL/JeoMl4fwHH5GnaFkS1hXlt0Z1hD7C/JP2FzO/5rtZ/DZHrh
B/wX23z7jZmNMQpMj21poUlvVM4laiLzAtpzoH+YL3qhntIWZguJbEyjvbNtw4UrUWdTssTXcwTV
YVjDdSsxk2LZq7oBTadTY7nGLFeAfdl6dwV1cw1PB38+QRvxSaJl2dHjvmVci0NqM96PDqgV01ey
uxQdzK9qSUnCd/zgLEOo/vZ11kbPCop0z9lkbKalxzVJDZ2up6ZYyXCeNeMOMmb16k3HECDMmOd3
4pUlQwQ3zjJclpxSOPlkyRx6nbQL2rMV+NCiKB7JinCtS95kOTR1BkwcObiT5FK6oJzRxIuCnQy1
JByOuopmUV+F+eeAutGzmV5TKRJQV1A+36Y3TaWuPafbaq2BSmEQe5exolVNX9RCy6GHdsJpARp3
PewP/44Y3PZYjzzqP0SAnCItvpQ8frGGw/59M0YG+vC8s2T6FiQOKRXbMDnOC+1+Hys7IdK/2q5+
SPUh2a9qWGCtXNH2VmVSldBhNaUjuDo5MqRkch0KwkYwNeFgXU03TM3bJEHrSNSbSUYS+jZRpx3h
FAa0Usd68dilyRH5QecZaLDz7Oj6V9q46jMksQ6S5ZW7Jb89bsXZOop3nkhZtYtTTHmePhROqsNK
y+wksuItLfX1Tqa7aqOxE61/XGcvk5DS2APvjz6JSXV7Xqogft7LJxh7tzuG6AGvxCtr6NTgclXv
L2IaSoUOosFJ7uQjoK5d3Vu6rQIA+ecTweyD6pfyJJZWzVB9mn/4cdQfJAHXQJC7n6uuvCbwhsho
H3jQXsQpXzKqsYi+x+FFvmBh0tL28fP0JivLTWjr0DfniXuIeA6A3XUPrVdlny09zj9nvCcZYzI+
BpXBd9zSzbWlh82dOEFIz3cGRAlrmfA2nftVBonr5Gxdu4gfDONZQBM6D6ENkN4Z9h347pOKonI9
jNEPaHB/tzv0fSAa8Q5ZiBqjk6badyaKXyZOpeJurBjQTL5R1Fg/WAsEX1Oq6Y6yuLZAL5oLdWFr
5Zd1unNhLRiQQfrWJZEB22lKBWOpLLaLlMtiB1mrv7P/HE/N8Kx7ddgdaF0egbAmIBWWzN+HHGDp
ROXaiCho3BzvkoW1ZAKdAVbNPOIe3vcFXBqDf0HFy7/YGlUWXo+9fY+M7QWOAHL+Nq1fg+udJEL3
Y+3T2P0+T5YVr1MvtBf68L98Z7DjtbWwA9fLkhIra8iSVlWj2bdcoep1krcd6t1+T9PbsrPjvmQj
4xe0BxnWuroJYYX9ErHz4LXl32HyqOgtFLS9rP1lWLWsJkDmt7BlH3NdTexyUaUzm9tFZbWuh1G5
TwaAEwiT7ds5SY7ogqXHTFPM/QQK4TEcCmDsheY+dz6p60q3it/0KPwtCofyrypG7y5xxnBljECg
67D4q/Oq3yYlzH/LqjxGGidxniedH3OphOkjAhWvV6m08f1VbDOKt9TBauiPv1eG+soag9L0cASz
JRwx78xoQ15pZX5lk0kLBYcbaEhseO42Jff2jEhMcW9RskGYxzKfxRY039rB7J8GjceBZyE7XM9w
Yd3ikb4C0tiovKXWWn25Hl76dka0tDA/WdNo3xvLy6oNdmOnJVNMGXtuHim2j6BdfzZexePFaCyR
8da8HxvX/bNI1JMKy8ntxLG1q8X7P6xdV5OlOpP8RUTgBa+H4237nukXYixeGAECfv2mir5N39n5
dmMj9kWBSiVx2hyQqrIy/7n4l0+Z+uNL0tZvtEem3TJtlMceYvMi1A9kl753iy0P2Id8+tpFkB1Y
wrsUBlZ224TYue1GW6o8GOVLFUGpAlIRxjpBnhGSc+l0tUKhB+Tg+C9ZW9tBzFGs3ogoD8SkR9sp
ceyrBsTt3Bi+GZ99YW/6IkR4iwbIRUJuKeD4km3J1qP+b607SQRhuk7cegm6kNbJhm3JBX5/dakh
ACnGIzaN4xew5zJIVDrasVNd09zW/sBeK9DSnBwP6n2x0o42iokFnQCF/8Q0Dias6lc1WtqbuvCy
6v3CAD9uJiAI4hjILnIjN15qr23XcSfsmzSgLZA1SXFEwgCMDuHkbyoTqgipEfIgr0C+E9lTg/9A
XHUe0N4A8qCvG0j6pYNubP6zDzlSk6ZgO4mV97IYXcXFN85bH8ct60xHzr6MpztTm84kQ5al5nin
xuiESWONif8WdTj9GPuf5oEPBSz3g/3WQJZhBeKj+DG2Qm87esDYSNAYXszUTzZdLYyXUuu+FeUQ
/jIT8OBhV/cDdM/WalCTNPOfSQDfDhcU9KRg1tT0l2kY5kmQVZ0nNSUCWoCbaGGfnZLa0YJ8kmmA
mFN2isIBJO000obp+H5JQ1OmI4DiFNPRGpBA46qsstRQCJ4YEF6HFlhy9kMwaGiFaB40O62CshLx
21jIG3NQ67Xq5bdeeO0vlEz9jj3He2G5BR5mb7BvGdMz6D6J+IjfbHXJRsvcCNtjj2YqXpMw2k0q
f0SNLEcf2JoYdePUzy2kizNnOBqUgfrk8zEce/F4pF6rQ3G+Hf1pR5CgcoBOed8gojcjhBR8CJQs
f7cJFwwUJEpNzuQ3fMwl1BGtR37/cT1we0UXL2vP4N9AeYrOtPUSYelt/Qks6cDcqCANtwEKLB0X
VGUKHa0amhRC22mz2KbUvxraW41j9zHx/AqnZF0b8DuM1nN3kIV7G2WRonI38REuAHFSohoaAJNd
uLIcHu8+eWO3vG7GvL8szg5TxN5Z9fjJDULuyWZwigZc4K8giPEvoqwca9UiHnDwrfC1Ms3wOgqc
W9aA329dC+RjswtqrqZVmoQani5jsQaeCKIGy/NpMPMKZNYbejC1ZLfHzr7yvC3WUjnTSJgjA7fS
BQCCqZid/3j40eqFaRkgW0RZumI7dBU9YmRy1GXSpU7Eh8sQGaWR2kD1AZuhppAG3ie/uDfKeE2O
TmKgPMiqmHUwbTnb5hWssdo3kGmz41VRFZCbMAz7Lsmmeu8kbX7gljPeJghBQiMurb8OkHtkWqT9
8mS9d0uTvbWsGAKaVLhpvZe5AeYRvxtvFpacJxW6e6Engs3bPWJE7jwpBK7tzk/HjQmFvlWhKhVc
ValATTXUAYJW/sWypQFcjTrag2sjBv0VSg9AyPjuh1MTmEtEVQNvjpDP6mOyXiZyB300yBsjnXMD
Zni4FZmsL6YLhXphFi7Ed8CjoifNeCx9/Z56rjLRFXhL8n3nqvIENZUWoQGuRdlWrwC/Y2HD31fx
87xdmx0iqYnhhcmG2zhoDpkJQsLlVsgt4dMAQbOn1YYx3YdpKq4CpAobz5PJhr5Rpfpa6Ql/hJKb
eaZeE/rthdcdeP8wRo1f63LjAnGxSUv/3YbK1fuw1Lz5u4iqWn6pJutG/vRVBHm82ESxrDfLQjIU
dxZkiy+0DoLDoN8YWYogEyhVKsV/ZWTJbyFTduf0EO8WIVjryS5chwVGY5inJuLDs5nGu3b0jK+5
NKBkzZtxR24ZUui5gYN9M/Xm8T8tO5latXIlaLho2SKU/GgRLLDROmuPqsFwUzhTuyUWMuqmiK1/
6saqS5RlelOHm2U0lAhK6Px3hNfCcw9NoaPI8FNS144RLS9dD4UIajR1FEdkXAGXqLp6CuyhUDT9
1EXKILlkVZvN3WiU+iWqtF/zSsh4XNOIf6NeJBzn2rf6C5um6bnlor1p0BGjsdiw4rsm9680NgC5
eNeMFjgDcEcwatT32GDtQxCsPCfapAFTNG5prOhN48EFYSDN65yueRzbJKCxaoqSJ7f4XeE/bydT
YN27kPePsuAZaLny/uQqcifAhq19atoVtHTAFzW7oJqmthznnnopz01gABNjS93eGMorz/wr9WgS
xwZ9hQBBf6IuLcm87p5l6dOoaE/yvskeNBW15VVs77DB6CF3E1eHAbX7V3JBUia+QoPisExoC6Hv
UAgABIVahJquSMS8SFTU/cECdHkFhgkfqezKXaW1DzRzZdvaytScGCJbwl/b3RTeVXkZ3qFaMt8n
kDda6eRTmyiz41V3pVFqyHk8cj9y72anrMHDpcH/wLxu5oMpSXeyaL9MWu7F1W2MFBS2fsadNQqu
gCHxI908OfjlfOwFCpkArU39T2//IRnzTccQBK9afZd2eb93US30GMXOzzidih9c95E5YOVzAbq0
vzlkDXv2x7KaHfDi7ffViEOXWiHHYemBgUdmlbjQtOdGVF1YrlmvpthOYZG8VvVQX4ckAk5bmTsu
410G4PgWySjrdZn03sVuPUUka5rK0/xmHEwf35EkLlHeB3mkT00XAvAW9yNUfjHQqHcrXUHmnV1x
4EmswV+TxTdN7HOystyFOYcanmP7kHXNxcYRZvosCmwFkzZqf5aIVWmmbf8WSGNVbEy/Oi2CGjnw
2ThpdzgeYvt9NKoGxXZqegixm3n65OnNM1Ie/SbNsdtvFBbCVfgI0dh4XbLuSj2mg01hajMRGKMB
fIca7Tz5PhpFKJevnRKIKTX1Y77vDXyr+2AwTUBhjVgACuF7VaOSW6BVwRfkEXl7D1xROAv0zNTf
OvlE4yG43dam5U8nmpiriS0Vt0zDU50n45Gpsoq69fjVUVfUjdwQ39OwPxsTtLbBwgF+xrqUZ3Ij
j0mLyl3bgSz2APBRF3hOUSPjOWpzbUCYp+UqMXR5Z/RedQX2RQOaFalTV1Yl/j8rJU76zwwryvx7
EAKCwzy3fzDhiRO9nLom8a+QQdu1Md70QWNG/RZMes162eqpCa7M2xOZJGj6trpnASSN8KhI3eEt
zKsDiHe0X4ZjnCFcOn0VYBYIGOr9b+DN0vZOp/d7lJcCtakmMQd1i6leH6YhLm9TaPNVNvL4kquK
0ywBPFpCEmjufdgd4XCxLmRx5Ba4FBeSGcBCoeujdQzsqjo/0kCOf69NmdvI8ZshlFw7fbzUYEh7
7X5X0uheI3OIwJELVjS/9q1XAf6vbWrIYUtOYG19n2O6tf1q/LCjfC9rntx3tRU/moUFYHyug76q
SZPHXJTNGU+crzQ4xXF1AUX1hQ9ufrbGLF9DGRcCi6rrd3gDruiSmlBL8QhTI+OQYYRBuFMJ9bgb
MvbOd0Di8nt7ZPU1B3501fa+/iVuBm1d1iY/UDdDxgLqmPI5M9QRDDjbVQxmmC9hWg/AVujegcVe
ekLVqRtgO7TqMiFepiKKL7o2+iDQBQwAQrLtWiu96FiqrnITyk2P6viCeCU00aIGyTCgsNagsomP
1P1wM9RqAIuBG41ABVPzHZUdYNiqym++i5i6ipineiOBtOq86+Dz8oyKOHf94YGUBEoAUikDV3mE
LSjlyQOaROW3qH5fgzw0KM6BiwgcyXgg6Q8tkmmbqUYNyFDWxgNK6Y2HXPjbBlHKG3kUSWoBceAP
K0SnwLPLUnda4WkzHsjZtlCYLcYGmCtMpRmNWhPhyGZjl3IqgsrVtkPvfDWhqXXIQMe0ahUzjDOF
1Ym6EKmxnp1OvHejYUy2CUqV10Mt3H3FIRhGZ3UXP/VelDJZ00GeRqlLp/XF2W5leEJQJ11RVqu1
W1AFp7zfJo2nAaRcdEdhW95JB2przo5lISi5BmRYaQLZKXXWjEOyG4EBmldaJvy5JiJFUCVcZzG2
PWYOoFtc9Nmdn+GNNkzsvg45TMAQnAbTe1tMfepCEsEuZBC1eZcGLC7EOtXabDv3q2hSnOWJdZj7
RoiXb13yKy1RFm52Nw4dzodqMvB28/o5SmxBUjcc8+RURDI7Y7fz3kxeCrDPn/24rMC83pzITjPa
0LdAo6oT1Yx1ZQpsPvUhBIMZaimtUDNXZHPUAP78ZcABitosNCB0hTA60qhA2sVJ8Tg5o/M0CMBk
xuTWgXLuiSyWNh1AH9HdCWXqLb1epVXHTuTBkZFYNwJKaI3WuNhRoVRS1OCQoqkxpGSPKMbyV9RF
Saxx/V/uxKy6u0sAcWmQhfe73EGl9FQXp1Y1yWCh341xAczQVJzoioZLuxtATmwN4G38mBORO42T
ZzVV4PP585LGtaavN5DSSnZ2HmVr0g0/FKo6rML/ydpsdHnpAMC/OHmerXPdtE6DW/4SYdadDdm9
N1Fqd2eyuR749Rw7P9HgpDw6sDUgjvbhQiMDKuhA6QxetUK7X9JUU8/ikz7WX8VHZbmNNAOZKE1F
jdaColJ5UY9caeIUt/PEOaP1z1rL8v9ei+wfd1zWMv+5I61scm6dUIuNxyceRnWGyltC8HofXRx3
zOe0xWNlGcV24nOXRpEQj3OzudiOJi+DKcIDXm3H1kyB2CHbfOkBoHJIDeNINmq4W6GeWTUoMwBJ
6Wvc4gQB3i7BxmcN8Hsv1V6rti6/c8t79fCP8B1U0PMF8KTzxb+G9HBgL5DKOKphrmb+L0v8v/tA
AgxVXuDv3jid45zrwbVXRPRQxHm8baBTO7NDWAzKLlWlO9cWP/KL6T0lk2m9/m1S6JnNzA7x3ycN
aWW9RpadnCVH8WVXaMMdNW3CcmhlBotlQiDuzk3UhjyLleirrtgseWXsjARnVFca46epeRdoYV2G
85K9Aa4OfVBBCXUHFdO7q8PY2GUhiGDJZiNDuWpaxkENyqtNj5r6Q8hE/jJq047XJkCtyq5bmb/Y
ZVS+2xkY2w418HUvTokz5Id98f+3vaxRv0bZqznxpbJXoLyEJvM4J8tq0NaeO795WvJneW/Wu97x
hmDJn0mkMBGFTbztkhTr7OhrHtnDiUyzPQ7KEBVllHObtDA7x1b1tNy6wwNnV9fxGCzLNGH/eWka
GI18XpoW0kHlfNe5ZjAZqBAU7oTAYA5IyjWvXDfQGlGgDmAIr/MInlDjAXUtz4WykV9jhlBQBIJk
RyvMc2mBj1Uk2H1Q0KQW/WiwPZ1XWkzLmnWS7fC+YScaBA7sIXXy7tyjjH89FAw7brWRmXceePFV
o43UrDJ54Jnel/kIqi7Vpe2KwyPk2mSYncjmeiA4ACj8RoOzm1rXRSp8u9i4+XtZVhu9z8vSJF9D
MCuVIsM5CtsgWrYHozUNUtN+LBsKHBXGCruqodWcQ9ViZ0f7GS8CDoK6tJ+hruv1EoVISE0sXRpF
LRu+L9nZi3Dq6VFBvAuH6Zvf4kgUMb0/g1AcezzqM2WkK2qSkEMiNmt2NDUEyzpeG2oK9ZcVwhIE
/1bfPPxhn1f+dJMx95MV87jcIsTRHwYWPZp2r78xCLH6oZP8KLq0D5oh9a6QAG7PoPFAOeFY+t+M
+kIODlSJg5KBU74equrCoSOypgF3Z0Fj6juUneu1W8vk4sdRcY0nYA+Q2kp+uOZTXxnTNwtF6Wvo
2HK1bQ53SBEj9iAg3Il37vhW6LZYJZkV3XHu2lcawBEAtRVqQEOJ3TxQaeBfDk3UUQz1kRkxqBUd
BYEahHwgm2wdoOzGfnyoERncWpEmb2Eemzej0e+F2tSmSCVRT7ZavNXAmA9FYIg8RoyZR0RVDlTU
shS6UBfqzs4R5OfzIPmTnZoRqaWjk7j7P+1qWbBDa8fSaPef/JWdbpBNWnxCQc48+Md0VO8if6zL
+eMt9TbkBkgkP01VvluWNYGpv6SeDGpNDBfXRUJnACb/1od4XaPQLHkQmQ/YbwnFhqHxeWDYRvXK
RIMyPtnkb54HFICU/IefgTyJu93vzubrLCsY9EMfkAxKcUrJRVD5VvgbqTPAuPPs+5D8RI1e/Wx3
3biJ8Wg81zovTwayq9vJs7GpBPnAKiq89odlRoE25cVvcHC/dM5ov/ragOA+Iu9XV9P1A1RRtR3D
mew+5V4fyFY33ka7P0jXyH/rbDp2o1+/AbQJgS6wH7JOrGLZT4+6ydNdaNfZsWYiu9leHK0Nv5dv
QNLvxirLf+lj/KXL0/Gll8OI06fBz77R2Wd8s8sN61n5yjqEA5Wr1U6HhHnxqW4SJ6iitAMFtiNO
iWdMj60wHsHT4bxBoxlqTqHdnqEfVj2Apu072fHDICrT1/LCQVt334gYQOrEW2s+iutAgBldtYIn
l9qIcdi3rP5742zcNOE/AK6BTJZyMIU77lBDGW9SM+N3KH7hd2WIAi8EHCrE653izoD2mreqCnzi
Kb+RCTVcGjLT0rfi1aCV+0hr061UoA/8qbV708uTFcLG8mip9948EKJaYArLO+rFblheCjO+LJPy
Em/9MU5A4vmxEEfCeI0vU7rVCCKCDfX7wuTDYkOsCq/5QWRvk+LjrLJuPLXFijuK8m0mfptb8qHm
U78aoukkgHXtDO8ICZuV44LFo8yt64xZmCCNgeBAuiWMQ8RNcUGBxgsNksmNjYtp9e/+Agh3pMki
56Q1nhMQHYVdNl/KxDYeTATNzn+x9zX/bE/N9ouTi3f/GgCggNgr8H/zxQ9T82GIUE01R7J42It3
flckQc7MBTcoYRKoVK0A/0LbtOCeCO07/GLK5x6STPsWJdzbdrSMLxMevFHH4u94hYE+RWTaeeyc
6QaVag9EGShIVjOR0y2fBzVTlAgMRW41zyQHJ0QRGM20gKi4dSlEx9k/M+meOgNEkWY6sad/EQAf
kQN2eqi9iDZF1NgPQIinW/wx/LPMEvANQ7x6bwmrQl4gtqAW3unQo7ZAr2qZ2Q9IF23Hik0RahLj
DTi6jB+pjcpCIGbTF2fS5do3pXkrZaTt+qlvj27djmfk2SE+zsr6ocZjHuV5Pf+KbcRTmAHcu4of
pq4BY1jFKqUqYn8Vms6Dv322qbP+22eLKv3TZ0s0DSK7qvaLSrfiQRSBsOL2OBdnqS5Q8+2Ryr6E
qT2gjkQcKpllcoXIKijkKFznNazeWAkYA2aji7TtxhtibYU0NseptWXbAWJmQTyE+K2TUZQJ3tGR
c56UitegGt7pbCsiiJ2zathZA+NHDZCQi3S74UJX1HRpCYay0HXXy0Bdh98ToYeromHD1koj6+Cx
Kn7wRlXSNoLqF8iTM0o8q1fyGG3LRH7Tekb1jwygxx4dBzxKrCWt/ynGP1+S0wQnSgGwNHG2cohx
7Acb3YjgrsM81KCE+aZWsGJhiXZltEAG9oAFPbkOINJ2Nn0ht1AHzalTVYjA9ThrJEnbXlvl1keo
5VPT/+Y24Ju/44AiQsaKdc9NUexQyo28Hr55W9OJp12hujKvghS6Ia8Zr/VjZrqQHdcm/avuDL/G
1PfukGgebmDTRsW68rcM3w1Ex5C5UssWHd+R/5iy92VLxI33U4HKdlBrg2F36wEzFiC7mBzoaEvd
Sk/Tw3zwVaOo2Eg+dRHLTA5prSMTXaO61CPgapQ4/cowemfjc18/O4R2xUuid7coz7h7vyPUaU5R
izhNPpntGUUmoJcoQFR9hkBnaG6jCkXlJRvklsap0VjyLXUrczdws0MNC5qER/2lFHWJUv7cAYOM
5w4rMialePex3K4LKiGQ/VXeNNCxaAD/JZQWsgrJW2itd5dOhgATQl8qaEtINMoMaH6k7nGJnVe7
BeNbu/IQmhxWZGzUCF15QMocyprdFntlmKD+mEc7a21UABoO2Bk4eI2fBH3R8BWKL21m4ztHl7H3
WFl5CoUzxM2pQY4qlwjp/tNvwS/EwetPlk8zqT9liQHN8oDWWuZASAiheNWYBbM29pC7+RX0YO1W
Bxf4tTJC66J3z4aCe1FDZrqaYmkFbjryTYKdCsMZJPTOU1QE5JKRbfR5A/2e2N4sKzSJ/ozTSQya
Pq/jKw2qZEdfNXQVZU7LwaTgwojznL8hazs1NuC7ysthNpTOxbgnHzLZTvnPbFpy6ZMPdcuycOxg
GXENVq4NF4KSjUTCSPLkvUkRjWxQL49+Png1CIeiX7MtpxFydxpWbvtC+00RyE9ByixJoPITgzy9
BZr9jLPj52jmH8FNmuw50bOWaC9AQVsXUwM/oLTiEUrxY3qpx5yDe6nT7lGEZgZ1G5uI8eTRCoyR
/OcQZRuAFDmwHwmEa5ww/tWl9fcyctsvzYi8vebG+gM2PB64J4WOv2OZHfDS6sGC06Can2UbFy9X
fB8cjt9FKsfzfKlZnXY0GuypeFajkkiNUONKILNG0OINOA22iYmiPdBhfAXw8h5inc2jN1X+GcWC
TUB2rQP5YtnE9S0LrenOdwbsX9SEGFwByBiVzslGffGTV0JOV+r8OSqnZjWAke9MzSi14qyrZrFR
t5OdCJzc3JYTAOGSi4two/LZBwr2QXhhoJtNDFzLunF5/uwMbfmMyCvgjVX3QI5RmV+BkvJu1GvS
5ufA63FeBHp1oFXNY3wP1ZqlOtDiQSQP1M0nZ1oDC2TvqNt6FdKDCHBvqTsmocBprPHWlropuEKT
A7IbVkCjyMRrx7oEvQWNem6fXNoWO1Qa1QezuSFkcE+D2Lomq8oZ9X2hadYEtuWsQUFGc2yxOUAo
qcjCC/63wgtdabL6Ar5suTeN0plWZh32CMCPYII3ChwMCygzqytqIqgCHMMEzdL9m98yjWaQC01b
uv/3pZZb/rHUH59guccffjTAhOwOvfEYxhBZ1qASUq7ocmlA/OGsS6saVhBKyE/LAEtASV+XxT9T
qL8Me2rFpUtXf94gb5GRNBhYDv/nZeL644PRXeiTzMblrmR0m9ouV65t3E9dgrOb+hDLFOrOLnRJ
U6oqfYXyZn3QrKS8ayEN6SAVdOaKsZOaanSAAtHCKhhN690m6SrNthpEjS6j+gYAG92JbdNlqJX4
mEszyhRouYGZl8U+6ajdnnI8ieiuy8AIeh3pyuzKvRg78y7u3U1WJX4w3/FjYUSpULgNDm9J9847
jlNybaTreSmaHHdfcybj27xU3hnVJk60enbxNf9qgYRoB4aJ7uh2enecr1jev1/9xUYug2ezHF9s
zKOGf1wtNlcts6xKA4utBktokNr4xoPezX+oegZuqhhM6tQNncx/6ExIaMvMvMXKo4a82j5unT6g
wdr2/IcS8ZailvplniQ7KAWiiAeRL0BEeSf4zbOsK2hS6p/V5Fw1V69+2h27xgwXHBYvTMWZJTm4
mXw9PLBmeCZAOsHQI4VFRyRgti8m8iB7UU83VJmv9BEHgtxJ70CgZ9+nScqueCBtqEeNNoHNObfa
n/0YZcj0tUDkVX4tAs8NwWLAiujU5LY6z9fu1/bjKkuNdxtd9bntfo3jMV/pZcG+zqPRTjf8x6zr
snvHcbJ78F67Z9FOJzJBHCK7bwHEv4V4lkE1b4gCcuv7+xhkTHfkRU3biH1mlfJCvSFJs/uGl68l
42DSUCuTaRDgrHA1Mzostr60msBL9WxHLjSQdwWKLkoU8ZCN1oxryIlGrZ2tl7tGrLN22QAG6mW9
yMrNAzMG4LUMDx84LSfvZLvtPU2jHwm4iBoyp9Wn1Y0aNLzp/BGWHyHDiVKC/eu6mHjY3A0+i8/L
J+tYmKwM0CSiJhW/MPIVbhOuNM1ln36q2gwBIzVBV0Uu1PgTOECEIYz5p6JFWe9DdK8oumC5rd5y
b6/VwK0vP2nf9NpR9+SX5ReHACl4/7v8sHy6gTv+rYy+0lrz39AfKhV1HW9zd6rsIxg2pCqmkQdm
QiRBK4vhWyraJzMvsqcUko1HputA6Co79OwsrWyvE/bhAH96YtuCyujgFZX93IHojpx01zSC1tWb
S2I52lpzymLVQYDvsR+MF9mO/CJVz638aQusCJiTa994bNyhufNAetV6mfFIpt4AtVdURMmJbEMf
VfsiKfVgnuCY0eNgbMOuM8DECYge9tV9eqDFwYmbHREVMVbUpQk+/lk01xjuydRPCCXmQ9/saHFU
mxTn1OK/aJA+rpYYJ6Rwo9t899aSQJsl7oYW81gmr7pdXcmfGj9Nv5UZM87UG7A93IXM7EEngh9o
0oboHkiVNQ2SqYRE5spuwuFI3WyqrD1LEKwjF/oIEpVx+vRIBo1B48WvJ31PHwC0Hvox6gYcJXGm
ksmrnlj9/WSz7q6a5M9Q+v4XSLuPGygCjvtoQDfutDVIt4DRTH3/XDUFFPhQQf0FPIU2KHGL9lT1
CaBr5v1s7qHA19U1+EIQowneT9ygUNvPOL0Fm58h9XHqebX6BNSzUgExccN60PCxqyh8pfx1pPPv
nejKpwpJtn0nIPGDKK3/pBwotY094HdbvGkIcn5PHQAgM2n/zqz81uaj+bVL2xF6oCa/d62k33m1
ORzD2s0Qp8h0sAbaw1M2QhmXQ6Dzh5oOjVL7d4LprEAwGP+i4Ta0cvxr5DpKElQdeeJpYLYwMhSf
5fHwAo0KcDnDvrhJVX2e+wxpRATUZjcXtffkhuqI99VG5baslqQ/QiI6gOTxCJpvlHdoq2L8WbAY
6FLffIXscA1QolHsxdBmL3Vvn1llxN9Rz5MHFeDR146Z+qU0RqTWrDH5/jFT5hCjoJmlGwG2bVn6
WktTJIginr/QFY/cbL6Sf7H9zS/SDR3PzSr/lGfTXGs8gRls/ymrN+fYnPFRcyb3QOm1eZQhS7Zx
tBplJh85OnKmVfJa7Mk+pPmKT0jsXqu+qnYu6AdezaKa+azc3DM2meU1B6CQIM6blzOfFfbSsKct
CLRNX3tR/h7iZKhSA0zBIQFxs5LmRmHng9j1wYNdx9l/6Msg7VZh0oUnP4PsCKAyWXktJgcJF0Ou
aQB5wvKaQEPQWqfTsAaGKjwtbuHoxNsxylkw2KjmlABqnLqi759iafINWMqG7dydQMRmuw0+ksn6
p04aEwhc8zMNUiMZCMNQ1HVPPVptyIz31WxDvq8WWVq07TveIuLlmdmKOLMgP3SWntFcqSf0XOxT
v2gC6lKDIC+IOSNxtWsfgE3lIUAgFthKSoRsf1lj9lAT/r3G3+5i1dB+rXpwT8ajXT1qmXEiboYQ
6qT7DLVWm0F9KaDRl6hYtLzVEO1+tOV00iH+usHDkZ1iEcVB6032WWSl9aKDLn2mret4eQQLZbWO
gJr7Qm5hXttnQ492nln2KKp3v9M3RggIV9SIWdy3ut6e2qj31nqUJd+74lLWlv/WZ6BdndopOepF
zh/VRBpvshIaOibgQlaSuYcsxzquMN2fEQI+cdzK78iWyqC3/fgu8wwDYq4TWEatcoKIcvbu60CR
pYMcI18bSJ72YOgF94etrwe6snBUlbzzEC7A1Tyqrqz4m9MOUHH3UCakGpBidtFOANC7c1obSdkO
T6IW2wjw+7Np5+M5c18zpNYVX9r8x4jbcS1cBF3pb5nHfXoPZTmlwXXn+LrzloNrF2KK8s2cBj3o
slRCSy+S+9bttb2OTOdNoiQ8QF5u+loPw5k4tH0O9s6klG96nUMOEvUXmkyLJ47Se5Ru4ypqKsiG
4pH8pKXdu20ZpSuu62IjeQNmIBsPSpRoFEf6yKGb52e3br7Nn1j9KG4Fsi/yKOJuD8WC9NkvqnNZ
av5TCsKnI54o6lsoxzdlz3W8Lcw4to8uA1XKv+0TEhmr0hD1Ho+/4YIN/3CZHFdCH9oud5lZJata
HyBCQCMsTqZVWzvxrpQjdM006CB4vgpqqe5iY1k+7oFta+571QgQ6yN7ARt1aWCxlYKJbR2afUAo
N8K74Qx8z2w3PBC+bbFrLJ12OrDDq5xoWhdlK99q7pFbExve4ekRaYZ545mjbRJ1Fbnj+xXZ/jYK
YCnoc4CV3KX47zl6SB1sxcSq56bhPy1EGX8mtdgiECffjCLM1sBPjdfO8xDZM0qx5TlzA5NP2ir0
CuPsESMCBYqp7yAih31OdCQTNUxFkekKaQpouVYThGgBXt2mrEO1siq4IxAX2UAAAP0by70gkFNe
ffX45Z351YSy3D61HTySK23IDrau4S1RZ9BA70VkQ0zHSH+G+FZ4put8q/w4XRuOU1z9TPdO8VSK
zdDxDrXeqBeHmudPWxS/x7Jvn7w4aXdhWBaHqHCglKYWI4/JguJ6IpxvCO2n65BNfM10b9yDQpAw
6tT4nNebkDnmhroSxXsP7ruDbTk7tygAFx/bx4mHKO3PkuKAnAYKDKHwcA9lkHdbzS5amB547G7+
plkRWnjVqsFJpeIZj/U1IItSe0R0Db8FmUTVmmr/M6Su9sj1mniFQeUJRIrNfYxgzGyjLg0A3d7u
rUBjIEDo7d58Rhl4f7TNSnFTewgfNpCGWLouCBTxe7UuqRUBIe25/n8xd2bLcSNZmn6VsrweZGNx
wIGxrjLrQGyMCO6UROkGRokk9n3H088HhDJJKbMye3pupiwLFnB3BCEE4Dh+zr+48awwjlXrR6uu
/HtpNsmpG2PPXRS9rd/a29xITrkx2zORgd+g5ZtgSliseGy1r+httGD+9eRGttaI1gs/RGKG3b1q
VwgOzVPtGHwf2wUoGht6G9wFGuLVrUchi7Xh9EWoOPMM7fgJu5jv7QsQA43Mc/syfsoib+MrExyD
pon3og+DLUUO6nr2xLxIrRx1G0ghcZLstThtHpcRQROKXYQ534pgK3XP0vONog67P91fhOepl8GS
MW1nr1tIwwVWjfvZcknb6v3u0kvGv79Yrn8Z9n/o/enYt8Hd/FWlrbS7yZ8O/UjRFSv08jiQAdhm
lWbcZ0DCsDnOpufcuy6G3nsxpvLVMG37Q5torCz9wTuBAq/Ox7RpoWyyEabS8rypo6h2kRLk5J7m
GKidA55+3iTOZLiq+vTGmX7jVReISVykJeY+AuZ1b6U1BsVj+52J/TYOTwZi8y79INRa5T7tK7Rp
UmObmICLw7gsLiHBZxtgT+XHSmrfFmqjYn1j2oqf345RwylYK575ubX4MRfWGgjjcvu269RDucUe
Odgm0vdP5gj1yhw+Lej3PO+wpgu88coWdn/SWxYyYelpT3V8HmAM9+qgragWlCBEeCRyIkzSwqI4
LTY06bxrzrtLr9HB7Vx6WSvqH5bePzs2tgIqF2mGgKqSXREmEFdiQKuXg30sW5VQc27vKwvBgLH5
XLZ2bry2sbTv8KNdo3Drp7eBPxMY2vCEUrcpvmVwiNfIaohrpcD1b1Rk/MFP8mqDk9R0CeUrOVhF
bO2mIjdujKgw3c60gs+dnt2lSS5eIfaDb3Ta56D87XAZtMA3ulhHyJ93BfoIDqkYJz2ZTeeBHhg+
Lo//0q6LzNrJojq7Dzmjnt7A7T5mGcZIb4ZEaRE0O7MNEMOdMCR669AKgeGHcoOCDUpUBah9kiur
0gz747LbjPn33YV6yNvhfe/44+7SG6nQw/7tsfkERqfM0jXStiezltmFMwdYoBFxZLPLNLhc9pfN
PMTLp+wiimV40gg+Fz2DqO1fPDMPbqx+EHfqFF8tYghG1hs7YKPRdhk1ptMLLD3/htj2PGpp1keD
UUPCqDly/f270K84j8rqwtq2dm1syFACEB4q9VNooA3Hc+3dZkGNHjeT/yUcGWpQXheQdOmNywmo
OOaItXHX5HXj5lo2PEaO8dQ5Mn7Ry4bD5zqUmZQsldT42XIwWh18U8WQzeeZ9mu0UfqRMkmnhZee
pjwliifOAWUXa+kpj4KnJUxbFgg2LNeVbXTxYQnWHME9CBm+2CxqXouuVzt4yaVS8aqYlb+W9mZo
oXbM7aK33behSzs2nQkvBqdcIdg77SDNpJ8k9uKZZgdfUw8atESL7SpKgv7KhkAN1KAJvkZYA5gq
2hu6DL3dj0fGWjjdZKnxKSOyuUSCKbsk6s0uWYFEe3NQPtpGGB6NKNz6elreJ0nU3VixBNDS4ww6
kHNxK09V90uv0pnNyfftL+dedbSea8gfR4IjVi2WULC8JEO2jF02CNdtzT5Trpe9sHSs9S//+I9/
/ee34X/7L/kNMFI/z/6RtelNHmZN/c9fLPWXfxTn5ovnf/4iHNuwTVOgYWE6qI9Ylk3/t6c7iuCM
1v5X0KA3hhuRfi/qvL5v9DUGBOlzlHk+3DS/JHXriL3hzKoKMOnvmniEhtu28pnSOeXz7FunrM/r
WL8P4iOMlV28RFi9aXZ7oGZmcmVNQbqzF1057FLFKhjLcHd2GYzD5od9eMRXAUCYtzAjis1oTTUm
xSAEZaJl48fe+7ZlcJkma5V7/IA9MejZeWNm6XBpzJshaqptzqSHItNvvUnVPiKmn+7NTiViN1Or
Ao9kd+chy7HL4OULcFNQV3996YX+x0tvWcLizjJNatCW+PHSI4+XK30trfumD8c9RWAf1JQ2bVKh
lJ+rmKLJHE70Ezzo0hbVzTLCgvMEVVsFJvbno6rMUw5pYL/7nl6dZTaMocWsWDmYZh18TsJKX0dG
3F9KLDGPZYFOxkht6uOE6DOX13qeh6I/DcZ7Hqp6OI34yXhaHjOtGq/bIDIOQujMuVAa5N/cl47x
88URKllfro4AGmKZlvnjxentuLSBzmf35yDdKkx4+bn4SIUiv8VRtruFqv9hmQ7DOlO2y5S37M6j
gGtlt2OBV7EeOE/kgNuNZaYZqmlMTEFWY9Zgms2j3laXco4ReSneZZGafzKVAsugomfomItjLW8C
Ja9uANpvKdib9/mspl+ibYvcQewdlzYkw+JdU6D/uPQuB1ThsDVnXX6yZrjWVqGAt2ekLsmp6GKS
Gar9XgblcfDQzDD6uHJrDxZh0NzjXW/e/zRWaDe1pV/YOHf8FNovDnN6azqHuXOxn5s6H3ZST9KD
8Fc9aSJ8qXonfWjmDZnCojIjBMDYSUOrW3VQDw+pU2QPeqtVW0Wb8s3Suxzd98n56Bzx3utzvlEU
urrRRRO/E5fvGjnPylqzXTpKXQ3+5o4Qzg93hKmqtsZ/Jo7ZEhqyNObH6d1Mxcyij0jJ+Pcmryjs
49ThqteQV154hmH5UXNq/WkJwoTSDSff9IYrJXAI0ZQKK8govlwsYM8usYt57NkedvlYOUVRrJrZ
7S0EBIj3ThlhLhOXx+WgpWPZ/bdt5y/z1djb1bUNymY07GQv+0k7qsLWjssnMcRGucrCEbQVhSJ1
L+zo4q37D2PODaJqd38z9/w47c8XEwEoS6iW7egI0TnWjxczDipVS1LVu5NDPVKKTZ2VBn/hRg8V
B9B3qm26xMk+56q5WWLdZURVBbD0etGjcIvwLGXEwoZ73BX7mjrDPM9W8+z6bgPJ6LJrMW9jwNKM
xwdJJy0gneZPmVvFGvKuupreak4crpZky9Khpsr3DqozIVkCZN0V0WZuVBRo2XhOcmuBc/nrq+LI
P9xihpCqKTUdyV1VGD9dFSIq4WdNYt2p2OVeGrNhBtImMRC22eV20UT1rShaD8VtaE3J+p30co6h
wSKXvLShnwcx1kZKfpFW9uQIDm6wmnVdRQpa3GntLlDA3ESeAytk/2jOiMHI38m2kJ/eRtUW6DSp
Yt3Yz6mhwosQxQgVf7/stnNbb8NQCkbjD23LuGJONZ0Hz+OWtrG2CbWF8rma5b1X0p/EPdMwviK6
H6HUZZUXS09Y4rHlVdhwLb3vRjuirjHIFc4paPX5Fhi/cDsV20ivp31mAlSZ29V8sJgjSCqimsKK
H8F+GzC+aa+62hnu9ZlAUkBEpnTLSmnem/v6EQelpCEth0VY4GfIO/ead4G5d3HVNiEy81PjHe1U
PiZZ29wtTTmvrnVCDWO77C4dWgKFStWe/voe0c0/PDoOfhuOhrmAYwpW4XP/u3lodFRed6NR3gWB
Nmeds09RXYVfsx7QoTdY6g2VnxB4HgBg9PWCrwWKGNT3vc8FZaUtvqmoZEgrfPjxSKfqVBYw48lJ
lRCOK1osVh9V5KSQq1127XDaBEU73XeBRFXEz7YhSqCfilzJL5GJBWo677LCaPa2nFVu5t20Qny0
tM1hv+xCNPr+lcsuVsibEKjZxja4yxdGUOjp9SacrOYd9Rq2OJFRVZ2JQySqpotEQHU7U6/NFCEJ
nMC0M/Uat7n82jPMd9Trwh/qTdun7flPLH9nhJgD7luP5Wddl+2tpTv+ddzBfx0g8Xw2Wh2ncFVN
TyAU5IPmlxdeUGifURVptsyp3m4ZFkXonxfUuvrGBu/UsYJY2i3RPL19reFPZIDnw5evLdrcJxVf
nOpWTOBGsW4cyy54QHNdgM8hW1fJ+mKsqQhAK5Au6hfhM+FTtkqn0vsQd5O+9pQhuc7Ahu7bvNMv
lm8yGyqAb9/Uq6l/5xQD5GR8sjpvcHVM40hOw022583SblbNuKlNo3U1a/retnQs4waOMlTVOH+H
He4wsaqvbZ8MSiba9AsC8IfFGbKJmqM5TM5nQIyWG8kxgD+BfapsKm0/hCTsNd0wOAM7/WKH9aH2
sg+QGeJrlenwdmRhhOcFBtdm3j1Q5/Kxs/PzhzydamwCim637Fpl0l7UHcDxZRcTZuOmrtVt1Br5
LRl2bZ2ribzTyzy5Vku508ZB3i1NQ+g1a0/3pq0xt+mirHHuOA/3+iS70ovsYknWYhqEumFiXSwJ
o2CpkM1tzSDBRncqhHCCJRvpts9Kpt2GlUlSL68vDK8qXzs9fjKiyYbzWnsuy3RxU2pGvRNJrYAH
mpBrgMW5LcI2v/uz70niiyEtyh0Ji25TdljiZWFxV8xsFGCQuCTPRJRMyTFtrJOMR4q2ZWNiHLCM
tSZmKTssqckP46Od5+tpzMcPUQxBwy4tjVoLK3aiWwFBI+dFOosbmkmxhlg0HPqqqajA9V0fX9ZR
Xrq1pjq36JMGO8MuQhxn8vEU62TngSTKe0unUGDlgf0VTtUmSX3x6rfOsWuoyCyHAwdwboUfhDsA
TdP2r2dC4+e3JVGDUA2VF4OlaRpzyo8TIWmostEHpcMwXiPF2nuUlxbKAHJTN07QanukwsiILG0d
3lFB0z1MjVVieINKviUL7TbqMuKBvky/5dyVgMvEp7cRYPh9CtVeuJezxMqis9Iissr6p3M2i6hK
6yN+tHzCwhFjXNev6/QcRxigj91WjPFVGzT6zdKhUgG5+evLoP0cl86XwVSJG+b/Wdaywn73PpDD
AM7bVtur75h26cxMUh55FedjRLxIAxj6hF7m20Of+MZaDEb582SwHFEkgPyXpz8o0LOjUha5f33K
QvspzpGardk2v5zN5CH+sPKEaaphNBhGV+eAfvJkhRK6H34hJ5zMSXnUduJd6Xjq7rfm5R1faUCp
/tjso9t4blaNNvyC1cbb6Dpq5NoMywyNps2S5kylE37QTbRc8mQzBjXCwZQ81lmsBXeKX37/hBGC
WPctNI/M18R6nD+9jcuwyPub5fiyfnjLhJi801kGCxYWhuUIlf0fb+d+nIawmsx4P3pQvUzXwJSl
m7DalgSaJJDkXT/1GOrOhJO+jW8AvVUf30Z4ipioD+nDqvc9XBt1qAzhMGDlFCAwnfDOgQWaB/em
mpaHfu5ddpeNTyF4tAb/FAgVr6rfj896M4YnrGlf1f741/eAPmcXfvzn8vDaEpUQoUsJJ+vHfy5U
i3SkkuXvzxwuo3DPGRly+86l7mcULtFQqeZNPPk1OuC0d2MGpw2B6lVsoeLotx3CfKokbe3rxm5E
yzlgvQB1993+W//CCbOr8938Hz/ksOolp/UtL8Yq9IPmp91/7V7yq6f0pf7P+ajfR/14zL94XfHf
Xw65DL9VvPBfm59H/fC9/PXvZ7d+ap5+2NlkRKDjbftSjXcvdZs0v+Xi5pH/3c5/vCzfApPx5Z+/
PD2nYQZqnRzBt+aX711z7k7ihv3uN5//wPfe+VL88xc3z7KXb034rf2Tw16e6uafv2D7+CtabKpm
Sd2wDN3WWFT3L+cu41epm8xqhrSFJh2LeQ8lyyYga6j/qpKyIko15nvHENw7UOeWLvVXx3Ys0zZY
uTDtOdovv12B79nI80/359lJW85pnh/uUh5HR1d1VsiSVav+U7Bt6qPlwLYkk5io+6AhK9kifg+L
InSDCViI2TSPjfIak7+x1Q6tiHyiRNgOZIwjCqOZjZVDqNS229kZobK4Vhv7AVxhfPCzwjt25evQ
UnW0YVxLxboKc7g2aniRqIgMy6hzXLRCh5XjO+wSwq0oduyy0QbXZnkVMKMPodNGK4ysrrQA/oaj
hG5hyKd6iD9IR79NNF7nqt9fCqVKV/JG3Zhejwpl4a+0Ug6Ym8zV2zQ99RicItAcaRlQ7jxeq8MH
j7Ii6jni1hnvWIw/VD0y71P2UE3BKyZIV5YZfW17B3YD/NXKOw1NdojV6irWps4tmnRata2lukVX
PU5B8RB4+V3nIa6SVLtRHTa12rTr1JMfBUqHrYxfu4qTt8ziMclDGC8NesA5l1la+i3ZtyMB/knP
uE6xzzn7snoU+aagbIZIGbXvehP12VXjVBsk33Y2RCJUHB+TDtq71mNKg9r2GjYLDpEb6kwXaLtH
2Lrn0Ks5JPJMHBwcyqtNaqxkEm8Ma7zUY2XA/JdfVcR7nFVwgElLVy05B3IOaAZGyV4FY+kjUTcE
lr0pEMYSg/XFk803r+I4vCuBPkSKizjyMcxSEw8pvOus5U5RavA10xfC7nUkqmIbB1iHxIN/YZW4
cXaxuJ3wtOTn1PfzF0cCHP3ya3u18iyKT/5MPyzATm8ovH2KWn1c1VDP1tBObnHlPZjl0LkpyuHw
aVZxkZkXZl8iOTusaoADq7Dur9qMSoVBobJlmgUEafHDT/6HmPUwHhytvXby7LXGG3WTRNk+D/2r
UHLr8P9dY9fmqpU1QNhcfqoauzs6if/NS0CZNxXIFgleKPQvfTgQdULdIwALWsPjwwYrmraisVGP
wnFQ6bRvevUN/VDlDlWaNavmgAR/oQIgWlNv8FzTO4hJjbeVlOEe+abeRq/RqDnX3pQXnScvgi5D
gIuHxXNITqtBh3YXntaT+lrITl1ro3Gbdjwzleo8lIP/KZySqzjk99W4QKpJ7bzSXV3zb8smC7fx
6CUoA9WIR2b8M4utHxHIjV4xXOjJtwHf0KLIurWV6XdO01Tw9NW+bVwsz670HMKnXVJrT5wXr4FS
kN4VurHRspHIVH0F0z6sJn1+8Mr4AjSmv0rRAMX46nVwKArqOlel0kkD9/sggW8iYp4E9ZNm5Qfu
0WH2W8/WCEiLnltEdnnhpim/lZ9Vszqf/wi2xYYtaHXcptQ7q7p67COifuUi9aEGdwmPmMJD52LW
VhbpyTO4HULjQTpVhGZ3vPe16TDFX+PS38Y2cIGSa91yFqrmv4pKW7c9CiwhKjgDsvTajU2E79qS
h6bqoMEEqN/FoFBKMSjseMfGgP6VBPRbdvTV0EhFMDeSYym9x6wCttvyE0ohH/TKUFwbhTR6QNw5
yDuH5YDok8V8itEeEqYBWo9mn2wcWT/KmL+Lw5OxYq7dBfV4spk9YwtN2r64yQpmoHRG55ZpX62K
OP2qMJHNdOOLtGBiycg3ujke63ptbsjSqytdNVaFGljbKtHuWjCvbuSX7T6tUf8GeInRNVw319Hn
Z7aF3TqG8mqImCzx2X7Sc+dVH5LYVepkXQdo5GGDjSkgmhu5UI52rQy7xjdu4mA6VAGVDqPkH+QE
H+ua6SiWue6OvXEKUWPj35PX67JuA7gaYosYIOtSlVwgF4ISkX3pe0c1bMKVExr3iiBL0qD6Abhw
JbQ4X6tR/GrkqecGSgZ1MDCvwG6ixi5MRFJ9EPZdlkmSdfYHtTX3uY0CMcJzuK+nVb/KIT/D+Wqx
B5YUrNWU0gqSeIgBq9mOQqWgnNhtwKyr6y62EY8Tzo1m6FthXCuz4ISCwJ5eeN/wOnd9WCzroIie
2yy5N3p+rdh87Bs04icZT9u8wMuiHIuvRazyb66ROOPl61pGwKOX2CNanr5LsIzoJXOJX+u3YxVH
ax8VYwm0U63a56EdPlRWoq9Qd2aysPwbGT8vd/ng7BvkLlZRhbqhtSNfHHA3jDDdZH4dGuHWTnum
W0S+LkqKj6vlhYUBbeiyjOUXVVi7s1zEvcIxOjcyw69GV1wPY/Mk2+w1EOkumtrPecltoGnJs6rw
LKZGAz5IT3epYGkRduICb4POtR3FRBYwOJbRjG2pvZ05mLuS2X702gvFD0Hq6dbV1MvLvlfxcVGZ
gT3so8rA27QhyW9p856a1BfVaj7aCPhSvh9vJyMdV1NWfg5bhJ0wpOTiz3BNYwDiLC2e5amrKl5O
yZWCkbg7ZVQsZJQ+qX38qSrUgzZlLA54T8Y8bKr6Yoogcm1vwEcFsSDw2b5r+U9CiM7tipPZfw6a
HMYp8rkrTyvJvCGCBxeLycYBVupQi4O602RbOFh7Pw1V6j+1i4UtkxSLs01bzLoEUnlAxpqpAtGe
ldfqt2CA3LIdhu00T5DWAK6kq3kTs+iH6gAAYqDy6EfTCqFF9DBaZC6ioEc7Bme0RLsyJL9rojbb
FP391fI65OExVjkRRzJHX1FIdg7roo46k4si+cM0No+UxOMDHkrCzeCeIhd3qyoxEh9qsHVa3pSB
cWk2+Ry/ETYoJqDfnn9LgMp4rXnMbgnOKsitnGocFnIlAMMev4bUBCRKfSupa1fjpD4ud45j5PgA
o3FsK+MhyBRrI1EJWbW84rYATkh4TqJaVUp93XfepzDCAUuY8EGuHIlwESKamWsOqGMOgXcDFipY
NxGyMAFCBBFU7g08BbB92Yvda+UhNK1iW6reE4Rgc9N1wQa5gGglVzDCP6Y5oVKsEGZZ8dZ0vJXM
kTWzig5TVU3ccckzkF4WwGJcJs+bEvOFY9V39cocq4yQaWMNnXMwtHpnN4W2JwL/HJQYbsQ+RYU6
XYLj/lBVjrbp8+RTog7rACNKvg2jQfnkSxP1EGon6cqrJu3g12zO+2pNJSND83GlF5N3CEjeRZEY
1q2h3qOPUx8w2qgPWpbWhxzFDqyPNmGrdSuI6e3BXIh4YdQelt1l084dHvj1GvKe+EoBpTlIRZLe
KZG8tMZ+QjZeD8hm2dfCGk2ksqzm4NgVLO1IQ9HLqI+OXtlb+OmW3ev7SWIOUENNT9FSU0PLXAUx
dCchykhzo7h1dqme7WoxO3hm87lkXMfDkMIKrpxkWy4dZcwt14SVQuTto3rRAC8d201Imo/f0/d5
kjxUcGpnZbdVfAyyqzFu1A0QJB2xdc0/Sas5FW3QAk/0SoL22j95IBZxTlR3RmBYBztprYMjAN1Y
YtgjzU7JK7v3zBdryLz7esaC1k73Lc+r7gTRrztNt0lgXRWlESMyZOMjrfkfrOBLYQMwNdDbD/0u
uUiaCNmJihvGrlWYPJ2naO7yMZY6IY6VvC57YZHERPxyWmlTdB+lVn+ItGo4LJ8SiYmY9I/UBYpj
lIftdtDl50zBwxBjSQThWutRqla9hbhoHAByGAdLNZx09bavDz4A1Sx4TpsR0ahwAMp0/ihi4QKi
Inb0+DtKVegHjCutdJUEzjHt63BNmBMz39nTLk/1E+Ro5ViRkTz4Zga/lj29D1lOobibuYPdFevO
TkDFzJt67j7v9sVHA0TC1sobSTkfrHWeNv2xcRpto/cF5ENpIRiKu4IbSIKAOAv7k+UFKMvrpljh
BAoJQzWPmu2YxzLNrPMnT1RyLRoFTNjctgxpS++Q1dNBsyKxWVqM+SAro4Qmq2JwW5j2mmFeen3U
vRScZzGo1ee48hD2M1Xrqve8lBVN2x37srcQ0lVO8Dxc/Jv6e4w0lasmNSFuky0qjT45lrLVHpQa
2Cc5Q3+37JpTgAB0UGxkT2xW9Kr+kISRdqqRWCZFTGIJIexiiyqSv25Co/+CvvwOMjosQVOPKa0O
n9NWph+L1jE3SUaAgAI64bkVuEbL1Q6k9fAuv/B9+f4eTKT9VBrDRwWsBklFy+JmsZ2fS/SJo+gT
QkPtHqX4bKd7m3mtGsYjTPnMfmgrohpE/sEL4QcjQt5e/5O/L6ghk9VSJbnNH3Nazij00WmKdl/L
4YM5lVeVJJhkIQj7AiGFlV4jstRawQGYzd9U1Ofs4E+JCmHNCCpdaI7q/FwVJPhXRDhl7T4ZWSfO
C8a6dR6GhAw9aBV3EupepaD0P8h9/b+ktX7Ilv27JNr/h7kvjbTUu3vjD7mv/0qevj6llHbPmbQ5
XXY+5Hveyxa/2o4N/MGxdaGTuyXv9D3vZdu/CjJXBjlyHXkQ8uS/570M81dVlSZ5N5X73JIzfuB7
3stQf9V1YTiOSQXAZGr8v8p7aT8l6AVfYxNea2S+DJY+8zm8rzETX+iiNsADNmnjbHUbUCBZgCN4
/Xxf+Fue+2xfl76KEVaa4l5LngYd5Pjvnqc/Ow3pUOjmbECM6D+dxqTVrLomuDxlgco82Gf72Hjt
V1mrz06GbHgZ6eQxwH23sS3dBv+/dYA3wf7dT/dn08rPSUCuhqNpBslGA5AiWIMfrwbpyYgXp+Ht
1UoUa4zgqRtoin6heK7RyYu+zx9jy0O11XlMRl7wQQ4hVEt1QvRM2SGFQokqhGPxN6clxFzhev/Q
O6Y0sGozSWnZpEPV+fq9K/0McW2WILC8vZwT4ynSKzsRlddY+tinVJogGwYCKazTlUM16SwNxkFb
D7O5x4olZrzqOguvMjCCO2pnh67AdxMDveokJcxzdHZqKDJ700lRq9PFafx9kxSyWgPtjdfFaKPt
B8rSbZ1guJ5KnAlCZfzklbPqtlcNTH3gA/xRiakUqi9KaVsHcWv6d6Xpt64zILVoIcWjTD2+1Vr2
6ngIvwoDY7jSizZ1U+9lmYDlxbOBiCCABh03LFfr525wVubUkwFR2+xSjaZ7BF68rTJ+86gjG9Qf
t0OzkT5V+b7Z2TLJ16j6H/34QrOhMHYdDG4Q+6VSXsnoGXTZDdrmwTGJE2fnlM0shpJAWNH7B88n
ULZJZm5q56gqyJbpegZPS1hbzYFpacq9TZx4ysM4uqiCDLJRnWA/YIutLpHqTy7sQNsnc3k7hrBT
qumFUuDPi8DlC5a+ZxQP/ObURIRwaNp0PfkE3lbkr4EIgz6pBdGp0azDxt71HdiDcgxfslQBHiCt
TeqUrzKbbnJw2iU1dhKF+mroytvoPkvKr72EMll3KCRh3rOuSKMDo2D1WFAZJaRf1745uiawBlcS
F/opmjPKLK7WTqzChdgalX4zedUetQOSxrM9Lq/fna5FF7jYRTu/I3NQBOPaTPsPoJqmlTKW7QYy
eHLAoOmrpalbT95ok/yCbo6yLUxDXymB98kZ0DAq8I4h3lZvm6G5gnL2oolRIIRvRAS4OO7VxkA+
vO+CdSY/a1h2aSnZ8Ayp9Ej96pOEJa2wljZSNUEa8wAMhMJx/zLksWsWTbKqa0fbZSl0rIiy5hYP
Gjf1suGyHbV6a2O4fSPSbFon0HE0ewx2Q1UVKyLWb6Ovme4YaaDQx/414a1LGWz0VkmL8ggwZm9d
t2W6Q3e32Rqhj9u0KMxLBBROZtx70DBqdCw1vdo7iXHIW8PEj1W0SM6xEYo0QYnPHzEfeL9JmwCP
mHnZunQoJv7xYQKSdl5PFENwDe3K3FZ+0RyWJtAJOpLn8/6yAdLzAZPE5N2QpT2ej1+OeDt2aXvb
XT5VQDggzZj7tg5R89G7cIIVLz75Hrytpa0dp+ywfBL6JDdiTD7pQQZouFHK7NCHIq+PbwO1Hi50
XkmUPObuZZM7Gipzy0duGQeub6vAgle0jKCWv3puPG+XUaET2yQ3DVZP85dUv3/TsjtZZOsQDJwP
fXcmIy4Xe2/UNk2NnKFA/eV8hm/nZqPuGJNSm09haR2Xk1++Xi6ty0eUGzhdphCgf0hhCIskvRk5
L62BKgmJPaRmfO1rj9HfShc8PL7ZYMLnl8cm8O1tF3k3qCzvSO54m9Gv1mDY+kMwdA+hqJ/TFqHY
MfpoWfopSy2kkrLuVpbTR0xkXpuhBzKSp65jKgnmt0GzScY23RtTPa14LtQLhYl9xcrRvoIRsPdU
/04olr4xw4BcrozuIoOVpWVce7Hq7MeyudV9G1ParP2SJM5GtnBUIL6JNUJA2cr0C2un2eIqyEbv
lGVfAMNeDoUdk3UgWmb+7smHFS9Nh75NZlX7zAh719OrwcVUGQK4qt07mRru8q7Ah8ELDlOQXIhu
nB6gEyNVXX9DL34zhULfVMgGu6mZx0zP5S2K6DYyrfWwxgqqJRtd4CDiROZaldjShKCo1yMZAlIr
qFyFEdMB3NsaYC0V/BTDjgHTnnC0N2gZ6Uy/07Viai8lzy/Mo2sraPN1iLbVtnmOpW+drNAqZsWu
aK0HQ7tpm/ml5eRua1E+JzO1teu23ZarfJgTS7CAgBmG4zrOhw8j0horI9Nxj1ZsseIFVw+BeYMC
577XR2+tC4QYw/a56tMXMU1fO7X6YCpVdqd0EiC44uydmFed34fFdZao2GX6tXQpROVH8Uq856w8
Ujp5Q+axQ8vGLeOOQp5FFqdqNdeQYb7BGS1eqZV+xASLyVjF6JUnrDJjt2vwaeomUv1Tqq1mn70V
NsHAztp1ndzYKngFHTG6VVGwIsq7Q1pqR7MqnzW76EmVULwqr2ErP4aObqx1GQUXsmxxvmlZ/iGZ
YbVPADZ0VqwmpSM4NHslV+611qh2HQlRQ0NVOtOsr3BQSDfg2luEZbkZkSBxFQffu7w4ahY2AraY
XJFPVxMSdKuJdKKpU+nsh6pwVaCljsodoJfGtsaFUIvM/WjqJ5jIO0KMvTrhicSNfW3pwbhVfeJN
HGaLvZ5vNV2HetYNG0RhEfZvYuUmJ5q56IaXSXJ7xZ4//R/2zmu5bWUL068yL4BTyOFySIIBoqJl
W/INypZt5Jzx9PN108fU9tl7ak7N1VTNTavRCCQFoMNaf9inwL9AOnxJKnXd4b+zbKL4MU+KN17x
E3yyxwTyru/UyIa2xQ5W7sewL1Nmc+2zbd1V45NrWr47909FSPJQafWvJD2ORlwWvlK7KNy58YuB
cbSt4karluvse/V9uuasscfqBslWYWC4zbyGbLCi5+ekjR7U2OHdW59G23haivFlCpEkdtx5volD
5H7R7Nzq9gMzv1MG23a7ztURLdh8Y0fzU6uZxd5uBobc1fjpiVhupN/MlTEyWhYoxqE+4Rbql7kh
3Rd79ZtZZj1h2AaNS8HXbxJGsSz5MHnEfL1xNHbDoXRubYNgd9rBILaaWKRrfGj/ymY+qUUf6IX7
4DoNdACwp7OClPmSvc7hdAtA6VOb0TV5Bc8hCnSEUei1lwcMxPhHLy4KIbh2aeMzWnegqpLYpJsk
Megq3pMTuvQucWxsY/INs0MMOG2XbmdV5D6d8TNGdNaWwN8mNWDVjng0bLJmjyVDRfgiOds2+nPR
LkLq7hjPy9nuWWtbinouc/CY6zjctOuTvsa6jxhztAHe8qU2CJcP8E3SPioIJZICW2/cROMuhrgY
qfnzkto/3Fn9uszbTAk/KmhnojaJoB9prrT6EKFEAat/OUNx+l5OxecK3UxS90fvZgGSubMRM9kZ
kZff4XluqptymQuELGzDT0pMmuUe2XbZreU2cyl78bOqfm4YZI7YILzIo8K6aP16mPvtwvB/pzCJ
Oegqj02vuxBTobnt06wo74AjLGd9NjewnRYAjZbf6wpQsAYDqMz2inW32vkmaWveRvBgOwebqo3a
hB3p7XYbuupP5whhdTkbUeOQuiyfWjMkX9Y5t0avk6DQRI5oRfvDGdBNqHPyNStDWqhiDaIpz4nj
8AvFNzHVfvVtvA7pVR3+faMKhJ0g44S7464mQM3/6WfUr+X9bFQUMwkLcxy/TnE7bnUM9bjxoDMz
dw5vB6DOtyP3e+VvVTn86r649Wr9B+5yMcbN8xcF1G2uI9cEufCc9rN7KtQKIYjEPpSleVta2a7R
1+HOLbIEZ4v6J9pVGPUaM0HY6H4Cl8qg1xt3Gm5YTpjnt9/UFB0Ffa1OamWfUOIgumxhnTJp3R22
8Y9oQqonp+iKc43ja+wqHeeSq4rFTayLIt1HeRxuQNMRI+s0JGkJ8m5razwtreOTH8GNeLZvBrPx
Tn1TD3dZB3ZBRNVQ47jr0rg5akvzLamiwDDD/sZLpyxAmeMpHKblzkRjLtCcJoiK7Gds8x297GB0
Ix9T8GRlQnIA3NatNi5iCm59bkr6fatDVklvdsQuX12Lu5K3c83abxnv9FY9jZl6ZFwiT+GW93kG
3r1kLgzuvgx369pYjP2K32jLsiu6qrnxlvhU9u6EPjgFOtM/Jrcz94XKg26vn3JvKTbWMUWaZ2f3
zFxMJ1u2ahj2d9AVv3nRPB2T0M3OSAHsSOHUp1Bfv7vVjKzHNxv4OWprgSxGUVMqZ9G2stoN2gou
TrQa0eAySLGii5ugNmv+IaKWxnaFAt/vbdlo1i3xWVmN5X4W8r+O/9vGzvR2mbFWIh07bXvCuYHd
LU0ga4metv+8KQ9pxRmydj1XnnbdlLXrpVxzoa/K0RCWHyQvQP8NhwuDFkVtA0X12kDWrsU/trmg
s5k0/s15DR0/1o3ZLjTBplwv5egoKG+v2yhqd5ePu1zr+lGJ7v37SDO+KUJyncR2e9VJL8e/2x+Z
A/kgedEM3b9f3+j6tYZh+NK6i44JdEtCsRKfmaFXovuymqMHnkf6x3zF3VEP03uy2jkTTyP/DJvu
0FeRdj+R4MQgcumQNqjzUxpBHC4zNFlKxw13DQg5P4uKhziNHkkZRBid8lQPOR7pdoE1tFkVt8vg
INVAyHgP5S+/dbH93itx18F6ZBN32/w2UeKCVas177FARKGnMz5B0TYPq8FSOrdC3Tfzyap3tj0c
E9QLTq7rGmcHfZlVbT84y2aKzfQ4jG1+TuMkP9dxG29VmP5QkeztOnXjyW3V+9QBUcK0aGnPC18P
sLaODpMHin6tzssYfGQhvp5H8iZnWXMR3dorlcdIK3ZooigNN+iYPJy6Jvl1WLRq6xlEU7sHyhlt
SgPsB99ktV6Twi4x46uyzYpfid9l+IzVRrhz+1Xz1R6dE8PWgzEPo3MvCo3YRZdGFnLbDXITk2nv
8jtTUW51VipA2hrjRo8ecgY2/kdckOU8w8tazWd60/lsRcVzA+iPfpkj2kiZzhnp1c2Skdvpcps4
kAPR1nFzIgxz8snR2/p2dd2cuVuYbTyzfMMUREcRD89JDxUcNzYvCRNl7I9hw/Jwze1sU3lpQT45
+Ro2c7Xv0+Sl9ezkELmVelZzVz3LmiyMaVHPnqWuWz0nuUK2f0/sRwFle8aqRq928qgaiek9kZl8
c03eWIZ2JIXs7BbNeSPPj7qZ1bZBGfW+IrYG8aSwviBOaYr88++2GANyOEebbpyeakQ9gIsX5lk+
WLKGFnC0Ty1dpIr1hYljf0aK2D5axWqcvamH4Zymn1fP1JGOApMBMM4Ru+R+G/0B9Gzw686Z9CEy
TMx28iO1Wk9WzYpS5HVR/2g3jqU4TLXc8Az9TTnLWh6BPwIhUfpegeVkcYbt2h2TAdEz6KNK6ed5
83kd9KAFU+brcO03VjZmZ6jZGbLf/WtrHDwTyULZGilLu7MNzFKRvUjPzu8j5eGycNyb1B6eiUdn
+4F8Z4AGBdIjCyNxIm5WXGA05or/YS8eelloQNIR3NEAKnY1C0ELI8p4+lUo5CyBQontS1VRUgzO
bFa4g7J+kjsGcUqVDsNfDpS75NXkfrnpqAm+SJmhXT7muuP6qbLtuonAKtD6gSnvte36obXRFSR9
Pxup21fQl5Ls3VevI5slgOnt332/6ydev14jv3k+EjnDp8Dayj0TD5xnpiq2uvz062f/8fX+2JQH
//E15LnyuBFsbz40ty1azgii5CrjbsSqoM5QVXXO7hQD4Gz7HrBcgl0KAeejURsveKQqd2mrl9uI
yI/PLD3ZZm5s4VKU7SenW+9QP70x1PlNbRVcpjOPt6G1hh3Abi2ocl0/E3x8iFDfOzKrR3MHUbn0
c+eoh5yYha+32ZvOPNd3bc+jk2Kla1YuNGbeTjMiHluDHxFry/iLWx5A1DoIRXWuP03zGpgJ2fKi
r3mCde1gDu5rWC7qLWI/LzHrmgPRDZajxkwKF+w6PNO13zgd00HLSwEEaA/RukS3a1hin7S4n8f4
a93H+7qdtXuwGUU7tkelHR/LkX4Wo0Ccqlk8bVd3bP2szF5RWc9ZFa3T2WwIJE2D8TaY3Vs25OZJ
RDr8ET3STT+nd705vnah+1CQzd0D8YrirLtJtc+s06ybHF/olXvk05+HflhphFTdqbppcCICAu+R
9AdNVaWImiqFSwJgbnbhEt0w74eCCVJkBfq6aTzzm4XxAHJJ06nkFXzSq8wigh4X2z5qs4On4h9V
T1g9tTSVVT8RDZ7xMOqSAxn7bKt36rep6b70KjLQ5sLCYjWNfVK/rKkVfSi67CDov3sektuJjDGq
cenDiN/jHj3he2UM78aFgA6vshnkx3U2M5ZgCiKUdvuIabKP1FSNsYlSHsM8nG6sdd1Myb3S290h
VcOg8kz7PLvLCu9djwlAD/Vd/yUNbfc8jUv93HtJ0BO+PFVjam4GxKu2BL8spO61dKvVlX1vDiyX
qgKzYLNb9+NYW09aGiE/1NubsbJvJ2XSbkM1PKR1YQR5Wc67PIxRuUmmHzrm4QcKw2eevRznfhp8
YmfZxkGA9BAWOCd34SDsniPlxIQEocdYAfIjLMoKHERTR9H2qMc1G2JkQLcXoETuNJzssiDKMYBE
sIZax38g/WnGLkQ5swIawhNFpM0gyDcdEN8Y9p4yToi1KJY/5NM3Vn2bdLZXP3Mt/dQU7inTYP3K
xNMvSsGvhNgfDIc/Nv+vuAz/ryZ9Dcy5yED+ljf5j6zvB8FB+B+7r1nV/yX1++vEX7lfz/6XSboO
hJQHScG0RXL1V+4Xzve/VNsk9YqqCdQYi4TfvzkP1r8801Rdkr/E6QTp4XfuFzqEye0k+0/a11Y1
zvovOA8ib/jXtCKK3pqlq6qGKAjcB0sTxLt3aUVP7co+DBvlJlUIEdVxWPslSKztoNvddu6yE4qW
KEB33YtrhazrljBI5+5lLZQH0AfOlpXEgk0Mk+rRdvY6JKaNdlwyf8lNAHHR9BANO1LGK2uQOghb
d2CWHEJHIhOjmKRpEErxYy11D7NnLRsSi9AqCjwVhheC34dIRResHcq7eC4PTeM+aEYGbrVarZMB
fyy0hxCCnveqts4Hz6s+pitK8Ob8hrFlBBdwQLoUzddyCcA7EpEtydhgIFHEzi0jESpCevZU9WA+
U9SUIZPXio2mYocZG9AmvUkcYjHErnqr2rYgo3J9ts6g0WriDTuApcRuFUCieX5QsaZMqn1ZA0fv
hoeBLPlGzztiki5Bk+rnFHNwkpPs6U3EpSdBN8s+KQ7gyNLgN1uhs8mm7nGtiOxmQ2NvvUh/g1Pq
LxAWCYDpTw3SvC6CIP2kEpmue0yCB2/ntsoX5OCf66b82u/GsS923ZISTmVBrxvMo7NqJUHXftQA
le6giTPZZ4AbxnSLgBQEF/tWceBUafMnNR1viQkNsCuLW6vg52b8FzqlLjcQ+B4AHlXbWg9LEc87
ZurJTuunvpyP7qq7W23IzgwEQgM0JN+lJ18bIV2sLKhSruigVflDFln35IE/MGPa21wD9XBQtUOS
tLtJV3e6gVt1NEak7xTlDnvGgmTD/K3F7oQcZblp8jzZe+tTnjzV9ps602PX+RTAKNstdTU/LXN5
TJeR6NM3FyNfpW7howzhM2muBxQLoCMn1WFKxpOlZhkyVY1z0sxM2yoZLBFtEZa58cfBmDBfYghD
pai+IRxJBNPs/Dgfjhp0vf3IJJnwCvqT3EwArBmPMgN1kc8Gs18A4xGBDrvC1ADHktqcH7uYVSzT
kztjhLdqOKG9hcHwUrj1SxZncNnVT8RLPtcZSobZaI4bjKA/ocn3toy3qlfioZNhxIbXcWOuWPLZ
zrBZ5n3dVx+qyX5a6fSr2Ew2C9P9NlIRUEVt3YjAJ1jdnV7eOcCOdxjlPK1OhX1zdbRWUmCW0aL1
L9LeVXZD7omEQ2+AO/9ddDYaMlXJTyzcyNt0WVbyQk/Li+eyVNZY5rv9jyHDxz5zS22z5k2yXZri
Y11zi/Bu8vso2mqr+Qr5Flx2TIa7dEiW10y4ytF4zPvRPMJOZuavGt+bscWvYRl3HqnZELOefauW
amAkOmKBTohBjKhd2xSWo6iw57lbBrKAtFBdap2oic7Yn0335ddOjF15egrUugbzWlfW2toVA1Sp
y753lyswLTdrtd+BjBmCeeq1Iw/mZQv2Vw/JI0mXnaFX/UafkYHdNIXjQFYEF2528Ri4Q/IGam2m
+1Cb9tiRkNCXPD4WZbxF9ss7ElXG1MCrwKLWXtUH0SqSvqI2GfXDsmTa/tok25lk3yVz4uyvx0PM
+HXmwliyWy3gOUoFfUR3kzqoDXy8Vkc/tASe8o1sU8UOeYgsyii0TpF6uLZcj0qcjLOSainp3DTk
+TnzcqVeXk82QOt9iryx3btobWMhVH3oBisEbp+Yz1Oh3CzLAY+39GuNQx78C7ob13idqo/hOuBP
0STuoalIMGgdINepn1nfjyOyA316M43V87Qs7S0KafrR1kqEvcIqGHr0utq6TE4pJIdR3+hxtH7F
Pe0pybDAw5JqUys1NDHoI3OTQpMOzfO8jMgPKZVfMs+D67QqO33N3aB1dFJ1OPJ0rjJtgfidUQwb
/D6tHR/0o08w82ZYX2YNQp67dGEQri+tAUfGUl5XA42uVWnXw4ze112VdadMV6ugXruvTac5R6U0
umOx4I89G8zySa8c42504fCF28J2smOfABKvFReAiBu9NsvwA//47slWMYxESnpruKPvKP3wDNAv
CdaqfBhCmDY2NkCf7TnziyV+KtIYFExnkzOIbRA0jvoy9mjRZVHjBpnHgNtpwy7+PtRze6fHjy1P
134qvBU7rEbgrJd0t5QDC4aoz3YsaniNa2T6sSk4mXMTH2w9vIGjUQYp5OAgbmFKHOU29qGpMXqn
eXLV4jiKjLwsEBC7H0dn2jObKII5UYFj9H1HBME1B2g3oxXyinS8kY4zaqc8DeyZdAWLRoN4zpDY
KF56ZDn1uQpkEWKAGaSeeBiv20ut6od6WA7xzDJnq5NSDGRBjoRcVHANtc4dckyKUp6uQeJrOFi2
XTedtf6klLPiqw7XMMoSZnXJ6L5BP8RPmCscNbj2UDw1fSv3mjXqTYlukOAGFIuGCKSFGsDKKR/y
JpAFzFZ33cqqa7l1AJf1s22Prr8kA7Q9ZgW6OZanC0xcYMUTNCSC66YWT8U2jBw4TjKoOiuA5C/V
WCNILLeVyRz9NCPpF62gkWyF5Bn/T55Igtd5SP4ZMwlnOU6re4lvg3NxN15Kok3e17UQnWMsbrFV
F/ahsSEtiLuOKNyO/3B9ZNny6wbLuzwIXEYnClmTbfmS/cBdqiKcNBdBNeEOJQv5IFw3ZW1thmXb
A3K53HdELnBoFEUiHgP5LNSFw+wlbKEdFHbzUd57U1vRtpVVAkNUI6V7CWEU+Y5DXkFNvnUCHsMi
ztxlUUnIR6Lvxb9sFUUP18JnbUg2+neb/H9HaafB1iGsKKLo1+IaCP+jbbVfmyrtT26Psy8D3F9y
BlnR2mShXXcr8w3X4voMyjb55DlEA1RerMOoIOeOWrx7n5XVukfvugpkQVSc+6KMWS5EsCuAN3VN
/9T8mLq+Ci737vKOqhXZYllNyp6uLVt21xvnSAzM9U293kNj8JjBOwNS4dy0Ub6zlzf3UrfS+s1B
bYmFJnfneovkHfujzSm9cdvkJZhw8QrLt9dO6ipA7pgbJrflHh1cmN/E6ieNlNCvlxd3dYKuYrtL
SZVCqXWKE9M+/OTIbMLD45WRrxK8ul+1a5sWaQen003EejB/60Ig6Eh4WU43HzptagPcA5tA7rsc
INpgHoOctwZn58GhDFQyAYHzu/ZHm9I20U5h7r4xXXcVY2NPcCNPQObFa3vjJetBlx3HyEpH1hDi
1vzVa7/IW6iJDuV6RwszpE+T23VS2scuBUwqXkH5SlZdHKt+FGn0lFbmAnodo2MLuBggp+hs1ztv
atJLn2sgYreZ1jTcylfS7kzWYF0e+/IW2xLfJE+qDe2xTAvUKcWNLhub8Ll8W2URIm2J2VAT8vAO
GSsQ8UIiS8WEUd7pd9udaytw91QmnugI0uPIOyyKWtx1VTYWY68cMlySiUD/usOWxyxCbsqaLGS/
LdvCitRj2XjHa3eZhyu5PNlzXqpc/7X0IjhoGTlITwwyhfgx9gIX9ejKnzAbs/hhcp8etUDqxBEz
ejrFUVblLuZhv86VmxFp9gX8hfINKEUcf8Nyh0Co+EkjuMVA1q7F37WVikIvej0mKsS/5u8uMbNW
gekR/5SXyeV5YaRiMGWQuLie9nfn/tEGzdTerR1whER8V7kXXaSvzmSRCRBNFWACu6tqxJj779ok
hqOS5HBgRrxNsgDB2gTXNnB8vGy6quwBH+H7BGWkUAZwP7a4F/KMaAESAAaIy8iT/+4ycse7c4BX
+VZqnMkGlX7cGp+1WHd9edTlcpdjoRaT0nX5b2gQeQ5yvyxs8X0ve0cosGrBg6Kg7Qsyb+L5qsHk
AzWMG2GrWC/+OFRlexwFH8wWfLAkdpkWlOVhFe+oJgrU8zi7NlJ6nb7SsmD9gMpgEygk5YNG1CKZ
P47C4qVVwQOF4o1YUIaA3TadmzESHRwsN7yHoMMuCkQXiSOUYMUrgPGCPpTbaFJrdBdpskvEq34p
ZLctq3Vv8Ai5S/9oukDSJmP4XpDO9vnevDeicMQIIDcRnmRESMuPrmMUm4UF3s4UPc+oRiX/NkKm
4hfIJvmDZBGlmn0Yi/zQY52JlKIYuGIxS0jE0Oh6NVRkMQRGYm6BaafI6IpcNPIH2XaYy4VQOYx6
LIaYpSxiEJW1ri/iYOBBFB2olauv1rSaCA1YdMSikDXNGncQcYZjL7reWRwqay1+Ta0WrsdBdNyJ
6NqzSecR1ESPLbcnMyeopKtbs7fUiiQVD6wjplMFZCt6yfClH4m0b4FaMyKK7uZSU60oAN88FQYp
zlT8Trfp2kDWGn7YHnLvbSqT0PptKMZZ+cNlYUO/25WhRY5BTCqKUuV3q2JCAehKA7IeKyv0vbDY
pYJSOMXKPiYCeFjzKUJ6Q7x6iwJK26rmvXxwPOGaaYHcoW8S1RBMT7Yxw3PjRetpxfwhUIlnwd8R
VQlTLXUVONyQHqHsgbgVkzBZ4x4xLlwb1TFWdkPbpAhm8COuReGmzmHtHKib/263xBPUR2W07UGr
EqSw2v2sKI/yaqOYUsjatYjEk9pr3ecBxjUJdi6Uy7FLVu254B9vpgi0tqN17E0WYygzR8MxNpqd
JYAUsmjko2aBk0rz+ahmCjdY7lAqg8VB35C/5dbIp831CoFoENuWBDfEPZp1QH++6qN+UxbRwmRA
PHyySIgRqtuijH4S7Gt8nTAnl9Y9QZpOTk1dzoEXTXOAOlXGYv/3dhE10zGr3V3YZvAX034KgKuR
+9catByYetKaJAghulb5hm3GGIQeefkopJCb/9GWtgAgIRAX0xm1+uoe0wB0N8LW3HS6z7yGQNEI
mz8zw/2KuRikBOXDiPJKkKihs4+h5UIhrrDNLovQr9ei2S/qmvit6q4PWvG0qKVzNL16l9fNh7pb
yafO1fNqhuGxSyxyUIb9qmtLfJ6aeNtWq/owDFp1zqNjHbq3TLfT22FRjZtZg8yeOrwQeFxNGj4X
CQoauWs8eERzP7mJmZHEqMtdNzpP6dyIKEyPsIDqBFNGoHJOx/DYhutjFi7JsekcrNam8Twadnic
GjFbmMDGRrCCV1sB1MXyY+nS5mg7cbRVJhJ23twZJ7PL70oQbb7iQeAzJWsEY8BTPwxHL0qKbdSg
lwGR4Jwmg0IoePk8GZ6xnZwJX0uIihtNIeOPqKZ26vXpnshWc9OmRnMja0PW/OiMYtxbTVefjVhO
cgtIBMoco5uCyulaawucdHBoJdQakvmOtVXC0MQH2Ezu8rwg8MlqfI+uCmL3HlR1szoi5x4BBWjv
1tG5pzubnpEhc/cLBoNblI0At5XqdIjyqbjPlhWvrFaEQSLwjanabIWpPOqpw1l3S8SC62HcwURK
t3WVVDvFdVEQb8s9ytHk84nNmOk2J1T4aNXKc+4ZgtqS+FpPILUwhjcrAWkKHssn1HoY8hX0xUCB
yjwWUEA5zXD8XmkoWQOocmHP7JrQeJZa42GdpEfTWj7OgE78Ji37zTxACq7j1fVJOX+pTFADQ4n/
WEtkfYGAYXcEccvxO952ONqg0eKDVUHFbN0a9nBbQojeeMak79EUJBKcp08IELYHo4n7fdgZNcEx
wHSdyWA5lfluVUt9Vyxds3cZKbZZg9xJD/k5hz46EgTfzs1iAYgCa6Po+M6DWN9U6mLsUSVcMQKJ
BnjSMIuNpZhO9aov2wIY6Dol38f82I9ogjGFPa9K+gMxE4CtTPu2qoYcRodBS+cU1a1hKCmhJj4Y
loqCIboW381KvTCXdSyC0RXaKgPJjMRtfvSWmG8acb/Bob3euAy1Q9Yx2OsRo3lPgk+fi0Ni9P0x
KrVDaHneziC5jf2ahv5H5+1mHtBt2bn3oVrceIqdnRtwG2peF6csa77VM8mSSoP28/+zd/8ncmWa
Z8Lr++fk3f9sEwJmf8nbXU75lbbTVO9fKkYFKO46JrRIITr277SdBp1TM22kSoXkmGqjYvYrbWc4
UDZdyMgqxr+E4t9TNrV/oXjmogtkuJrlkVr8b7J2tvEHSxHOL2xAzXNdncyd+R/i0UWDAsWc2dMZ
9RqhK9CvgSxmFC8CTYTLcUmrtmUdIWQjYxq/B9fLMCs2mch9LnsCLFMPDnezTESu5RAna8jOg3qN
L0QeSQW6TmvlTES2Xdgzco+C6sHB0+MTpmSgYqvlOa7GaN3KyY5aalH7ourrWRfzZxGeCq6FJiOC
crtYsfTZwDP4LElHchokJ9Ux2H54hRcmTwN8jLWxvjPFilIWeIbMK6B5Jn/mtarn3luSEbuIupLp
stw9yrmirKZFSSedZ0TzUxRKNrZERsr/mLvkzTEzIz+VgTfZdtmNguhNVwazSiiVKbm1iAmVzYLi
upnnYmlRKnEaELAmh9wH5ZpZKvq+VCMc4SENiqosFE/rAzJSJqDMUjiMVcgkVGKZfy1I7fPzIxkB
YGARM0mWYFpRO7tBLFBjMfV1xrRWfZf0JDOgiKj5UTbLA65HTa3+yZoMxV/Jce+XpnlaFub4eE8w
oxI1qb8hawmkD0bvv+5GjyGkX2PdtFdm7Tl0mYllfQ3mQx4ot/VRQkyvu65Xf3fN0hBA0aVvGjrg
Qtv98en1ZffvrySvcfkkWb1+T3liUR/AaBM/VDKBY3S1S00xez0wrJyxX1blblk0a/4F4naIXgpn
XIvi96bVKBi6VAg3iaZr+/VYqyO2UNUHNOQrVpQu//kuaikvddl8LRzxrFz2y8a/3X53KVlNmind
Z5bxfD1F1i7X+fMS7z73P6qp990opur05ye8u1JuL/ZGG5F1enf2u/3/my//7oR31euXfnfq3+6X
R/751f48MrERrjJzY++wLNnKfNX18Za1f2y7vBd/7k5yA0Uckd66XkcmxOSrszj5gISMeMOuRd1V
reojFs5tNtsZ/Cpd2vWc64F/XFbusNfHOKmt0zUSKGsyOijjhHLzj7ZKLrhkCuw/qvJQuet65t8F
HN+FkN/FHq0JzRcS/HRk//jp1+vKj0FA6pk4aH6JUetZY48v8pAxjUfVT7sV5ZzJORgikgs0hjTK
6hFjScWyXTbKws11CGKXXfIo2YolnLWiXdKAmW1SvLx7JR1v5K5VTe31g6yysC+q+3eX0e1IRZ0d
IbIiQxSRtTGfjc6KuUlv2jYhJ5mAb1ty7dZTWpKE9vwtac1XwosQpDTUNeNC387t8C3LmXS3/Txj
SvF9EQtLmJd+oSBEvtSlvp3c5AaqJhH4ucRpDImPIjCc6M1Yx3FfMgRtJtyntiiEO/67b3n5GYsJ
dWxJ2l+h2WtwXkZqL7mU35mWa9s103I5RGbbxHH/uOmBCv8VKf6vLoOB03AA0XSUZ3mXlIH4pEtV
tspvA/qFOMYlm/BP36RQEzJIS3V4/206lmy1vjzVciRD+rUIZPRZ1nrxy65tfx5z3X095tpWy3j2
dfvvLquPLTFuefb1Ev/dx8jLXj/lehnZ5qXZawEoIsC6gSCXGLp0Ma7KmmyTm4zgD1qqLvtr+xh3
E2OhOO1SlbtSOa7Kc/64otws5Agpd1+OlCet4mNl7bL/un25Zmwqu0WxWIYhpo1AmILcOaqrmvol
npUC91Hc0yZ1ZHaxkNwYJjIoKsttgxkprIJuh7GhultDYjK5adfbNK6/ZSPSpu6CdBvjc+/bsdC9
tDLvIARnO6BZx7HXDl6NTl6WuV8MM0JPIgmy7outuCctYyE0YYC+rUIdLyHnaSkNmIQkZICeNW/p
ikA3Nta5nxh3rh2BGG6wvqlnstyIOG7Ihj2rjmIe4qp7yRPlLS2ArS7a4PlAxe6iSXURckDT3/rc
4et6QHLS863J2WLeBzAYRnCOVcyYl+PGFhYJTfyWhRXYnsk+Gp2CVUE4+bGZ7Ysad4kRH+h96ZjH
OmseQiX5mZUTaeG1UqFg22eWCPEGx3pb4Ga+LrkLFgG+5g1wjWrn2k6Q6+rnwsjmuyKpz+rSoVDR
9LvFdj4g05+erGbvER8HrdN4CD4os2/2C6TfKXkiiabsbHT8N1/HsoKONlQxd1IFkFslKaKSK4js
5CsUEiAq06vafRii+qExLWIpx6pQC792RD+HS/DaGkQ2wUthGYkQoeWiIYWKHCqQQjrqERT9kWAM
T6+OXqrRVzD23eoLHjvY6PWRQrdIhm2JjUfd+I6MuxEUYTx+zIHBuFm8PBW9fS6T5tXCGWk3gNge
lkdQBYRe0QSr5591oZHybdpwY9VISODi0u81ApLoeC1oAJZxcsIFBA0+ICAAbQMwOAXYZaPcgx7Y
FoPXwYDTMRlrvLcUDRTklnQX0fNi59mk6SyvSk6xo7+OMVzUtgCzBpq2MVt3V9f9QYOmb0aW4xtb
2ALM/QnX7oeEn2Wvk8A0vJZExe/HoV4fhxf3gzoP48FJlomQpfJDQW2gKVHDIntZeWt1aAn851Fc
btFdezBydCTKfWTVRMq82tv21mxuNaxjR8IrhIfacguRDmcm4NOgw7pTQ0xpk6QJGrgu8mBxM+6U
JHF2GKL5k1U0WOL1r1E2/ARbMO+MpgfBmN2Pal/4y9IBqtNu4goRYS+8q43evnGjEE+pPNnO9XfF
jsL9hDAdjjkIwVTqsO0HLfC6+mfZmA/WEGp78l0H7F7aqPPRe60PXvbQpGimWAhOkDpKyUBCMNka
Re0h4gz0sasYou2clY1pk89wo5GXZ9WeashNaJPaXAfj+U06vfbr/GgD8fa7ZGWo1IdAnrGQYdvF
6nJbVt0D9n81NMX8mGjrTe84+4L3oyOJDmQ0Q+Y4fRyY7QO6zN0bGzzEDl+RTaYO+HbqZtAQ3brR
U5Kf/J7INyPtbbba3A/JGWytaKkf5tI+LbO3HNvcU3e1a2xRyh8ea94qtAGLkdEeeVhLS4oHBDji
DcpL/4u982puG9uy8C/CLeTwSoBJpKgs2XpByZaNnIGD8OvnO1B3y+25c7tmnqerGiZBMIhEOGfv
tb5l+gXY1GUUXMNbFQfzEPY7x6DD3Fjmoz5MZKym/UNrxO5hWa6KJUF0Prf17GuVxYSMIXSTRd21
6pKOF1v7ychvp5HpH6TneVtV1hPmAGRuC7HbY1YdJ3PZiEHylSOM07Xb75ZUvJng4zfTiJIVB/YC
q7StdsBSil5vt5ZCeKQVTTtiQZChDvUT9XDAe71hnsMGdSfBCgaDEUSJJedT1IWKS5SI3fICiWgt
miYCNnSz09xTxt54tMjYGejQzBanBKutMUUM+Qs1N98YMc/UfDJKld11M3oE1wjkp2oMbWMpNdIW
tOlL34vCt9LxUPPjbnQR/wAS9aOs4mvA2Ac7nR5o7cLHqC2gkt4pVxqkbERXBQzSMJxX/WOFJCCA
HN5uVCWP971hPAjU1sGSeMcycfEpKdN8O6YY3OEM7QXsFWLt82wH3g4KWgW4GeLgDqrpsCNMhhos
tOxmupDN/QXGhOajDUTQKEGD1fIV3ROaWqd+5uhLN4z86s3owYsjVHPTeyEtclKe5izB2bJEp1Rv
4MV0xEzNpfCnInpKOEz3g/GmVZik0a41vtZgvaXw9DCFHmIqEbv+3AMbIJSCSrV9ziLtURsYlvWe
OBNo76HM2dd6fAD+K1E1ObCZtngwQmjqODIolZdZgwMg35N9aj0Q1CGEq5/gXDTItUcOMI407H0p
YFnXc3wQu8OmK7yTPiOMsxzX3Ub2nVigDiU1x+QYot0sG1hWk3XrDv0F5nIbNA773pgNLngvyv79
S4sqgBo7Dl5Od4RPvzJBwNqMhNPrPW9XhbCkLAJ6AzMDCNFDLd4ykj62ahqAJe9uMzfZzqmZ3qH3
DTjbwaedZxN1dBwGHHjBEDngZKV7xUzSa0SKUPQ9fxADoEPHJNchfF7sufLNyXum5bfgtqSngCTA
7+fwrR2sE72VMhipBGP+tH8Uba4EzjQDjS0j3CPMBDZRrT+UU0Iccpi0BKScdDtWIcOE2EcnT9vR
Js62qZY0GyAqXxsX5IbXFsDOSdNBXqi6h9lR4MmW1VcqasVxEYyICGreKZb9NIl5Z2vFE9AH8EVu
eYAL5GAcguYfewuFXbNntt49lrBJN4Ox6L5nxBcgyiPuEQspqpag1HBLCbqJ4F2nN+29Co31gk9s
56RoOuG47mBcjtjkEG334k0MyTYKwXsloMcMJ0fbHukWO7R61YAZwTyj05oh2DNBCrvv0uQ5LNL8
akmVizOY30wx7WJtiVBxxnLP8Damrra7ZbYvVavke2CCm8qez6H8pmtNXKqSGjgiu8gfe9wz/Ygn
AICu4SbvNdJXfzYZKCCBbrACmzhrq7rdwHZQfF3U+yEtH10KRAPn4ys78nYx+pvrkmCvTWjpw9bE
/z7EKum/Rg0MW0U0ysihaew26Pv+lkxsOOvC8PNer28sW3/Gs36qCOGyB+ioBuJtJ627YFA3RZM9
DJl2ZiN+NuNusmhYLEV0TnRBWjtvpWLkKlX86I7lXLVEEpw1Pb43p1ywj9JgT+P3bCL8LCNDZfqZ
jwoNIUfRN+TAHDtJrjHMzNmkJnFiBfwcf/ppzJxA1AZgu+6YT64Xo9RU40soXMWPXUXbNI6MKCtT
j/4JBPYkK8NjwxBabatzXcPft1WzO1TCzx23IgjCOA7Iyze0KxzeETpqi6YQBFpgNoZ6JLhht5B9
deActy00L7y2yxQ4ifg+wOFDvw7rFItBHyOOT4ErMfIZTk1s21dhI6NWD2WOHtEzCERAoWqNGgjT
BX4tvag8pfdB7gFCn9rYM33wdfN1rBrjptPkqRMRF77aCY20+E5Pi5MJCOYG9OoSuY9I/Gqmdfuq
q/cznlcmLsX9RHJtoJQ1QQDqvU4GWwCB88EahveoE2BSahUsdwyvGROzO8U6geDNVk10esXFBMd/
4tQcp/EJLuIlI2xsWpQNQL4vbRJ7G06GthQ5nrkOMtyyXb7uOvWHygMfz0ChNuF5A5Mz8Yl4vmZ1
NHqaEU+v+ip6Ah0tsYsM0t01gzwuj3izvC9CfIjRgdbZHKi6xNKEi4MjIV22qtBvUru9xSXb72JD
OZJpnl7XqbhYyXvr6pd21O0Xo3T8PLmqYbJsp4xa95L+mBej8ntBUhhO15jm8cI+ik9VcUwqJkSE
MERDkkDgrB9XqHObETW7jZlASTJGJneaPlbgp/QLDgbSxvqWSneIbjlVbHqwabjttZxKw5jWpHpm
JIiShOUgchqj+TpsY3VXRvlLPMBnLdsF3BXzHwzb9VMPeUg3adM37GCeNlhBPlLumPoFMEz8NszJ
oxpVNpKH8afeYzP20Odqs/hpR0+U47FzdvPPsZiMZyumeZoptRxYTgYdZGwiadUN13aQarp3iMzw
pEAsrhFlbL1Bjfaucl144zdv7rJrKke7xDLAWkzdNUgamqJLdIyoCh+o0b9ZFS77sV8s+s1HOw6X
veMNP2q3nrHjbWM1+U7wWosdwqZo4yVAafDRxXn/3haht2um6eTO0IwxHgYaLUK/drzvtlIEeIDB
+HjXCAL3JvpMF1IRpr3ozm2z50qnc625T2ZHQqRgkoxTY35sw4ZfdXjSookXI/Bv46jZRajdmbN0
4jdIJdw2xRVUPVem/hZXI4BmZzNXIvdnIOh1liyXSsmJMcH6fxDQQfetx0+maHetxBaR/BTe1mD/
bhtk1ornKJt11TgJQjHzjCQXuU5zaDouxIocP58V6UCpi3bCjypfaX0A3vpbvzhT0PS0lePloWse
utwcb0dt3PdOqwPlHQGPLNgbRqJF+SDRk1KLSIE6v1ylzeBscRBNmyk5IftD6EyeNhK16K6XizkP
EZD7bllUJycagWHJBeXIxU9nMiL0yvljXWnPDabRmEP+r3XDAtxex5K7b1xlU2EmuynkYmBnrPEA
cFDonPKJzp4KHQqhXFCarQ8uyuXNerfrY+M2bZ3kZhy6j1Wf6zvbfEkY/iKI5Zmu0ui3eT0tAUzo
aruuWxeGHpKgGKGWWDf55QEy0wyGL59rMOWDv5qr8ri+8fpAGI8bRmNGwOS0DtZV64MJ0QYny54f
1lVWUScXx1ECgpHTO2qFFUiU217TkruxmX5OSUPEqGZcq3Oan6fJMm/XhYss2q96mzjLv9blsyj3
NNBxB0E8Vei8h8bZUIarzMqsW0Rj1sdzUc7TzgnpyhNo5Zeli+wpzCMbb3TtgmCQ95GENLsWy7Zf
r/fj2tIZGU23KY1pZKoLrfdm5NgZzFvPy5QbKzkRjGHeGkxvPhZMrb4OKdEWs5nzijl6c5CWBheH
v7YjNwIF5wJcYn0hB6zOCQzObVEXw6WukCSvexRMSrr8tNS9vOhuKkZfdyZGiDsd3lIdRtNp3Wxd
2E2lk8pbIkOXT1231VyYsFYzqggEeNa6TkeEEShVdp2TM+B7auRBpzC8W8TWeIiM4TUKW+92Xa87
hbgh8xSqk6vyd8jNwmE+1o4eX69bMAu8VRGHU7Zh/6vmpD8okWffQqd1busybrZa7C7oLBbndn1A
69PuqNaS9ii3Wx+IMtW8wGTyjTTrFQb+qCG6Am6nAJ0K8s06f24bNw38uaxz9rmOf8ydQYIuShjf
kebjBhPZglvsY8i2nL4JdwhhBr9rmuRukAuz7/ojNaVyE0/TH+Hx/+8B/ofQMyyxOpTd/1lGcHor
u7fub+Dnj6f86f41/4XXzCFMzCW919NlnOOfMgJV5poxzCYSDznByhn+0/2rIiPgP4cYWkoNoEX+
cv8a9r88j2ByF02Cja2YsMX/jY4Ahdvv7l/2E9VxDRzKBghq+zeIeRP2LqzaCTp9GB5R5qnn0RxU
UCDo5RaUwhEJCGSQ1XttHhpxWoWXJiX8HKQIfZ3BgXYL55HYJzvJj+s6+AZ/iDOF1Ot/3q30whd9
ax3WzcrwNcESfFylBNrf5Y3tMBhHARjrr9Wf0sd1HQM25tGfD/cV+AEwbycsXcRoxW7DGINqkNXk
tG6Sr6KoNOD1GyYAyofSMlMzwME2lUF3bZX8IbeUENS0ircLmZiH1lORrhXqYxlN00GjaI7IE2qw
nkzAGe2foh+avaOJ2DyT0HAgyoFiBQwHLkEsuhBs2+zmL1qhUhxaNekq3/cRxuWHgDUsSZ1wlb02
oVnQZcOK90Ob/Pe7U228Lh2SUlj8N0z9UqpxfbzJUa7mUniKee6qxnkE5wel47rILSgHpVu4G9Ps
z3noUNX1LEweUgG7LhQq/zTk5H1LHepDzt9cFajUQsE07fNjrJ9lVUqst9YFn4OzmDreeVJy0EjB
/+diXddXTYBsvD+UaRMeJF95lcOmGLzhdTVH17ct7AmmbM/BI0dXu0q014VqjIFWpQLIwtJu+gJO
xtLnym4R8cPkJRN6dgs7nLpLNAInEGuhL6WntmpXmOxv9KYmuWox8u20EOZuUs4CTNGdV8huAgR6
dIzqMN1EChEnXkNV0tBSQYyfQXRDFRKr1IFpyFQpqCEwqUjwdS7AN81aTwlY8cotAVXm1ahZg183
2jevcs+rcGXV+K4LfSAiRcUht95LqsqFKB1fp1UuFRwAVq7WRSgNCOutiqLbUcvvw8V8ceaZEj9H
VbLE0var2e7RsI+5N+xcYosOpcOeCYl664VUB1M7n2kAIMAY8YUiKTGNQFHRZsdu2sIE9H56DbqH
NIlyv1gW7ar+2LpeNbTrlmb3Y+q+EjeYdKpxgJ4R8u0Od+YQmjvgBOoWMcB3pTNmdtEWwLiGBXkV
yyLwG6+GgrlTXZcdiNS0pjwMNzCW4h6b4MLF/9DIS9k8xvt6p9b1/W9/eym9GVHoUPALWxJzGIZv
PqXz66312LTWhuN6M7QYJw8l5GKHLCZMiGaivLeiiXdKcbY7sCd673qgtD3mCTFavK6ZkBMjn90u
oTb6uSJDfgRoTDTeVgBg6tGe0pldzLGvAGM/5Yo94073YurzBDRnyaFFxD3pYXHosN9/mJLtXM6i
QQbK1vlqKrBXRT6GUp3M6I7SOexAiVSGalTCegvJet2Gg6FR648pvAmC38i+DdrVnWTqip+XnClW
TXxdTNp2LqK3T5CzLuNlQG1/i2Z20Ep4yzbv7eQgEveQkXoUdFYCU4tQpX2fT/tVPG/8paBfb63r
iBAS28xOv69HvyuFYA1FJLRRVVRshQ3MJq6BcIOVsdknBM57Q1uTFsXWbZGYf3ykDBV3I/pgPQet
q4D79xtT0dpA5G/aANLYkAvM6+KKLpOZYvMskU4cnMYKPnTw677wcdNsHJ8SmziscjHyzV69MjG2
mREikvKwREf6cdClbmrywCf0yJ824CPJnInEJQZOsNPVYUb6TrXTcG89Ug2YKUvfF21qsjoomC7R
ZrZIvdHvoFdsAaHNnF9iL1DzdobW8Oept4zV02RCd1zPdgycez8sGNY5BDAdVK3G1BSNdwoScbJr
oMnU0LMqraPFROgP/ZHMZ0hA2byV0ZpLEgXt5KCET9uzotvj3qY1AuCP2KL1lpEiQsbne6CnVQM3
4ueA9dtexSrn5vUu9ez3Rq0gzsTEO8/yrXqqz1coBH/MkldVJUV+GmOKAfWuwkRxBWUBq9tq41lv
rgvS3XiOXDh6l25Dm9MmueuWP9m9R0ycdPSYRuhHgDuOhm4Up0XNixNN1OI0jDaTGAWucNHjK7LL
HrLczGlmaob0GEpOeyRF+X0oBW8I2IzCu1JVzrCRRBqhu78vO0odvVFtG9e9K8f20C65vi+kBs5I
u+roOPjhdXktWNfNdq0HXs4sglS/6apznXmvqdbRKcklshrh0SvhiN+DqYavPDrHxM6vxaROhxX9
NIAWGGdoUSI0QwwasqdoWNHWzcD1oW1aQpPkG7aiGamLk9d4m2baZp4eaBN1DZu0L9Vff5+iVf/4
pda7MQOhveFMV6aH6XcZ91003E+A71LbvPQJJj3KnnFB4dzI6bIF0JPHq3VRUq3aGXX5TIkW548U
TXwiB0o50nHrgu4v7RwnlPaO9dHSszkt+H2R/2in8aZwMB7pWsL5C2BfRjbBpmu1+7QaiQFwxJse
4+AbFFxNuXhJoupt7hi8GWNLSV/Bf63O6n4ytS2T6gfaedoeQxjUiNm5SgC/hNP4nFuxtoGrguB5
fJkzohjoEZ6Bd4E9iVssQvKQJuNQoyh2aK3mpRD2YxZO2YYIsGXvxvM3Iua3Xc3hwcFI8T+57kMr
36P73AzkQ+/zOml9K/GeCy059yM9MNswdgR//eyIx6tm2C4DkMVJuFXQa8ny3HoRvm5T7Aw8jpyg
m2fgv5af5M9OD2gXUklhQA8vE/riVgrpHOzBBbzhWU0qgREhfiUDrdksqbc1GD8xy80obpTFIXVg
1NqTWsoR4yFvjGKXOzDOKtoUJDfL68BbXRGko9SNdewrko565n2HKSPjnSLrE+pRPCgbJy7qmzCh
+Wn18urjcWlZBJDscFIJuvRsEgAz4NqZ6AJnpAQzmcUj6EwpgRiX3USL5rnjmuQKYkNN2j9ernzv
VcPeibwJ2pa4tHCxqYKEjP4m+10T/Jt4/SORhJTgBxHtIxI5e0hkQQptBX/FQlYE1pGq6klt6Djo
tOg0gV5N4V1QFgBGoxavuDC+zPOo3eF6iWG7AIB2azSweXSap1ecS/FJt9qjN0OKIYkTsKzj3Ogd
znJTkhRVL3xzK+vK7NMYOz994qog58G4BUKS3mdJ0W10I6exXjhHAzktugO130rIOXKvjbSjTHbB
FJyBA40VONBzHz3pDcovdoLc77Dv0F8heyLLd6VJUGJV2sYun6DYk9K2T+Lyq6iUXZKkXPLSeFs6
rbZpyVsICrpmAQa5V9pcuETp048W0IPUvh8xuB/Myv2azfDkHaKDyxg0cndt63ToTQMYjDNV4/Vg
N0GJO8OpCVVSDYrA2uJ9zd3xWvH4pOJxiO4yOznFNjFznOksCH8U2Iw5fgL55Od1px4WpOzYMqvb
3tAyv5LsO3Nkc4gRJjH13avD/9RxgT3T0K3jiV3UeUJiVwf1kp57C4iQ0dVxUCtApEdjOVS6uJup
KQUOETAQQazNZHnv6Co5EZpjCm3doWYvUDeAfbSDajxAJ7kRhIFwFJPJmxemC/Am3PROkwBQAEw5
eJkfahaAMUQU2JDmIAYfE40V7fsI55x4qArrXVHQ1mr84Wrn7ow83UZe9RJN5bcoHvjYI8CoZlFo
efDD0BiJv1UOZQhHDF81gim/ab39JhqxHZku71xt+EJ0IHMocgJ9qOsg6Wmaax7SD2RAWsVAexVZ
fQi6ZikRE1JSbnLZYIpl1eSyrRt8LtaNPu9+WJtXl/O68reH/4/riqRFPVgn0xz7vcHoaPXXGvKK
q01hw2z5Lwtu8tetdd0IgfyPh23GjDvdc66Jb2uvQMS1V+ut3oZgENFRbzOQTAVzhnX1uijkVp+b
fq5bb9l2x+jtf3z482XSCivmend+yATD7s8XUhUrOs6xullXfW643v14g/XmuhAZWYSbxbQzZsd/
/QEVI+d9mPdHpAvedqmbF6rC4AJWSkRIMF/WgkbP19n2unJdfG7zua6a5ez+8/5v25CNniCt779C
4K5+2ey318vWCcNvz0VchO/gr89VDnUKe2Td8t9+ssEzJNCyBGz++XJAZenwjikSkhbvYjUSeQPp
bPfph/7dtSwN1s08A7kJabck61jrw8r84WqWj3/c//ePffqr1+2zVlIbEVKOjol7seFaXdgqug61
0kgXxsaRl2k23qw3F9NhUjE1CjQ3Ohar/XO99blIpKfz866KACnnZHr4XLXeKpUoQw80jf7q/Px8
dH3+v1vHEYNE+vPlP7dRPe+uruFcqIqhXcWFYNGWPxS7mLcDVJyPxLz/L2H+QwnTwmr2nyqY/lue
/KzaMvmbF+rjWX96oTA8AanRHMuzTQkxhBD4ZxFTN/9lqhauJoLJTB1JyV9eKDiFKqF2nqepOvVF
XUbo/Rlfp//LMgwsUvikXMNx/3fxdTp/z6+5aCofizKtjXDSwIBJ7gqP/wIwROpYoSAcpkuJO3Sr
VSodsck8C5IKGBWhLMDLWB4HM3GDJqGSrrRWu9F6dG5JODyIsCoeCzX/jp78TMxYvAuN8pLYaPFi
ZIF6eVOonnIVmvNrorj1Pm5zcZw889B59dPoutNNmc7Tjde79u6XH+LfJNFZv9dm5feterrjYEEz
Kc5SBv71D4NaWGdePIhLxGRsP3qpr/fmd2KErQOD//JcOaROaAy1aPSSTjcMnXtux0m7EK3zAwpU
ffImcVPZ9XSta3l5MAYybl3obNdtVm/VsR1uHZnM4ZkjZKMJPVgrGeihG76jrUoO6lTeVzIrFLtk
62t6J7ZhWlMEpvWyt9XyJ7K58dTarr6ZCSdXStALkSjTkzGAJc76bvAnh3YGNLNoa09aeDLiEb2s
4gZdKIynQYbDew5c+XhrcW45lrOrPACZMA6lSQB7hI3mH75TW9IsfwnRkzuLTM6EREucHimDv9W7
zcSJIQnP/SUiHnonhhhenSCJHgVP9Cgi1bfqZb5S8FSf0Jgl+7JOX/tqfHfNqNsnXqOfuh7hJylL
UK7oWPdVP2xLG71Vk+5byMYPVOSye7xuSOBs/cnzUP+2ofUFMZrAk2QjlKxFeSJZYhuZLsncI5HX
ZaKOj1lFux+K18OUx6W9ybMIiUJcaxtHLyqCILQY8WHYBhx0BP9Ubn4DSytQB9GnAcGA1Db0UXs0
HL5Lb7l1Y7t4ZlxFhk4B9JHR5XWmVTcz8RZOTYmC+Wd/iHWLYbq7HNK4L551FGHW0JwNI39IZKTv
54JI7glrWJr4/3kflw2Q334Px6QBwV5ucwwbujwGfjl4CX2KRqXOu0tpfUM/UZ1c+Hp8dSlzS0Kt
N+ggkpMwLft6Emay58K3tcNy25Do3KNjQFtvXRjiq+cEFZQRK3uvD7wGE/t//pygWP/2MR0KnfgR
MFNzjmHxGyTVUqfIrLuovKi60l2lmXVd2oW1teIxkWJP7x/ebs26/HU3le/nqRBnTNfWPMf97dCv
2f+Xpo2rS9ApWnyjkHFF7MFGUcib14gCusw9REaQY95DwwG1QVEU2N5QnTyVmfJgqvfOPUKl6Jlh
anFEu8/pzPlGg3+T94nyDCYKLVYb1vsqpCjagWa5rha4QLUuiZ9qaF//w/cnP/Df/yCONd3STcO0
bXk1+e13dowkjsoiuVim8erkcXxyYnb+ydVaTldR40cMJqF4WWLbiVo5G5yJTu0y6LvUbu6TRI8C
ocYU9HgSnu/92NXa7brITO+HVvbMMBMOwVlbsmBUUWxOzL78Lm53+oDwitFuuyM4cdyNA5agsBkJ
LaL5g/xXgw3GEERNGnPXtU5+UR1ohCFTsRfijRDpxGRlh/FFSwdH2/S5Cwi99yNv6TgF1N0uqmGp
hVY2XStj7ms9WWUMBCcQMyQWKh3hbh36MKXFJR5quhkALtPOLgI51PfZcojsvDuFVUmwotmXl//8
vVtcgH//3skJ1olpRAvNhUQef78cX6o9WCUSfOV6hvwWThBEFWu8c632y9rKikVKhbp1RwLS5vdM
c9MfBjZMevDjW5M5GsHOpk0SR6oes1ERe6KBwvt0VmgWyG0FhGBDmd+HIbugBj1Oup2+ppU7gw2d
4xt8APMtcE1KUlbOmai0zTdTAyDh1fdm4yJAajtvS+gruVfNfAt3ezwvGTHhiE8ICC21h1HPTNAK
jXkATCD8pVHLg2KpDeWAySR8w96C9mOSuyTN1rTL/BJZPSW/9qvIpvoG9UgLXfWu1bvpxe0sskS1
f8hlZWL233Ztw6Qa6sCf9zQUXc5vgbF26yZqC6DkGjkZoiAt104egtKT2k1UL6NE2+eL7R7WB9bF
5IahghybbVqFAM3d53O0UPleL3X7y6pfNrGcFHLH+uKfryY68BTCIULp43XXh8M85S1+2RIQh+Ij
ojYD9hTCx+WnVMYW9iQBkr88cX3g4y3XDxgXKnNt03z+WGesn+DzzWePEBEiPwf12MU9AIt/8zd9
bv3H62rvcGSQP6yfQT5jvfXLh5UPfHym9ZGPNx3q4ibVAq0Vw97qXRShcrN1A0LVEV+uN9dH1sW8
fv3rTZNDNmsuMdf4vSbIrwwRpylGeEqkWs0KEqldE1LFJqSeLZXKtl4Mgz8yjn0W1vJzyftsN/dP
szL+FJWpoQY0zqm5/FSn3oaxlzz2SOhyqaWLs+lbXahWkErG8ugQD4cmbfDU+ikcnEvaEQ1HzyTC
gFO+6AnDVcwU17i+UVFr0X4oixMXfLR9UuWXlsoWxZIBDAQFYL1qARuGCRnyQF3qBOfpbpS6wQiZ
dZLrm360h2DEo+EvfahsMqZ+kYvuUA/bauOq08NYchodpDoxAWNBDh8tBHSLjVQwFsmViaCxk8rG
DomjnbzjA7kIqXxMkEDyszHvRRRJR/BmiDwCzMAGbtS+rEGa9nPggGkpVlWl1FfqCC1jqbiMbLHj
8H01cVsXhEBZM1aURLgk0Uq1ptRtprJLsyo5qZLzYq5fS5VnJuWeUvfZSQWoZ2pfllUTalxlhnOJ
oi4+KT3hinlFIBbK10MrrSZlq5+tJsJTXmVfslDdAF7NfC2f3lOrftDNdggqW79PI8o5Te8GmFPv
F6lhrRGzNlLVSsdKKcNHmgthgPjPr5C/Ug387iCHbaUuFg0mlUyplTXMVxxvtHrR0PZzjQgYKrIr
pcKKXe5dTPinSuXMqAVcL5NjWx8UhLmtVOhyxT5lUrOLABj1LjJemqR8DzJgO52+J01+XzgleTsu
Z0mpAa4RA0M9UI+z03SBMrGDocsmmbM/F0M1gFa2jlOMWBBfLYGD/YFURS7vMW4Va94T/xUehybF
3pqVFMB7kmm0iVRtvYuRGg0po5uCU3HmPGlS37zoEblzOCbyCa6R3lHAXpA3kt49+a0gflMKpQsp
mV7QTjtoqPPp2bTSd7vCgDG1YmuZ6X0J1OsMzeKqkjLsCuH/rkGZnaLQNpz4TJgB1pTkvuc6vxFo
uUs03ULduFLinRBiuNHGWcfwDZoT7XJuPU/Q2W7GGhFbDLCh7sRtu0rHmektaMljKSofKht5eUs4
qRScV1J6nkgRuoMaXUhZuoc+XaBTN9CrQzKOsDQhYR+kmL2XsnYYdRaodk6tZDq+L6ZwN7qUwcPS
W6QsvpYC+Qal/FD0MLxGUoaMZVNLMb2Kqh7ifrsDEEKCUKwj6nIjBAPzrkydb0KJbjhh5Vdulz3P
g5Ixs6thDOjG1RzO5dZC01+s4n4p809sZHEVFjpnSLdx+FbYSk86T8Z+MFGItaz+Sp3rHZbI+SIe
nTS/McZ4q3JCRBJRhv4iuwGdO4xbi5yRoTN1vHPYElL8CY1gPkjC2llxqpHuEYfyhMZuYXyJxrF6
YrC1S1PvabSjdFfmFYFQXQFpqfnKPkSiNTEBByOTpGVEGptmJKttaayvisv3NyG72NZ1pktjYkgE
JQEoU3Z27ardOjmesWowH3RGqDjIyvIgVD3xdaVRgtRz4Zo2KKCtrsQG55yYDtFRKvxKftOJRd6F
6SrPSoLKmozEF4FnhKnY5NfSRmIuewtXySTtJeRpgq6glYOgh4mSNKFY0o6SMytapEElx6kipGWl
w7uS4mFBep/wA2BrsaXBpZZWl1CaXhbcL5O0wQz4Ycj3GDFQ+J00yuT9S4xvBpmwS+sBK00rTTUe
7poZbexqtpG2m3Q14EgrTmzf9QDzt4Y06fS4dVpp2/Hw78wqKaVTrhp7k4wCR5p8xM0oLT9F7RMW
Zj0keIEizod+LO1BpjQK6TiGSmkdCqWJiHmRjE8p95r1OuAy0qXdKCuNRwtzpBPyCy84koCcYU2S
JiVceQ+6tC1N0sCkSyuTMN44wATxO8lTxomT3gS2pwz/U8yoGsA2/P8RaxRy930hnVPSNDVL+xQJ
CSR5S0dVpt7jx1oAdZIMKE1XpYf9SsGH1eLHQqy9rfFn0eQbdg6OrUZatwZp4iLtFJ25NHYh6dgT
TAqGTZq+Kmn/UvGBjdIQNuAM06RFLJFmsVraxmb8Y4M0kjXSUlZIcxlupVMv7WYUJm4RbD+k+NAq
/GgqvrShzH5oA2xoTUww8RfYXXjYgNSA/JK2tsTEoJnUsUxYGa4baX4zpQ0uAgbRW+WLLQ1yi7TK
CTxzNt45opSaYyy9zu2OE0xSG+b3MSGLeQ61L7qliC15t+NJRJ5yKbtK9dct1sV6N1vK6Ea14+kU
WgvuFPk0+Xza79Z3N+K9xbIo9/00TAeM0M4+yqL0MenVn+trdON8DaV1eGm4nu7MQsUQhHb8Zlbo
Hi/yNUr3DvBj/81OsySoLIm7QjZ3zgci4AyvVRDJtdv1tZylmDeAfN07HcDakalYsYegVZ3SuAR6
7uRvmKPad73QTnbS9V8UUytJW1WqM2UXGmRqPMHTHYpXzKe7dVO+euD7GMIeIETMzN7G7BgvS3vX
QivGAyNfTVyniGa+6w4s9hx55I1aulBxYkXsMM8aT2HtfbHkluqQXQsEQ1/mgXDoSY0A3g29dR1l
XDJqE+PjEuW4EuzmHeEFcdZDMzww5DlNzJq3c4g8WQhNu1NROCE3YjPVfDHM2vw2d3T9DTL9buZo
0q6srm92o9rKbDr3ed3SWsxLWsT6CyT7aZs4ElmP1eESB5lilvSwhPKKPj6ooF6+uxF6NNU20gev
bZW9Ps/6wUHnfmc2urZZ/xaT+G6CDbpvEwFHGCHc+GZwKg/1VEjYhNr2zODdx/ULotV7y+Wqecmt
zthyHIynJmvai+WMaVBhX3mriHhYN61tzIEmNtP7Ogvzg12Z4gBEvrnPDUKn1008Rrtu7IZvCp14
39UU8+IZdnZSlJzsT7q6z6EXP6ybRkN0P6aybNCo7ratrepUsN9dWqPABm4P5luPtPLji3SVEblc
Ke7heaKIjOL6oI29eo8SjrxV+euN2ETrwaVVGPEaVlfYwaDN9RktFQKKeYIwqv4Xe+exHDmyZdtf
aes5ngHugAMY9CS0ZDAok5zAmJlV0Frj63sBefuW6La+9t74WZmhIoJkJELAxTl7r53mP3rzXUMg
8tV5gY5UqtIveZI3D4Lq4K9fyLRzRSz79wgDzEbTKu/SaVrwMHKOa494mR9uzv6yN76nKig2ptnn
19HsiZfNjdl6zD+Rrgf6ND90ZUSbxGmmq6fs+kr4Xropo9H+Tkzxr1OpCJlpG9u9Ok0VXo2irTf0
55iTkeVfvO6w/BZLPmvd8G895IMmL8sv6OSIfY3a03I+yqv1NXB4/QHESHNxa0tu+om4gK6j7rec
UDB16zzHxj0WRnTRS9vdZI3lfNp8WMtvUIeo1o6TljcGT+scjIKUgnxsPmuC0Zd/xXLhxbPpNG6w
5XrMXnaBaabzPgK+lctz1JUP5V9mwaNPvvc5nYemeXP/ocgcX36DjHYXEYOHl9MnYHJKdLGd9f4f
2djuln+F4GprJXJ1CEkNYm8AIrILM3fLl2n8Fg1wGObX0xDOjh1OxXdCLoHpMufuFHD6b52fHZfn
ATcxJyxX5KQIzT+NOCB2KDjEO8uD0/IbsY/bPeSSuE9lYR5Fqg+7KFfEE9m4bgx/TbzL8BU6sbux
9DE8I1oQT1ap/+i1ePji4tGpByjv5gSs9gngNtb2/Ae6SC7UJa3XhJCcAyJtKIWB6D+N+rz8obCi
YQuIMj4xnydbHH71TjnZ6/LDIncCCqiFInrXaR6Gwkp/PWsUT099r7cvUVUrOA6Juc1xZX6pnsWN
8r+aoUp3rR7kx1nZ9Coo8C2nTzRPv6asJa8kcgw3IwkR7M6n2XUD6T52/NzWUp5CkhVRJ/B4BsUw
QYr4QcQjq5Msag79YIm3CSjFcoq5HH3cJ6NBRnIoHy0f8c3ylwp7Lmu9xLmHkRLnbmSs/vUDz90I
Mve+EXpu7LM52UJ3VfxNJwlmecpuCMaNM4UUDvTKuzcj+BtXsUnTnNrFEWE0q7IujUfCkeRlanoN
xQOvfSiCI2We6S3PLPZnxmDvosGdPgqdpT0IuUfaHMAcTawrQ1GJE1aT9Ll1tI9fZyX4ohHc09/0
0DKvjkZfYPlBHUwPsU9sezep4ti4SETE0MZfDUF78yffTr21LcGi4g3LsdEJjxqxyJ9+vTs1ZPjK
L2rGcs9+sIKaWJb5fa2M9rWnMPpsG31ywrXf//oAE+0smOg/HWwuOykzvjJDrl6dKmR7yovUDA3E
5vwVa/3euy1fu5Hkr08R7XUR/Bg6pm7fiCHRmpj3JXN74zn2Ki9wfjZtUhzR+HwSVVccUmmVV0Kx
WJpkstsrJB3XIsYThAJuYiTsmFXbJ1e38mNkI7jsdTarhmnsex3se+Xik2bl59yiZnoam8q85qAy
dKdwMQG1sA6m76DStUcRmtNW9kRKdjVySndQ6Igd7dN2AOLWBtbptHfy19xxj2HUD6vUK+UJSdah
ytgDhnZjX23Jrto3W/zNIY23SXTPWmJ+UsY4JJFjvbVks6yF6LpDqxqxC2yu0doqhm3QIX6cGmit
Hgb8Xwc/RfVhU0+aP7TshBEbTs9yc5j1Hy3c32oOJHFm0fQfj//995ZfXg5yRiz/utuawd7PpvPy
Z8sTLI9PCwtoufnHgwzj7hrTGhmCS1ZQPYv1YO+jjSzsdafVlAucerzyXAh5lJZsuzh7AwZD/SVk
B4RaFEe707yFwbeUDhcL4jTZVDMdsG6hc2OTKvBE6Kx1C0JexgzIsOHV/alv0PFWugaJBe8jGZLt
LlGQXPTxuOAB8wq/4mRiJuvapGUSGKKt091ss1W/fqGbI1UXnOAioPxFFzzrFKcOchDPcdKvyaGC
ua3/li/EeShkYAMXTrWLOs4ihoxujNi5fbMNQClvw7L7FtY+br+QDQCxXrVd91vTKpEhEngMqmK/
vD1cZfVWIIhY5THIFqWxYYjK7nV5cVRHwXSnq1Qv5pJjPp0a83vc8KwaOxUwOuGr0SE9revmRY+C
YY1wD3LXjHQvF6R7hBc1NNB5LY8tP81qluhKFpugHeMNYQPrAFUgpmt7w0LBLxq5Xk4skJG7yQt2
cfkS/4QfHs+Z2rMce6ljHobt8xiQar1FWPVgQmVPW7aWCJm3C1qQHLyaFF10rrnPxJtn0IvmyLmT
R3bXhuoVJvj5+/Hr2S04IqflfhoamC0G0OGB2RwNLzrUtAwPk9FmCKfAUNa6jlGdrvVGWZQcojDR
VtZkg5/pyDXCJHNvzazd63O+K9S0YS9q+6KI2MWQGBNBQxeahkjhYouo+rfQJIciL51D7rvuic2i
2WCRWATEi5S46gaKkEjE15YzGKto7u0VRc74G4kRG5tUJ23wfvR1/TOyPRwxbUUsWCkfSKYp9lWu
bglBKhuBOnQBfi3Iq4UCttz6lUpRaT2pyQFBNE2siNKr5BvgDnX1kotyWvtRy8vgjHyb9WFUOMeW
P73WPZSZpHbNXVVq7NMjYO6RHUab0AjbvYcCpW4VKjSYDmvRxePeMpAWyc5oHzR4Mkd/6t4aq4Ua
E8nkDIO4eJrGMkZgQ6ydpXK5i6SGFxeV/5ompA2H3ZOnrjXkyRtwHo4Da4vBY2vM1AAxRZOEfOfZ
zSE4lHhrj7h5VtYFMkR9fPHN3nuMSZtGRJrkW0tPpicto8rIv0M0VkvNNgbsfzJIRaS+Uk6rpDeM
Q5Em4hSY7nVsCnu38PNiG57Oqi1zHAR4lpa8j+WAufrRrXW4I7m4OPMAFsxukT8OsWZk6z53K16O
9sOPw1dIsc2aBZhHfk77pkgdreOBZgMFkT+CTOzuEwKVsRsH8RhI+Po2kTkFbHgY7Wx0tiUrf65r
2OQo2nmDBOTmXuaXtBnF6Y9DrtAITKS3rNCnffeCFFM++WDrQDm/QkuWQJqhS4jImh0EQKbb03Kg
5NQSMfDm5t2A+xacftNEN1JdrB2Zig1ETB7K/nmrcyN0GLb1Ns3OlmQYkJb7c+IAfsz6JEbQpbo9
fPNjeuJUax4REutciT5kdBBWlIPrORB7+Z5DZ6iQmGszud3SJICdSYc0Fo9nKx0uMcrIlS48Fkc2
02iJy+bXYbk7Y34Rpc8/Ad7A5ww5s59fyXJIpYZ3BAY8xa4Az8x8ALeLGDkDXm/ogVxnU/6Qd/qL
WzHKBzM3fjk45Ev9uuX98xZPRhQkyWebOAJE38zemuWWOXh/vrv8QAf6mkaqOPglDqzlIN2QeYUI
Ph+cOLAPAHDLIS2Bzy3hRX885sQanfXAN9fa7P7wJAzWAGLaihjkYsVw8Nr6CsH8BILNYbF3WnKk
Ajnla2hUAxRVewCJwk7SKIozlOIEVErqpxu6bpRGHcZ2ofeUoWmBit3U529mN1GoMfW712TIs70i
P/cGqKVmZLzw5x6sRoDyPqnmRinv1XJQrNaBfofpr7ekTWOwDolLlXL+ViwvJ8bNvPfYruvaIZNO
uxvC+Etvify2yOsrR6P/BTJchq12jt3IqRnSCPEeKa8BBJh9Yn6A2RH/5nBC6ALdwiWUK58tX1FE
DFoMbowtEoN2anOpiUwHc7Tcd1vyKr02OYo+yjb4vQDX4bUilwRjZEV++mxdoVbAl71FB71KbD/b
BV77snA2x1mMtwwHy62/PeYrvojki9Nx5XvRNgh4C9QG12hKAQ4EFcFZOWmm9Apd8hjhiGgBae6T
7g97m8BhurtsxkRuvhBEXe4AMju3QYldyzb3ix5MukkxnlKYxpqXel5/7EsNcI1nXNshbCkB+zwu
/YOyJ7LeUfFAE6l34RCUn24qIDp51UtqVcPZ6WSyiZ8Dyx1weEzuQ4bGIJdaR2QbDUFJOh+zkavD
bcahOIb+eOtLMFmq0TI4XorwFCQ75bYWPW2apAuoxQoyVq18n8YqeEzB/Dis3tNmE6Q+JeVo3q6A
B0Hx0t8FFd7t4JQ6jqO+v9uWxTYKZP8hwL8lJi17TIGtjUrJR88ps7Vwad0AE0H3rRXfIILD/izn
0ToaBChAwu0NdGIrY5T57ldkfeFPdGccselS331JuuhnpXvFdblHLZ4lYM6gAtAkXtdEJb0Pmbke
Ndv4bE3S/aRpoL4Qafg+ADpZHreLji6CCIyjknH1VqXVPs8j68nt849q9PG8xJKaUtmogxgRwIjJ
eil0q3o36fMfi9CYAUpZ/Z4TR7oZ/Iym0PxTgIzr0krmYFg3w2Luj+YqMQLtqKMIR4c9Vu+2IhLG
cd3vpWnweSBchaAU73W9CSjl7MK0H56aB4xh9W05oDwPEU8M7jEq5yzWIje+Gq1CPJBaL37rtWwM
WHjUVjI+trTb2Xu8lY3mvEFRwKbYx1caKe1WywPx6M+3xnBKt0E45IfKzLh0rCY+1fDQ7kFSQQ6C
ngAMdiTFZuwa3uq6XA9JNII80ZG5wT042RMjUNKOFYFpljjUWQL8qdXh7BTFm9vF9DbCmmKbOQc8
SkRnjoNphHVDs9KZK793/rMbdwe/kPrb4IQnCOrBOlJ++WKLITlmQ1etUXBRT9YfAJJbnITNNGIo
YAJkhiP7G5orXG+U63ECqTCKmQrdpr5XZdqSqpF7v8kYKF+NW4kVZN0e+6os3ioaHGjEk5s5oZsn
DvJBudkTnSnxEgayeYH9ktgRjoyxicB+tPUt41Uoe0wPjWyyy3Klh8oBRUA0xAjsZ+Rv+NSY6rKn
JEvaqxTVdbln2Ij2NL2kc2MDt5J+sJbeFNwO2pDgLR2SfTXl6Xe4LePa6yL/oUuGj3IoxgttUWrf
lrSPtmOJuzUfpm66WBF1dBzMMTsWm/Gv5EvmRknziPZp3SKtAFpW9ZvQU+NdYso7dsEMepIxsceI
RbKRhjbRu4p/LpPfBMVKEAX62i6M4LtTs5TwcPlWWfuB7kpthrq2YND7+YvrUrZQpfPpz6UESpXF
hQYRwMcUO00BSp3Wxzj+cBK1daZg+nDdDkVUQvSF78h2U+h5vdOIqX9u0pIRtJzCHwNZuE5hq9+0
CPTZjjB1f8/yzAHf3WwZyIIPBJDEDTpBeupb3b23I/Aya3g3XF++lpYe0kBkIhCBLl4tr/zH3eWn
dDhpklosFXPCTJ/VwOA8jOY3gETTvvR8JCvz3bIavnWVgeJO9L/Xlj49dAG4ss5NbiNigLMTASYl
ZsQ9WQrGI1XLdK0qn15pOFI3obyrqx9uSvseiUfwYno0AuiSjITpOvbTZOhzGyYvV6ac+pdsb1m+
+bvedN8hjML6nzN2Ee+kN1xQ7CTcTFulVUgfZ4wjmg3VDm1i9GqGw4ce59GK68P5ErVzLx1B2qBC
bx57c3hifqD4gwi/ho1lFRbDcp5QIrUwlsREnZxGW6kXb6abRawI9po9iY1vazDjh66/hYnxQWre
dDSnurmaE9YPoqTfCkb2NDJfO6X655RrPpNmcwNRk6210TGOfIlMPg0nJw8nTjdt3TZQSJR1Lrrm
OS+TF6OUzTaS0ydAHkxgjmBfUzfhU63VxqZqO+3gT0X3zt98w4qAXarkwqhoFYP8miBmNtS3Rrdg
iwYA+X3KB+zz9Tqupfom6fCn2XEodeNGnsce2Ke+K00PT6YeHCSlpANlpnBtqd48ZF2mz/NrvtWa
2NoGgrqM9JL6RleYDWMnhrWJg2KbZ8J+rkZAOzXGplMSS3p6Vm6fmrj1j1SPJgja1jWK9eAj8HFX
TYn2PSDzZtdF2O2kj1F8ZET+UQ8/zaGnB9vL4io1okSyqjMe6qh9GzThrRwcPJeorT+ryqieE78g
F3aubyqnsr6cjyEv/H3dWMZLb4jk7Dap8ZQxea4YTRNWvpl8nSb7K8JXrwUkHiulBEZq4R8NoWCe
RlG0rycKc05eNscO0ATWJJfdGWyJPW0RJjHdHy9IZagrhLm9p/uVX80WQ5ZlatcIkfaWfnHxVFSS
JGFsdut/fIINPBfpixeV1sPGgY3yVYfRDjWytrf6IDk6+fyu6PK5jEN51OOEyG7Slo4GjGLZWcNT
MA3ag9F0++WehTOKBmsEdgp4TK6mLFjR3NpYdih/xlP+s7IMc5fy6ZMWEQ5sI+yvHknstIpZiq1t
oC8PTUMjoyyn13pAeGGQlfThdq8ZmOuL6p0RQWWtXaVuYpwF7IuUSD/X6fRfhyrf21r7G50MOJYe
wkJNsrQADHzW8vGSBEb0GmqjfdaQz60CGHK3ERv6jauSaMLGwPCPZuu3gYS1dRSY04E2VfScwIWq
auKMR9jCvq4919LnW1jXVEiVgECVxdfMYitWE3iH87WZk9cTEqmDEsPavJmu07Y5e4k49njmnxND
QwATho9tiuxhUG79wBBl585D0rOtKuZXiP5Ju5YeC6yy30b9a6qP4L+6yHmoGztlX9FZb1UQ7FMX
5y1pEcWRpjHApBIYU5jxt41Vuiee7jXW+/eQTdWbGHwJNjnbYqUqPubO41cYlNnGjHq1xcbKCi2l
gcCrSa5m0RMrTn3hpPVjs7eK7AcV3luThOKO69TZxZTHNkUd6fvWgfVkgbtaNao+ZWZZvymdWrqP
4zGdL5OuJihWhOVwj0fru07+7byF7+9I7NMzprps7QVGSGJUvYfqNr9y79WXA+oidKw/vHlFqQ0k
VDsCI7a5zp27lJB8qq7rvjszChuOwJZ6EZl7oxE+Tt3cv/e0DVko7avmRdu0zkOmOo+K0px8JBn/
4A7E0cWq5bNp02VRoTbdhIa3kkjs6OC7g7dL6H3Qwq+/0p4mUFulv1Ojoatm2Omlh8Z/Eip8Kp0i
3AC0J/fd6QggkgzYE1iCs5nmI2xK3z5qepIfasfA9NvD3yQZt59WoRjkwQzMTWHnybtF9N25oV6f
NTFzPnbx7zqThR746XNhg6+0a53sQeXeQkFGFYi/7jzmoX9ODV/tDXIYb6Kll6W6jzQvfZq3+NUH
29jXbsMcFvrfLN/uOWEP1bcGYaKor2EktwkZPA70gS57FBG4DU6B/pPBVoiXzUnJV7+ZyGTK/HsR
xXBoEOBuKWAZT2kZ6U9cwBUB9Q2dUZM0+9GsLotUnBD2aquFdbxRE4ZZEI7ePgBMvmf+QBbViuos
y6Y6FyGzfF6NRx8B/p4Vh7cyXJFs9Syp1jE/OVfOUJ3ZKz9oCk2W1/SvQ5VcicGRR9Ym2SYzAShP
OJLPLLOY3eqPoCmjx6G1yrMea9ckEPGDEwOM1kYzuFL5Amyc6MElToBypk19BhV6NPRUe/T8iaip
jks5oRr2XsX0KLP2rfF3YRKmD40jkwetnEhCswK4aTyUxgZyWmjfokjGB0CPL36o2y9gow3kpe57
F1bqHpbv3YAj3C+eIgit4FBLse+GHAixSR4kiISzbRyaAMO6X0ybTlbZ3tdY6qTWXtCu+JSKji9+
wU9LteVTVDDa12mqvuulsZa57z/Hoz3zw7HR+OFn1HburrRUdmj8Znhv0CVF2YCTPjWTo6aZ9XNs
8YWl/XFwXL9Wq9zyKf2lskTtkj3zblCUqprgjBJm5Y/fm3be7srPwYdaEQ0E4fUTSIgwjC9jxzon
rxxAtjgrvhpkxZ0eZ0jsbHFug2HC+ME7EY3t8I7xBHMwegoaTPbwzpoFIaVXPbXQVEThx3f2EBBn
s8rdqlxVB4sCxlw78K/LIRwkz5sZ3Qaj+royG/tlOcSUdkdRrfowHd77FDFUGfkROWEB3hblYsHR
9JMHZvlae0zHJpwvBHlNfEiaQD/BfyUiLa2LTypVj430vmmWdmAv3rG0YiiIWravTusQovcpRoa7
qPXh3Sgn39W0cxCkwMTIki7Zj9CP+WTH+KWZaNS47AS6UlsxSxkPXqGlVOxN9uph+qK5cX7WqdZG
PtLthg0NGLjxFLY13L+iKs5Cg3hBtB8a8t6UxwbRXtYYxnWs2WbmiV2yNiFXDZGtxXeSfRsYoHur
zOaKKfTiK3iFos0RmaU0nDVELbaNNrspSrIvKXy7NRda3EmgHSGra4ceFWnM7pNTN2s38T9rabtv
bW6TVcJyBI1oDix4sLLdG5v8DHdLkt0QmGw7W/SXAGBE7t98WL+vVhDCndP7aynmbmBaG7fKN+1j
6WTfjCowbuhYzti1y6NsVfZqZ8QBDmVEQ6b0t+E4FBQrovD7MJ6aaN87wnsp+7F/EVPMNiT+SR+r
uWKhre/sgFP6ey6sY0+jvJDmOWafqLzaPY1Xve4l2qyWFoTe2ATC2eEhzsdqxeBBbl3jViwwOCiI
nMQ5DmecQenFiqvowBoIVfQwUD7LLdrDvW69BE1z8zMz/QKcQV6AQJBS+c+FxDzftXH+QfwXDRzb
+k3SZleZC5hbWqziLXdfZk50Sq3cuFKm0q8prZYrcjxyTCvt0mTlNqMs9WF3CGvLJgjPue+9N9SE
D3TwKPexfafm/BgSg+ODTXghy7S9S81ZWWlGl551aKpX+lerAX1MNHrGraEjbqNreiRyjZIRVKI3
3ZHhLhw1yv+xBeZXIRcYCNx57lODUr1T/ySh7NUukOkAQJ7YvtbFjqY2XKKeTrLwLrXROc8wMa5B
nG4pWlmnAe9+NFaQkC1GuhVFD1Zvui93BGPK20A4LnuC+p1AZPO2PBQEtbPN8q44WEVOzZBZMyGO
c8u0Cu2h6KlqIrO8jML6YVLSWuet9p6W03Dy2rJ/BDI2POKL93cuFkA6Ny0iIrrJkeWg+x/05I0d
3wNWJTAOYYvNztXtVYPw8kD3XVL58NUlEuXNRgLROMK/9ti1nhrqGTgatVebfK6ptswd1jTgIZq0
r6oNzwiciydlcTFlWr4RGvkOwk1oiowUJzOKqgfHCNw93kax0ZL8VUwJF9+UPpY4U7aQ6hhjHeNV
hWF58P2YBYORo2UYCQSOW8SI5OVsc2/yr6Re/uMQupV7ijPS5hmniq801dR5OWjwL9chvkBKLi74
xUanjJCXz4j9jbvd5vFBD+eUZT9RZD+yD0UAEbJqHxzzPkb0DqrmHs2HkmxWzUSBZJdq09BV3Rjk
GvR6/GGQAUsGGdgiNU7GqWG1QqlbRqg4ASM0qvVXMo0yuLOtsSVuw1pXQyFuYQU1E7dfc+g0yoZj
r0FrGQd7W1FJxcCTOSdwqM4ODPhzq2znTEnbOc/Z4ps6msqtpuB/TnGdX0Itm57r6IV0hGTjG6Gz
J9i1ekEawka+bsRaa+qfqUJmYo7BtCn6gVS4BLGGcuoUqm1wAouGCib7qr3Uv47dTGOfxvbWh1yY
nv4qu7a5ejHSq7gU2lEz/Kdx0uyHASLSy9hwvYcYxX7tqzs87Gs60tSo0cA11adbdtPHoNiDWp6M
dstdBCIXlU9oxCkRrPQ8C05iMMxbISGzmsZkrjOr+CbrRj72/c++N9pHGHNYGXLUQC0l2Ct7SbJe
bBhG/ZiwO3XLDVmJB7KfvPfIHDoM8Lp+FGH7yIVGJ1/oHSQt9KKq8uy9MX9VgxxEE56IU9+V9dbr
5gY2zL/zsByGB6o+5amhtZqvAuQ8pNRC2omF/kA2brMhJ/QtFT3szMyRH6qcDukk1b1UGAfy/Jjn
Uv00fR9dcRsNT71dXlgduIc+1JHb5nH0SjvQfQhnObkjwdxVrK0d0zWfMijwRUVNL5bBCf5IUEUe
yJ0ILaQsWmiHAz1+kf0MS58tT1g/JFEPZtgPYLRRUDnZbbeSpnCf0E1HayMOzMNyF7EXvBCsuY+T
Y1yGIkOz1pHjEjtcK1LTr6iZ8y2VUrXuxkS/5nqnX5NeMKJHTImG9Ovnof1INRE+Cbuun3OWyJov
PjKl66+h4q3wtewft5bHtM6p4ODKvd1oyCcxXZGO5V4po3Qf00iJi3wXhE1Gtc6GijwaP2fIIGNg
hxm1pYXoj58URp/BAw3PYVn3lNFjDAAKwXLbp9XNqkW4ipJJrqe6s15NB7HmmKvmGy+JxlgY5V9t
47xWvn8PudT3gTVRX9Sbx3bCfkKbhW1746lpbQWD8312yYrIRqEd+Mkx0dE86RniHapx3otZo50W
Afy1IBkepI7ZLAjr2TmQJ0dMttVJ6IZ3ineJNPtLlHTZxmla76uxgKG0hfrWRZa9yxv1s7ep/Bpt
gvJFIMAqE117ooQM3HvK4g+Ei+8+zclzNvEUPbvxo2qQJ+Su5t8ZP5Hbx9j4EuRG1ChpFcBuCp6X
gwYKeOVPrn0CbV5uJtudNn1hh5flELY0OMpAfi0V3ACdpaH5/qZo298EQ+Sx9B8bRq9DrA3tIaL+
Sj+9c8Bw0WaWmrbN6bQhrzZwQYYAHYrJSPcoscpV6QErqzuQziXCHTZ4cC2dxm72eqRRfzI1a6/o
fR0syr7rGBDlzLxjC0Rn8uB8x4Pm3hsKXOs6cdI97YB6y5Am17lFQRm8rTWXh0sTftRiPfz/xIV/
QVyQFkT6P7k0N1/N17/9toTWPnylv/3Hv79/1UGY+SQm/Rkc+48/+ydzAdCrIS0FCMllefE35oIt
lRSOIUAd/BczlrxaXZiOTZlBGRwxgtZ52wT/8e+m9X8s0zIAvRrCNk2kYP9XzNi/WqFNh3acY+B0
1JWhK2GYs+P0T47SCYZ0i6tV3WOdrVpWxeOxbvxjw55g7bdpBouLYAqWMtCODWBEyMYzXc/JUwE4
UxcO4VaVS4p2y3iYxL//6Z18/GUo/resTRH8Z039H/8uZrPlHz7j5eywYbq2rrsmvleLcN4/n51v
DWbCEGzelZGvyik3r4mrgchyNOtI3fkOrfzJMvDSkenZIrNAHUJfzaA/U5u0FjCEwCwjQpt2deBY
0cWbWgQCo83C2ejRZnvhLiUWPJ9Ux/bW+/4vTv+vdt1/nL5E3O44UAr4/P96+li24r7KDfPOLrb4
oFUTPUAo5bK2If8Vk0kZnYXdI5yeVvYfo89Q2xj4Q0hWJ+HcDC/CT04lmSQP1G3WjhZvG6cxXt2i
OoY53AVy5dNdKMrq2HU1k4zAegyjLSctZCML3b6kWnL/F69pfsv/+pHYgO0N3XFpLkrj769JyNDH
/pHIO1/0bF/VOjK6yvZ3KAQAOmY4XQLDosnVE0QVYynycM2cLCMYL6xd+j3526/OMJZnG3arG5XG
g+m8iDnNS0Sx+aQSlBlYhfGh+M2/MPfOF81/P3WuHZMriqtK/u3blBWZR36aK+5G4ax1lMtPIzrL
tCR+IiXDxfaXeaQMaN1hSUCn9VnAZnT6nYVC4BChAtvmFbqGwQePL1uWk3hbwj2AHjZrYXjWInHV
ulmObdcorqssuDmaRNHd6+fAhB7I7ngE3hq7J5ppyY7vxiyVJUUMmDN5fEaNSDkV7rZEDQWvLwh2
CELCvdYXUDblzfLxmYBz9A8To/wdbhYR8A3eUhSFx3L0H8JAudflEDONdirdWypo8QeyGRzK8GiF
s0WMKcX0IJP2ZDp/usz/K6cP3zsER9dIMymIKWNOCMSm6kQGmC4aTrflVh93j4hY4q0utfpJCpE/
6KDvc8PdOyWt7r5Xq17FL2oy6bwOlPA0g6LGGFXlcaj1CuFx8XNUtKBpRXwTmd//2jcEBmvdtK4O
/w9fVSWRCShhGbo0/0YHcXo6h4MdiLsm2ktnt84qcaoK/D54LRYUR8cWD700nWM+1q8BIRa00Kkc
5T5Ly0mgnmDFu2+JwTHiasJZY9x7bePHVCEldfDNRPyEC53j/V+c9nxaf7/CFPxm9igMyfz/r6OG
0nTsTVZl3CdLWzNwB09+rG7SpksmVIrfMhMgQjyqw47tZFcTEWioxc+1+6UDoTgrPfwdzU516B1K
OjWqLg2CJbn12bQZgzbc/++na/wPA4I0HOnYSocORB/5r6fbuagwyngw7imijEfyD6Hlxp9hn1yI
M5yVrVm5idicOZl5gfeAKMOnLRI7zfF/PxH5V8DOPNraJFbOkA2ds7GWy/9PU5k32g1TE59Sm3W0
kAww3u9JEKlLHuK41rX2Le0+4jwzn8MpvvqCQmXTC3Fb3krKI9Qu+oRdTAP2e2zXYCL1SBwLogFX
VW3gK480RJsESwazxXGAgijC7okIuByZzHjqKWXvfA+ca2WX+gWSAeSZKPkWxYH2Lzgr4n/4isi5
nictw6aH//eRTJha7pa6p9/rIfxhznyeHsY8Yj5pbxLkJwSz/K5oXWhaGW0Lb0g+IyWvpL+orQAz
sisiSq1USas5VPEsmpR00AkK6EQPeVMig1z975+N+u8TOcQVc54z+M+2/g6GMYpIDzXZiXtV49BG
QtPtGaT3k93+KMbGvjmARFZlwgK9tWmytraOK6mKzGNNR62NrUcjmIytmQ8/6Hw4FyOI54zL/NPU
jW7NBNwzhEpMaKQ89hO+QaE6eXTMd9X4zgHtHqK3HJNFxr9waGt5CgALbdKiDnaVLnEqz20WNNLp
hY67RK9wRkLyFOvYLBvyL7bQtw00F8hHYrJ6ML8/lE53ZFZAmD9MzUbPxGNGDMnvWtTCZSiMu9ba
gHDb/yTsvJbbVrYt+kWoQg6vzJlUlv2Ckm0ZQCM1MhpffwfoXUf7um54YZESFUgCjdVrzTlmdCiF
8XSXFOSjBqgKEdfBAb1JBOKIQ8nSkJTVa3t+UWZt9Zv/+32357Xir7XEm7kzumE7VsCC8t9PTpGh
aCPG1XgIAglJH0DqIy2N8jh5db1zNXd81AImSexks5NSEwrnQe3dUgXrXsvrHUKRcNM19oEt8NYu
tEvXWaSn2rhLhR71SIli9BmlOsropQMfgpEo2MiqkyvX6hJMrNSGhbKfosLFqS3ENdUK99kH75AV
5nGyOvPsl8RIVUzozjMcZIJdJf0ye+ortqkBtM88Jllx5Dq4GATmp5wQ2r1Z1t3/c4QaM1fs73fK
YhZs6zbvl6P/9U5po9n1bmgbD+z03+yK3juQ93fGN+URG4y98tFrM1Orq2WY5PnRQYWEqn5YpPYo
jwo9AFotdS4IGlr935+h+3fZ4jIXs302DrrhEBbx93+Wt5EpMNs3D4O0MG0OaXMLHKdA7vcSVhqQ
ME87jdgVF7Asa8QXGQkz1Ww6cMEX3A9faaGTwrSFB97UrHPt24AWu14/4Ro+T2apLaMQ/rltSm1j
MxTcpA3cnbaL1RpFWtTZ+uNgvaEYYU3EF76YpGvvUq/90GA1I4gH3zgl2Iedal3aRJqMGSli1QSG
upop1BjlyFnl4LfQF+g9lj+Scmmox5hlEhBttKVoadips4yjQG4sTGGrATudZRjqQuauSFV3Srq1
zFiaqT1KanXzNc0NYzP3gkBwyXwTREO9jAM7WjaRicaznA0xCS1gD5Dw/7f+BnfSzr8PF7ZLOieU
xapmotXz/yJd4cMPYK4qmgzpUF5ybeo3tpaRQFyQIFdqJ8epfiWo0jfepPx9i5A8wKPHxEar94OT
ZlgcfjBuTC+O6mx7AahpWtkSbjWlN/DsGkva0MI0Q/HTIGr7kTUg/z3Rh2sVDPqlbJIN5vX0phvf
2rYyHkE2v7S9q5+78oZ88aoDJljxhulb/Hg/E0YU+dyvX/iOEz8Ovek+5a0GdiPqaOKYBCbYEJqT
ceNzSi+sMumI6eUl9bZBrSoiTEiRvuKKI46dIMlmzB49+sCrKaZKYlS8c/1oCfJCHmQMosD1VbHV
a4lwZpyt9YU3nBClj6c/9xgujLl98ELwLFEShicI2Gs9HdOrg/4AGSM4Aq32tl5WrGTUVQukVcVa
4nbYRan5GExD+ACR3e1OhTuEK4awb8aAvUDM3Ms6ICAqZchQT4ojLZuabUzebFYRNBXFPmRwuttb
T4Cy49da5GSKZsV8kM1YZxMVAVlhpZfAPUeKXtJ+3lVtQIhhA0vbTJ/Rd+aBeZs6BdJgStHA26Ie
qMNhfAh9GS0NAXpDoWVBKBEgGh3zn1OXgoSoY16nY19GuztpiFSuZDh0UX2FpVUx1UTV1EMFxs0H
zhnRb7keDZ/BbP+JuCw76kNzyftM37o+/Ii6Q3SLnP7BHjh6+HgzpG/eL0OQI1vHSjtPtBedUO8v
DOqsG1A5hm3TR+EX8UakmfugCjpa7JX2ve/e7Dp8r4mBuuHMg/CQJ6uaJv1a2NpGkxD+q9TNNiS5
/bIzk7hRj5SNuvf1Zxwy+7JBTcDHlsyJtAcKY2NnOUifsia90A6f1kJOJCzOYp5MuTfJqbIbZdCe
5Yr9T7gNivjkl92nb8DIDepGnDMDkYnpWg3q6qa5hGru2dYBWSxdvfcNHwEirBraGWQehlxvob3D
0m6G/ByiNOgSTweg5o8PXgM8B5zAkmztYYPEUl19spiAWcUSynRcgOqhpe3RGgUu39EtD9mFIWTz
dCO9DNnvMuMEGzMP175eXZgInUNKrjJqxrOywmjVOba7Skx6OouKCpwFmTxqsAjH1oVqNNQB0sq0
rq+QFpqrnaFtmEDmrQU062OdkYRSOohoYkg1o6/DWuGnTpoOvlxOmv82arx+GAcSWQU4YFu/Eaem
39DUDreZK0+rO2l5kxohi0WXW8BbULst0ziJLrIP6cTbzimP3Q+gEWAwvGmXtKOLG7WvtlnZFEDO
NILE/UmSs2vJtVkHPxX8yKy3vmOiIZFXNOGwGvEzEiLeoMxmPnKwpoi1Nm4/vVaMl2C+8SQzosqn
KcTezjuGcZhu+zH7Rd4FvfN2aKFShbfSD9ERTfZzWTTnug6jc+JaBrzqut8Zcf1KFKX55EbmMdbU
dEn0rUfvYdFb8JU0DtsfyTT9UqHmkS8LgQwuW3+aoClSjBHrYqBdl85LLNkLpRNBdbltkNc4ebd7
LROJ5NqMWnLBg3SJ4jBGNJyHIBeI9KGVQX3XV/aShcBdg8goCQQhftcNvVtXwk1325n4Hz/Zqb0O
HWY9vTW9OzGkrxxL98LosChVvVc+DwxkBC7QtDKurFPxqpNYxUwES17chETAEuPn5qB+XZcf68d6
F/faZ9wa1r6rCYKFZrFogs5+MQzzRUPshhg+BHiQEICNv76sD/+6y+6dx9vRxFZ0D2W6xzOxLZr9
iPCHzWaOdbrfRYV6ZVWeNkwKmWQV/qSv7yFAfx7rMTz6pPEJ7sN+Uv0nAAg395nBhbcZNd7WDgTC
v24YH+qJnAMcbI6PkVV27fnmr1DHqWJb1EWuF7ar1PGQG8w3XgSIM5QewgWzx9AEWo3L3SHGMrY1
zXwvIk2tc9V//PlynJxi1yQEqi26Qz3f5LP9gnxvMmOBEhHEgBEmJwzCY0u/S+6eontwzv0mno1F
2hyc0yLqcpnubdyMsWUYNGptkoK9GYrsJbKjl9rt6q3PeHIRFCQP3KN/MgXyxoqJEkFOlxy9gpNl
qqEYARN9Mom/XeVmDuZoOBTd6Oz72fpBdN8/N389nGY3yaRVzPgDcjoGG7I/GrVXczbYIVQt0cFz
M3lYSr8e1ozRd31DmCL0FraR3HAtlof7w/u9aLAKhjbzdwTo6NrQmqXlFdd6NJ5EZkd7sqgIl8s8
bTuw2M9EQJj2ZrDq3BRLq1s+GzZ90D4Cf4AehnA8Ua80vz3WVamtPeNTl+55GASBSrrjsqftDUZf
AE/R2SLfiSokEbarr9tq0IkeRVAyiPKSBc8tVIVN5GEA18zsYwia7TRggGetHBddn7qrcJAbBvna
IpaojGNHLRpwWIsmI+9mqHLeKPoVCBf030QQo4XAAEjY6hKNLuCaNsNbPazrNtqNuA1WEf4LjxLn
hAes2BNxsPcrrv2ZbVQABT+I7N0MftGt2gn4TENeyhKsygl/wH2vDuAxg1HrJClJ5S3tzEg6q9zw
wORYzZHWEHm7JHlkd1g4jFVOtfmGy9c+iPDL3r8kZiT6/Xn3e/evfT33z8/+r9/++g3Y1hUhKFq8
/Ptv5nfI+tefkZWebHE7Hv/1u9P7c8wKfZBReLhc78z1Ox59/vfkXBWFcfVZN9KckMDwKkqWp3n0
3PKJTOz1/qDc5+98/VP3f+XPi4mkSc0frYxZqOzUAvhoAbxBcIYQ/2ktFPBDtMntLyHCrTZa+oI6
bVoBnsAsdQ9bud9MplkvO6FbpMu3LPjK2BBw3i4Lw8chEhiELTlIKhn/6UcdvMEqJbgWpzTMnaU0
f8YicfcJhpFD0VfOIR0crBaFE+gbrY2fIDjPgqb52/cbfALOwfew85gViLGgsJB03r/DVdA5KEJT
ayFgF83Pu3/pfnN/mDuFvSPHYtX855uIAP55mgT4sOh1/MhfP0Aln3ElZvKQS8UAL8Rs4mvkOGLL
Yl7NxRPjXoMaesIAkU/OTrxDF3jCf+MjiGUNCfHQTMv73QIMDTM+6cNbv3/hfjO4utTXIqLMLYmU
wAZhBatwNpbeb7Bj/nPv/vDuM8X6HkC9+s9z7jbUr4dfP3d/9tfD+70xarJ10PisMUBYITXd4/jM
+ZRIbctHzZWOzxg6MBbdzfdBPuaHr5s/sQ1fj/+Kbfjr4f157UwL+PqJSMW+Wn49/p9+hHIAFo2R
VtjH6XX8eTZCreCfu9M9qu/rJ5skRWLMJcexO1Z5ooLDO53g/le+nvb1R7WZUfD18H963n0a9vWz
/3rh9+/89SNDUGnryToHlrzVtE9b5AjzOzd2NDiJhJoJCRLgTvt0N2SHeZrjHZrfGZn25NxMiI6a
3IMbPtuJvz7R+8OgNdmA5fdwuj/371/+eur93v3jTcoeP9+fJ4FQgvxXeIC8LJHMBDfq/mEKiP7p
ylXFRryb15FaDc60vh8B42SK5n2c1wsYi4DJ3JrdkVHhCML2syD4KMdtSfF0NwLfb5C1E/j19Th0
IsipTeyQUk8ilTc57DA4uO6/NJ6vqI4JRNM2w2Om5QmMpXqT6LDg7u/q/XOpKXw3ZlU+kzrT78O5
gjHnD3hqX7KkXd/fwL/e/vvX/vURycp1U6LE5nf9626YovFhZ9UROhP99LSEKZaDpUeVEwkpHcE6
QeUVD90YHpEGDqsMZ9FjmaZptJDsuHRCAqFLbJBSeWSEhcDT5xkmaoQULnIXr2XbNts+gFxSUkou
hDnVZ0YQsO7M6s25aS7BwH7xQJYLptUA1bIekXOFBHfRxcaPyWhIoi31Z2fokz2o7y7V62OQ2w9w
kM0djZYfaPEaR11sD+CNzRLMNY8pUVPV0BEq95x08fNUax4lgv0sBmDLuLN+lCxWiy4TpE8MfYys
mmv9mATfq7owLmU3eMuRULG9rrRjNtt+G1f/HsBg3/SmmHatb3xz4I+u1ZAsOhOeVBm18prOOcVd
AdhSD0eiztnQY+X6wCfxvdD68ojwRKOJy+aJCZNJbYAlrG7AS6JvJwfLKsc9+TI/JwbAmyHXgm0Y
NdENWFjsrZrCrh+Qt77CB/D2qvB+FWGuNnrTBbvQGYaFpwePVRElj14zVdvZENXn4O0ZDmcrQFXR
ylKlvxb54HyYPQ0zyyBqvYmS/cDJcI1KulVg7PpNlZTnQOhvjrIdLrFhAGx6jFa87Rf0xh2AzuIn
cp7i3MsRkWQhdvRBbyxI1dGe3HifJdlFCLffZ0jH7EDPn8l5siiL7B+jqfTXOtvpqDmPpeYBu9P0
cuWbatshj6J26Ull86P1oFIuhQKrRWPRM+Dz+Dl51qUPpHNMQq6D5HZtmA79xlPDlFnP3aXeFMYS
emq2OOTMgQCL+sWrn7IXs57HpvY/sijRFpHZmTujjLKtVy3JW+hOqcsq4hhNdTMb1S2cBv1jYwSn
qvQXfquBj9fCaV2V/bUHyLbzjFE9JjFaagycmud0DyYIQj47xYwy99Nj1BJy5mWCjR4XOs33LkD5
yQgQDDFFEUFaybZd+9B2Il11ve2fsl6+Rr1n7CFO7qs+zDadooeoOwBt6hAHq98r5zgO2vdul6WI
D8c0wHJDCpSeY1hIjB+aBnoOa7fD1TUiq2kCKBm6JH9ZrrMNbkTDA27UWC7kJaCJvb5LVPMgSi4i
MF6Z31DBskPfGMaw5uwuL2PFgaUAcln4kI9G7T3F0jJP+cfEyPkVG4Up1aNKivDBSOzvVmWPt2gM
nQMBONDs3PzieIJFLND7fV1imlRl83oPGTArfABmLaCmjT+Lmh5V1MXuWWmw/ruBORLy4lnD1j0j
1FoPOuryIk9rTEHl62D5cs/+dI8oQkeMPp56W82Ml36PrZL9b1Ef0W8Ha9MU/He8wQQY2NouU9OL
kFn9nI4LsPzjLbU2kYvk2c+TJZCQg5Y4Ga1ipqJGhsqrI/xSoELDcG3rW4Y245JiE9SZFukn4gnK
bUmG7aIqVHQM8IcWDuBcExl5nbbOykJ6ckSu/jb2oLpw307L3uwmAhXpESp9whgW2taRwmtcFrCD
drj/lgixYKwXHU4h8a4G/nN2+5BVahiFJfBLs8/Cs+YVn6ot3mNwHDyl2ABY5ujWO3msxq57RHrw
ZNYm/QQerkKAc0xboK563o8gm4xLIf0L0fYNEF7tmz4CmW0llFwVm0tpuckhzSZSSHP/p6njYh2b
5zZSPpR4bzeDnkUu30sNhbdTj1sdJaIW4LZsU/DASGnWIqjD1Tx+NKxPXewHOA4f4CPDYjprsD3q
moTyznhOSCPxLGtf9vb3wezcXSf6R6Rwv51UENuTMTdxSrq5eYxxHaUqEB80sniH97l69JNKX/ej
6y5hr05PQ0+H0Sr4ACy32XrsWslV0l4MU9953snMhPkcW/5qZBwAVdnsFkweyF0FIUS6ca8fVaTv
Szj7vaPeJuxVaxk17cXpC0H6XBWsA+9JB5hxigiNJPB9XI2i97dayA4QR3yEfVWQOYflokiGU6Fn
2tnpVnbbQWpufFpalrzGqBFXfmJ0p3z6UQ4KEzrtus4cnijl3PXA9GDMBoWeNT2TXnFqLBE/BZGL
AyAWJC81tWwWaH1fgH73D55OI2wKkP9MbvfQq58J3ucfWkPim8QmvCBpYWTtSgu20cjiPA+vdN1H
Az2gVD6olmuanzVy2c2DPk6IetdND31rd4f7V0IrwkA0Fp+pCGAvIl3O0UxuSVM5+TYODnS209Kc
kpgUFE4YWeIIkfwdW/TyHIEbRZ8/cF7Au6A1jI5Vte6CoM54qfxcXNuwqzmscyYeAXG8w1hcR9JJ
DwQtgdYlWr5x8bc0XBg8d+ZhtuqX60CjLXF4RSr5gOfhwdafl+2cXrQqIFfVFJWUXnWAMBSCR6cQ
PXTtDr9pfvPcdnuw9BKyNOaYtU5sLpdeW3vKUnfh2/ZvoIDDq3TEIdVxsiM3Th6bLCIRHGOxXorp
FgfphxWr8kyWLJgW5tSH9gHtrDq6RC4IFvotYxe28ra3rVQR0e/OuYbRFTXdfV+6wwutFQ5fyFoE
CaBcxN548F13rpWIKRBS34K7txeEfgdnW2CdhkVGBGKKwnh4iOQ3/uS0B3XWboiHeEdxThz3LAhN
Cctlcm9hhbdpmYa8MzPY+aUtU8oLzalXOVrmhZGmb8S3hEz0TLLFB7PZ1LC0V5bObFeGcYGtA18l
leq7bWcv/WBTwdJiDcKqXRGd6FIPjM+pU5iIy2z4tkN0HWu6nwJa5FKglF4mfrYbLOVvaQvTXCFQ
Tid50ioNwii6LW+klefDN6tojLXrRJ9RzWSuZM70MI4aZWUbn7zgRoKPuzKL7KmMOJT7BDVyY7D8
U8JwVKjpakyWOATslYfWa66TAbXLjcbXhF0zHeQpeYZtdY6i0AEloabtpACDhoibRYAWGnSA3nO6
tgiIgDQ1Fy1t69Wo4OU3tvem27+p6rJdYA7eqiB0Yj928pNhzqPTmfovS0toJAfu21g7co0nbGXY
6Kpk5r3EUz59xJEbLjpBukeDeRJYVeof7dSd6b4VoS6egTXNGQLYQQcuofqrXhU/PCnXQQI6LUyM
iQgiqA+5GXanKYqDk3Tzq+Gikp1Qj8AF6BK8Dew0amrpE1txYg+9B62ZKy8IqdAs0i3xFw9TVdS7
dm6XkNzLlM2Q5SbLKmwnxClCzOloC7tYc/MBAYRI2Sinwv0WRJDtY1TETuZWmCn61TCM0VFvcfGm
6OR3sO7Io46sm1/k/s0pBuBWdDCyITkyEtzRyqavYk/fKhJHjhWLQcM4ZmV0tOFKgCaIz9vwUHXW
I7xCf5k5brurtIZqGRDFnmEVPw3WLM8o9uPMGpfESp0QJdAvtkd9IV6kB/Gn1dts3Xo6QqTAv8kx
UIB99G9jnsFNMrigYOsrgGCcKBVa/gNymADO/6oc4zqqjQQDvhW5F0KdDW6oQLHP0GwxqmKfTh5W
mRxee+54t0qU36SRHpNOalvdABChTSDLBNO3bTPw71BWwROf2n4fG/mcJtLvCX9IV6Pm/6bgsY5a
3YSLOrAhbhjD3uXadjXdYF+DGN92vV/Qwh0/3IYBjK1BqXb09JrbzWEcQ8om8r83SV2l67SFVV9a
Dic9Cdxt5pL0aeULP/3uSOV9Fk34YZffEmj2j67Qr3CQv5VIS69eIN+KIMVnYtr52pSNot6ESF0J
x9lpRncs0wGmaoLULy6M/IwzYYszJ0Ru2ecXtFiHeP6dudNmS3PpVoHx3GdyZ2lhzqRt8g8tNDLN
1/3HlPU3U51zxA9eL4VCO4e4EJG27M2tYY/+GrXtb3rjj3Fc8GaVHh9fQ3qqdNVuioxv5RCeKY+a
g2+521pE00VPUBvU4w2UjRfl39B1GzczJljaqCq5cspyuo58Egtp1eEaXwKgDng9RmttQ9XeVOt3
+9SBE2M/udBLz0bbkg8dGeXZjPuHjBzatHSTcxBmailRTeFClocoMMBn+n68vcszoyTDY6TF2Yb1
dUm/pGHI4dRMgxy5KONeruq5GE+18fKjx93PfDgCKs1lNI/Lpa/r3mVQzU+gRpCDevfU+8NO98Gv
dG5ZLnkXFCPgqeA3J/gtOcaRya7SKJf7IYGpoWPmNeDHM3xh2s+wZjHCoFwnIzWlbh+rLvussA2v
kOGADWJ0fHBRj7qzazheRK+xr52Y0pSXaPyukR6HgShMbgiixSqquN7fb1LErucqV29D6nU7Kr8c
o62zy31II8zz86UtUCLBFF7GNhQXtjfPDYymNn1vAE9smwC3auiSMmKjG1kPA3uQ+9gJCuFBDKF1
JqDo9Z/WQKZZ+yjVjiVfhKDP8/oNiWrnyZHBqWA/shBsnFcpF5tdGvi/mPjvWAw6aJfpQ5WmxjES
rr0JhToqUmy4yjna2Q6GaRlWAFeMUXu0B/XJ/rrZaRjgzbHAW6oV8W6IS4LGNDbujvPOgM/f+ymu
ssTXf5WTHNAGFdpGt53m2HUzXjaQgMnLlImY1tDc7WDumwBjBPFqVmHTFyrpwZN8AKV/qAhBCfIK
z68y91XLw1iONjoCpR/gL0JRgatIkkfZLwWDjy074nqRc3ItaduA+it1sVb5dHOzXFvNQpuuZnZT
JOC+jWBEjLQuUF9hmwA56/XWm1P+0ifqI1UOp5bd2J46/I1jpjk21mNLV+MhTYOLJunStLoOpDfW
x5syMWG2MXYdC3VPFNn2gxNoR/oLwOZEcc5aa1NEubVz9ZDI2siPN5MMKBHCLl+adF4PJhaNZZ81
1PPIujYQBdpVYydvDT3Fs1MT0OBEbTs3uBKoXl6wjZVOUrdvD0BTqDMlqt8jv0zZIaeYqtTObVzU
bjVUD21ukGQYzyQ4rvMoo5sZ9dc4CYNXfCNIlAvdwFmStAt4i80iYbeoIwwEgWBQkmZ2vgsQCq4t
L0Mn53Rrpr4VWdolzLHUEjjSZb7WLIxzkAJcrTUfbSU+y4EZa9QU4zYNne4UwGTbOQzKcB0av7VG
t85ek6+nrq6uAzCJFRbDw8RRuhxrv9sVLuPzdB5ux2FmXLR8hxUlhmI2CISQ5LgwHxoPpRcMt3gS
B5f+jBYP16FxX6TUzq6lko3tGe2KOJ094g51bkVAuGkedZB5sqtW1aS2zxuSqHLEJZ+6t6mLN16f
mr+G3sONG5iL0O7Ml4ElMWjd5LmvWwa/vXepGnOGm/UbkPQ/TTOI2I+bT5Wj4dANUVGYJMHCROty
7MxzzFwfbUKCgtYlQWBU5jKgWVHckF9a+7DmbMigmlCM4UVrXajN9B6WqHXwLG7uW4ahgw0Pb9xE
QOf1Z3OsEEWVJvgCN9zVWF7pZTE4H+pi4ohU7NbnokQYhjhEkj0CSEQm7bLeVTHiyylB7Cit4dly
CEsJGfMzMJgz1AVeDDBb4Qi/2gz9lU0ixFZ0RscEAwtD09oJ8zv9I6CCcqqa9ziV732aaofOMcWj
YTEMkWvfrgl5mS0Jvs/mhURnl/M1KlZ9FP2wAacxZnzExmdcYq34nc+oDostuZ+CVWviICfjC8El
0GXWfWjiS/JIhyVzFI188wQueJMCVxnEyVdXTcUF+0YFRjY2iJNvXjQBWBxqtbZnBG+hZppw0IZQ
9fySmX2T294hbRVlWkpaXFsmZERF9oYzukAoyYlK2g9RSFdzzvDta3sdCb076uCsMKUt/OwGiCDe
y3mZHZRtL1svJhavrwDmej4i8LPFCH+Hzjtn4Gtv/vTX9OZRBFTUtQzUVU1sF0h+EYC4wzcla7mO
TJ9kE0LAr9Zw42qUnLTGe7+3YDJvsPHDmTjBvlllZjDDRRBUYjXmvLFHhoi9vmqitNtq9WdCcBrt
1MG+FX3/y8ndY5CFwxquCUr9bMCiNjpPBKWQflU6yCYqgFUurPQ+MNQ+lTV7VmsM6ZLK37zsB6tK
XvICyFxDy3RpOcC7C+lQHPV0UYZZwhGH+vfWEGLlR6mO7LaFFGiNHDtx4QLx0Jn02eTV18lWIuIG
oFFMGy0Oqx3+Tdp/IEcXliWzRwJHX/w+eQwITtxHUQLdoKcAcfU+3+hBaW9AEl3GxuuOwAAL/ULG
jTo40vrskFicjBy2nSGIcgxQTxCvxuEWAFEXOXbZKOUKl1CprCbyF9gnk62OV4cCo0fj2EgHM3if
H0UaXgm7AptdOh+DPJtT7J+snD5SLnCfOGL6lWp1tMz1juOpnqo9wXwhNXf5eRfDhzgWC1Jb3ohJ
AB4TO3641XmR63hO/nMHtXLAg4zj8Btk7FKxY0IcR85Cb/yg4Equ7WTS96vH7Gz55a13E5qNZQaR
tkSemnI2L+k2L/Ohq8/l4J+cyCge6duaSyNxvRXV1EsryGhn3Ix6IHH8E4Kjb7aU9bGK8Eh0np2s
a1ggC9GQp6KqBsWDPzL6qN2TG7qkyeRokkR5DPtOZ7IdMNvHw/qsGEkg1UUfUhAWLSoXiCna212j
G6cpk/YZdNt+xKliqydF/ujeietoQ1tpdlVDxxMRZFutvZnpSJdeU+nGbsV7xWb4JFzttQ+Zv/ho
PmHnymuTzOLFYMbxMT0tBoMcpOARZox3vN9kms0x1+SPmRdaKDftz5g9KsJh1HOLQSs+lLhQJZen
InXhciQeutOYeMUYe0ORBs+kfTxlnAjHiCBBtyFoibwZmnFjRosrjdsrSrjmakp/G4R6xhq/1n3a
rhomGy/IfldBj91STlzIGnkmy0g/MmRp92qqKUjKuD04aP6NFDZm1mUvySjSh/qH2VTbIinTF67O
5FWpOFnUmKo1UzzpKOvXuaEY2Ri2Ogc4bzUc5NsR8yUiDpj6996CUT+yRdF2+iCTLRQjHJvMP3Rw
8jv91xhr8bHqWe1TS3sqWh6ZnQPpy4AhnKd7rUw8JPcEKmCA+55Unb8m3JIzyq/EArLtLG4xFwNF
rWcX4w6PAz2s2MSHbFYYoO1kp0QOyTU2wh0KEeRCChSSyn3wBWQxQV8h0k6DYac31rgdjBiqs+U9
Fp7aWi1avdI3LnmRfic+jFFzL5vHAqpQMZBGJ9irHSXO0r0oaBQaSdkeKy3elqOpX+OifOUtkGt7
ogRXlnGzYl5+wYQSi3eebypfkOsASn1lURFv0ejWB58OSzzCZq5c86Tgn2lD724LX04Qr+tiI5PX
NsrHXRwOatESxEtjNTkDZQKxkvXtKfPB0IZjl1/q9EdQFqvEN/MPwWq6sJCv4PiJoOsT7EX+ltg4
BpytghyMlTNi4tAGw3p3eprDafuWgrg7ZI32bMlWXgAWq6VHmOW2qsl0ItDgoYbOcwvH3wVD+XUf
s7ug5aNubhyK65iKhe4V77UuYYkXU4U0T0dGk0w9GtmiPYOwNNe9w/7BhAEz9M4Z05FzdoP0Zx5V
OKB9pV0Z9j9BQSGVM4ARMg4zx3Yx0Qx64poTLFSVe8fGJN0QujSoRG3X41Evh/RJ035nqi23zAz7
OTbKeBxkehrpjJwzHS48QTUcbSKJT25qXQXJMdfA8PJL1rz8eWDilSZ2htlrgmDPJSXwqFkIVgnf
tNeJDT6Iy075nJgDB4kR9SerdQji7JQEWDZ5u7vhwhyooPBCO0tGReXWB88xCdc/kWmAwyMiPmhQ
4q3Da+/rhn4rGVg1ceeus5HseniRNZ0oc3ffKfISUP0SEuw1LZ+vYL33nRaBrettzWSCEqmrkD06
zbtRjMRfsOOMwgdAL+OV/4AK3VcbrPfZOg3LcY3md1vyYS2paYwV6lAwG1P1AWu334wAxA5VZLgb
u06/RfN64nlhsaxa7SFqSOCDsA/+a/Q0EFiet+tVtWZT/ZAV1gBOqNW21TDGjDkYO8qGy/4A7y+w
QagUc8VaUBYjiREL2XFxoNnlk6ehAGvPsXJ9A41Hc2k+cR2ugNqZsVesRdgQc9IF60Yim+t7/Ga8
JjSJcO78joYcSO/XvmRbVg0/aWCmOwWWYhMOub80ZO2RrYWc3zJb6yQH4yj1SVzZJ0u2Apje/dhh
FlHIErMoFOC6hQtIQ7+n002PdUfakHq2SXJ5iFiyoAQhavHU09CQ3Cv1xEdXZix7OZdnibEOJ/NE
cwGjkdAYkZTKX4V1hy4HC40yYvPZA3rdIuHNbZJxc3DBrGDyEzSuvdeoi8l0l0sacaQrJe53iB+e
B4zV66CMgazwj8a8eOae3u2ApldaZS5rqVyKPyNd1SKpd2bp0b/Ljz1qPly0sYNGerZPEid5YogF
1x8eV08/Y+mOtHqbVrQHidyCmaZ7kX6brCY2XKfaNd9C9/sYue0rH9ZLMvwXe2eyIzmSZdlfKdSe
0RyFZKO7F6pKndXUTG32DWGTUzjPFJJf34eeiarKbDQKta9NIIAIH0wH4ZP77j3Xg2MfN2rlWD3u
AjFy79SlvZW2+TxY5adt1uou9HZm7rfcn7kAVaHP/CFompQEksdmRx0KmDtXC1QeP+Ym4DutF939
XOYHGwBACSN+/Wczl2Z81StDefvOmHj3zDjigWMad6adnNzpqbcxoE8liJcpy6ZrKUcMWkK9E/Dn
h4REZJbWXuOmdM7sTw077i7qow1LiZrHZg9J3I+iNYwPeepKsFqakYYvuewCT5IeodaFNXE9K+pJ
Y9QQajJxLtgUJk5WtStyJNhOnfppUPdPEWalE4AQeBYvjE41LGPq9qAX6UFPJYAXWqxKNGEdzCJ/
xio9nny4laeJTdHYOtaxV2l9aTCs7Hxv/nStqDjppkUf6vJvJZC/k0qNl6huqm1oUSQR2fzjz7+N
s0UyVJvQkrL24moI24KgbefgE2iMEHiiiW3MiyOc0z0lMMSH2CTzNhcD1YBjAqC6dKF26ulsPE1N
1IAEJcbeRJ5NJ6IcLw3r+z/xsoL16uOcfC01LwBAxXvLfQXewns1uv3NyuLq5Kqa8LuqVpXQ3JOV
LqGCGDGwLeeLOXTqwUp+YUt0Hjs73dmTP2Aw6/V1fiqrtt8YpWmu0+53Gedvksl/x/oBVRf3Og/l
2d0y2x5ZmTF/UdcaR+Obreccc5I+Kt+zuETmyccff8QYTcjTKq4vs02HAk5p3OV0QuK89qqdJ4cn
6SfmWZOclMhQH7TGrBO8eivcFL+NzqHX0eFr3Ohi8at0tLDbL7kx3rDn+ZsoKb8SeM47GothnDmU
pc3OxQ69ctN2pHd9u6fVAuC97w2nhnXRyQ/zc9VTqAColPrEkqnb6nriGn55ZGf8HJF7PzImwf5h
y416ytOho/fqj092aMy7mCKObbw4lQvNq1gHgs3L+rxdU8xOK3rne9s2Rz2JlaXRqyLZJVdPPTig
IPI4JQo9JHjOdmqdFFO3Tvs8WrUjgnnjG8iKqguJpadJ0Oa05ADPch7iWGT4U51DcsEDGT5bLXRf
h9N+7QscKbGboY0W0wfW8HqvO8dI08QFKYux39SCuAUS7GXuT17ji+K5CdC8Jr/R1rjePQBMlOkd
ZoeCwWIq9xir1F5hQSgkwnM97C3oOnst/yToUu6GMr5KBNkVyZJ237b04Qq1S/vE/VL7lkpNNav+
VpoNNVeq2TQOZRqqR/8ELCFoDBksaol9g0nbNK71AIzNJracl28QnEAJ2LbL+UInr1m53VaF3PJc
TBOTDwZs72cduRdB8+wIdxJHX55dxqL/GhMDXTJMD9bkPtcGK5LaBU8y2glp8S5XQQewfsXegogg
GCrh+caFC8pDA47mWDnNe2Tpd2bZ5vedY26tWEUXuE73dHXMCLUZHP4yn44yIlCvFzr7MPZP3P8W
z6O6o4FAPzRze/uTJ+hs4wkHZ3n4w06z7eQxacphPxfipaPBgau1O5FS0b4dxZMilylsp8n3idvQ
fOSxdVqLzLDORdd9RE3dneJhWgykzt+Cz/9NRPnPiCiYWQhH/o//87++xv8Z/ZT/DxHlsQRU8i/r
D8oacFj/AxXlb7/071QU14NkYujAowXJRpLu//ov6qft/ve/ap71l+W4nrAt1/e8BY3yb2QUy/kL
rLLhAESwBKZfl7Tk38kolvkXuR7CkgT+DcckzPlfIaOYlun/QyQUY6zr6I5uL4FyoijWPwcv+9hM
KZiNy32D1M3ROLhn7mdPDDceSs1ro4b2Bte+5iY9DOR44F4gyw9zzu7TEd7u6uZ+ubW9ML9z64eQ
pd3Gn31mU804AtMcN8C3wiCc7qYG5W/Q/a8kyUhIzNAbBHGVtWUnwCjitl4pRpJNdOdR0fpISXvw
B+NM6tQjYGdpW2NGnh9FFzhTau06PeLKE3EDzBovYtDlVghaD7uuyymJMTNhkMIAz85w63K/OfnO
kqog+2YaRmDwF2VOlGXgN1VxKMP46AEq3DQ6kTLY2DSPVXBVAF1vwy4KV5ESdy1g/ratskfXyBD2
B0uQGSNwhLtvU8dGddJHbmi18iA/TKBG5fiMa1CSx8a5D/Goh99/qkZ6gUg3tu+aNY6rtrF2EYXF
Wy2L7buwSyiP5fNyFKr4xlvDGFPSUT6UJuDZtHcYdJapTThsq6BLgO+GGarJly4rmMgJlltxbe3I
ih1MPlWnnsv+MVPWZ4N2v/Za9p5GdHBjw3ny65aiP9iRhck9HNkxP2PjYqlsRjSzDXB6uayM08c8
tOfcenZAOSDMlwaTvLpZOuS6OWNqEnrmXdxhhYmNzRaTYtgxj6daa19RJvNDy5qZiiGk4TBy9ZPT
a6dUTNlRongsqb0x0P0KfLrstlY/AaiKpXPOKuR7KYOsH8Jz2DbTSoVcHC2pts1yJZlL47Wo5vqM
+eFlLNlK0y6NNYZmmptKO9zqpGfDul9C3ihwPqX2mDVruRZdyWQe0hPad6SEQ6a6JmJHEFvbOkvW
Xo3+XefFvY6gfbJEHa9HfLYAJcR8mtKZxpjOeWhcK73xgm40X+xn1aqnSvOZlLCvBVrGoE7jhtiw
bPLYo5eY81JIjlFDbBEznukK997GZbMqrfcqN6oPDKDJOaNo4EEbJNsEHRxdYw7iFVbHXiWTsy+I
nm1YqlxdkVFfz9aEz70Y8I5Ml1y62j10VRHp1UmO+c3DsRH33SNOhfk4NZKJOJInnMfIRaEFQ0M5
e+ZE94EY4b4yKYsximhPJrQ5ky+CMNDB0wBDcEiW+ovO8/T1yHRE+0jfnjptfsANSSsYjozT/J1o
DLMu8Do+QPmjGOk6zeKJ8GD4jQUTkgfMI97Xwlu1EQqirH126jmOGwO3WEKcEjOOOW60qlBsqVn9
4IE26POb/Kcasemahps8qZ0db5RUPU/3xDtrPn1updFqRNdb/5g26bOe0wrk+MtdoqCBt6jYLffX
0RyzK+TfO+5fJ247CUswMvlxpOuBnZjH3qCi3tfaYefLCvxNiWVzhKWXDokM2pHBRKEwA1Hf/gk1
N+ZL0Yg1ktO4YUsV30URxZyJb65HQ3Pvw1I8cQS590r1v2VrEbkswnYdl3kZiHwSZ52VR04sPPD7
PqYO1ha7BMMxS+WyWBuivqPpwT2XnR/uMhpp11NMM3Xf9Sw+vf6WV7U6kgqRyD+0V6motwIYdNZm
qvyY18f8ZbgsAjJ8DjSw9d+tSLcR/Tyw+LJ0n1iEuzq7+XH7KQtGbiSbTtdkoBIvv99Mi3FFNdoz
jiRzG1MHQrajhJMlDHaaWMFXMtLuZ3DxwTzKIcBZ99v2w5fGYmtc0fi4ijVh78pX9qcxoWDmU+h4
IX/v8cpLu5bxlN/q4oci5/656Y1VOdqbxPadvW4nPWjOHLsSxbZY3rsowTZqmGzxQjKRyiEkP8Ch
XikeAtLrso07/YRVEe/aGh294V687dr6NXEQ1OOhERv8Ihuiym9NSrme50YlEbzxuQC1sZlG3BWt
E56lQUBF6cXX7NXHHifBBk3oKzciNqBpR0wxGdi6Su6zGTWqhtuu8swAzEtwtl+62TAWETbpuDBF
VPZMMV9Kqb9UE322JRACjHqQcCPLBCycjfvRB6Tnpe7ZtrXx3qPgZqVwiTRCP1KbzOMB+GBgNcsy
IFI5x/xor2ebKsNWe4Uz/jyBPwlYnFuHyefiMKlPZ8zHtbBQzlk15Adrrt/NaP70ZIZc1BzEaA+3
xc88pc6Dp9vx/dKtu2H9x5QrEmTZBSHGShdtKeaIm/hqkjAg6jtrQZHabI9GZzUUrr810qhaN9bS
gw7PKTOWEAeMp2DOWApD3/UGZ752FMGsI9CRe69IPufZocXVcDSm0UDjpNuVhBlWLvCYqHWKO6oK
aow31MBHRZIHuTDNo7u0jzlFgolZTh0NU8hRrj3t/dRO17PVvFqUFO/NjoZPo4hRkxQqO1zbEVfO
YZ5TkA+CaiHTgYIp+YBltckB67b+oazuhUii5zHX9vlYB7OM5n0729+T68rLgjlfZdZikel+oyYb
T0W718v8jaKm6pYP0WtZz18FMehg7vjM5FOMH8Vpr/Xqz/ItIaEWatrR6Jt3T6T1vs4itfErBVbU
SZI1uVKoye6cPxpmd0hDPAYx5/e2dkLzPuQHsBrPePCFCBIyfG9TekjGNtx7ppkGpmvoW8Tw8OiI
CCl3sB+9eHzA6S7fBtPAekwTQpX0zpMXas8cS6uKl+TVNaJviQi3Fmna3rlx3wQ+E8watp++TyGM
bFKyzo92rPDeZ023qXXOPB0eMu0Mbfg2iumXOXXdnREXVKwmZ+7g9gcIYnILrgpJfRt3Xh3D+pIK
Y6To3A9Hem9hFX5IfVYH3c7tp6Kn2AOjvXuWDWHowW1eB5v6yw6Zdet5dXRzhK9IakpyPhO7/C7W
7DXGrZQV7niz82G4WENTbOjDqvYi2kdzKH/QytCuRJM8stzudwP8/0PYW84Vxyv2f7sUROtNqk1q
dqOpsn+XgMvJ5Z2VOf1ITz+70q0OhJxRCXRjO9dUiNAdOK3TGE28mQzMs8bMN7/vzqK4pTlSWS2J
o05+8+SDSMPVbg1flOiuEYpusQfyow719lChRmRluQS78bu3cXXoO6vfgnHOz1bWRCe2HB9x5ApW
V17Pm+JgnDZqBPtYPonkfpmzhpxyiywUO1cWDvGu+pln75YanfQAgqPf9Lpz66v23lSHEEL8L0yO
FvPu7D/OLtXqspyLC3tOaCQYhUjf2Ws7Dn9MHv4s00ttUxUWZN3lg0N+PwnSMtKIMKDCOIX1O2mV
s4FAKPZ5od97WJrm9tVW1MFbvf8emlX8piM/r4ep4gGXIG3Ojtrij12LqHwBIdFuiqgyF/9pjBiR
lDivZ/ke3hNFvISuGn8iYjQSCNz71FqPeIs+4UmUN8qCD5PdXziPOEE8K9tldr10ksRXWoF6dC/V
7YR6c5ThrYBERGu2KlVQzkbzE3a8j24bi6s32KdZAhzVtd9W2LOIWrKwiZ6Ua9g/NJe1LGQNF/AO
eWO1ykyFjXHGIbXQkQiGvHi9fWSOkxt0XP1ahpo8GCr9rjz4S60ypn0Zjq81/QJ1RXyMHbr/zlb+
QrswcCDX1ff44ldjbL/gN+qQ8c3fKu/IARceDvxe749WnBZUN5XfVkG5gzB7ej8By+pVnK9MM2bF
ROyNq8e80ssh3xAv6Y9/fuGf0kZpI5nDq8hXTOiPldIwAJcpwY5dCef21OrypdBLd20P47fngJCB
EELVNnVsCNPhi9DRSxg8hmMfRepv/+B8Pki9esAio2+INCR06kKK4xNnJuKuNMirM4BdwAVFQbiE
MO1+VMc//1B+TFnBoN4BZktkeSo9yE77fDdsqoGbYKBy8phG7OqzgW3yHM2ozhOVdLrboQY10q2P
4RIXT6sKGlYF1QQzwrbv6jv8BiyPWWOtJabjdUwJxEq1/Slye1g30obw68DZtvR+OppeBo2M2TLA
a7iMzeKzq0ctyBGYwO5jiR/C7qkeJ8DYhAfWIB22kZmVq3xyhw0m14facQXkmd47MJ7MtXsrhz5w
5adYOvW6bzn4EfeH5Jo7vbPuYkWuhqb1csyiQ6g59nkcjjRK6bu0w+cZVXRhGFoI3TxN9rPjJVfP
hRiRSOrTWN4TQHD9yzBnL6Wk6mpM7fgGs3dn1Di1ep8BWaZYV3J3Vzn1j69L/VFLwCKoBB5mVmDf
TXHDbdi9vWtKo81xxiZAacxbQQvMquzQXH0HADJfSUgv8pigJYK+75B9fX+tRd47+fn91AxyTxXI
W5+573Yidl1lnF0lP6XjA9XI7VetuWC/XdWdz0W0BjuGG6zlpZyvfTe9dynF7Xq70hWZGK/WrA0W
6KO3nGwSVP6S+eFickqL5GgjQxKIDxdvcGZuYFFNO8WtuJHDsKc+Q6Gqm6DNvfAY8sxaERVm3OUO
SJQmIRtSV+tMCm0bjfqVUL1L+9OZWIh9tPr6Y0hYl/Wxc9Na7NG+Tl6YIDL2XfmSKu9DjJiWoZoU
ffoaWpU4+l1+NEYcG8LtNwz2f36jcoa0U1fpvg6hObQVD47KYv2jNys4Iq9mlJunsOR7LOEUBfWA
2KrKKl07y8evT3PFLQj5QPrZKfR9EwcVgnyeT1RXWPushj/eKJ8yqVS7DmpcdyStD/6U14GLukoY
jZ+pHRCLjcwcNrHvtRv6iB45eB7i3mLGyRki8UPRAdFwHQksNYcrlV9jO22wR7ICv5LBo16xBa/W
11F0apwoBIjwzUoGp5Lv4pjre41LYHPnjcR5aGGGKJ9TIvzn58/xBXPr8Z64WTngLDA7JAxvR1/2
1s7h96sq24OBgJtHNyjcmJYzze/Voz3n75nosNbE3bpXuEpKjTmKWeYJ21C+L3xXbfWoIp0goy+m
oYa5PiJmIZ2dbjrPagytjT9oQM0R7/ub4RmL81mlK6oLg5lyEH3u5oDis4QwZfuiCyzpmpCXyM2+
STQaNI3jaiIIpunMymZKH72CgYh3IF24IBhKhkqsdD18dhWRld6YflTx3tZj/miaP2L2X/IxjrYm
zgso79GK7huqySbP3GXymk9s5U3hAoXRykOftZtQjsYpcbtPozb2hWRkmk2XklOPxhFKMw3imb1z
sHv9vUMDPFKkviKK4K66vk/2JfjPsI02MqHgzzI+fBQJXGvdrmsnJ6CZj1vMRD9tZP5UWu1f7npU
3l8mSpnXrsnTkKxBGYu86CRaDxRGO1HlZXZQfSbKR6cIOERHMiC11BVPGK0G4By3Dlu8Mc6Ts8mo
v+6aNgr0jDLjoa2wSQcOKWN7CuGiO8a3GjOJhLbcAVBG+FyKU6hF7iqGDB9g5McUyf+VOOWzXnVJ
MItqBb5i3kBecdZEWcd1Bts40OxIXvFRmug0Kt0MvUkOjUIUzNeAu7V4arGiRRjS83Tf0EZZzdl9
WtSHbix/au66q5H+nNiFk69l47V6lsQg1MjyAWqOr9lYQ2V23/oZJKr4lym1kpBkRgR8TndOTiCj
40ArkUJm847vNRU51ZG0+U/V8XHAyHOyw3paO426SG0Y+V5h3TenzQzUfmVXxYeOq6quxWOtJ1DL
MqAuIWwH0wYmRoL+Y8KUQqWGv/Kt9s7kWbLKuca52FoJ+Fxc1+G5UDKzWIBVuX/E9reXyG90Q18m
j2OU90FqWbxBzVsq0nclFon4YDe8c8sSwiYv44TOg4z4gZsh+ygBjg3jYrLF1IR5bgNd8+B24T7S
i2+PVdVYjnT1dtROFu2aBvoCg4pWAdTCHzl0+sHuwurMpeoEb/2+KsMVas81apKneKgeIUPFywkP
I4tXoRVEWjddVD0U8fAjTIhLrSFeo2G8KwUvDhJFk9DcEbFhMbXPOMSJb2c23OPkqHsEYW2O+QiX
dKgHrVHnWw41enps677pRLv2R07cwZZMra+z33zNyv5J5vY5t0UwR2OQeOqlDcXeL8avGDfvxmim
ixZbn9pYP87EUIck/h504+bOaqP7w2FOi/chM8BOlOhHDpUbfZ99jJTWsSkcv42upHqd+gyP94GL
yh3uUR5DtFuR1yxXWNaeScYepio9RHHJ94mCj6p7L2vnSXELUGWyzTjMMzpA2gFDK+lllt+7PHc3
kiYEfti9XNGfyxuKhyqtDFzHuvXtwdFBHcX36mLg6LtsiWrzdwzbm8sthAQa/8nT6k1mthuct8Sh
xb082Pl3iX9Ga5qL1SgerPQ+rWbFui7DilV29Wdn2qfQmQ6YmJe2qOJlBJDMRYoK5ZS5rNPRPcvs
Z7IPhcbO2MmW242XY5/YQVb7htj2bg9ORiMs82NZeIGoims9V3hh7mka6LT6peBnL9Pu3uczFQFj
q+MNxnxI5Io3NsWt52D6j0x+AOKrdNovQenYCoTrlqzOaMSum7ZdNT2ztXRwf0luQWFiv6TWc5p6
R99B/yj55TMadFdoWMqb8XdFUmpdpf5zg4sfWtn8Lr184I8i9mYlVAWmqC2+kr/bwrrrHHfi6+kf
eq8PTNK9lDQX+qUufyZ0MFFUAf1U1q7oPW0v+ls95/YBZ7ZE4yBWS0TVVss70t8omaInwRvCQ+dL
yktaya0822ZziJMhjq/5EDKYIuYUdQw+TePoNRxDADJVO9hI1sGQ9O3O4fgZpfJXUQPNjeXJlTEm
4RBRxcgxJk3NUUM8PWWsJuTeruphN2CY4q4YbWgsB3VNMnJtV3zrtJ6qMx3KzOzzxPNa7piNpGEq
nlg1t2E5nTW+VmZWe+SUajRZw1m3bmUfbAODypj3DJ45YaUi+RAyUodRr8GC+Qumbtn7jjQsA6rF
wRQ74jymO4t+0NnUAAA4OQK/e8xjjxkIimk/OM+RwauscKMZH0X2VYeD9QwV5VA0LfzEhYrYThhl
ZtdRh4Tw4zaLdABRWbM1+qHBwW0yYxjokpYdyIJJqyDEt6WO4zYn4DU03+7wuCN+1vHATT3SAiBl
knhktW+Gpr9zrnP/pVeWvVYzAfya89nG8bc1KbHYqGF4mkyd7LF2I+WFzcpFktBdegol+Ka08JfF
DqTSjNRwXKXjjueivTfHHo9Tl7Yb33EreoWLlwkVjvaPp8rPHCrk41cygahPcM0GDi3foEwuFv69
XttPAN3pyvJkfBFQpegQyyx8x86tapPmAEaOa0s6fDYyeuoEHbN2G3HuROiqrLUDvW0fvazzOA18
dwOyuCYuisW5Iy4K/mdxwVY8IUC1z9tm5tsJih4vsE1noWUBzLeLFnMf09oU1XxSQv3c+DPN8x2E
og6woel5v/GDUJ7EWSVmowiGWuxlTdYoTl5ha1X3Nt4Ro+Fj2BVR0FMLE+g5faZDuY59/YUBt8Gj
5qbU7OBb43b01ZeauSrNZ6BxNUAOLmGOn1tXPZp/tTi5+VxbJe2/zTbP6uc8dNut5eBDcqaMS56q
NloeflQ9QXdaWcFuWf6AKpXtzIzfltSzvamHF9T+nk3/T9JOx9HKvxUtIa2JE3vWMAvTiDZH8CeB
kteYklbJML8VbRrj8CgeR5e/lP6APZqTB1W/cWjmtX+Zrnr0CiQM31B6UDkIClRnrylAqvFMQ1wG
h1iRhbR7xUsd4YxuJhDIerxN7CLbG2O7N1xsHammYQNgjz6F67Z5DJF04pGD2024wOn4SnKQnFro
UlYaXhkLkP5BDiBjpis9sTaLw86nFJ67ZsIyDLT9hj3EbWrsdEMalOphPfuQ/M+pHRE4+CacfnF1
kJyAo3M2d9XNjGm6Sxi+beqNkzvMpL8a1fGJzd5pStmJcTzHMlqj/1IjV02IYS7Rb2u4T5e7Ae3o
jDOXLn8VI5tDmQpmLr3+mbOBa0rOLQW5y9qlOtyKUb2yXQzy1to0pnvU/P73zEsyOPaPN2bNRq/4
XRQpTz57sfVhhW2Aeec7NzY4Kh5KGIhrw6zWpF7Opr7YDOkGzgfx0DgLhCxd+/TeuyK61HH7q3XT
oMEfw5RnY4aBRDC6F00QTmu4ta50I3sa+u6tIsO3/F6NQ/VraZ+YWHed9Vb7zZqNBZet8WjwbI1t
gqhxcYryK2iaN9+c7pUubj6Ety7c0Y75ZpouYHIeHtnGhNDqJOGmdRYHIacPWYzCWBxu+K2ZTJrS
CTIOKUhrjMSkrWjJ4KoD49iqOCrj3Hj0pvkpbos3nKfrDjff6A7nXFQnS5XPQGV41TZ8S6F1NUHP
PqQZ/auj+uvyfvUagi7xd/7IO0w+eikewq79pSpUrTnBziuwwa1GhauFIiENRpNSe/JCycrMGh4t
OU9GMls4DwGdjFP9ILL+FfQNL3fLE8C8mQLnZYcdR5AqS5qgsWDkVcV74ljtqkzqh9Z/KAxxV0/y
0OAeFTLD/rYY5WvnJSZ6IhzKHPviUje9tapS7WksyAH56iGh4hJ90GdZI5tkl2XJy6hR2cy6K8sx
o1Y0Rll9etO9gmBmNuxHykftjL1Bq9kYd7BdVoN9rc1om/Tyu8xYuMq6opo3fkF7lpyEDUArkx4y
oZtXcRcChdCwHU6DuaH4KfCHZK/70a5Q5r7klpzTW8TxaPf3kRiDjs+IRpQqto1dnMhDT6+4mTB4
a9Z27qZd2lb7MNS2+PigobB1qWCGVSNbJYNSxDBaZU7/GCICA3lZcezSJlqyt/H1s1nGQR4Xj8sH
v9OSjzJD9eCZVg4kPEtSdZTiWe5blspTo/l3GeAVYO/PLNrfVFpuEmc8ccPmuKp1cL2es9Kn3zQd
RTys24eJr/zKgD+yKgcK4pVRnBg9MBPbB1NvdnlrYKANaWh8NSvmlzI378Y4viuSik5n+d6O3p6E
CbtxM9+56quwqWtl7WlrM7SYYqNxooKtWbhJ331uP0+m99xKdHfEiO+iE09TKgJNM2mPql/YY/6a
mRX78JfuhA/23P5Oa/lcFOk2ddIHds4HtWS0Jxat+Cv8IgG3vNPK+om2jQ1Lqm3sZ58mNWqzsB5h
DwWx038hw+xBxU99+tFo+q3J2ndie1utqM69TN7MSr2rDh5TREvpkLpklHJK3IadVbL7jsxmCyCV
n5tMbe4fpZtseMYcPBE9m3jvMb5uLM/75u+6qpVcy7bZlfmzziZN8Pysjfw+GZ/YL/2Ek3dXR+Zd
m6W/CLXRBJ3sMxmdoTHdeQLPiVZcZss+NVb1Ew8p5SHDydH6N4svlYDmJSYj38TsTFP9IWvjd2gt
x6wx0fO44PYcJnzBXiHLnp04Bu8Sryq3XhGvviMPubcGlil6p67WXF2V2Ry72SI3aCA/87z0omMb
pufeUE+IS48Nz5QVLci30ljaYWeKVPhoc3pS9gGrhK9nbt73FfenW+EobdWtoxwpUlB+Lcrl9tU0
AYXns3slRQetz8H84pPvWC8fltDMKeG9N8JmKwFLr2L0K84ZDamkbbJ1WCBawdcMc4sW+bDalk1D
W9jVHmAidAXsTA8MLJmB0rFWXVkHnV5ds24KevfRStTBmSzMCSj8kfnmTIW1y0ckIJzVrljUGGJC
YGyu82DTbmne02n0aY1QaZtqJ/P5HLJFBZFD52/7K+/jW5k/+VKGK8t1XyfvVwgObHTGr1Kr2KQY
5l3XpjcC6/P4rIz6Q/XboWnPqm3fpD29A5gJyHUSheYrVyxozLb7msz4YqOCsxbZVTrJIc1knLKa
8jB2JrzNaJ+6Lib7js0GvpgYo4Ty0eJyltEp2WU578KUGYkTI6DyjItZla/cUbgrPDdm0BvFtmbM
WlO2AVcu2gyu8cx26+KTXsEdcOSOs4/t7MUe+NqrOeJ3n0868kNltfvCaPj4ITw59j0z78/Efw8N
L/D9aTsaV1HnT2XW7CLrYZwJ36rmUTjO1meMYDuAXC7XZUVmIqm2mkY4v3MIExn27+XPTSfxoFv+
SdbyIg104cbEqrP8gbltPLo5HViLl3yM+psviyPXjn0o42czJ4s4lC8u9uP5AlKIwPeIzbKVwy5z
vJMm2T8v/9OY16+9G3Hdi3/MVhIczcVTaVYPS25Vri04cWXx6GEpsaEfpTnMqDZcQnbOTZ9nnuRg
rrnArWCuowyPLWvE+cWa+13itNtKa3dt7K2FjSgCCo9EKU8bWNkIzC3908rIyxWAUigyat+4w9Un
OEbTzyEk5QCc5zJFhM9lt0tm62C/DT0i9vQ0zPFmjKe95/VXO36PFilTlT+J8j5RWw+iYAcqdQzH
7mftP7Oi2Udh9hPa3gXSc7KeRH3w9PZjDsWN3qlA9SBYCxSc3lrzB5grrc1A83BEVnm6Q8Jb95P7
q2CbtnHYkGdZeTRSYE54uOyAbIBBdpTwhctadZ10OdYFbANsoIq1baEAjLn5vhyZQLjfRF5Dz8uB
TWlE+DxSsgDaapo+wJZwPOKauDiT3HfME5iM/1YY8d/2z//E/mkg1WHH/P/bP7dZ2cTf/+D7/Puv
+bvv09P/0i3DE+Ds/sn26f4lLFNgRzJoOSCu/u+FeJbxl65THgKTh2eWYwu8mn+3fZr2X5g9BUZR
XbjCpDnpv2T7/McWIUyfwnJsC6+mY/Gv+mI9/YfKOZAms1eV/Z6SBvTsvImvWlJywa9qVEoK5kUm
5S7OtZSCUt1Y98An1yUI8IRLZTUv6b7+TuNavaJhG6oCWICzwyyH/0GyIyjaQ2cMl9apvX2jFzUO
K+JS/+H1vv9bC8V/rM37J9+qszQHYpq1TB0FA5PI/6XsvJbbVrZo+0WoQu7GKxNIkVQOtl9QtmQh
Z6ARvv4O0PfWPpZdVt2HwyLpfcQENFavNeeYS6DI/wQh1XU4e2oeiZTkp1q3PXkeGhdnLUBKUpim
Ws/oI3pPvAmmy5+89iIF/p8cFefXi3vS0XVUVfwkH168sRJlYPjt/KaOdlKVfp3R+m0mNItLE6IP
wpvKrbRVyrkbWOS+/fuz//X1+dk8yxUcY7b1IT1rNsa0wvjd+blsby2bhrsxGAMRFC7OInCjTXqo
Y/qlcd5upVPEv5aFX1Lnv3z3xofj5/L5LT69zeFtWn+kUI2q69PM4ct3HC5ESaPuQ4LgmKE4BrEE
kWSt7wglkfErEQrZepgme5Xb2OdA+rE1sarms7Sov78jC28AJxfXtA/fCLOPgFFf11Gh2jQ9knGx
3CIm+OSL/z1AZ/nhHTJbTSbhNlnXxIH9ftS1iBRaVQe9P84GijJZJttmdJPnKhjWqduFV3pYBNdz
SwFrKiIaB224FQ3BvcTMmyeu8xEJ2657TGJbfpJR9nuCzq+3ZrA+UAmbHJIIw387IZxamVZkdACL
6jcR0Ld2tejVtvBYTsEjOEMoE0FSfXIk/Pm1OyZgCdOx5SJ7dz8ECgVMrQmgK7l0646zBhiarSu8
8tt/f+1/+9bJY/RI1SIj07GWf/+fcx2SDpu7FLxAGy45x5KP0ZR0NzLGU5+cWn/7Fv/3pT78wC4y
pZqRZ+/LCQNOnykCU5K3KkmJzBIoECYroniazv/+gJbgE/yXtPPrx0Nf4TqWdD0O4A8L8kSzRg4D
JzSSWcwnWlfsvcXZHYscPotJmDzpBsnUn6tqeOyEjaAZww1LA7HQmmDeloGwRCzgawO1CxiIgPdt
7tRCVpW9GlaQQ0+1M6IEwTO1DbT4vQmt2UdmeQ6mUa2LJnxn7jPvp/S2keW0DlNaZwYl9IlEwbC7
M3rtm1078f6TT758oR8+uYX9QEe0LoX5x2ErSfA2y44TNzO7dGeM8Z3VISmNQj6VBsCpYx5fDwpa
v/Ie28ym5LVp+RRKbKAzEa9ePGQtgzSdfEgIA8aKZK1hY01okkJUxvSg8QgphVYNXgIYsvJakhJS
LfbWWt9A3bNOjmkn57F9jXOgFKGEfRZ8mVygVWZCVomZvPz7IxvGn9cux9K5di2LlcP/PpyqMBaJ
J3Cyzi9rJt59Px+HOvk5orWlCHyaSQJfA1+mQeA4475gZwVI7h3157XexTvkONopLN8QmmgnXf9q
MtfaNJXxNQoAqsTEGq09x9i5vUOEVOfuQisTj14f7D39R6LBaKA/oVaD4DqJ4Zr5A6tZp/IJk7VO
qEyXH/F/AmtYZhN2kt+NSt55ZfXU9ScDS7hdAHKWljibnW4c0KrZ4zGZQ9AckaBFPkBR7xUEwwGW
xjEd6d6V7O420Ll03XmSTvbQLFAyz2XjRNm97RSZKSXxA2kRrRtbE7tZVNamNAeuo3b8DKdVGhU4
3nE3y/AJbvdtT9XfMIfOYpWs5DS8ThW9SPrKBOaENZojqP1LV1veis3kovxUVf9o60BDBq27wQN8
TFs7343VUx3TWppsgFulyq5snbFXMuNinpzGRMev3cMvQ0nqvUaN81qK5taxH92ydVZ57XwzDffR
nu0vImenBBL1kBsurCrBgLST/JFG9U9uCNEQklhMowK5E+tVvKLFdpNF0ydH1Z8Ll2QZsfB12JR3
QnxYQUYMhb0zcB71drer8tGXCsSLEY+PwQh0mmCJdZAVxSfr/19fdXHkYSISy4Xg95XZwxQkvRkU
uaY/t9Zw15fZe9+41+OsPdH3fkk998snZ8+ftZd0cEwJ+GWgVGzzwyWnDT1VaPQT/cZWTMhTlClj
8tBoXbttvjsCB5BHqEJH2HvlzLf/fvE/T1yJKWspzz1PX7xZv3/csHdUMqiSjyvKL1VjojMwtYMN
TGdXdeaV3u2F9oYJPP/kazZ+j5Zcrg+8sO2i/JUW++SPv26uB1qOQqbz7V5ce5xhyN5ytc5CKEtp
EX9HRu2uHYVkAAcKpAeQxCSnfHfVc+IwCP/3t/CX8o93g7xWmo4wxB+J1WmszaDsCT0ZR6ogQAkr
5D7p1gtbcFMSgEI2tMZ1K+BN4nfGxhFssgzVaR7R9HJNevKZvvn3e/roY7t8Q9TDmOYMxzIM+8Nh
Udf00GMlWtQeONeyTNtW7kLTi9VzFU7vqh3cVVsjhTBcM+S6l73kVnk/CeZqbWZ8Jds1XO1bu7uC
pjchCTJs9B0VjANaRZ0ePhqJee5iQH+UIsqnaR90QX6u5+g9soNxC8c/+ORrvpQ1v18al7hXsewI
LY+92odaJLQB2QWRBeDYnjGkIdLorw0R5NtCLTG/Rko/OkHbqCwbqUE2MiRpMbhlznLiw+fctBBZ
zZnSxVXoRBiCDlXVbVwP8MycM7AasmynOzQp0hCLTU9ItQ58YAuEeCb3htln4528UXR7p+QDL1Qk
i8vqmGV7goxWZcy849+/IrnuH6sBPrJnGBYYNzSB1vLv/1Pp4bP18kkOra9STLRRtI8EwVykZe3n
2jipjjElQlDcQAzbe8CfjCfeE/izcLGirepBflOeT+wCGfexAQQ1YTFaQeaD4SPBOzzWPSkEbGZB
5O267Icmh6cmyuRVVhjtlvkg9Y9rbfKqgWriKLpzJmx8V6WoHIeQlNkWN0yMLa4lwgcie0M6GzM0
U28fhtJ9+/e3can6/jgA/ufb+LC6IloYbPKrW+AH+FumbGqAMBsMqQTMdILH8y3rQgUFi1wKA6yH
Z2JSQI30pJLu5t/vxfnbSk8BzkWaVcgQH5c+OSmQi5jAfC8Xyh9sOR1tM33pA/qOJGecYkfB/ot7
KKhhyIKQGTf5WKY3IBZx1mf7mTd+Ckqm23hZOraq01EwWybAUGO6s9Q4ScGUy05/OPDeVlARv3fo
Cg4MoaGl1K7c8GU88mcfofKBpBPMnZlkFyuDNJxtLuP3rOigIgvzBk5BsGNc/SXHs81YnYmJhWbD
T+mXTpZ+iEyWKGlhUCOK1NuNXp8Tp/Ni2cF3Q5RPAIG4tlfeFsHyS08iIoaCGFOstbab8E0aSXb1
yXf750Hv6rph29TAKAQ/Bh1D2hCoe1lOpZ1+D4MOrcSsozKaqen//Up/uX4xTqP/w0aZv6ovP/L/
nF6MQ9wCZkHrA415TyrkdaLas3TeyoH5C8lyoBhsHAOF/fjvF/5LyUsvzJSe6dmobPFD//7KaF/6
SgQOy3PhbHuF4b6Xo31Iu/bVtLByzZKUM5MpoQs2C5mWzhhuYicfUNevEXVsKsHgxyHZe2aUv56Y
SmJf3QUulOV/v9W/HOiubqPwtCyKCza2v79TJsG1GSR66xdR6DEpPZZtggEmux1JEszj+L0V5WfN
rEvR8uFMp+NnerjAac3h3/39RVHD4vKKObsM1V/rlg4lmPYwntrZFadQBjBJ3ZZWvwe4swvvwSIe
zLaA2eylTExK+3a08PJEUQcLMqDQnOPpMTaGxbH5SQn0536NH9Lh0in4XWz9Y/mFt1Q5kWJNGojB
2uiVcFkHyVhzdSQXTpS8//vX+OsRyxYJ1ALtNjp9v38xrpcwAOjH1reK89CZZ9vmVc3CBdaf4t3i
+F1785httM8O2D935NIletzmcOUHITL59xdOWiMsDbtq/XzuXvAy3xmC3WEQgY2OxuaG7craCNl/
prDPsMF0OFuddhMppIFDwMxC5q2LM0LtdJlezchmP7lUfshyvpSErgH8lB6cLaCNfDhkCPPEY9MC
ajM1+zurimIj0yW7lHhQ9o0/o5jqWNl4iBgLSoZyFQCcwJ5JIGoQ47GKvVv46D85eT5EBv96V1TI
/FLsbskG+PCuunDJFy0YZk99mOz0HOWBBlg9a2ekE6jarqE+eesEF+4uxFW2oXA8QF6KSEvDizrl
fmE68QPW+J/M9IeH3gjvLgGp0HQ8zZrx9kTXMyvNqfbqfuMGTuHHFJrXBdcFLzHOnTTIRkOVf54r
LhOFooSL9YnMS9dTL219Lip2CPFIh+fQAs9AsvBl7rPyADZWPJt1+DbXGP+VEfnDAtHJDC5rVjNX
p7LatDU1wP/38S0x+LksxoJa2vhwfEeahBVQuLWvQgfhUJxsexuV11D0DPh65zGO+jtXa94T1Cz/
fmXjL7WWx1VHeDpWQik/NrHjxKDd34gaXVEm9one27AMgsDHFw8soHSNw9A0VwqzwFUW0N+0FotA
NFmfLCh/OcPZSzk4dJZpxB9Xhgonf1dJu/bTeLppbESgdYpFOx6Kci0i4/sokc9MZXFKbLP95HD9
SyNd8uJ0c9nECHr5H85ycw6wUvS8eCcm/DNh5Juy/IEwLzyhAMFKr2GMCef5kMDOrRiofnIW/2WV
8XRafrZrMJ11vA8/P5VSgRLVIay2n5lzegeY7Ils8YmiNIBG8eknZiv0l70kNaXuecITEvvyh1NU
poCMwtngNRWj2dIUCSE0nUsWAzb4uGseskIRGzXW3qPm4P8v++DNEhE61zGofTxo3m2ifS8SPdr2
+QT9jJjhdTpY4W1vdic04PYqLHt8B+hiN5mwtCeJE75aktmpk9OTlo7iuaXFBPecwJQoe8HUgMqg
bZLvHbQOa2qzu5bYR6YIpcMVUGfbW4zxU9FVIL2qHFmaOVovKalSkCOc7QD/mzO9l+fQWP4QiMPv
KZGgiUKkpuv3dHO0RzugjBQDuicvJaRG9ME5iLExlaWt3Tq6AithBhBGB+uOwQb2y3eokf0qHkEx
SOu5n43kJ2y7dTOYaJ3jR8EO4g5VNhPpJlDrKi/Yc8so8O4TQVRzGE7HqI9v53kynjHtwuaYLO9L
0CaFb4mSFpFp2zeFlz1TyfTEfQLCH0396FQ9MKXO+8YmKD1XoABPC354xRUS7feUPOJU6Df5MHto
AbBkYaGleu5GcgGcjLWDINFuhluXLozEaerLhyQWr2ZUza96atwVEj1THmsEaNnxeRJ9fO7H7q2a
2mEd9UM2r2Re9tu8ivFn25m6isuCHViXzc0mTiFxJEY+utsY24fIrPZqLiuq+j57QSvV+8by6PKU
iGaJTtrOceuJ+Jore3zdlWV3NdEmuTxlyMq56hbPzZKhkyw3pW6rX/cuzwXpuGlVE/jxKPEqWA7c
0to9Xe79dzPkIRS/gZ6cdKp8N8WCyx4qrjN0zfgc2jBZhhC+YRikWFBHHeeIp3W40kTzbXRLdi8z
mbtxOPT4zrk35yTkZpmpI1gN5xutbPC+oQIuA3gUyzNM/qYb4Az2Xs7pvgRd2xWBc/vfTU2YU0yt
ci1IG904GPr9gvb7vsVFQo1b2U8j5oF9J3J/6Hpk9UNgBysMy2jlVf1MYk65i4QIt6i9gwdbljsD
BeGLFpVE0RFwa2mUyTpw8fuuMrT7sazvVCa6c4mJ/NZo6B17cecHI/Y8J3SCxxB41FXUtghHl4c5
Jf55QqPbt+OhUVoOAEukwy1lQjOAK111SdzftinqhOSIvCO4qwGKoesbs4Oq6mCNZ5EcGN1N7hDN
JXc0mNR2nGIiOiaX9ruroqOlx+pIDFWCZFJ4z9mUEN1eVmRBFCaO1AQqZwFwi9pK+q07zs+TvTg6
QjWfsTHMz2hNrzTb8O5yvSFM7Vu2PGnDCCWhhTwei7hBMnTqpxCV0IML7a8RRv1UT029aVOU6RVE
XjTEqM4ntsQ3Ln6Fm8s9SlcMWXIlZBvvDKTHNHwnqzmJGkydqNNv1pJ+KmTnXuURFr65tFeYaRA9
j3m4ZrzW+AhjNjmf5WnpUa4wkQlsD/jak8IyHnQosytNkaldtVtv5mN7KvCeFCjqjT5K4VspL6xA
wgGLhvBMlMB8HCsCzs2j0QxQ8+jU33VK9d/CcVGvDPAiiwJ2s2ldly3HSWkCINGavDu3A1GLbhW9
RW6OHBynHj0Ivd6VoZNvVYuzJSm6/IFE+btJju7XPJHFtlXVeNBGrf3ijM+OI/Jn0mK3VqXROC4S
5Qd5Lb/20VVtTu435r8g1Jq527dI0r44LoP25XnXosrNUOWs1ciyCiy6fXJtvNFmY077HmNM1czw
FKf4GwtJ9g2CAv95+oAxubnF7ec+R8mOfIL8GYd3f2fJ+BxNz5VdG4+SDN8bmY9PIWnhTw4ojeuk
014vjzI7js9FS/5sHoBnGwqNX4Pe6x0XmZXAirrkZwUPE4xC+kKzfcwYgW6qBDedVfSEy9Fcgnlj
TE9ohuxNHFcW87ZyQsfr4LIV+o9xQFpdl0n70I94sDxcuk2r2oduuTFG+gdjKc11GMJIKZVD27nw
hqsBhtKqXh4mfZc8xAXQ8EEHzN9go5aj2A+u94W4MqLRB5dz0SSDBxrc3kCl/qP9yQ897JU29Fx8
pH0buIL9uLNBO+lcM5bLcYGl0pd1x5hiaOotC557cuAJbp0O6xZWxukmBAZ0c7mnIgqZMkWUP2vJ
bhot5nmESN+OeRXduNmzh1V0lyu8bGoJMtGVBU7VpGMjajETS+GaVy42FhKavHmPXxUaJP21tIqu
xSTKY2ik1dGucsxebYKgfEoADzrFjhFte2fGerqx0Iwda1NWx9y1OUrFHN1cLnYl1gZ8kAMb/UCf
ry83yKSfDTT9vt424cn26q0MDfNgB8H3OUbiGHX5Nql/lpp6RQTINYc+2+J19VSLNxMjAjtqDzjS
CNG3C4+GHgJHKkDTFmV+ZU7zvmEbsXLgjmvK88G8v8Vpep/i7mO2O+3COf6pTY3fkFfuaHCBi9bm
XVD3qbHdlkLuZ3Nm+BqQWhi1Lx206sBs3hJ1Qpfts4EBQWJ/VbF7r2uEG9D+uqOcR8CMJEWkWCAm
BQ2lpobUcvsk++4FtsbtDB+EdshNhoaOqy6TpcBGSYKqVKQvkqxee3ZeTTPybcxCo3kVKI9lTXsv
FHgdU77NHeSwAoK7Ru4VM0/AOU1mrEe9q9aMQrH7hKXain6G5D3VGHq95Moo5+d+cm9JUJg3RlYd
0gaj1ZTdqUVUzZYpq7AP4YfAZGbsrGJGhKdtUWP7ePk3TsbIEfQOO867ymK+OolmSYAmbIgtnsXX
Rsnq8LGqglpZT4+qU8PJrTCA1WoNc+Y+QV2/7nG3rAwVUBU49GuDnNSAWL5KA4dGHOfRas66u8IL
7t1prjfaOEE9g02Bwy5fmoyCEDBMsaW8yZKeoKF5ATl4+aFri6vcchWzSe0GihWhqzj7oURs9AYj
RGIZ32BoXdMqAQYr/UI3N2Jm7+m18xsQc43hn3nooMCvuSapda3NcAqaRiLYrc9mqicbFCGAhCrr
Vm80sBsOsDCF8y8zv5j4GaYW4Y9yOFTTPKswSiSgIqL6ehBasdNHo9kxqlKrgJjOTVia147GPqJo
qhivpOkdERdembb4qXXkDJXSetcKC9+WU1pY/LzrVM13euuxQ4YHSASPu7VN+GYp0YSkfCA1p/Gv
ExyPkVnFWr+dBEMLF1dqpPorLMExBJ3Qr4fyZBrxUzfP2JMLQsXd4r2glUy+y6rt858ySd6tFhvO
MBcYiqksVkIhv8z5jeHJPLvK+lYbFQIDEhice/sm1hhGh+hl3WEgIFH3mhUGUb5gnJiR5mik3nRH
AKclYvyNPvTZWQXhbjbd76g4YMHUTkomHa7Guldcdg1yfRKYafXUnazEJs9HH784hqahdB8IrYAH
GjP5xDALurfkulQpccjNuPEDJMxWqM+Htu5fCy6ASTXFd92Ezz/BndjHJOhi1RuPKcbK4+VeG+sb
IH/9AfLGmXaO7SPPrY7VCD04Fmxz6TM6RlXh4QP2L6foCFe0XNW6wJkQe+DYdHrGEoqFysPmKPsQ
v4bZhmoNHchcX57sE2zH+CRO1jhIn9lNDdusoaNY6TVOVgBqJvsbTLtDZfpoes9iecHanqDxuoLV
0xgdzlIJLmuxf5S2XF/ee5SP5H+K5JXRQHxMwjE+uuzdQTtD4lUNYlS+Z32T6Wl7dGpgLXW+yD6a
EXtQLK+JaNqbYaNt2yD/ocA2bUWYYpBSfXnsly8hTRgueIUNbDDQ+mOE93JfQm6IGLbnI/yZXIb0
crhmLr5D/Uo2brGy3FbbSK/fTxWykQEe69oSJsEgyw1zwZ1oTW/faLCs2zw+NJ1jI1HLwb5kEfP/
upHFMXa0l4aMzV27PLo8xRb8FBcC23mTH+OyLo5zHhVHOc7fJBnMK3gRBDAxpwPW7NarMpix/ybL
t1y3bYmxai6OvD2gtdisRJdbh0Ry4Y/07NiFTXbE6pkdjSHyZyciiqrov+ANLXc8Cq4uN+UMXdYu
jOciC3OWE6T/l+eTzGOpvNwdHKJyLFPsL6mwU4oz5Fc+bDTvIYCzCxrsXWsbwz6ulC+aGpC5auqX
qGrH3a+HKKuzI4dUj/zXmVFSsMsjITzT4uR4uZkA6xzH8gVzY/7radnZclVg+tkMc5UVu862WvYa
AQLAHugDYXI/DDamW4YZEmaGAkQRqmsoXiO2ihZfli/J4GWGpg9MPLmugTnrN6RDaXuDX3xV5XG6
N9jBbc0BsMucacQQ6PKc0bE6ZyM+AgDUkKy0yuQkTxFstKLZhdHPWRrBkSYftoS0aYjNOSR4YUAS
YELuLUmkMmlTQwqvymb2oNXsVbNUfx16mHdGx8I66d7bBOFglNEI6j7maOrwoBPYNq/bJZ5dYoBI
2Y9wFyk1zPgLPse9POuFGpHOaslrvzzbL/+VUxvJ1gpoVWiTsZ11PQI+wvNo0OE9Xf473e3hFiB6
4enLzeXPX+7pA47UZInpuDz89Tq/bi//V0CnBaQNrVn/evLyX1WXt3u5++txI8i5HJLsf94bxKAF
eP/fO8FG+eKYs/j1lv77ENhkXaLo7Bey1mJq7oUWlGrOvnVGLtNh9X/T5y/3MiwOV5fw+f/+4fLc
fw8v95ByEDbdF0+XR5ebIWz+X3D95bEIW2cHLuvm8ufmOJu3TV7+aLuCrbIETpN75F5cHv53Myds
pEla5Ne+3GVN769sjyQ7mVlXpUEtHtUthKuhDrDf1Sela/YZDaW7qWbk/ykIVH/MjWBTjULiumQW
OCYTnmC7ex8TA+hbiAk6zt1XLkSYOFmc/bSJDlZezBsBF/EWB2e7y4JiPLtLZHnFkBv7PsNsMux8
u+qACiGwMtPhZ6aPug86ivEpbOnE2Wj9koSu/5BsXW4iWh3ssx9y8ZWKLdo0LOSwL2axbnOLbAyb
tYcsy58t3MvGMe8QrCD7HOMMYkjwgmcGNbI7Ezc3i2+euMXQsyvH+kcwhtlVMEHXFOYCDAg6wIts
6XpwY4lyYz8nCxxumuvrnvNQdIiLMLLu2VrdkvuK60phhAgDDJ80TyyDvJAGqjgkBtBUqP0sN1A4
TMeVNTAEjktvA52+WYNWaUhQq3/EDzBP7mIb/3FF8i4ZO7dkz9+aSfne2c4WunaI/zH+qRQ4hKhj
4yGtbqNaGzpMza4iYYoworBgY0eziB4LHbGGCgmIYqOprVGWEmBs9XXsb3q9uAfpgHU+lBILrPRu
hSp/kLIcEY5Vv1Vh/6h1NX4ifajWcTHCtYm+58lOy0l80OUiS+xtgD1Rs83r3hdl4R3DBm1CTG1k
FIO27+G5FIGxj9RThHzrnkQi7JtxcNLQpxxxW0+qRI1k6SfPIwM29ZJ4HffALXU4rxvSkwwuz9dJ
9VbawChatsA7A/bNiijqDFQs1n+lK+F7YQMEMiVmesK6b4AFMNsmpa1lpNcadv59G8w/0Tim14J0
miu7kcdcjaRHOGq4sxCexXn1omVE9wkgWsw6eqoduy7PsPf3jrL1w5TGe1pPzyTkJeQRGOg6A0K1
oNOP23nhbZQiCfatWX1nd6s2zHBKPxSmuokh3fSUfIXGWL7qQf0Vo2jwIlnM1qeaiWIu2BCW7N1p
geXbhu4A/xA/sqGZ/JgxEZQK8hAJmUbH5FGZUBsgNTi6jfukTFL40olkRJAtjr5J+lw7zAjq1/EI
zigHvXAqYmydhCpQB6e0bAP03TOdRFRR0VeRuFzhZyveWEnTnDr6Qy3p7ivCkpt15YSo0weJtbbK
ruSPtOybm5qot6BJ1rNjXvcLyq6FEb1P9fJaN1B/KAeLZBtFI9GjxHK5Tuv5aF89LKcYSDOdeDjb
xRkYU+/3DHDZVqxnI36xRsSlMZyeTVKycYpKitQmLIBB1BkGqqyl+xFXG1EOA22sYvLLqr91sOFu
lxhnjz7Xoe/BZ+otYfVxJrERl+wgpXmdmYyFUx2Pd+i6zjooWZgz/fuiAau0hmKEb4d9HR39bH4v
GCWThfRVK6v3fhjtq96YNdJEQtfPXeRa+VztQiz3nEb8/z1salvNiF4JSNyNAB+hzZDzE8WeOEcD
6IQM3POqLpBzOg0zafp+J3ROcgNTwOHSacPtaMYJsnc5+0kHyTgwh7c4Lqc7VkCEMKrvVw2J8Vdx
moD4HxYn5Jy7B43dHOY/45izdw/dujwaigLM0s1nG4v/LsfXciiNnuyyWfP2kyJgt0+GTegl0UM3
Wm+Bcy4JHEqY42iK+GvqiISUENKgImhAsL6ozbA3by5n0WDVA1hG40aEDZs4TxHQIYTvWhOyTArl
c73ckKQW2bTmik5cdcKzfQ1/WetV6fnXjcna2Fnee1BHFFgMISBLD4z+iJngj4k6OpUFMhUnBsvJ
OFAwAqQ5CJPBGdL+2CKcP7KhHDemZH6Rh0FD3EyBqzRnpVqqSdN3mvDgNXRWzDhHj0AMDgBYUpgI
0HEnYkUbaNqXpPOx+G4biYFvm6yoQUbm5pkYcXeXIcKitRWs+4jYzbBsQmSurNYakDpaRMPe1hfU
0BwdRKD4W/laC4Ctcl0xtzy7lVVcbaveBB/RwvjQRZcdwfWWqyKKd24ctq9Drl5NfVzHKcVOoYNV
akZCtQp3+lmaAGRdy59wB9ILxYndaNUJlbOvqGBvDRO8DHuZVY90c2X2FuqaZv4Sm+QSJnHxMnfJ
OQoYaoRDnvjMcjQON4weeV/uQ7peO5RXzfTYLknbWdQ5W8bNX2k2EhsceWh38M5q42wyzfGaY5H6
kDr9ojNZo3rOTI+/abE83tR4RqfohjJ12FU91mXcUMk6Tw2xa4mE1u4xH3m7vrBuvFl6KGsFSGAz
zuBYDNdDWILQQWSxHfJlj7UgAr2MHCatH2+j9tjhyyvNTt6kVIBhpjV3jVW9ximUCs9W6XlM2y9p
DdR1ovmyK3u1g7RQbamTw01cIoxrpkriUDZg5LELKcN4PRBVdRQM07cZi/aGvNV5NzTqSkWjuZ3o
1K8d1M83cGe2raXuDXJEiW4BnFgtlhhVkTc0fV0CY+4VA6RNkhY21sACxx8tr10JUkfJbnca0Ygf
VJi+kUYHxcRw7RXnBAOezPqRwSvy7aFhjaXXtTeaOdh2gvQUBmoH+jLTwemb9NgSFK+6CkIceYKo
osYfILOtY71k7IyeF+4yNJWosUyGbaNX4nMV3TWtAP2UZvXa6IPktrbZwwaTeWN4JXQErS+T2zs9
HmfQKw6OSSdRZMobOrGc7mjucW41t1Zwrxorf6iykPiQ0LxFo4A31LDSnSS8YmP0X5s+qB7B5fbn
MYq/crrVj52ENo7OZAmkfzdVkn+Je1Uf9UojJ3x5iDIu33SumV5ZqhwPUUaPoSYiEVMoma5xdpRV
t23I/lBgHr/kU0veKKPBkCwqXErleCOLEiv+BMRZo5XkBAlxAeQfbYQxzARgIgZ1Evj1GVlXUC09
UMtatpvq6JszqkMGG+2ugrgDtLu67sYqfyStfU8LCkCxzN47pyNFuieD0M7195RIP0T8p3r4QUOi
PacJNq2O6CPMt95VkvdQVnrL3CbxeNCNtufs0rFvaL1aqHMgINPQzxH1MNui7Jxq8o48NTAkYfNS
hEEMt9BlaadMwQKOCNl8jcEkOZOyUOGFBOXGARvcoPtmAm8B8FVeOwbtwgCe38EhoxoY526MMSvh
qt2RH+3eqsTx7clyIdsCouuGe8d2uuspaXSuIAbxdiWJrSFOc4hx5N0WVuQTLOGdspoadgC+TfYB
FVLMbM/w9nll/hAd8CQvsc6jRRvBGqE2DX3j61OvrjLmTSurjdjES/uUj+FPrHU0RIUYtmkyE6YG
fSmDnnHoorgAa971SPxdAtNCmwtuMGX0E0Z7D/xCKDA8zFGSG8WqaxB0QCKOA4QhgHSbV4m9Mws6
IhojMIQm09aNbWutD22/n8mlPCDlOcwRuMpMZsiqWCmGxt1ZtKrAPuvVoUkdooaC6TmqDYeUJCxv
uYmUORpzb1dILPVjG1cPRpZvW5eWcom6xa9ckGoMqkgeW1g63mKpNmsS2gWDN0NvD6xII9IPl3QJ
+Jz3Eq+2jqy6dbyfhh2og7LoDLcWkGtyMP1wSCq4yJLLiw2jKpRcRvXc1rYmIF1iH6dd3tew0Ngu
H2f2lshdA4YETvzNpMV6sKX3jRwodW7IH4qS6DYcMYtkvaROcvWc4kLQUanY3bGjbfY6Ym1rrAti
7q4QTrPxI/gWQa7T+FYc+4gwUZy74yFIG9yfLZk1Azn0myG9TZJaXDfgTRGfjE96CxKs0V6MkamM
aO6SqQ52JGC8TtSKJ0KEs6W5dpJJMG9T5Dg+PwyZwvZLUDoBaK5A++YOb4Eo3Bcjea0m6FWeM04n
Wyp5WPKGTSTMXNRTHO8FDhjDLkiNHdtz0KXGvRoeq3ShkiFLOEeJTK9zwB9rWvl+iuDkLo962kNZ
7J5Vdu1I9nKhRDUtc0gdBbiTu4AK5n3KGnENyZAOtoN41bVQjUqN4xcIHO3fgJCEfMZNtNy0/4e9
82hym2uv7X/xHF8hh4EnzASb7Gar1UETlCJyzvj1Xufwtaira5fLc5dUKAAMzQAC5zzP3mubYbdr
nAUWXN96FwEt0tKHfFbBH4BrapblpYo6AWhc5ufGXIjcJNh+6BPaT5b5XreLe5ULynYHWGg/qxIm
KAAhML+NQ35AO2MGCueXJUimM9eD4dkcVD/Soy8jZWKq1qSEYs0PVg6BCWeSU+BETUqzQQ3Ex2oU
V0j1ABGcfqQ0TL4ybToD3j3aZ7ciwYQRQ0VVLmie9GXTwx1Auwip35i3jq0WRI0DlzSidtul7nIq
KBRvY10ltl6l5qkqA+0ci3ZzbUV7bQ7Ga4puZKRJWSeT+4B3dPK9EPF2XI0/43qE6jEBi6+rYvIt
JqwlaTCbAZLVvs5DbdNHUGQ0l7KidkqzsPpUWDDEUEthWiLyAf+HUUS7xqoCwTlj/B5E3hpgFrgP
t3hKIyM+RDQYqIDCqzaqd5rvnEXMIt5NSZIT993Nj4S4wzKd7URAuPtt0SfNOpppBmnWN7SoComy
BLJOWuyjN2hOcqHAd12T5+JtSUvIr4TTbW2ENy8Dv3g/GYCmpb0KJDh2P4og/Klg3nzKQHutmDUd
EVOBcA2MkSEj/LoFEMpmHmGElo1O57i2w2PehdO6yetw7yx9fbAqeIcBoST7eYazo4A4CJhiRlAh
OjiD+25kdFjH7vvSLuesJ7ZhMcbmNDlxRVOkeMcY23FIePE2UrRvs6ky/oXb5cPQFyHdbr1J7Pyq
L31zyYd4egyC8jTPmg4y1rB2BWchYDwELA/ws1APRW9zq2icJEFyGgoCvsBNGAolUA4IC88erfCr
p/+qncF480pyDQo7+yhFUMpE9N8HdfVqHXCIjaZ9ZGJtc/bG8AefinAAw4BXko8vuZYQNMyQAmDp
vrc7e+VyHoW06lAd2KfdEB/w2L8UUVRtAo+02NEBoW11rg3rtuuPSQpwugOBdSE8O3d+ur2OeLMO
RFLA/GLaUAL7rie5s0WsoCNCzouCb7TrmHe46AR6BG9IbQAsEXAR0q5dftiAgnclzXFmjwQO6e1c
k3TUEeE4IHzHDNKFJUl/SdZgWID5NjIrSjs4mx0iPOpaCxlEhWBhAFzdwJ3/WgfbVoOTjdPjYHaV
t88qnXQJrzxUJti7vIx6Ej4tCBzBchiKqtpMFaL3tNoQA0v3s9rbZmn+GtUj/pFVSqXfCmLjSdG0
wQ+I6yUdcSvDGPWJ+o8d9OcmVz6mfPoe6tRC8j7sgaHPMEkWUzuWygyvxfHOlZI2D1rZuRvUVDkN
TZqotabtCgNGGdd78dOFGD3lzc6Y3pOS8N7E8esu53xvgkiy65pLvROuTC+pDgbDqXgmtmWEo9oZ
OOTtQEdySUmGsQT6uoroD0BTO/JRSc1JoneSYKnUUuNnkoqep5qZyk3uJWuW2a/UdJ8Gs3MKrZ2m
tWjHlbbYOAXFL93yuoPixTq4Gng0QRPkdEOyzi+t7gf1cHXvGnW7wig9bkeabFlafqVNZu/n0KCs
pWCtYRREFDo849hWTzl80dVk9MFzTXFpnujX9rgXTsrQRYQsds91ChewJ+GHsCLF/NQVXx3dzHxk
sMOqy2cCPqPKOvRiXq9QWBu62DjM2Hsh4uJasCiF47lNKKPXjBxz5y1SPJfyYlXsazWaNnW1wLgN
JofsnPLElzXha2iYmxDY8DgUmo/9LlvRVR0ZyyISb7CRrTBCmesoao0Hko2WYz7mT57TkUdN3gZF
UHDQjsOY0+6mB07CC5FyqfeYxdRBYmprcVJbKyJ/XhhBNRysBmKZqD0aLrQREy8/zc8QCGHj7Rc1
R05BHn1dOpD/6ubSO8uLRqdMVKQcX9OzHOZeOTOn5oMbq5npv60ElDy1F5KzOp8znG/ONmGv6fi1
FykOSQKwuDUo70VbMwDuqNcM38JS+waUN6PLUfxombTvpwp4tFL+LEB4PiCxc3eOlfwYiU1DIBNm
hwTLveWScaHjItyRTvZN14vHIJF1WwrZs06frCVhGhCTtvMU1SYHCYzO5NF/ycushQpUKafWShjI
Yi2EYw9ymtr0T/q8TLJyhi/BQgqfMlAscpWEwkI1nY3uCzWMdcJA5M0Zj3PXQOPROm2tWQnfDsj0
dRWBAMfA73uL8bVxEnUXq1HqT5UNmoh8LT0e+mNdJKQfNJxKGEdei+CX5jTlVTWtGTWE22yLKkn2
dsgv0/EmuNecNzxmGxXgeIJnxIU1945pNn50WROfwm6+VgXQraauyFMF/5nYJR3Chfmw2yLDGuE7
hSXjgTijGDSn5vdAo0Rjph3fMoFRpTMCq7MmorwGz/AtV/mWYSQmKYXfL5N/MbdyiVfi7ZmTa+Mf
qbtNHpjNJqTl+OjBpzEcJF1UaMONWQfG3qHZkka2H+YukPtZK4+uQlpiQtlvN5gf6qy4p5p4Fwys
Y3x0zEtJkYWMzHRSiDDWYJKPuscRoBMGNWYExDjB6GPsK/fVotrrkvbTZNo09I26QkUCtj0yO4hI
YpGN1o+K2hq1v7jeUbyICU8nBtutTPJKjG+MKdXvWWNerUCNLtFcuzsNBKgzkJMOulSApoj4LgLm
PzjO+ILbIGOuaR+ot8RviVdelrGf4DZb56QS7bEufOmQszJgyhJfL/JjnbaZH6phcywm62oUDozq
mpPWkta099aC9xwOqwydx/eO4VrfuG9B1jA4H410P4lQnNxTJsYBxufEKQ55334llTJ9qSgJ7WmX
ofAYjPqS980Lgyo4WsDk0qXIXgvGSHPUGcfBg/OHEZycnZRpWhW1nJFGcz2A7F7PLgb7OoAz1+mR
36hcRfspYG5YWxjM25SpwIILgyhuvwZoQGC5tRNC9m0xhe61jcphrUyVuptn74uDcG2t2iHG8Qnv
Adatfk1a+6Em4Pc0zaG18piLEWHcEwyn6RQaRm3XGMxpllI9e4vGddCp9jmB6as5FeQyJrpnMsb3
bekx1cFfznccPF+yILN3ideTjFfzK28rnQpNVATnXJ0OcOKJL2IsfRygneMdb9E76dklGjLlMIU7
XgfzciV5nonURW8zRxcPy2BE5uhOD7Vsn9OnpAU1tcelMpkqK+ekbI21RYLVxtCW6tgV3bgjqV7b
iIBz7CADJU37HW6W8pRr8L90WMMFCqrHvFIuOUkMx94moYccY9AHkLzOI7/LyJg038pLxCZTAAgB
LVyUXqLO7NdtZsUPaVDx9QydvofbJpJc1WQtT/zuwGzSUQjMKDtdP3LtuMQzQ0W1rsDmJY+GTtF3
MYdNpiQD2bg0sXKOy21YVeqhSvszVXnY43VjfwpsmhNRo38qC8YowYj4aEjpDA2x9g0SYfEUO+12
KGvzw6XQQiZMy0vC37Et6tx4VYdDN/zsqs58qQ21e3KTjlAl9FPMh8kINkI4zFn0s7Tt4WcJqte2
ZpJMiBI7WApT4XiZHwYRt9zqU3p2dXMP97P64DJYoEHUCa6xy8jvjYbqOIitC6TJcBeEJcS2od+E
Wp0dFVrpsIhf2th7hjPHQaQyO59Lo1pjkJ6RLOYQpRuuH0HSWY9DRb58BIigpJT3WIvFrOYEb7fN
9ETUM6k2o2p+XlCNr6LxFZ+cJ+a4YDXG7GmujOnQTtWvvCIo102c2mbSj6DInKen0dPCS6OqOe0G
sg6Y+VK6cU4Wdc6Ni5mB8j0ZY7paRFslJNOaqbV1rNsmxgSAt22pGPc3aGkTBrXo4EoYCh2TOn1U
8PGG6RfN0h5xJyt7bJvRTm8QuXG6/+Joi8WIvOyOcTmGmy5u0u2ipzYOqqg9mHidPqX58qvi+I4J
Ungxvd441MyjVym/5UUd1Mdx4vSTOCma1WXE/xhDw8sbIWwx3Z7W6hKc8kYEuy3xA4bG9KJrD9Dl
xcFn5AhIvGuXheXjaJeNnw4cdTiG2pNrB+p5AGt80dvsqNblJ8NSKD/jzDm6TcOAprPWusOIS/NC
4/M0e88U+zt/cKONKXIPZoIFP6ERfjVHd1ypaZ2eajvIrnrLD740vHjjGMBTZ6p5Zy8pKf7pGHQn
aJkP9GiZY1XDIfe0edcnnX4ldUmYgq1N3WfAsaFyXnpVPWucMzZtX+pEOnEVUTJKt3YIhXNG2zTS
wLKypaQu2HfPoVKqVy/yW3uP2Sr7nlKeWtuT2j61w1PZZdlDhrmAiWeqvSNMxMCtNQjMaTO8MV8c
xnNQme6HkXQl3R8uiiBRI0aHDt0lkW5OZuLXYkqQLtqV6eda+4UZgXrSG64JHgB2FTu4A5T01KEn
51vh5JRmQ/Q0TsZL6TLWM+FXP8iFS4MK5EZ/Tbh+P2GDuGoGjFIYIT7Zx6iIwMOfhtlz1l2N36i1
wDkH4chRyyLsmG8rC2zarCd2a0i1Y+1ZyTNE8I2tkmfCeXGdG8NysilgHGY7HCnJ5P6oYAusPCN8
bWLKrmHeBg986wUOxpoCtJkWXwi8KmmqOvE1L3riYOiOvtLbRqZ3pbJnm+mjniO4ywm4d53qNe/F
7Bm6QDMcFGxDZzNUPxOunP8qjZpLoGM92T2VvqFVedbANS50ha7pyGDI7YJ5O0OJ2pR9fimXIWb8
xBS9TCv1rFLrB3Xff+oQKPO5FvFbVFPeqV38YuMMcFebDWa0pIwxCB2IcTxXKZTkHFUmfSiPk3Bi
BU9Nbn91Q7vcR/bwSVfCxyZCcNunxbQPbBIY04A/05jZ1Zpd90SfvqQTPCbUSbLgUGSAfwZzHq4j
7pIR38G73VD4TNP4quE2pFGi2yt+k7g8giPuv53d6vYPEKCpHZDnRW1KLhJLcy5maKpnaEybcKPQ
D3onVqs5kR7K9TUt1PeuGXpEapELxRh5X99Gzj5ThvxcxQnabcvqP0cc3BR701fEVMme8iFTqiV0
iJsJNdCJXvVtpkU0x5r6ECWgDyrXs3ySMXomcjb6zpZWvZEb312kQp9bSjiMBqx67Thug6ZinJ7n
2S5PShf8nCgHPcdBsuyqAqGCJ+tVBRrToooMejeUr+ymzR/c+ZfjKGT0GgbKTqAy2hrCXb+vO+E6
iBPjs7UAhY31wYCwOhifa039Z9OuuN5Bi5t3TTb0JPwhC8/I1jiS9YJZIA+/kCMQf86qZ6/yytdB
D8Ln0RjRXCTJlRAC5RHwwb6KgheqOvNDa3gR8jzPuaZFEL1qshfRT5VPegDRba39EmXLQwdxnnJK
Or+kAj2KyezUZIgwmOYYp9HBEhV6Tf2+BLSwMBdUPt7MYd801Bw81GyABXpvl/ZMoS1E2IWQly9W
M+3bfHTxl2TFxZrxQRYGndwZqfl2ACy4o7uLotJqS3LK81+UGtx9rasoGPTRODIi5ychsKFTToM/
mBVOM4x012o3LbveYy7L2Ho+2wz411U5DozvFO3gaWb3OCxMeas01F9neg8dSQzPvLBfc9NA80Qe
su3TaDwUyNBWTZcGD8i+uy1dTRqsQWM/piiKXfIfhj44DSED3rztf/F1UiAM25YDqTcIkU3FpVgz
npjpmk9MK3ssP9YpVyyQz1OZbs23mTyHlzpUmhfGb+FKJXF3b1WMj8aCOfZIcNDFmiiUdbPz1htq
/xmJLVNcJ5+vtHa0yxKUmz51kjMWDosO5PylsTvtLBfKoNHswQNJ/YJ9tMkOTe0NezdeTnxXmY9a
T3sOLD/u+/Rakad7CvKJc5rGtMZ2jJdF+9R5iv6mfc/antAlL3yNFD18hCjyNtletcksp8TfFo2P
fdOOj8RePOCADTwf5E1irhbqBrtiZoi6YHylTUzIV0u6hiQanNR04apsQN+2qhgosJl9TTy0l1NS
GW/opCJEdp+6gRlJYmvhriRB8Ry1xaNjDsojEwZEQNFAjWdJmpMWKn5b8c0DTXkjPKA/mCQ471Jn
+GBmoR0xjhknSnbhYZq0fOdNeGaabCm2HjpQCicpmVxMVSNnq4dBvSnxzuE2a14jquJrmt1fM1OP
Pi/9k91F+Rbj/7hd2v7nUHXPc6W5G3jbo8jN8YfSsIDHhZ9Dr1ZPfd6ZhCfBs+Y64e5H3Rxuhsv/
I5r+D0RT2hF4S/97oCm1/bL5+qP8M8n+9ph/gKaaKpLnYdF4lmFr2A2xE4uYIpLsNdX7F+g/FVKN
pQsPL3+J9mkX/fu/mdq/sJ7bABUMFaMrPYDfSFPD/pdgoHJScjD+0gXy/jdIU14Ghvw/EApgQF0y
9HC1uhApTe9vboOaRxU0lEU5ZQ1cGpSAkMjarPat32u3fdVUwpCb0QUixRbr8l7/321TwDS6mYGd
/XG7eD65KReoGVHuU9vahaP31MH2XbbtmF2jAdFwkaHgpToFm4UmPAOkkBab3BkLdapcIALg5tud
GmIklrXcLe8FMOmfe9333e5535Zr9wX1y5JhwvgxwFqn4Pqff+avvzqahAr+cfN/9Xy3V9YqjorK
c4IXLZ5MPg+cnDeVYSQj4+5YOVic2qBo/GIZG181bawII64EipJir1w4dvv/bKel9c8tS4Q8R7HC
o3y0vHM2aGT1oSPh0fc73p/sfs/b3cWf/eMP/Fc3/7UvLEp316b2WZDxe5u27v2Z5JqBvMpRa3uH
iqwkoiStFyEoK8nIZJH8XpObOp7oZW324T83c82xSfNpndtXef8W//pSb5+l/P5dspXg1DnVqrMx
bgDBcysfD3TtU34AA0MHZ5tEIUeqPEgpulHC0Cr1dke5Tz7k9jh5SOsWQQjUHS/yOJ3lPnlzrmmn
2ojSvdzKRhsJeExj5Y/HylVE3wylyfGTW7cfh3hFcvP2pGKT4Tjp55fRbBD5xjp5YXJVLuJRo8aR
fS3ihJqi1BYzNOr4TbCQkmK5CduiW88Kojyyg1rfKXF1HeRqN3fYU+rwqEVoNTuXhmHqGvyoxKJv
p37F7LTZaEEfHxyXEG6xP/59DzUFZVBQ8m/0iWj3yua7YxKPJOr3ttGUFO7t4oPmSEUKDgsolf+s
GZla+ZpYyBuolr4t6H+2oNEImA+TdYVJ4jBZ4scUKCpLN4aU7jXOARZqftOfh04n9OhCsX1bNeLr
hM571c5TvUnLjFujJMh9as6sulpe+GONxMTKn+zQQ39tqWf5xorF40/IVdfqwwz2ST5S6IROXuiO
nj8qTrgmqcY+wMf01O395SNPcja6kI3Y4tilv1T63cABKzflAiXBP5tpXp/dNnJ3lhdXCO1QT6+w
wKXZShUfT55DF1zm9io/haTnGJBr8q+pPZwu5A2kOjaTP4ug2GQh9C/Ct72dRgc1ndmTIwthh1XL
6lIgVoXgaOmO79IvQ1QMNBl0J7rP2+vSkJ3zAXGEljqzU/mi5HdiMpzpg1Y/yF3yG7p/VwHM1AH/
BA5kStZZ/lq1BQInuZmJ1zyLNkMTYO5tVX2Vx0F4DMXRFzjWqzfV6IhMkA91OewXpW99eZtcM5Hi
0eDJDnzjxHwhlvXlGkWqQfA028avIwXNntH/cLuRYKkuIvDWSJX/zL6V28WSfIJbVe3Q/la+MsDq
W8nVIIm4YomdLj4ZUdR/yEIdenxREG1JQ5gPhiEsnxaLsMHtYgtTgeWF76oStbgrWMi1+6a7kJmM
GveX3NX34Yc74OGPiI/glKI4re9miDqNcDn3Wtr5chcx0iIHqzzgPX2rzIzz/e836xamgIf+3p7Q
gK10Ivg2Mt1XvsPb20QiwFFHk9SvOmydav5Abhr5v7/fpdyU77ciKM3HJofvQ1j+M7LIwAGg5BDv
XL5dB/8cb1Uu5Y6SkFiCOvUDurLS7yfajb2eEJ1+P17l0YEDzUMXD8/OILUyAxQgfsFi4fVE+0WG
tr/vMs38Ukf88vRG4QxscIm/L8Ili6GdY8KQ30rp1uOuVoenBPwfA4MO6be4bMvNRC2ZaMltSzMB
TSxDsvXkgEB6PuRCdfOKw6YedqRzxWtMdt4GHA5KZHHM2xNdDawL5TrJB0yeQiAh9wXF/MUpUV3q
vYVJXyzsLMVMUKoaTXQkQcZiwXCl5elPCE19uea4IQdpkTb4/p1P2jjT2ito1xBy3/pVntPf4brX
+nTMW3+YMOl56pRvQ5TX/Iz0hANeHOC3bbMmELfwUEdHaDTsquGnJr/+RnyRcrEQdIiuZ8bVp1Mx
os9LbZIK31D5hvhWO3yd1AxJ8O3KmCseH588uOXafbNrbG1b4iDcuqRfOPOi+XIRhtqbBd9xvZT8
2FVx6pQLJ+Z8et8nN4lHxzMkV+V95M33TbnPSAT+ZbZPcotkME7I8n63Vbn3j+e5rbpg1+2O8549
D0iA2/qBBk/rU7xsfL3Fwae211K3h03fY5YxNZxSg0J1r7Q8Falcnm70iuMsE0NJlCAMjLSCs4Yp
dt5W5e2cVB6DnMBHNWvsVSGuJ6O4yJCix6uUq3KnXFTiZrmmMGrmoiEsRvfHyM3havQWahbxJPIm
uVduzra4ZqU6s82K9iNDE7Ediye5PxOpGJggYqsgmlz88OTNpRzPyNVIjj7FYxKxJjfJTOZLuG/L
O943bzfnctws7ykflMlfzP055f3vm7eb//prJGAzrpZ3sigE77u+ur0CueuPV3m74+05HORO6PSw
9zcpF/0SFCGX6ZGLntwOmItugPORViL2yUX/e01uLi6XTHlnuXZ/rNzslzryiRyUGyZZxjikxAOA
rS3YHMRTKaa43MrV297789z/FFdE7L6ZKBL8/nv3Py/X7nf+4xnvz/XXS/zrIff7TTFnCjc+6OLH
qomfrVwsv9f+2jTmnOCTabQwE3JnXVzGajHauC8oGTXbwJp/yF0qBhzErGJodr/LX5vyhv92X1lG
6SbucebI+9GK4wn/eq7bX/kvb++R7a1rG8X/7RX/fqPytct9rTxJydX7feTNpEBw+rrtFG/1fh8L
MtxxqA9eNRqHEUKr/ATlQn54YKj5yqlH5TsltT9VVUHGetYP1FHEIC8fhnMU5kjexSgNYUHpO3LI
J7fvi9vOptDIGa5ryJ9/3ckQj7w9pXwSuS0fftspt9UZa4+GgnJ0aSECv6XyN6rYg8fG87sMJLmq
WN22bkjLdcEUbU2rIWmwrhykiIZiMbgVl73JXEYIGe3GwXN0wNGUbHqNRHRVDKBNMZbs5VhykSPt
KOL90/PBIaWp5ZZKp+l7i2oSRsdaRMD0bc2E6Ltnqn+IxNWHMjU0AzmqQkIN+M8gnGnOwlhdKydE
VFAA5BBvipn7RwXWnlUsrt+hWMidtgJ5ZtBbE4Sq9qxHXrPL1HBS13Hk+upEchwUKcufxKI3y+oY
o6BE6dX5iZi1yLUc9EQCU2BPsonqd2JBNXfx24b0+LC0vpmYuf1BTInuC7nPZoRAt9iY+awhJStL
jSSqJb5db5donSnYh7Q6eV8a18WHJy7HrrgSy0W7WMOxLN9UTsGcIsQnYYlxlfxg5JpcyBuyCiM6
PINC2CRH/7bQyaJFVboL5LmR3F/OzIsoP4zi/HxblXvVgl6XmdAyHaPB92zNY64R837DZj78fWdN
nK3lw+Qtcs2iTowb06dChPDq9yL/vfbXvrjWyhX8dLgZRY1qzZsHZMYmpXRkWmu5736DXJvER+Xh
WkBhyWhefr9y7b4AsfPPdy73yc1OE0Wf+/Ztbemv0UI7Jb3NFsQTyhvkASMfF4fOpbOBSS/iatmL
qytjQ9zHvzcVeYmM5GSvFbfXmrjw3u9KZ9CEZYrg5o87ZUa8j2MRyMpU1VvKoD2ASBx81wG85RFC
wuBIQ2CV2uhhmWBECBydcjMYVf8gF31N9g6l+IOjTi0XBY1Bh1z0OXWolWm6m0Htq9sJvCYc9D9P
V+I8l6PL3laDyP4t3NnPSDYcQXtgFmeKponFfbNfTDhj9225Ju8j7y03q0DNDrIE+X/F2v+hWCuo
dJAI//tq7f4n5rD465/F2n8ec4+fck1V8wjW0HHqUbf9Xa11rX/ZpKjQ9BH1XQfV8e9qrSCQtyXZ
cf/+b4b6LzDzRFBZxHIAVdf/N8VZ6g2CmvtHddYENmjzz1LBHJqEXojq7R/kYU+nnh+UbnZA3PiT
aNIckyj1m/oXUT7+pOhMVrz0c5zXDyq0kllgS1wBMMkW7TxLywEptiFpIaiWqDFmAnxCuTk8jEpS
rYki3gaNp680AUppR+3q9soFhJ7QtdGuqKCqiMzfDSjVnwu8FdVWvFNiDPEui/hdlYmJjxc8S8sM
dKUJZMsk4C0NFBdD4FwyAXYZBeJlEbAXA+pLrr+PMGA6C2ZBm9C9sUvrqVJAswBEojNutGcFlvmu
ETgZHjngnU5QHEBaB7zIpTbVfyD/IhN8McD7HCI1ZoqX6hfCb79oAlxjC4QNBpjdnKhfCVp/CjLc
gm3LdQ7qzbyAv0kT3EsVRJwBjWKc2g6jimJLJgYnBsciHNVEjZtE0Sea1tc6KCNw2CWgN6g75Mug
lwXDowogT4eIdIVZauFVQusR2B6r+twLjM+SnkqB9THh++TUsleLQP5kAv6DqNck67cfN9QXrgo2
QxNSUAIxKLZIGs5D/DYL/D5tNwq0UCQgQwa0If7rc3ZNbWTLSw0IRFs2fFZPKpQiV+CK8Mf7tgAY
QeEdto2AGo0qeKMa41LfYP8lYhLUBVVD2IfTCkP6D0TrlwZKkj4Em07xSxVLIQwlC5aSB1OJ7Iu3
InQ5Huw9OQ7fUwdNqtJVj9heN8HSPDnQmQIoTZT11lz26egJgBMwzgYxlo0pob8uAvKU5O7z2Jkf
Sq/ixSj3hvmgd/2PCg82onOA6MkDUDd4LNCj7NZAHQ9PKsdKYArAVM35PJibvYLFntHVznUik0Mh
fdZhUwF62pvIeIYaFpIBvaqEYtUVZrKaJvxzuLtEhuS8JZvB23QUSncug5FBALFsyFiWIBip83fD
+jn3AE+mSPW2MGVXGnIA/MB86lkKtMfRunNLveVIMCZEoTE7V24pagmBtssLFJitZXsrt5yfkyjJ
d3EbROdeTY5mOveE7WzcLq0PnFjyK3TsTp86coqml2lAd6sk89po0TejqAuOlhe8Lx0OTHcGXTRB
ZaipF7iJYp5cfToPgwHJQQHDnrQhRHdclEYIuQD/B6GzkY6ThCS1FV9mDXd53/a9t1V7Dt85aF9a
lwzGKKrnTdGPX7T1HITFNu1qAhUJFnUiuzy3qfqlUELviI3hczIZ5AM75EsbyBbHZXlIlPihLDl2
JzTYgLeXj2jAeh0NzUPRmfOuDaa1rYzzuoPUWaY41p1xTHFl92QLA8cKOEvteqe9Dm6sHrQfygy/
tUtDa6Ppkw13qB7A0GFUIlLgVHTiTVfTk1skI0DHYaDwXh9ChMQHxXZJxIi8/ahpykbtW3etR2O4
NlMKXLTDlxeUoxxG0bcYZzaWk/rTNLvpIy05NJpe5jeOVdHeHmpuAwOTYMTAtaCsEGbUO9t5T8lG
ukAW3WQYXNBJWQ+NFX5vuxTeX6m/4h21D+XIBxv1NWbnEJoQvwoifSh3blwc5bscX8aclzBQhnrE
9uyWm0mvPrLesXamYvanDGNCU+rrZfpuLnn8Yk3pZtGAtNvjkNMkQLNkTna9Jb5D8DOch1EhYgE8
Bu9H0PSU9KQ4p6EG4ZkvGL2Ita01G7Ln4J2TbnB4tA58TRgrkOOtsTfRBEntV7g3zibnRDMIU0ar
p7upi5rnMtSOIS7irVplpKCPdkYB0Dm1NZZ/LI71o91ohzYsPuM7DHYIn/aGPZUnshaOZhR/4QIK
9WoJnuMxX+maM12JBtpEi+EhQJyah9FsAQEtsBeUpchfuwLdvzqdE0h+j5rLBcX1gu95ovD3m3QD
aSdCV/ZNSTCADy0yWNtqrLWraZ/1NnnNYYrt2iI+IXrAJkwdcO+pY7bN1erR5TCgekQWM3o7j6zJ
gxUP8yYaCn3bWoQX6HMPDimE5RIEHQpdQtzj6EMhSOZphvwTzaq5gyrak3Lt5nsCRT8ipy+JEQlf
h7nzR49IdSxpM5hEN1pbmhtvOl15tpY2YeKjYvWtn6ORBEPPbsd3k5nKBQPa81BahT91vFQtCnAB
OYTda65AyrXx8rlU1CcX7NSJ4jFchKnO95W3bMpkidAjDtN7VGlnLmgtChuDyl/1VJRLtkV4rkEE
CtqTjRqk1TGREmxPLMJQtI9RedSDIuVMmpKFApEzS6yvvd7H8KiQRBld82EBIhH6EXVjzHx/xTw+
9GEbPWJbv+hhRbayhUi0tcpvXGvst8UREdkvWTdM9IzjYlvo3qehwE+vu81bumTfBwNpBvAFZ8Ox
dFjcZWeDxsJ8SchlbjEBdH60JZHJpm2/J5EOnKxKLiNcJB8xercM+8gABTybxGiGrUlg77ycqn5r
jMrwTDAZRfPMe3SjatgY3pTsPQ35t8vFOMv79IJE9IxXwEOnYeqMRDD8CdkptkzlReUHjd6i+0gc
J92ZtVrssRWC43dngw8WCCIIQXREMC234QKg3kkNrP0V4AOrKrxNbjeoaJMIuEd3nBMMg1Mz7u1S
2QccVcdm4Ro4KFl8sWl11ENzrBfhcuNyopOJeJrigNHJhzQnpWX1oXpZf9HFYlbrry5SLg1gRQUx
fdBTMJX8aCtcwGT6NhGMUEVbq4CQ0ZlXmCTLnE/G06f1UuXZPtOSL6kycCKxS3Fdgkc7ub1Ns81J
t0YaNYhbCDEPFs6WBA/teQ/RW9i89tGvtvsyU0mGYEKgOFzzl9DRvecECF1kYAdo4O2WpaAjRlq4
bdKlJZcy6w6VHaaPZr6nA4vvsQgZyE0GrGiGIqqKJnQAI53PE7P0vDyTCECD1umaU1o6X6MQNbsW
ie84zWC3wf5sslMQUo4ydVyxesih6aiVtrWr7CfDISoqYY22PXUB/jZ8GEuicdFc9LdGL4ZtZ1gU
CBSl33UdPxUTAnhDqmpXWUcshj5JqsMvndB3zTkMbRG9m/mk7e08NldA7RljlTYOwWAA1WUN05Zx
ZUD+NONsPRirXa9XzSYt2u+Ja4QHo7KYF+LsxJZ5iDHt1b01nrPx4mr2fMIv7V7FIYPM0SIB7nms
8UbVS9psmOrqhO4t9RbntU+yC9epPraZrzZcmIfsuTdsprSMbncEwZwnh6E+TfL9WNlE9mhguee0
xLboOrtqLoondA+b1G2vWBfa/2DvPLYbh7Is+yv9A8gF/4Ap6D1FeU2wpJAE7z2+vvdjZK3szEF3
1bwnDIkhQ5EgcM05Z18zvS4uctqMIsnaYqR9cozuif43ILKmxIWjVdXCDMW41VLpinbj2SvS1l1p
ojbwfNrtxrZJGGk6W3AIlF/Y8ZID0itMJhFfZhm6ujLDZFWCiL249kcWtmLpl3q6FRms1hDgMga+
4wSA2ZLJGq1kMseSzpwQx+FIXjMZYsqy72Zt4fi5uSpLLgUYLPaaM14KSXzuQT+jpV1okgU9A4UO
2nTZaxiOrBpetJvvRkoXBYx0jkQ9yftPkHI7RXKmu8k/wbH7wdC9raqXSnO/BEM0AZ66Q9afgKv2
wVaH4Kut6N0FZj1F05bF0tJ+qV2L+MHPPrJ2Cp6CEQx2ZLknatOLooLHBpPd++1lHMFmh+oyEPgX
W4DaBkVEB73WQblVT80addqmBcBdKc1Gmet1q7SbFkC3BahbkcRuFf8s8RMu8MR5axrWzZB0b0eI
LwvctxO0x7EpyfpdEhPUh+tSLx8cAOFcaVvieH56Cm9ylJpXvzHWdRe2RKD6BxkThRFe8IyT65d3
2qlcllb1Ir9IR0IKNorhCIvreLhVpn90Mijmuak9FmDNG8k3jzRSqiOQ5xro83QinH1y9hzZvx1o
9CCISOnBrSTFj5j3FsxF1mUaedVsrp26fGyL4HWoHwIX1T3o9Ta4Wliz8OwSMxogmTB/bPPaGPDa
5S+sALhrgNxHgO4j/29JwjuhlS8VyHf5e2movUSDxCG4xiuw4QvzsZas+B5o/CDp8SQy42IdJFEe
tLwCYj4byGgicEO+QXC4ZNLOurSn6CCiiNEfXq0wyBdTGW0JUV/SeuywerVepSIvnUHcW2wMZz06
ZWbT/mG1HTmYAfPEfenJImlz7X1smrehbkgTWY9a9UnawLNCJmtyE76mn0ulXE/W+Edxp93sfJhC
vPphiLI3e8q76IbT7qMxx7NCdR1l8zGsy405htuyKb6MSb32uo5Ol4KFBBfHRn+kwxzJR+eJbBxj
owT6GzmTJ3sytrHW7bL+MWtl8Fd5oaBfOaSlMV6aFqUmVlaePll9ug0vZc3FdfbxTmbGRL4YW3Il
39GRpYtAwQsUF+QQRqXDuyFu15jVFT27Nj5HSqlTHqolzYOwKq8Z3Uu2t6gpBUtvj07vYDInW7D6
tAbFU259Kd+Q+rXqZPqx6hGZvuqKhFTqeVVqaB+q4IbuliejHR8zZ3py5uwommhvJ90aM8Ha6qzz
kLdSw3tRiWKudZHhc1K2rVOdK1F5LCaQX0QELFtHRgOvPUmSZC174WAR0WAa+6yJ3tljPMQ5K05p
7GPeHFvmzVa6tyYhCoRwpr5vflTDPJhKfnLtaBHP45m/9CgFCSNjV1aUH5MwzsrknC2z+knGp1rL
rhX2r6bR98H83KrNpkYlTX3nmY5DBBvme0O7unbwjBJgF4l46Wbuvug40kgzoXZbx5nPM8A1FcXJ
tR6dbYA9K8gTZ+Gb03sfxvdTZk5GWZM27+xLbrYTfqqA5vxsG1vdH4JyVqptPGbEHU5D8aXiJ5+U
bln3zRMZdmGSXlzMzKrwPXweizbLdo4ZPRR5IhtGZN3NL0n4D3bnf6iV5zrjh2irl4AT3JzYq6K1
n+rU/m6lnmvWnec+M5/JUfl2W+UL6+M+Z2Za+OqycN1jTLCGPeB9zjZqDBdMHizk1rwXMcFqDsVb
aJINgfQ/C9/Iys8b4sYMaDZ1b+7QhZzYCRzKflAW40De7Wzxtp8yNryGE+DA/dUH3nKiUl/zkflU
YskKWKKrtLe2dZ6zxFo1inseKSby0nobGLlyTlsEZX/uEmNVpu+dEn/mvCa+mzx2RbgiZPM4mQXh
wW6+6ZQR1QU9utU9csIIvEDRlko5rtwy3yv2eLUTPN5ZuGmMaquyzIhpLIyYkHrXf4zjcBebTPH1
6dRZHNoIeK3uOiLQJjixhIMqYloiHZJlip6qr1ZgA5ghKM1BMT/EmUHjxdGpRhiOkTcWDYRbQ2et
iDcrU4AESRd+1wQ1VD3RwGSP0bab5EaPlocL9lCl/VZzyL0xu+RWcXbNiNVAzqMj/Rq/szR+KcM6
3gRgoPB/o/QiNGIClOpVifJUc9n0/Kw8TbW+r1RjXWjiZS45qqeSYIFIXUNe3xWafW7dhzKuHhIL
FXpT5u84idcirmna5utsmjKtn32Hehtchk5GtY7s+tUdi4fKIGLXinM6UxPAQkqwJN7p2FMwvQTK
lokcmNiBEwfTCcSPvTeWAxDQtvnQCvsBNt8MoyaP0kvWZjtbUTdaO1xyKbu2sgVxlCstoTVC8WUl
z+ZQPLO9OkyiP3ZGvJxQesdN/uZO81OcaY9mSbZSNZ3KWWHkTkaJZ5BJ5WUxLVFh4WEB/yELvcqf
NwVtoGlvW04mduwvdbwnjHOIoVoYujhWWfsWGkA68eGO5s0yhmst8rcQrViUH2KTKy7dn0ok7DSQ
SYKVsjPeNMhIMFGwPieUBjYCNH8fh/Wb2sdPpRcSlRxwjuhHcWL0eGbdytu+aF5ayvM6aj4cOzhR
AFNpDQlecbAs9oNV++1K/qxcnY4hU4p8ssdFGykPur3MRPEN0mQVG/cDn+CqLYUTrwr+msEyf1Q6
2sDvfhs0YjmoxWQuVro7vSba8NDz13VcKLT8MOr9ikXZT5DABZ90IFDW/FpXOSkE8yqdfUqc/mrb
gudNKQnxIecfTeVCjONRvl5VV7z3dv/i6u1H1qRnIn827OI3XUF8UnnTS+xUGDt1rsf1KZ++UzP4
jeLEa9X00xfIUmZot0vX6Ai8pBU25zhaok4bZI2IOchYhsh7vYkuyjbhKreGfwkU8ZgP/oOmt3vC
twXB69VMhVU8tvXj7GM1mjQvVQhjE/gw9bHZJghRtlq0bphkEwFKDocFsXKdA8SDFlBxCDDdnKs1
AxUZkNKdfG1QV24+WEsa9MfY/MDYdaFzpWBK2eaK6SGdd8LNHzEPc7rq57e6N4j+KsoNfrWVZecX
VbHfcUUl3tj2y8nIvpNmYj/6E0A54QT+kvaQFIxU0Tlk081gkKU2asxNqw7CiBLjefGZK3QOKXQ1
XT0Jre7StMl2JNpMa/viWjT9qeBYRhpBg56MeISi3tmbWNCULFJPTJ2p6oppNVT2VsxMtwsCdIqY
+giu02/a5nef8rZxwWZ1CjjXmfOnrVEZWXmzNo0QaTbkAQYgnOqaGeVhRQsPJy1gbW4Rg9pNecBZ
bdrRAXhszFpX0Dm3DsuE5nEs9HpF1Ea4sppg29nkSzVh8ERH8DWHZrKumrjeISO4xQEBOqLGQmM4
uMX1ELkZKYRPse1efa3SN4NpXO3BvDQ1EjTXUF4qFzVIEwRPs4LT1M9ffAuaHarIhjycTlmGbWVu
4xJ8TErus5fqGnVz7npRLNOayUawNRKck6HBYpYS3InjBUoNCbE5+i6uW7Vpv6EDpvyh1SMDLPR8
5EIrs7pZitqhJovbpd71Nc48kjcCNV3UDf2UoxNtCQAVd7vjbqqq4RmKpjVj9vbs+aVwl25Y7WAe
Gc9F+oclw2c9nM2OdH9TPNcl+8Q8cra54CUkpUnVsTUTCkCHvDEiyz66yOd4+8nIepdmPCfIkKFB
AuoL22BQxJ9hmfEOzrqdhQuB+q2EEgkJBwlctTPSCpS1oq5AskzHGJ4cr0YH0afBEOrH/oeFeNYL
IlzSSlOTWS7oOUcOJSPBb1vYPQ73nsWshbZN7+3sYBXJI4rQn7iHCZ+6zdq1eXjYf7io2dewHn8z
x+Fy94onmw6gQPhnPCux+VKE5ElFlvLYyCO5rlmLtOh/0TOQPpkWjk6YWeuNgc1wIycRrybCI+Fg
q8lT8GRGataFSzpVosNkgMEVRcETMOWXkPQR8wpv7iDK/FLmzirRpFi2J1C58Yd3oi6+Z3NjO9nW
TkMizxV/ovonlDX9QXdAqEOM7M/lGbSCgjyY/KUcyNhXrGnX6SZ59NUXl7iTShT+QlPpcM16aLyg
IWhHI8TF+KNhFTOvs1N+ZXqzhEJfLRksc1gEMakrzY3+mkyVFl+jkKPDkghjABNYr41vGYTF8yPx
L/BhIooEolDBlOSZWKqhsjEDw8OfRL5Ggg9X340sHUij2AyjeMIl/O43MEiRmcxlsjNta0fAxbOP
BpUEDlh0LrkkHDHnwek0j4XhVkf96g/jN20VqyuU5nZCpk6B+WtIoQmpSf6uuf3OmYfloGq3IY6+
1SFbAIN6DGLjS6+nU0w88ZKk6D/qaG0TZ3gxIpoSIVZMh57VgauPW/9RilejN8Odz5W3ae1mYfJO
ZiQNKYmB3ZqjMQTFwB9L9h/dRZXEe4urYuwbNuFrypcI1H0TlzerzhcMQbywH88suV5tpoXebI8/
YVg/REz9BufGDmVZqf5aVaQ2Zq4fgzF90rPuohH4rMbhQ9GlB6v1y+PQqjsmzD1dIiGwzKtzrFjt
olTsPfmGrELsesdw+ttu/W0yBhhogU9F2EjdAVm9rZ+qPv0MqO8Xpm89DMmwGXvSMNSBH6btRpt0
bDt5t/z2TVWtS6vU3SrM0kcyLxM7/p7ynyBmoJFTN5ot43RhHUSmnRTXXumG4uHRDDzEDOcaiDt/
yLQlfeGThMkR5TumEi3qlqUapyhenccGfhwhD5+EH3BmVGfqGPhz/TzKg/MUDAQ34j4/uKqGbbAs
f8ip2U/sFOtZP5tF+BC14t3t3WefBJHZShFQFRHJ4APFSN2scMVcHcWsPQQoL0HFSjEGy/NMoMQl
Fr2zcOtwa89II7qx+EnzaqeN+ZVUl1WktWxlUe6KViNX1CXvQSEeg2kvWC9fFUhV5A2RsMPfj+6f
KvLT/7jvPz79j2+7f8ffnxc1m2QyWD1lMgXIfoziQiM/nKewruBQ+lLjShgxak52BayY51uOeeCv
yFiXUpy73PhfN/+N+0aWJ6nnMxYRQ5SAQUFyNoWzvUQWgFxEKkXuYuv7zf1TkOXtTszPtdr1LQAK
tNekM/IDQB1B3wkznbzFMsXMJL0Yiny45ojVcXX/sMwEoqP7h3OrXXzTGde+E3FSdrMx299vyPv7
r48aiFe2TzxY6rYbtax2f80P94f598O7JeL+eYlhhIEdmXclFDRKuP9T/HxXQN/v+5cq+q8g+v75
/aaRemmREvHL9QJzBew1lZkld5b5CyS5lo0mSjY2aIiXTWAnBC+hMJCS9rt8/f7Rv27u92UgDnZu
9+WU/dVXhu8UQdzOrolx9p3k6ASM44QRfc2sb86E5EwUABhno4G4AHObAGDyMoZvKYb23mmYVenD
T9I6A10qN4Tfg1Yt4Ixo07R0XZK7Z06ThkWGQTaCX0gSzd8FTn7po3JClT2RD6tycp36MzJwcpYt
MS5IWXgfrZJAFy6CdMsoeq1XFbnQvqcJiElrPuOfJaqi6afVXJC9EpARnSa/Kio0Y3TQ7nXDhN91
vjnxkOx1028PYRHs1an6qtH6b/vcT+itvbgZ8nNTld25NSuXM6p9YMtQeAznVwUCN1H1PhmaGr9G
JwRFSXgxi4xE+IDNJTWp4FLlKM25mMjtyzCFm6mu7pRBfTAGrTn3Vn3SClQjM2GhpU5OA3W490xG
RHpSibQI8tY497phnAl+5d1vjLg37MtslL8iS6IV39KdyfxaZrl5qqPIlrGj16gdnZ3QDP+Y6D4V
EElhyvih4QtfOKX+0+htdsoL6nfi+U9dSMnCv7Ez+kwLJp7VxGX8G9acqd3mcxhrggyNIr8ozZxf
5ugXyisiynomJYPpYtyryaq1eVWAeVDiqi2BmEmWn0MhsrOqPLFdGk/WHNTLsExZqTBuy2dtXPca
2av05+JEvog4MSPdBVF+04NKMMqqpqO9he7+azAimFmxeXblGl6uzwFZL2WLyBtTJEPHeUloHiWj
zrxfK2k3w2w6k9rpTbkL5F0+EnZPCts5yhtNJdfBF063ucdnFB2hSm6JwlcP3BRwkf7G9U7dMqZ7
ogBZqfJFZKOE0oSFSsZOjq/CHBQvkso2Vvf7/v73/X+wvRNc2hU8MYc52ualkQLLyV4N1/nu7PlY
EDnmgW99JOScEVp9BpOxjxX/eRwBhYyfdmX8qF38NGXBKQFETB99GEbtKWqDzGtN7YUIzArhYfkh
dOKStZmpbDXfhrnvDllqLE1FPVotlaJmw6ZkAbNVxKKq0n1pRMcmp86Lq3UXghiKDJhIgoyjSO2t
RSH6V7PQtz1wczA8Or4+n0jHkDQD26dOJdLgVgXpuCii0FzkTs8GReufXK5Vyug8DPDcGDZM1wo+
LwOtPe0tibnkOTqt9TL4w8mZkvdBMSlTaTxVu7lqGdIZrd6nW1bblCWji8aakOkhRulqGeUlE6eW
NSoMpd4l6LtOokcgCUtiX6nyRUXyWJ605NOWf4aKIkxk6kdXkrokMnc1YCRfKtrBcQih8Gfj16K3
8yrNzNZWMN78iDP/NBZM+oJmQRrMTrOvPhb/hWtFa0UvxsOQzM5izPq3zjZu5nybZQpzWAfXTtHT
Y+yi2UhJRdf1xCt7QiEi7ESEJKkEFHMiJO1qrghE6pVXv2Tzqoc5u92k2NbW/OnDCqBxrW+OZq6G
+GZZZ+wuT26bMx0W+fNEapYyGceq0si5sOwHRwt3ZQs8SbvC9JgYkrOzKJz2I0fxkRT2tJ5QcVIL
/ORl4e6IMlCuyghBquxYqam6ftBw8NtBuZ3BKSwt+jw0IPFlRr1MViRPQzptRks/qjEVZaPvOhZh
Y651XtO6gEfycqFBNPYMmhwjAl5vFCQWlMDRwmg4FcFBUMUto0aFm5AlhKuMxCYZWfVD2PGXwEjv
dewqVRKQNnXsPhK+NG5DSyfYL7ewdgaffajprx2KbcNq8A6JYBd1o7EkO+sVp2ZFfVYWKFDMuvpO
K43TdL8vyvBX0zjvC5VoyTq9uhRnvd7TGQdoxZRII3WLbPCCBloJk0VaUzGEzbyXpWRjqIfJYmWn
i4gA1JpYjnpkEhFNzWfstEzqifXwfIu2zGVDHnw7jZ0fyDhHqkbz4wW2UVxGxgmePiFktUGd0O3m
t7opn1FMffVm/BN334ZJzmmvT/7SnoMt513zmvFkERTt6eAX1yMdP/uA8ZmQ/GmZupNgdta260/V
yrt1xXgZBS+5f5VbLNp2vGjh2K0qm+Vj5aMLTCRe1voMQYyvLTpKXu5LSRbGu29pP1U4X+wo00nF
rZ1VPDb4uDPICSE2y3lQeW+3zAptnbKZoUc4lQEbzU4htsY3l6FRusiAzI7H04xLaPKOZwfVQ0rr
uVJ0cgqJhtJXtZhWrtL80Xu4gko6PylzTBY1+WsgTc5W0UYbfFePoUXNjNId/kVBTI4gF5Z0MOq3
NP8ZlWTwmniiHebMxkjXPsUWEp3CP6qOSSZMifLNhZ5pNbXJ7gztlxU6K6HXHx3QpQ0ergfGsu7W
cLRLxFKqtsJbKglMBpuKlasGN3bWWyZDzjkQpFk2banuYtDCIEK6DLcDhYtjgfcga4AUCBTEhtH9
2tX8kg15z8+295atHzt/il/S7hKazXcw9k8V2gNcajBLBtVf1b666WL/ypSFrP2gYvpMaBdnG3PT
Uxt7fqB91co4eFiZ6RYq+6dgAuxRlA6rUWKjwEepkiPVS6JUkqh/iEHlTwA2Zeam40WtTHhMGU9I
IlUk2VRVvkv4yxZ1S+DTJPlVSvCTN/CsOOcZSxZj+iHiurtOJPcqCSFghY7qnIDlLjVJx1IlJ6uQ
xCzVgp2VtFC0VNEQSOZA1molY0tI2hY4CEoYwpkZuQK7PTN9STeWJHSpktVVAe0iYknZm5Lj1RCl
suzvcK9Mcr5Ey6NPJBIskRSwoXgdFahgf++Rd+MbyPd6+GRIhliuQhMjCDk92HXFpSoooY11YMf+
formZFObMMlIZzbXNNksF2XxNwVsLCCY3T+yGSJvyZ1ZTZKHFt2RZ/cP55qBcyaJaIZEo83EHdzv
v9+QwQ4eGJQan7VbFbhaLClrjeSthfKjCASb3cJim5in8hbMd6rktJWS2BYRN0T0lMS4tTZEN13A
dtMl5U1I3psA/DZJAlwoWXCc3A+hpMPxAh1LCY0D2gg5TjLkQmBy97sSyZdDWZIvqlZC5wZ8tbsK
EB3xSe7WAU2Hmrk53G96ya0bSwh2ApQdmWXKUtQkrPiSczdI4l3KGGSZSgpe0MPcAYsX8IqjB4SU
hy3W8kiUHiBww9Ejaag4oC0Bpigpe0TRfmkBbJ0cAF8HiK+TRL5SsvlMSelLJK8PuaO67CTDL5M0
P0tFiRdJwp8hWX+Q2v/QtubrDBXpYaA9IdObxUVcO14qaYHMt1lPSYIgs4Xy0AIVTIdS32h30CAR
dtWhv9MH5bNMvBgIQskmLIAUtpJW2Mls69wi6E2TLENxxxre7xSgDjmkGIJH0A/JmaxXjiQiCtCI
iWQkmvdfGDFxg55YSI5iL5+EYGRhgA3iVEnaYg128f7YY0livH8EwVYsO8lpbAA2EqoZPdQ97zSt
/qNLpqPLzjfVo3pT9GKHvXVcqwAgQxMSZCWZkMrcXdqMBxARc6Wzgl+Sj3rEUOV4s9oDFQMuWUnK
ZHPnTQaUcxMISp7oNSmd6Ym1drl0oFSiEwoUqJXCYZpkjwG5AoFkmoKECdjDR7Uarc0H8+YP1HqT
W4FOsj+MvnmJJSFTUZt1ViK57CU9U5ccTbz4v//fDpG3xKv/P+wQBokz/1c7xEuEGyL/dz/EP7/p
n34IYf1DZ2Ro2LrFWpvwGv1ffgjjH7YQpsCiYFnISKRV4p/pNYb7D8oKU0NIRoaNrhFR87/+yx9h
/4OfZjgqLE7ElLpt/48MEvff8m8GCYffbwjBz+RhqFyQ/90g4fR2URRToG3buXogR77yCMiDLEkL
EjFbDlhOul2OOKXapLM4tFzbzF6qvywu/5kBuX6KQe0NJNXtdHEueo5g3t1bbcRYWjAQoR+RF3Em
ViSQPhMzCd1XeUZoBc616xgeSJ4UXUmnUj9hWPa18UZJ5wWdw9K1ebT159lp8B/kBN8K0GWaDcIu
PCe/BGW9lv745gtCXw2Xy/IUjB9Dc41eaqth8TPQv/Xkk+rlB0rvr7uzKiOkn4rkRmrI0WkaclNp
AXtlN/1GTb00he2vgybHgitEP5Hv4WJvYAU4qADYAp1UCT+3L0Uu9H1TmMbWEd0ysZgAemY4Kh6e
mB0LXyz0gqE82k+mI9MM+COn01etRcY3V7XbeTzT0Iy76jMeQX70SXyr1ZfU/TYs98mI+lMcuc8j
iiIvQ+e+T6ULkJePvDrYuHffWSTNhZnlZUoMbwVg0KrOymBVEKzOZFRxFpDI2eGp+aTCHGQ2rqhU
haO7t03aWwQu5lusDJyNSOFvqSMWScTjZ0Zhs0+tg2c/rN4Ka0naFxc80fyOriiPZWQf0oo/+w77
1OfBswozuuodZgXLzzn5WkoH+aoP1gD+tsYURJdMbb/Loe824RjPcD5892UyJ+0FPz2cF22pkzju
6UOmbafBJ2h15vJuJra2deIHIxFcklzCDpzQvCB28vEFE5JNjH27Ttzr3SrYKaw1ZmM2oUA/IzVt
gTxQK9shzQ8BCAegAiR8V1C5EJFou3pU+D4KIIgPZijjPQPto/PZ5vhyhJo1+osVAXawVTyQ0Vi7
DKW3keDld/BsLqHQbqY4/bEG92kItQ3wp+/ZUb5CkjHWg54MK9Un4KA2V3GKDbYpF1OOJyV38mMt
J3qsiIu1tH3iIvKimVU1obwcAXlyKzTNWINLRd1NxsrSUJ0Fu4BiN8qLXW3i1ZW4bWIOH8s5blAj
TF90acMqliZVt+uPgd0nGyHfahaK8GWux3TYcjx7v6kzFgmzAlnv7ghWgklfBtID2cv0jVbemLJ7
IJuU6D0mvmP6HtXuu0l8hl9zjaGRNLP2DwzVTYAVw4vrvMW55CCErxHp5bU6r3Qr/c1k8s79kI2a
AKsD2EMzLL5Tkb3WGUsGYqupAZiQV1Q8cSHU3UB/actEkPuNr6Q7gp+GjSWdpndrKZPb2Qhp5onR
E9KFGYdsqJPeGSn/xdKQTwxR8Kc4q5+TuN3G9Zgu1MRqVqAt5/29kCI4u1gNMuWggFkG97Z5qMlC
3syxfXbs2F63iXWuSB7c2EzOlDK+iqomRcsipHpAVtMGwT+9iTpeGWLhZwoDd90GKlpmm76CicKC
BhEQcjmykRuA1RMZuqobpdgK9NMLuzFBCZo4dOPeQYRI5G1VDfSsbJyoesLt38cZWY9REA7rvmC7
matU0QaJMH41Kivwe59O2HTrhi+6G7/rLMEei9d7/lZlfX8v8hmXwMi8JUPbLoYOQAr80lymbRjC
OZfUFRt27IukiLPdyPq4Gakl75baStFSEtQbpJlkF7hDHWwEO3Y8aZ9DZmTrbtKuwcCWo+NUAGS3
+ZqEHgFTENOy6XQGilr1YGmcaRTBq1RFidgLBK0MWeLpljrOEXdVuLQyZd60uyKw66upO8bZQVST
pmI+gLSxOXjXDqPZ/VwGT5iu8k3K8oGd2yA4IzhLqjhtX5lsI8Nm2OtW8q1PQ7CybWbX1j2Ytkkj
Knx1zTKctQoXIsrBUxNAMJqCfDiOY/KYJ76P6jx5IL20Po/YwW+1624Cra5fprrgvFU17/fPgrCJ
18zK56XRvg65rp10rTHPsxXh0EqVYFNoibYl3wYEpsytTXw7BEmoKks90SC5VPpP24f7rC7qh8TB
w2FGC+hq86ceFuewBviTZQadJBLJpc909JWn1nO6qT1MzFyPeQZ7Vk9aRrwRWZWzzgTALcuSqybz
KtvXAt0zh7hir+0unUkvN07cm16StBx1I36ynHHGWk0BfTQGnAxm1GLPgc/OuVEJLJ+L4BqEX6Y/
WwfStaGN1QjHGVOwDZ4dTvkV5JZhmjxCQNNTMQZfpR877NaTYZtoDvyPQux1l/2fHUbH2nSdjagh
IORj8tqggDhasJTWCkSHI8kxDHfmBmsKQrulUijmCm8hPWfQNivpSbGx1cusyRENjt/tuaZXyyxM
nb0L+MW2svwYdApL8ghlT1IONtpcR9+3AEO8sXfbR2sCXZo2F9g2l9Atil0nVBtki94vkhDptI8V
e5+l37nBVaR1eU2rxDkMkdnttMx9IjtM3Q5UZJwn6KKgXbFJVnq4jnnAKJ+ftbz/B08h/PKy23BS
Yr0QJdeQZMx47vrH3MjtTdEENzQh6I4R+50JI81PJaKyKFLjW9pR0fuq+ySFhIpivICK8lHIINqJ
+qQ81RpagTh57I15rwkTW/Y4d0u8och1RNR+1hPbgUHZh3OTrYwmBVxqOghvMgRUo8RbqXV8YN3N
8KEv7fE2GM2OANtrPBTugzk4chdeoV0+kJCM8rvH2joKdMUFvh3yP2vKOOBpg9MS5txlqz5LOg6r
9FPp3BsDmezChnfRWX11DBwxHSGxdq4GtgRJC1kL40m0tD9h7YKODczLLJoBKs6FWWCAurLHAdHz
RbNNXVaiK+hmJ7hqbb7J9QqdfEtryRgrR+XxyEu0n0P7SHXa3jC54YLRlLc+glgE7CN7zgLzlMKj
CJK4PvpDgvJ2bOaDWj+Gc02mvT6kZ9NHcj5lWnHQG/PRUm0SY/A9XUJ1Ck8KwgrP+UCGI0fC2HWT
xB+3ncnkII5BkScoGUpQVc+9GWXYP2PysJqoe+6cxJJjJswiMwoFk3fb5BTVc6a9zZ1Wb4OBlwch
dBbWgr0QaxbFmXg5dGGOy9SQUWnW/NhKCHCbRMmmVQv9NdI3eA5sqA0zyi0xWseyjQ6KS4i437XZ
MY7nk4+0b18C40Xf7hKciy+CNwYPwVBCgG9mZBwZLltbf3SP6shg2LBa8og5vhbkWk6r0A4+a5qR
SxQPRKrWIGLioJCz1CHfDEVEvjiEXHwX9cWNp4d+dusnZoHjqhJGd0qYve3DdVyTdF/GE8bNMkZ5
Y+gfnPo8o4za52hsyfOSu8OQI44qDN8yM1Y+jdIj+vY/d86KIdm0c9xZb8ma6cqHjhfhElIirqYG
e11Wm0AeuEJeps64uZNrrTjhC9a4TYw2P7TXpIpgNEh97KyNwP0xB+Y+GMEdM7Or4SUFeAATQ2dx
OGmPRcmPw3/iP4xF+9qCifBY6JXPqj7ywBBYfFs9FOi+dJ7rWWDuTaBIiPo5jzVUraRRyStn+Y6S
AsWqpgTAedh/5cLWYR8WX4II5H0wGYBKihxeVVM95wkLOi38iof6YhUZIZac6NnM2Et/KlEYRBB9
OwfPdJUywxxbGp3Y7l7ggas7n0i2pWWVxTaZVaLCO4XTVI1bVoWuFXU/bOfVxTQIiqeQy3mbUBD3
NkcHwXIKyFPCjCmS/fp18rX6aAYBrVwH0rNXgBtY2WRulRYwThzah9qdMcllOBPdTjjIM/1DlNrW
wzT1UuNWH5OCaQaCt3STiGo8Fy4QYdvwD3lFfCOJENZn7wb6xQj7ZhW5Q7Ch71vN/ojqmN6wmoMb
Yw/Dm/s83xZZ2PBHgB3UNJ73OMDBwsLyf7N3JruxK2mSfpVG75kgnU4nuehNkDErFArNRxtCOgPn
eebT10fdRHUO3VXofSMBQfee1LmhCJLubr/ZZw/EozHcFW3ouRSi+3plgiSLbINgKr3rZhk9pekk
PXyEb0UzjH5usjnUA6Zk3P7HZTEvTFY6lCnJZWxR6TDGwcOQBbc+sizuHO0P87sEb+yxrwguJER5
gV81B+AxC5BJ+jLjThNQUkd5cObqUAWtdiE5cZewfDI17q92ElTEsSMCvxRQn6M4r/2WdzQmy39h
93Vl8M7JSKQMxpz2yCJRn6gojY+FZX1FI/moNlkjFy4MEGKBNsz+EZtYT6prytQt7rtnsOYpQ77W
2U5D5XIKDu8qDM4kIkXJ34xu3IQuFBX+ZrtmEBbY4MeF3viuLIj5jDg/MUS1j00yVfSsRATHkjWc
5BYYE7CnnQpkaCyQsAA0dhgY5GkQzZ3+PviBBEEjjts2hxwRg8QCTndaKs0jIOtbTKL6ME0FfqsB
Cw+aKNYDYHh3IrssFi46VibyoBjGjwSl32f6OGlQz16KQL9qEqR0HuV30VL3fD7pHnMqqWE+tYTM
p99ZE9yhsSCam2LMIG4kTih7SOADt/rIkj/m6Z27yOjcpwtvckBwIUn7m2ZzYSYUwhS62JpV93vp
QZwT+OPVF+qzCVMSLHKoaebq9JO2YMgcndE9GkPihQkBwqZV/Q1J/YcRidnLqjhk14flzyhlttcS
qpWHmUKEHJdkkiYmUrW1thMO08HSHXy8c/4AcHPFH5RiZyiHkoDF+UnJb3kGId17fSHOjG8Q4Ot0
vKMg6CoLkOT24t7cjLbZoUyftRxbdB89KSdEo2QoqGvhcmIK+agx7gKWELbAUTV5YXx5l9PQuomk
fVdGyr1GFvpnMezcfK3kIyNOgPmXXnbzmS7KDvmv5rMEJqOXT2PfmhRh8EeBCLc9WO1jju/h6IiR
Yzeh/jbUoDy0ZvBMwcYmst1yS1vOR5e3XEHGQ9HY0Q9EYVScejdF4r4dgon3qSmgvFMBQ0IBRrdF
Os9ZV1ziPIonZk7X2qyXoAr722S3XL1joh/AEO9bLExepGw62BsslIUU54EZ6DmJTd8oDTaITvs8
w+Gh6Iu+LoUx0tcHxuNCt2j5Sal96kxQHra7oUIl+WCpFtvcKOaTIk6vR2F/jFpJDj1vjoZULyH9
KhibSo0hWZH7ja6Jk3qBCzBN2DiLOst2k4vxOG1t5blp9KqwM9+FGfeT4P3esQRsqi+CYdNtWnDU
L8Pwy2ByBMJS7pPUOphjjVUhlr9r3f1N6EDscyP/aZGHOEZLt3OrRF04DBebddywqRslXk15jPCm
vQi3+EzHwDksNErjXa7CndOfBJCQS1eQgJR5W5x7o6gAXfXVZ2S0T7wT75I40BFNnq1gdCsgNZCm
WqWE7D3q7mtRzG9BuFhH7jlmr7XMH3PTObplOB81O7kbhv7VQPvYGpImdSsqrxa3+FnTRhyiDR5n
poTOjZqCTYtPknKi7idffIyRWCUq+ynCUQ4kaKcRT9zadIOdrYGilkZgmGC7dKVAk4TYMMe7ENlJ
keRLJe/oPCIbBqr5oewcq2Uqw21kyg2GfoxkWvw0DWw950YL9kxv2mTg+N7vxsYA7KkhCSG0URNV
VLgTd5mKwV6nFvogZT+brovxdzGUj8TQeTniig+ucKZakDp6Pib6eRSC30Dh4ZKX2wfaFt8GSuiZ
6JQshb1oDv2yYu3wEfWjIx949FsPWa6gsWQslKqvbkFb0pqh270naAfT6H/166aKf4hoOHKgyj7y
GTqZrRn4levokrtEyx27JYZAcgcPAZ1+TYMS0059ezV09BeHX8tXUfALfGfmLY3KPdmQip8JZx6H
pLsVzmI+tJpperUDp2IykT0wAlIXnPBLq1jTadadW7Y1RnRouOTqknoLGnRHs/qdh5z6DczohmwH
v0ZgfZBhP+7HrOlY/WlA00ExEOQy8GFhZd52jvjMltXrF16yIqPgiwW9t3gqA43g1qG5WdCsAP+v
PCdOQcynz58t6ovIVsS7vpdP8UidWt2JcxP39EFYz6A9cYKdppT3v44eh/VLpIqP2u7ym5VzgXLq
w82wy0a8O84A66tvjavL4KvHtEofw7QWgZGH84Y5vAjsePnMmLlbU3ItnbSrRwu/Jm78pqlsjy5M
fHNV/KXBK7Xc+s3o5X3dz59TLD6IeeybwGqxexXXZjRxGZAXXVzIChluct7lgXqM/mqJ6scU4H6b
0LoZCC2sg+xzCtzijon3aSYymX4xgmTtfGks9wFbyLMSWPGISaE+h6r9I2MiMtABCYWEHNHZ8TCt
E9dJUUIlrH0/9mdka6KKXImbgrAa9/FLOM4XsHEvEfEOgC/aS5FBwSjqntR6CrhlAfihjf0PczZD
f7Au+GnBX9JQhwagsCe4MTmJJH8bBRvrsCrfLLSRtZTLGvN9PZP3KSJiBRM/VZXLDxE/RBE7hSp7
55r8kDSVoT+a9Pip9kcXyXgvjOAVwvPPdErlPtX0czX344E1HowQ9ACJEbqlXHQRDEhFYjxaM8Ip
GsVGqYkWucxGMeJtJfF8S7VH26grXopJm0iTvYYUsGyyqKhQCCRZjpwWeQgmGOySF0kgWWSQMxC0
OWSWFDJI3kjfgGjRt1rtUQBOUy0fn14kP3r0wU0qVcAWkxT2yC/b0TCVac5dGuLmnVgnjWnrVHfK
IQmFwb6UVX+w26whgVx/9ZTR012GbIx8kFY8audZPzTUfpwNY9sa4IQIh7tgeHjETfVvFQcfi2rB
808pn1N2zwTd3hJxOrNnEDDQbLc+GNI6C5knNFykYCDwFllzoXu5YT+UKSrN0EjmDd14cEYr8pey
/QhSB4gKUW+wVMEOD/0ZNCJHwPRAeVw9Dum2RGbhMB17QEWFR29SU1U/QxIRaonjHRbd4mLYZ3dc
vvQs13zUFHenJ/3ZGuOvUI70Mzn0YObmQ6LP+KRq4s51TK1mzzPKsc07xR9RvhD6QUQ0IK3a30FN
YmfB45Qb4c+1DuOdnQoUWLu4WLG9xw32SnCdGg+NhIpOIyU9WLy1TUXubqz6+iMNCB/0mp1euxnJ
odZAAEIPgonSEY4lmcUskzuAD27wAQTgYKHL1UoktQehQ3OfFPdhaqd3BfMOzexfndo4qdWo2ecf
uqklfq790RLRn/qFKy5b1QXLJMurEYDSO1pmViPkbikI8s4QajYQOF4id5r2ddVSS2oj2uABwzDh
nERGsK4c2JllpCU3jDfqZ4stLYR5Vo6C02zJz8iBuHPaUmAUR5w+C1m/cSRrfiQKssY8DdohsABq
WSspBzY/7xySF76yqT9o6SJxGXcXB7OPW1Q3dnfgpB60haYkoY313rBRYVqqJDa165ASI+iCD4Up
+1DcF9X8qKaOyYCAhcPZ0y9aeVM4B6E0PesLlXS5S8dDmElycqNDI7uGwl6X2oMJcKXlwSuI3Pd9
eV3G7HEBZ7XFLZt6yX3e5PXGEsRqI6Kz5zaJrnDv1bEdlo9A6F+9oCC3IYHlcY754nFjkH/Za3pG
sKX9CkeDUqroEg/M56N0mHd2aJVe247VNmvrcEvhZkOwJQKhxPWXZGF2V+hZQR1hzF6npR91fIsw
gvhZG26HHuOROc6x12FZOZbFsBFN8CeIlz/wWeTN0hnnuMl0S3tOknHKorCqVliKcQPEPAP0pSD4
CaTErj+mioUBs+p7RB24ws441dPNmJ162wrxqZrQOuex9sAQ/ki/T4KP3Oh8WTC/C2rz3hXVF1dE
jvt+CKrqIrVlTeEZ6aVw2VEwWIIUsHQv4wD0de6X7s7MquPYuf7YOTStxjVUsbJ5TdzuUdUlHhfQ
Rriy8g2TIHboinKCLMUm2euvc6mQAJaauvF4poO0mdWdjS926eyXttZJpQZlt1V62R6aWJxN6GKs
dcXe1Nwvt8zH90z/KCPw5SZ6wGEmHberZ7qTlmWIeDS1waE+9mrkmDPuRGq/mUAGbDTnbeC209tI
C9i0MOIM4v2Si4+xDCyvWqIXoje4pg2NeKZtt7Q7ifCD1NeW/GJ+tfPwwFhywwfh+DMxhiJ+H9hW
XhIayWYct/6iMN5kiGYBMsKS60cSOiQeCEDmgYn/zWRKOMIiSQzxSEQ/5XxoPCdBwHpEpDgMyJJE
tcFMd2p21YSWIPkvVfSkA5qifNeS/a5Uv4AYoJ1XkkBTSmsYbmEfwN+1r3nHyFiboWB+R796zizp
0JeCZvip9/SBgEceVBrTm/6xE/rHzIvbUe/JDNcef+UK2IuW6/NNdfZtaHlu1aTRZWOxiKl+HYaM
zX0GTsoBWBKJ/jaLEqkKIj9Jyl2THqmKBFBROEck9YXYt9iHzN68Mczno0WPd5UMYDvG/s1tEgdi
y2vbDjPuWft5WMoXwBlPKrG3cdUeSJWC6hpzXD96+lANWvqQsC08Wbr7RHpbPzsSXS5Sw73FY7U0
lXZl9qUqWhMpXh46Flndpsc20lDJgFWc8SMU74XGg8ng4Z22zsOU1w9stYFwRiZluKFxr2EJ2sfk
mb08fiXSLO5yVJOGVtoH7mE2wDXrFguN18qK3QWpQhhW64F+DpgRkO2r8p7kE1q5Vd07xXgdF07d
LKz0gRxVVt8ocmJfKOv3/mec68OhWNSHhWt3X+g59P0+e5qFxfuGvU5yTt9qAxXbPTKkQ34IVzRj
bMzpI16BenY5/Sx5QUxZ9+A7i1tDUDUp4tB3B0gBMqdGS+PjaQ8qcJ9TOfUXlxFD3vT6biTbZDdZ
dXJSWr/Xjr84WWsVbcb+Se1nBIU2dSSpiKKDtep5ZqTmObHZepEnXjDtbGraWJF1J58hZLbvDB51
kbUeOty0ucy7nMf6revWZ3scLXt9qi+LK6gOoRDPWpgCMD5gD8+FGXVfSWUYvh0Vu3Ia9c1i8IQu
jXaE6/Q1VCGDzGV+ViUXSmiOI7kz8E+p+J2BHiKbzHgy0tSrlfzpE/P3uDR32DDldspium/DIuSX
QdRz4oZDbDJt6tGwbza1ejOO2pzgKobGV/Q1qH9m92pXlLhPlnWNOZUya8lNwrvL1hyDX6kNMVMW
loaVzTb9aUw/+zwtt7X1aBg8R9sxeHEW53EKGszkIT1x5L+OgvwpJ+MB7bMpfy49ZCNzScPDYDsG
LSLdvhpNPg22uy1N0luMw5+DoYhiVTl20s/J7tHbs08qNA+TU2NnjpbcszFlwcMBENfTWbqxe8P0
TKKefqkl95QMei7QMKYNV/LTN97BnQqCBysSNX7O7kAfnN9Q27b6OtfyTHhh2dw9aOE6ubKcmU11
5YEGpT+wGY/GQnSDjt49mYPfWvpWVyzOOLZ2jTLvl3SKt/0C4AFgymYwb2i/70bttYHN4bI1t84U
ayR7Ff9V66Fwuuh9Wppxq4aq33QZUBGdU/3eKfTQy61p18XVfTItv4DecNvM4y9+IWujm722Xwlz
evHo3oDDjC8MvHaWcqqL6qx7ixHinILicSQHWisIHtOcRs+CU+862qPMpEb0Ses9l89F1c2VaS0Z
xC56NOLw4kDd2RjmVHmmZZ+6CCdMniRbEbvZsY/btwA0NHOOcR/3fEALexImre6+o8WWmhXIxYC1
NyVkgFzZCBnZsMEJHXLwB0gIuHIXUG2+NVTtbNGAcMgrB3WsGQ8aHbPzLOrrUEbvjPzUNo4/ytTV
sNnYV6qsb7Uh7jTdfOzJN7J/zy5WiI0B6jZkqTx8dqefBMlij1pZfBlB5hkZJ0ClDx1sM4Vl0OB+
o1DurM1e35nVexrR7Ld6m9i7Ekbv23HYlkMAc2FudsTau32jk2c1677yI3s09pOTca6JVODbax15
B/8ziIZyh2ji+Jz20rsgmt9bp7uUxZid67zHVExxRdZRMx4bYGc4dslpwoKSlWdDde2uj8nMGIa8
73Ny64r5kzclGMSjov3oIw5PkYuxPmO4EqjjFOBLSmdWFqdn1ZxceiyLz/VP43G6AMW71jBlOXjR
jBXTo/ia8MoVZewV/ZT9qHaSMlorGm9g816h9m6XSHsuOwCrWSWe9UOb5qzkBJhMRhVA7opjn7SQ
IdSjG+fTc5BpWyNKEx/zU7Kr62gXOjmRprCsfXjf6ANkLjZaB5yK8vgeZ2Z1WaA4b9ctsCCYxywv
9jmaz9dBRQzFws+aw7VnzkSWVOxnveUQ8h6eJoNNUuhCDJU6SSBDJ1WZtRa5SYp9t5XE0tSm4Tf3
ZP3YdLk1RmiYiCrLQxr2FxuvN47iKPaFeLKwfVAyzbJWBsUlANbGvAijfMy2KzccyCTQIAYMUmNa
XnU7dVlSZo4e9GeKYDqnfCae5dCsHaJgm8X4Oc6MnS2JGNM6U3kcHDJevfCpLt6apluRJwaEbxq0
RWcp91lzoB/D9mMX6GL4I0gn+KwZILlEauyJ6JdXpGYiCq/VeA4LfN2zC+HDjgLgtTbLlg3/fZj0
YpskwbUrrE+95WOw4JMu66FhrhGzG2tXDuASZ31QR1gjadPfKwNAkp4fY6f5nAx4cJzXsy3N7c0Z
aPG1T1B2nSD7LeeFDLQ+/Yqo6Bk4qpnJ4O6zkDOyCZv7prRDhUnqUJJ82K6sOBCT3lA2a80qmFo7
C7xUM8etrXRcR7PHZNJ+1KUFV3wCE9nH+OBL+II61SkelTBXzIwxIMWYzbcz+x2WWxNdjDv/SZir
dBMVB7Przr3p7NuMocIwRdwnopJ+WWTJNil5ZbbQ0hPy3lMStPVe1S/9Uswrf4BAdERKfG4veju/
AJp4SQRy4ZyAZYOcO9iIRtlApV5rf7qliA7DVzer95npwyaW2HfG2HjM8gRK4Ywu4sbqK3Iyw48B
QGwJsf3BTDRp6/C2INKSUZxBDolLvcxf2olFNrkIZ1s7BrO6sNUPvbscs1ht16gWO61isT7TZJq3
GovEKWHiRXB7AvcXFpe8gG9ecj8FZla8p2nlVUXyqwD33oyhfaY8yKdABpsDyxU+dbnlTHwEXTG/
zvWlbebhw4qsEaeTjs3yyF7M5fth8SarvNR6eifR5FGYnwq3vJm9aEEG00nW8AtICHUglE0On+5E
bJ+G3EPZczmx7QL9MlflJwkcgv6N2Fo8vY5a7O57808CH/Ks/yw4n/p6r1lHQkTopDngqxgLAg8B
vFyUuOzCyGruonpl6hl/4imI18Hns6EHyAfKfu9lv6chwHgwtN54QJ0zNkOIMGwyFma0t3gBI7k9
+joIxTHDAjNY73o87Bh+6DRQExAsWKRG60duxOM1E7fJvY+7QryxTvB7J2oiHofp2lp6NBVHbEMb
N1VKN/lWdvUm0+d9WvK5VilarEFT8DZ0eZDhO1s2WWK+dsNHwMjwvOhNtgd+c+MqyvdDR9k3fdKZ
1rA5tVexlkFTWz3Ew6K2TtMNm5rz3SZt4jegGobW5S/NlGMVV9kO6squYJnZkkHDhAquMJ6TCx9B
/YQz6mEGPu25WcTuNHuclXMZ6uJHB43fUyByUkvgWAGssFU1W2KhGEeRMNx0VQZOyiQcWmG4Akie
+nbzs00yptOzxzb8ZLWk05QBe25etNswpWwhK5dhNxUmU2nurI5CN6lomBLlejKQbbYH38YGKwcL
G1CPhicsq5nysBVyvSpYLkuOXVOHpLqiCLiwdZ57s3WY7Xw55hGpw0RYiMs9z9QBw6HX2eXXwIJ/
WhwiA5oL+z9B3pWieEt5LqJtB1fcKNAS9Wg+oBq0TX4AM0Fn91o4llI+XSvXYWOfHI0S74vbXfWW
e8JcClqIa4vRWpBTpaC+ckA/+1RAaWzoy95J3m5SkgEpLz7+xdZav4pUhIE4se9dNlDO0taIfxXW
MKdCYIm4BWdXXoqkOpa2a/nhoHgSWNqlrfPfQZIMO07Sk/6jiRamc8uEl/bR6ufh3NhNRzzZODQl
HFErX5THs20bm0TSQ9eRB5g1+M98wJ6AwazB8K1i8QaVWPdRN2BiREdjSeUAV2DL47LbZAAbt3mX
bRkBcRrr2LkszM3mKXmsCjpgACC+iPbTWBvDvv3AWTYT3Yxb229jJqCRZLMyVxb8OLvGO7F6/gqg
frHM+q2eGL+XOU+3oblaldcywBmdqp7VeNSqzjrmTXSPv03tMHCv9YV685y5IttlmkFXkc718j1Q
GzAQhlOQnvR68tMBJCNDWfj2INSIrXdeLav6hDOKWDU8KX+KXmX8ZBvGwkQ+eDTpvdh9WzwLoNPZ
d7OeAxxiknSsfPc7sBJc5YKFzHXSE9GgYY/ePZ24wy5Iz4grXfX8XS4DV9iAZt9inxivtjLafUD/
Lwi6btRPjTUjo9O39/1yAlqTOdphjkuTp7EBnMsMhxylTZL/L/f3d19MPHSPiN31TlurggjNQXcY
ILoNwzIunommhxlhIY6pWf2tD6p5b7EJmJM1ruuUHnhabk26YXw10yugDBdJfM3wh4WwdhBOrvR3
4uPV45+A0A/jyM0Bpy/2siju2EC39dZ1fw0tfIx5wDJuqAMwEYRJGLZLyoXY5vljzzpM299qKi1X
361mF5+lnost/COCZoOkJtuhAS4M5h+rE4Mxjf286L2D6xA3p2c0odzbVnnoozzftov2ARiqZ7xS
3DojsPyxL+wtt+0FH3rCWFR80Aip04+wfqnH8hjXDIijsvVlyB4GxJGxCSR4k9JyfCUe6bQiuygb
RmK0i3x/qdPoxA037Rcnm09jGr+rAsurod+rDoL4jK7dhyTVYmM3WQWzOjwnIf9qi+Hx2jj0O9uf
gO8GXB1YhomH7U0rUTy4rGNqiD+hNrgsszOWP3cl02fJmot0QMRUNSB8LE5sM1M2kkHaEbsTsGgs
bNudMb6awjD3NQ8514Z9DQTDOQVp4JwIcfiigLzimAY50121emmjWX1lQqwWxqL2IurJWf4BjImu
+uSI++ZMxgS83L6wAELv0Pv5VGZM+R1aH3Z1Vz9inR63cW4/uhwHLE4k+djt6esNvKxA1Zzn7Izy
XGN34u4Damo8USP4Cv6p9MZSe1ctEd0+Bu4DUeXbOWyz+/jL6zwjou5l4t44OLB5mj8tuFMgC5d0
X8r+qrlueFr0HTiPe9zaFCMsHXku9sJhCDCyAk0DB2SUp6LwApfPDdvpTre4E3qWaMZb8P9cpMzK
shrA9tnT911lBKgho4jabaVH5CeDB5O/e/t9WX67nr+/LA3lkRkcsokYRKfd7JqcCYq4TloErI1w
5tcMfs6OTcfbaINBYekJ/8r5keo+Ubuq7wnTGace2B8Dmzse2xiT11fblLhX6vVK0QM9Ocs5jHw9
QRsHK7OuDvOPyKBtU6tD/gqY5l1FmmBjr0vMGNRXa+G4UpfBe2Fql0Al8cHkmaSG/DEjn7ADU0Gr
ZBZRs1kN4W/4ZqxzNFNtZgzOuEbz3QB1SYLeOXQE5fCVyxO99eVJX2EmXRTKA+UTnq4Y/owExjor
DPb1InFemvmRRkMfYW4CUU3M3Q063z3Ea71j00+/EMhZ9yF2hooF/fsGDE0eCZoYmWRqiNVxKL1w
WB9yAoKjAexb22Rtet8bVu9R+ooxLA4fh5SBqjvQ6SDqnY3ZhxI0OirxQeK9slPOqP/QDvPwV8/K
/yj6/KGMi679X/9zjTf9U7rI1U3LIXpjosoZ5F7WepZ/qF8J3bHnYD41ONST34slAz9ZM9uFYpg0
R4Sok4HrVziWPGE8AXNnMzWb1aeLjLf/r18LP/RvL0aahmMJadocRYS1vth/eDE0rszK0tvyANsP
wciStHBRLnBG8LyIqn7iRAIdpQGGh/sKKShqGHiYhd8azoJvuQxfgeSl3Fp3dpwWd6sTGqn5saJG
416hlBUDHQhyjlCfpmA7Rk7h24ICRcl2MgGx4jOtM+k2yzufYEF7F0gbE2XHpNOIu8aDAzqfnIKN
05jm+9iQ6WPXCXpOlvuK4oc/TO6/9EF3DoaoIny5WI1YcnpueOaxel4EgKh7+TJbOyIBoYcnWL9p
VczTfRysIw0cxd4q2dtLi/1PmLFshpIE55hA8KY+5UeJh9esj+WqosDdvhcTw8I8ooXbqfT4bXHZ
Wqqs2GIdIaEShcdEOTQty+5Ikl1d4RW+i2akajXSynNscrCZg+JRIw17QoYgVtAMwCqBCftVE/OY
BOy8pYmDFXNxzKu+zheLKbhzEy18RUTJQmbmnLrNnWMBSLVtVJiWqQSWWxMyXYChrUyco25BqOCa
dPeCRymlMl23x/xg7EpNf4ftlz9qlvMo62y5lIjRfldJcBsxVByeS+0ee9aqRTdfaVCQQcbtS0ai
yDeGoFAG5fAXS4VxSukRofMGEXGEeXGWgbmP7XG6swseguXcTRecgpqXS+sKyKr8miJCw86NVaL4
xGgAkiyKDkwtrU8X06PviOo1Dqb0TmNKiauNXDJwortILiz0SItlLsSz0Mg5gVX7QezkQIeds8XV
1uEQlMtb7paNR6nYH7MSYq/nXEzkUWb802nz6trdh5EZI9onUhisef0iVZMfZZA/9Os/JWoYETvW
bwsuqIspumznVKW+CRwgLFwv9oIiyLRfnygHDODZT/73T37/DI8CFKO5iP76P+r09vpqmEkjK1QJ
7GfpSXYVW3yybPApBVtSK+6Z6ljmMbLc6bGFEHSQBja3qUXycV5lgn+gYBANnR1uXWgveGazp3Iu
60vpKh1wfaJzV6KlLuykcIGABOGeLJ7a8Yx3KH/Qczs8VMr0GMnPd647uptMYR6LOnVURt3shNb8
ruFfs7K3rAAlKgZpL+APZSMf2W/iqg6uWc2l3/cBvt9IyF1YBsSheGOv3QiK2B1T56I3RcJOXAKB
Ryx8xH8OtNBxk2MgWwbeAak9OjI8EGvVNbX+1OEwvjg4aSyjC7ctJR5bnJnWOQbynQUEX1KnM1gO
cfjaKkELnO0vB5LIwRGDvAvC/qnVwuoyDYo5JrSduDLHXVc1xBb7BSmvbDKAWTzIArkwykXIoRQF
D020bIEcbRh10A9fmPeJggVgluU2S8ueAiqgAGhMHWdEeCAhmAivm8bxbLuYShlONzsMo/EeKsYX
Em/jYfbL9vpcHpyMog4rRJb5rx/Ohv1vz2bbUlI6sMElDWHyXxaKtDFEoFq9POAo8Nj6NrBpiuSk
izy5s0b4R2GS/oYs2ZCYybAMOHGJ/52yF6q/4jsB8taoOSgVBSESZi1/UBP/m5co1iTsP1WJ6bxE
V0lSvNIxxb+uZU6jEPnwQB0mIzG3cAUMb3QY4OH1ojIoo1mxBxn1O+BRLtO89rpMsDu1TO1hSEbf
0G9ZgfQeIR96w+J0+6GZ7IvCrBaXjuXhSzIQuplXoRmCWWVDD42yFP/NKmgQHf6X38LRTcd1FT1t
rknLGX/+D4tgRY2Ara/cHOx+9UWG1gMBvI3i8OFbhlVc2vxUlcNdyDMQDYu4+VRIJpoY8nj6jPjb
waOAqPLd6ZNxEq65stbw6+Zkwv7rS0Ka/4dXKoXuuBTdmO6/vd/EELWgDBqc8InCCFXDp2krXR2E
M/qwqknItONP+B23unOa9079nGZG8bZqm30HStSh0eSsKHz2J6op9mXuvhW1fc6LebpzMHFTxcFS
bzW1ywZbUBNF94Sv4GNTnzljbGQAugEaZ+6HsRHAyfO94EzxFgBOHJYrqPPpVlUhHuhMHsLYVaRl
sfrrHfJOamOMQNmPUZMOjc4k7/ut+f/9hP9NIN+QtsFV8n/vJzz++ozKf2on/Osn/p7GNwzjb7o0
+Z8h8SayJf3PND6cob8JiPOWFNwaNlvHv2fxpfs3PPDk0x2qBGHTrDfU37P40vgbsRnWH2FazKdt
3fx/yeLbhviX3TKQFt1kLo6SZRrSIOT/z/cmzLy6t+xA3RszJti04JwXxSEA1UVkzGGJyXP8ANv8
/YW8zbBTYfT41ynYwHq7/f72+0vSooC1CZVePRLq6fvLohEZmdYv3/9YTslILXsWYcIUnHVWFen7
S88C9Jee9A//TiuocQrAdJCK+nuZafyfnaWCgynuicapvMAOalBTTXUiHbQWf67fBrXAlD+s1b3l
21Krhml1Q7HLymaxLfrqSkoGJbVZblffT+5IE1WUsz9wJKVd3/2937qJckNWPye/RG2OOWqCdOwC
6TO7HnpJofRN5drHdk6/3ILFn1P5cIrgXoMZp1FWGwxjV4v2QbP4V01X9Cep2UgkYV09zhyndprN
awoT56Wf3aMtFPxnvTyaq6KRttR+kJwiSboQiNl8f9s2Ld+KtWnYNNC+gMhg2UPf+ZaLvr+L49I+
UpBVrwf/7y8GhuC9PsbXaeAkwhP08C29oUfUKy61DoP4sELFs0oNO0Mdne4zidMz/qqN3rX2cbVk
EZyrjmwLN7w/01GG8inP49pPO+b3a0Es4JMCg4kpSTKNzj9EwM01DB6up8rv776/zGsPr1+MyY10
PHW064n1fx9bv7/7PiF/fyccoQ6ZhGC9BsS/X/n3F7RxCKHrF21RGzHl65SXamkO+LyeblVNw3TP
yTh7WnD9ADzwSNSzqHv1zbwzWp+ZXP0irCeb3fivRvcB3lNlU3aw23eI6nTcG/7QbbJdsI88dtoV
7pvPrjvU2hOud9xtj3zn9nsktvx1oL1D+C3RBv3KoHMztv9B13ntNs4lW/iJCIhZvGVWTlawbgjL
gWLOSU9/PvUMMFcHM/jhdrdlidzcu2rVCm6grRp9lYibiiV/S/5EG2/ka7F5Rk6sMsJjtrjoIRIB
qTSvnTxih/8D5jiHAEXGS40GEgVsSdhYu3z25mBVq3GwmhlHvkm150/9AvLl+Ykw+sXpb0ZHnL91
puBMx3Ed1OGPL9Bo4kVvkE9TI09b6wqHLASGpUJr/xvvMVsFO5UAMMgweCILM/NTfpJjV7toHWTW
92VD6qdiS6dgLm1HyjIdvBjuy4vcI8OvRlIWaSIZETODsOpwWxqP8gcFJ5dv139EB+0iGCAtTrtu
T+QAciUIGMM6ofOQpUtEzEmb6R2uYUar4gDlv6FtsqBEm7rzlSxis1wJW3hM5BmUnxjUI5xI8RHs
KeNtMvBixSLsEaibjWCJemXsvSnaE56Uo4X/7TRzqL9jaBswfXGBZIqFZP0bi4OkxbseIMdsEfAg
v2OC9QUxwiCDIXWa7fjEMMoaJRM2FyyX7iiPq3wvneVrRt+ssodAbUBPZjcHGBBM0stTsHwt+tph
eirD64X4wbN5LOc+LEicj0F8Zhn8JCc9aWvw0PaaP/RzfjGcdBcPVELMLVZG/UnXpvukZICuGJ31
Cjz6zE6n2raa/lunkSAcyIs2KYyl/YRKuWVSZ88/5DXI3NPiw7BslS/ld/zAoZmgzGW5aDGFtvqI
6Y3dS3b6UzRuyOOAgvcbIiYyfUi52UaS2Sl85QIUik1kaCJWKk79urqMe+mO/3Z9w6MZjJLF1gN+
4Ytp4naWkgHDyAZLcocFpaYusrEO5hyWLSXBOFZ4r1dOtJgRXPIBRR1unm7B2uogdeK46bQHaHSv
P2NJdhKUJnfeOLoF3v5nfOPstWp+lR9oZ1/Rj3Fg35kaRzuFZFCZ5Gtmr3NADgx8TTQ4xarcN2Q/
oEC4YvTIQGuJ8BT7a5I9lV3uB4t+N+VOyXHAaOJlNl/SFxSVIvXnrIfMLRGb/1SNO5ABZv/0G2Qs
/YaoEe2qrMHQQfr6DYCVIzGIJ5cNNYoZ3CKYhE66GQDrYDavWrv+QEXzwjyNPQM5gD//y2mtL/hT
oMSS21sjf7J3MIGap+ao/SiYYOtH9enwRY2D4kL6ml5WAXsQUwIz5eWgkhPJU38ySCZI6KcNPQ3Q
xiQQ4Cg+ba5580WKhis+il+DLRTBrz9pLh5OPVtUbcW36ayuUcmyLQ4eapHFgHMgsWWWeo4+X5U1
uIXHbjnc+9h9Lco9FhaQluvA414+sQUItjNIlB8B8KeXt366F75JJOP+DoLDrefZyz/Gp80vlGAC
o+hed5fgtSCBY/Y29bQNAVKODfIK/gOIKYwrYEEp8XMOOvYdcZl+xCxKmj/BCb9A6J6EClLJYj2B
/XHsJ4GjHXi8D9kmfjxjy/gOj22wVHc6tiQv+XcOhxP3hydROuOt6M9xtUlwdD/h4j4KLi8TlBaZ
dZOw1oV7M+WUBW7RrOtv8dTego2B0+O0ZzCJe1B4GWZeVlxQUSE88xG2JEjJofZjGVNas9mhGXf6
7O+J0I7EkafF5hFlTqCsGBJm6W8W+zNyDQmfOYw3UAhSIPjY+ul1Cvq71Py+M8N4eslvlXRX5hFC
pdGgJ4P9r2V7XoMxhjkbHQKW2CzgifNfZHXQrWO8ywzujJ0G92d/VXo7IzCY2Ni/dMH/CKBwg9Hh
g7H/zzxqs+XzO8RC0Pwg/OAQprdE2ZCyzNttrddmWFjBrV5C+Y44+lazirmaWeT+GH6/9byplWQL
7FWiziWOSMp80HqpgImzL+qVEDlE6faDx9vD3L2Z7ChjLopC20QpiT9utwBiRG1qnvEYHLHFYxuz
leYAxGuK5Sr5NJbyMj5qq8lXtvLutYO1t2RFg3uthJveOhVbTILFPhHWN94C3qx1sxMi+ym6oAll
w0A4dsTAJ/s4l04STjrqEh5dcEyd4aNwVVt2DY6HBaljMBBzAnvabTLifbHBdXdaYRPvXvDa4w6q
P+LzW3m6geTjPwSFvyhspbbots2I4KsQKmS0gos0mFGzwiavIlsPshYCINjuAvFT2Jj4uABUIkRH
jk9viD9eYAPqRuz9XrHn6UYLLP69BBMnPZDkCc0oEUB/zPLIRnR+v9RgZjvQ3jnVrWksCAqv7Pos
7BXIERoesTgUYypOFJAZ/0bJQYotvnyi35m8lkw/CXMBEFNijexE84gfwj+1Yuwir4zkog++JJHF
ADPLjL6Va7kxPrO5mR/4LnnMweoJ6riFZIxo/FohinHKI7JIaHHr0Zs/lCvKrzV8gMbGHgtQ4Q+0
rd4SLkyisNd2du/RnHqyk9/bg+D1h5cT7gWGI4tmN6zkz8o/4HmQ/9b3cYul83xX8hov57lS/NzT
cAPvsFPZZHZym5HV8VEztSRgcMU1whl1IrNMMKMTs9uGlB/KVYNeYUE4RJ9c5D3+vXVoQdbJE2wx
zNqbPYzP2bVrrj3g45lY8/6QuYz3m9O0olbiXXjU7OrkdZqH6VO6xAdPs+KDskoP03W41meuP78s
6lblQUAAu+XgwP7WKhbNx/CBnoIVWyJHhDBmvdJtvtQv4vn1+xwZDfpZvsEcfkkbMJR2yzMI5+O7
25dfilujGHgr2VhD9oyEPHi/WOwfu0V4Qi/ww8KpPfE8a68wfdULM0ARNlaLcsDWZtf56wRha8Y7
+ULkJV6QJwF2VK1f90dcJtXCUy1MDHUZngkWEjDJzXWN1JhZMTs8RMZ7fGgZrAdu0zmpD/G4YPqe
HGEIdb2n4WyWuYyXWs2Vv6AmF7j1fDlNtSt+OKcNFAaZK19q/Ic9nKYcwWu3XbtAHyYx/M+satee
Z4/Mfhm3OZp0N8ldMljw8W6aDTOJ4OVmA9Xtvj/Wx1raQMfqj3LhGcki+YwGmH+s+moPIbkz3OqU
fL8HoLIz7PgFExQ6zAGiZbXHPwVT5IYEVH5e30ozW4iWzJCb3QuRBIU69r6inx8ZBqQ6NrXI32wW
fHyfGivYJrvgyjvqpoGH2cpD2J5en9tk59E2GX8q5fk75tQqlQN5EDX0gPIxZn73U8GGRuIA+0W2
u8X0cqkmxN2w4JpD/VfWwwuvUszVqTmZttRm/XYBoy0jCBEgeCkP+EeV3X8Guf+mufCrjeU7wm8+
r+9wrvolThr4tnfdf7/6971//wkV/taYKVQYc0Jp0pYUuZJEWBlFvV030mCOclJR7dMuE9aL19e/
rwZx/O9XmSDwvuL336RKAz8t7VejMYsgOL5/ZEQLkvv/708rZYkRJ+IBs1V9HfVElQi3qg57R8qp
FNWGlFuhgJbQvX8heGhJy86lNshyyETS53oyZhX855ogxyUkrzj2/30pl/T5UwrnR9prbLet3RbX
8Lf4RV6CUdNsQ4uG3i2xotBqa0+tGUlbmKFHOqxLAshsgScZGgFi01+Ca1e1j6S515fz0swfUE7n
iHxM5K4YadNJKObsU+WksCTk6yS8xzZO5DSYm35mFqMlxAiEPF5U0bYo403dkk7aSd5MzG/ilTB3
VdSWMyj2TvabX6e94LTUorBj+R3Un1d8uYP10wo33af0SYP0WvHptzH2nCZkPB8E/DA9bbDLz25T
3ek6UephA/tkwEBcB5xmaAO52V9hx2ifBAfsxbt2ah/CZIe/bfsuyZXPgjkH2hmbew+FMFUdNH3S
b/8T72lSy/SoPoBODxjwkeWTPI/qFlrU+MjdfEHhIcIwW7dr0t1ePIV/WE20t8Sffp+ueI+p+z71
A9MfLt3cnLbxD0Uxnd6gWcFn81vc0Q8zBYqJKtU9EX2WTbYi/Q4/FoJ94JRqmNKlPvWBPXIglehg
THUtPyTOv0PjcUda6uENST8TVSyWdrKJfHgiodvMffXQLsPNgJRrO4lARQ42DxjpEWs1+xkI84lN
I6Fkb2N/XPHbsNaumEkXzkSQKG0Svh5HjDBugVsyeCxsEgDgolnomWNmS264ZlWWsZU/Ymi+WCpc
n1xOdAtXwfkeLcjKXrQOPnSLXJeFtnjNzGQTuPXkIDZayj7gt0xX77UPiVvww6tWsvXWdfvtymgs
40Gul3BqYUfx8z7fOApHqIbJRimxXOZ8P9I/yytwFHElsrGcsMlQzF5EdmHDAHzLbgjpM+GsDhZr
RSfL5Kf002sNF5BTjWhMOkeJGEinOuPkI9oYzKwUJzwQcFGgUfSqI7lWZYS1ESCMybe0wZI9dPts
tsZmtiA0Hiuhc4wBjK1fqyU+9uRp7Yo7hiYwpAp7+tEt+RD0jo4txbkNWJkW98Vw+gdyU5iLz+sE
sXOvRY70o9B801EJFh0+n+Mt+aOkPkmL2n+LuMzKM9xyFwAIfUpYf50x8Mo2dC/duwj0o7tSugaN
QMIeDHFdXohHivNDCd8H0oHO+BQJHsltFpE9zCrf6a3M58C7TMjqI3pE5dgBP3FwoqqjexAPb5Pn
0zsn8kvf0A5k87+3SYuwUQn/oXf/pvijPdW8cvEGy0SGZdiWOwhehzfv+t12oWalIfsjHL5f00ei
fRjur3XQfxG9wTgq4pxA3YfRKKJfylKOUvjAX+oj83U0LIAegJXYssFzCk85wa1Xd3YZFyUZkNjQ
UMT4WPDh/TQg1JDNkWccHOyafyLyCV9eh035zCZLenxgMiCukDG/8ZbGau7vVXSf/4IiKAAwLIwk
MXkMAYC44d0BVEC40XyrDxbJ8/Yia0uwqrv8stVHMx0ygiViNwWQuHW/bHHPz5JQuASxMLXaqt83
239uenZ/LSVcDtgkeV+AEwvtMGg2KFe8H+5krANlMPEDx5rUK/HBAmYZlTP7TWunuU8oH7howwbe
zovjm8lgZM3/GvCv1NVJbLzPl9goYdcvAPuE0XLYGDTTcAIfwdzFaE/ZyMgRLy+78+IdY/W4Mxkp
343jpG7hAw7IK0QrTQ9p8oH1TX7F+vKtw6+9cNg04xtmeTtpx9sx4OwFHArXgeBKJ+xN4fwfCzY9
GgdAB3AC+NXV+nVl2L7s/eAE85vbSdLWAVjLGhE2Vlb9kxx4SEL5pKscoZuXjBG8m01e9lwaeB9r
pmw3Z2xmDsypMr+Cq3zODiQYVJtyuIB6cRIF6h7rIx5sjpz6oTv6FgQN9+orz26LLmZT7rT9tMdZ
RXsiIrXydUOxAA9pSVCpzWp6v9whKo/cx2pYTOf3ThFbzxN3nkdOuKINnh/eAXjssHMexgenRjPh
E8Z2I1pTx867Ks7JZtjrd8XuDMxP7NnvqPgdj1yyEh6dilbAnT39CSfAEvKfn0buqJsFZQRBfVQx
usneBY5YCL//rjc3RnFmh55NYP5pz2ZoxDy44qjLCXLzyh1CQlW0IFKw+RhoRihCCj8rMONwRJpP
pUEdt4TlDIQ1/+WoRYIbTZ6Q3rR4xQnFLsrCIvtBR9ZMLsnHcMSnkNt84nHT8HEZHCBxsLsYH0PJ
hQmI0yi/UFFsUTcNzlceFMlks39u0ULQ+2Pjh/UsZglfUD9KJgE3RqLZbboPG540Nmym0zHEJOZi
IsZt55m6gjqaLuoFXvcT3r4sp2JBh8q1Egj5k1xsrl4+Ty2aidhTiEt+b/Qy/S3vneutMP73eS60
AvYD6KR8V0dHz+00c8rXouqsZO5VoztHEspq/Ikc2mMMxyByOUnmaOKHNjl67U8EFzUO0obZYLOD
nN6fmZ2lcsA6WY4mS+zJH3z1kVKnKO8bHvSbZ+mH+j6JlvCBzIaukmMbYhNJFQEDXUtBcis5eGS+
F4oCnOK26aFlg2k41oYNx0ZdOYjV5MDSctfYsv2aSMIuPbsWNZS0Sg34B9bwi+8LxOemp7vczs4c
ioCCHV3ST3FowkXhxW6k7rkp8hWh4iE8K5iKmPq2X/W4o1yJPSNp2wx9YwffwsBJ4Tve4/szIs9Y
EBPPM6pwwJYmAa6VGWjm7IxeeYRfypK4Dr/UXlVltgyHrBbU56iEVr0THzj0AEy+HhDGOHSKQ4tg
3pxfyC4bbJJ9gkPDRvKGoxO6xQLDJ9sdjs1ZW2ZfyXHmaPcKtRxKIsI9/gH6HRK7q+oOfwbueS9L
dJ8WY518IYzfOKE1HskbX2y/CsvyzCFJdvrsxIUN8LPl8v5Si8M8QQFbl0wGNsIXR3qyROG1nG/K
m0ic9J+m0227r/m5bQczlq35zAOxSbiHVrDEGT/nW8obWJ0BWXZgOtmWnv+u60zcqPYkjCpKu0LX
eh4c6Ek8ARR4Awefm+U+KZHZKpdM7e/JDgz1hJchYtMBBwbHJL1EWo5r6Y9dd0b0w8sSduGKVdae
8h/FyQOcc+2RlWCW6+nQ6k7wC8eFHVyDig4OFC9fDD+GXwx9lvG+OoY+q/WbNxnAnG7XgKUlaeaN
WS2DhULp5qkJDmZmdJ9fqi0a0FXkoT0gCAaVj8TyBNTp/jiWjdQi4+9M6aWuEpqSZboW4UDuJ2Lv
wMgt2aY4P7JH1bIvie7b9qfAduZdZgTiKpyvnyV9j9uK1qxA6Wf2D+PBw0l6cH9lsUg/Eu4mummS
Rn/BgmzH09ucx+sU2zxQNpfv555+vNb1qTmzKcbgJ+A3HxFlgiMtlM/Xw7i+Gm86J8gi75xLqrJL
u+1z+uagofwP1vI9gOOurebfVCfC08pzsmkWz2NG+fChHkoAnVNClDTxCSy3tfRB2Ft67f3uN6Xv
Waa7ZDMeZje1NjE+fJnZOl8pGOsFzE4gVCLNNFs8yin2F6VjbMI90pOnPzoK9t9U4KoTXyRXdnh2
1pEj+zAs98Zq9MfjcBO9+Rq/T0QFApFf78qh3QGJM6h4utyN2gwQCKQO1cUTX5YHxM7+xB7ZvPcN
M31gPDj1PuV7KNA+gTnPkS7RjbHzUU2WTl15rHAFIdZa9QhQYRzwMUNfM2J94QDqy3PsbbBYsKTO
Igdpcol/SAwvw1YBotcJlV6+wpQDOQC/IMHjpie5xpZ2L2vud/pyks8lG2sCFgXaAHnPEiQ/FR0K
RLiJ3+KyXrb34aNvXBWp2220NJubTsXcEUhPc7ij66MwPeIlIt4JvFgUZzq+FQOBBY2FfkbBa2zS
bUmG3MwC53vxjOCz/IncOmTTD/2CJre1ha/AH27j34yPV5jCproJrdt9txcYo8bgp/A+LFTQKPrU
y3w1ewBcqb2jXIVlLXrP43gZaghxLtBF8RNTIfGuQPM1GrKZ38pL7eWSOitB4ABoarjhTqkBh6Aa
JMLb5IVLOIrrdkaDD5yCzsqarcF9ptP0WsuO7s1P1Q3r3YgRFMU4MToZYAwwyVFJ7j2fKFoMt2g4
qYprTBZ07ifY/Bok/dtvBDAvrCHeWdqm1acAbzDHzLmIIbw1sY1g82QKP62l/8kXhh5B6GShpzJi
E/1oL7826HEaloUVdvhDnZvOKxt83BdP2mBY4jGJsrwfDmibfAwffuMsJ8CXKCYLRPG7NEUrvJFW
OVOsF8i09L7+ERJT4vCOIuK9gEoDNgxtJy3etCOUWnuDUsV+/j3UPv+YvgBhg46ucMOujS8u04zw
Z3IJ93GZLe6rLQlJCMcdyUVYwcNDqcxBEm5Up3SLr+6iPtp13CNAsMOvGVBy/d5+k78Ce4i/9nOO
iiC0mfVpXrNsVs8NM9bwT/6IPeOjWQ5WT8M/3ZW/EUdVxIXRezb6tHDPRkjKk9YvkmMg7HGZRjPD
jPMVLOvZ/vXavjXyaHNvwTu122QgifU5m3XceUKABcCSkF1VIdkPZqElY63UW+LLZbAZvc+ss/gg
KyuHfGt4DC3l0At0eyDka+69mhv5LtWLoZvFmKg2x87LMcN81xHMRIkg6yzUi9VRoSgnrJUZ3U1G
CkEoU4jYHzNJEupwB7PnXxTHwVabzHfS/WJYUhAwL6Txs7EgFr7zzwxsTbDZLXPjoCK2TC+qX59E
w53mFDBm/P3EpZEjyybo9gsJKXLZdGYnTIPTHQOOwQCUZvrp07hUDppnfRu7b1HLBhNW9jGqe1yY
mXBx96iAk0OExxN2xMwrkIscJIeLI0rmM3M5zpxu89zF6qbBlYcYKWpQXGmt0GPL3vJxqYzjG9Vy
Vq5z9IWvwqdGM770cyZb+SX5CTWHpZ6t4aM780+QAHRNbEZ3YKbsMK7DLePT9gOnAOzl8eXuP+jh
GSganzU+NAAmMUK/LY/0UPAJHOF3+J5/cshJqv0+kHrfoNi4k7/O8c0Jl2k2m2t/IjH6NztUlDgL
/bvQzMpJnu4kLYJgjbu95qk3DO5IAuKE5UlKXGb940SytdOiIp9cFu17r+bmU/Z+wOJ2mSYzLyNT
TDTbbw5Q2SKk9lzMHQGHn4RLmqFuuwzOuMM1xJGYTL2obaqBJG4nJppCtgv6MJ401rVgPs+krJ+S
uTkTHWJ55rn/vKelVe3Lc4Gbt+AzXGDiIMZgdq7RL8R4Pw0XI3bwh4MtFIQUG7wVt3sk4DyeBryD
4Arkilai2WAytsCL2Ac6Yi1Q2ZV2fwaXnSIM0czkpO9V9tKdtOR4VC7407vNVS7cUsBl0OrPEsqX
GNx2HQEaJ8BSvdNSi53Cy+uEAXQn3yOU3LxBxhCMsvw5OHnm6K0Vq1YkFO9Jla4twqf7ItmcTILn
XdtqTrNMuFKomW8RZIP4XL3fa/SFMjOwAv6P/yYJXNOegTkDo6FzNd0GsqTcQDzgKGuGp68LyIXD
GOvWMaY8i3thke2qj/TIoW7UzAwEO/bkHwZGUPoixK0LBg6RxV58mim7eDnsNHwgUN38BtfZFU1U
SuG9qD5zL15KNsYX/MgXYPebVm0SaiJYhM3hdXfPncDBRuYcnfg4CsklDlMOSM4LUpWB3Pjcz024
Gze5R1Ae85T4PaEjdJhFQ22XftQfPJrjB4uMDQ9FhnqSb9g/CbuR5IoF2jm8V/ricwaEcdEAY1pv
QG6cu1j04b6pt9DGzfI3l1d14szBhJiVcURz7Sl3MhSZ/pP+qmXm4qLiVtleBkQebpEs4c3r5QaK
7FNHhUd4koOh5WtkluHCIssCV0tY/SYRbMwfcLWcd0iSHCO5piWljL7qha244WCppyWjL66e/m8e
F6v2LDQTnXm0KX/Wv9Epe4y5lf8yED7w8qyY900g0oHQX7Y6K7o2q/q3nrFEONJNfR2fS8WcH+ez
96eT+3+TJaCtymQEiNdAD+r3wd3hM2KqglH2cJVW8J032g6akIUfzpHZ4Vg7+g/xYXYADlFbOoNC
4ijjlbbqv6bvROQZNOM/5hyLdluPJmrgMfaG4RJ2W1FGo4+ZlZMfwltfmQXIrr7RPcLaTjNqW4VB
p4cdOx6ClBtYRc9xdRfN6RFdaSqCzKufNkwITOPI816qPKdQeh7zFaT+56E8p5lJNuWC3YHAmtir
i7VRuJgTIWsQHR6Dyq5kamBlH/6Kx4l58zfqXwyMXH70VwC9LYAlbOnK70OGepXArDbNdebLZ0aK
gl2chE/tOH6GsS8ucBtsLem7oUT5IZ/9AnCnnoVwQVSqx2zxrE8eW0ZzqpdPAq+v4YlNQZuhq8Tm
wClRAO7C7Xwz+MwZStxRY5Pnv3KjPZEn38m+Zfgm7DvMGGHdneVPhSFPdErJYDnPH6goVcCfVffB
8AReOtez9rDOnT54jfZQH2YPZZXsCIJF5En6GhUefJTx8rrXnhy+R60NQAO46Ikhs2qqgQP7TbpJ
dnZ63ll24WkG2GzNd4x8ysnO1l9ftNUJCIM/enhHtr/6YLbnClDIIjplx3uMTgob3ik+v05wA3Kq
WnZw5PndgihzLN6qh8HPGOu/lAtqrFMvtBCPdXAXmI2essBmrMzgFt6Uk/5OJ819HprVu0IeOXgh
AphQSM4Alqt2m+20rWBzS+N7yYO1itz6iOfbQt0ndrUfPeUhMzAcTGghK8lX93PDaW/oa9gtlpGd
H9LtYDNdJKlsFjnwXoDlKTsPtrjI8Y62JFeA0qH78PCAWQDmj5hCYgnPh+iu7b3fanxaxrc/b8gW
T5Q1U0pyd1aCak5cZ9r1p5mfUSMftdBZq38VqXvA1z5mBVG14D7/gMU8Qwfz1k41oXdAdGP5QrwB
dWCISCzHQZYW2o4SM6k+jOVslb1tdLAQWrMuy2V6JvBF/9IefK8TTfmXLYKFIn5iPJRS2V/rjWQj
R+8iKiK7kvZD68RMaiZM1eDTEYyOFwv+BJ5MZ1tZwM748bJEZh/1Ad6nwMiNjjoDLf+iei9lXLMg
1Dui5OEFZOCU812teSXIsnOMBDurvgwnLCd5nSh/T4LR76wCMki+uo/sg/hCgJfcLBDTgWxny+TU
boRl8tEtYFFp/6b8dI1HaY0B+LCgUi/Z+niLnJg0iE9/fmWEXSUWFoyfgt3/jlRV6/CCRgyKWGjP
x3swLYxd9fVc8Gi9wFNvcEKY22Di35npWuC4hz7nlMYugBELH+5S3xpa8MFGI8i+Pd4qprugU8vw
AqNDWGsHUAEkusGdk+4jSZbzA8SyAzTXQ/uJK6GN9VKWuuUXOzaJTrHVY7RxkHecIJw02hLWkIIP
JV4xL4tCU6w2Ibr3A1W2vhcna3xaWDF29WH6aE7qfljVXpogGbd0KttL7bHB7DrFFVbGB37S2nYG
gYSTGfjj9S0QNGlDilnFIznopuDCeQRmoeqdnljKe5Nn2OwEt1q3xwuzbjzyLsaZppTch4jD5hzS
BlF+OaHdLW9psMmfiFnICDJffNdARmUyUp3+IhS6t/iDhqHlRoZeStPkVPt6G1Nz0NZUFh4EhUSl
7GQ/7RedatR78da4Bydk9WyJs3rRZvZz5mNiTj0ZDKsc06WZr31r3wkeY1wqLuJa12018RmjRzd6
qu5GVi8+HhqDq9lOp9jNrGQ//MxavzjFfr6VeTA7S/8ibKN3cM3Kws8KDovM4lLopwYf3zDEn0Z+
jNLDIGOo6laMWilMfyvmf1dqCKT4lBkFMJZdga2cw+8xcaQAmMPi8WGnRgeWoTYtnUq0xsTr6ita
KHp1jqYKOE2ELeuzyuoCdJm5K+AVsyaypCFEbYpV61npndeaKKv4PltL72jaUsdFwym94RHlC/wr
IWSvVM16EgbeO3jtophmQ34J74omzBxSxwht4wAOT5Pf/o4eMaU8Qf17tqB+NFf0DmTlPos1SmYV
9AMPF9kv0g1+btCo2PkExvqQ+HSaNkv8npZPghMtslg4j+huwC1DC+07CkPWUH6IAc2Hy4iHzGLO
2LT3yVHPxjXnNGNpN2TDCf1hOuL4Ko/LChKEtpQ6l4qEN5ylNxGTgbE0BYFCFLkiPoEcKgwjqK2l
9+WvJCfZlQPO6Kt+PLTFkbQSKdtkpS8XENktSIYv4SIMi6Hf4zQ+f8u/VhzbirYc+42cPiZtqcwh
i12mOXBN7lOWUJdRC1EkYFxdA4ZQslN2S848ctkruR2vGK7e2hC8AFLdZEmI53pbIzcF8PCmHI09
9KSuhRuLrS22d75AWgrzqNIViy8c9JtxrY5wOC5szJG26M/ao9//G+x372n//+b8//4oyuzqWoZD
0//+4jkP3+hIDR+OHxjJC8Wjtg4GHAyei3/fmwJNcfVW3/dBZizm85mTdQBjccOTUAqAclhztMso
JPzv31d6CaOeoA51UdXruaDQK/771r+/lF74rzct0Pa/74l4dQJAvn/i35+NmsSnqsJQTIFin8VS
48zG6Ecc3lz7f9+r339RYSbwn/9MDQ73//74v7/49+/+8yPYIpLfKeDfYPcK461//yhL5zI73vuF
/v3TNixoTGIpWfZqWu/wExhLunEFo7CpC3yZNytq0dyrh6Zwg7D1JjhAUoy59jjgy6PlTnROumlT
h9MBk66W1F3uWpHJ6k7Lo12aPr8MOTvKivAlIUt1lVRBzMt4I0qmRSTETs3z2gW7EVMh71mIMWjv
LRDwyNXjdHRT+HSEwaEjx0DQzeKCJg8EwcgZNaZvd3c5ntm6INLSzHXa5A6eaCrHWyFKbllfDIs+
oj5FccLRp3FuapgymWXTjX6mMdmOBmwiCgktK7SoJvSnuYKvG+EMeJLU6gxzCaTUrEGg0WGftZK4
MlSmDygmfhCYAQjIbqkzn0wae15Pd1QhjZm+KDi6Xsvww/ZkIaQwSiNGlhH8ThW2BU4WoTN179S4
gYMwwblrGmbjIsX8rY+l5Vud/BaSBIwHOjKu/JmKvDaKO5cLklsq+dxQviuIl0bVISqF5PVSYsh0
fb8JNem3mUFn1p4w/BvRfb2Yl5fPgfjDl/4TZ+pXjk+2nRJUZBUqEeo6zIRxDvelBr6JYVMo2D6a
PQ4Ptihg/2wJWFdgyDHkdKy77AnZDkLglP/MRwIysb2PxuiIO3fbwBare9qAeArtUXkNtlq9f/yd
ghw9CRHt82NQJBCentJBxOXLUmV1WuvPgtij7AUS16TZslEf4+SrubB8CeyBU4FZCpfcebvIm2KU
vrCK6G7B7FkuyuxvFsN8IISepmnEjveVqEuDWUCP6CESwRxqosG3cUv4fPvea9L8K6pQW4jbuKwg
KRRzSAuvlo480e9PtNUe8suHgaXNhMNLgRIE5vFMdacIem3CJwoVsE3pqY3bTMWcLS0CnxBvil4e
tYUud3joje/chxds7qcBHsxMUdaKS8VKxKhNBIesFiiiIEcmbGbxPP2rh2e9KucTGfZgIvNoYoPO
eT6C4YmBISmahJZRu+p3tsDyj7yXn5iYdy9POdsSEYhKYsm2YGhSJfTr13xa6i+ZpySmGlDi5lMg
XjcqQdAwpqfaVjSckTuNzUBKv9QKbyOpjm96JFHIkZXj6OVpltAS9EIOrtwzVZ2BG4YxR1ssGyeM
L4D9ykS1a7ayuMzUnUj3Lw37gIWEkBYwQgrnNtaQsHNT2N/53yAk3VpM2LkVSbaNrqIij7LI04iE
xbga7DEIRy944cSFMT4FiwLPcJbDnk9nHg5YKgdq0aeFO6naSuMC9O+4RmxbMBF6gYKHw5PUGgmK
P1bd6y6iUCE1wjHyMjkM4VfUjEsyAJjlQDJgiw19RSVnQWEMESXDT0ZSNIZYmCQXjJQLPRXNQkq8
SW7wuK6Tlyd1Su428/9j70yWG0e2LfsrZW9cfg2dA45BTUSCvSiqbyawkBSBvu/x9bXAzHsjX75X
da3mNQiaKEoMigTgfs7Ze+2J0wSlatDnNP/rGTz83CWvhMO9WMllLBlNtcwQwUohfu44gkOgAqmg
iVUw+IxA+oMj0O4doiPvCoMSJhm/NEd7H0c+60K64KOmZOFMfTYFtf3BDw0+2sm8UxYtR2G95DZY
vfAqAYKQzFUPsW2GC9uX9cOYCet9IbsbJrNKh15wEBIgZInDwCbCGG0WnIaElqSPPtJOxR4muqMJ
bwhV5MzUumdAOgbYEnxUItFU3bt6e6O6GPKKyZg4rtg5tLoJ8oeEhQXedWe0k2cAuQQpQ76bX5uP
aZfmiN/pGRIqASxrjJZorhr7jRPe5cTznTWje6uN7hkXLQGtc+G1o0YZ79CfCIMmPGclBahkaD9L
qGJaQrOdas4ZypLn5foG0PtB+AFzigoCHlpEIsWPoWR/EbsMyd2TzyWyUG9aQpvSz2IG+DgU9Hhq
d8SUecJOn91xsSvY3UerQp+QIrbDg/2Z2tnPqbXdrRyHHmomPfjMI6AFsKGPtMQwsnCN/U2/6wqk
5q5ekNxnUS915IUZRmBvZzJeABWHnhu6L1ahpXSa6VNwmqGUa0aEImpeBxzlKP1WTYC/h4nzkMf2
PlWbPkBvmGtNvmI1etG6h2loXpriYXmJB98JOahCW2xNuMI4riXHSfoSuWa4CXOpH4yIGU2dTwNj
HDQeuktnRLWciilAho3bsZnOGXz0tgBnGGirRp/Eag4Df9P38i7x2Y2CACmIQYNEpcNBtJv0Psuy
CZw17VEFG8IyCBoIZ4QN8wAnN5t8hPYpPUbnCtlY4mF5kpEKp4vXegbUMOCQd2JiN6alTd2wEbci
PlNXazNsCWhXRIndv6a5XM69WgGDY3nyNYYQrXxNNZoGmTrNrZg9q0I9UQxNi3Jp3pVlHxNvjpNS
BqlX5Gwh3QxrXxzQ5Qfw1UEqV8HGpwpLRBQxQaOEQXgyIFkIFF1Dc6qTjVPfm3pJiihBRmyWKexj
iNe4rqj9elZYUDg0vxx3woGYMsMk+ZD5IV6JHqwdGPVtkCPhI9jzPEEFQddKVA+z2I75fgS4gaAQ
Ppsaoww47ob4chnvIgbt+phuIh+BfB0ar7qiuyw4vr2WhloRw4LHOPnspo1a+ypjyDlI2h9W9mjk
8Quonh25FS2jriVHkHBFhlnGugswveQNKVAtiwmZU68NfLyXzDpPZi1ZyEuyXWhgThoQTtUW37zj
lOzKfbWVHN6mTn35afY4Gu18zrq+OQ7B3hyZBxh2NBylEaA0dynq+4wuVO0qqP3ZD5i6MPTg8PKq
LyOoioM5d88TRyAHK9sadnfl0GxxttJ6ZdIY+5qzyth7oeMiM6Jg/pTZ1huMgK0rELHFjk/hG9HD
MrU0RY2mf5uJfClqYPBjqXnjMJ0iH9FnT/2yln2brkvdAs2HdCFsHmbH2WPQh6qIqMHQqy2UeVqF
wHbWZmB/mM1QUX21XhqNNLFEfi7lyKE3YxhjeFBmxsYVurjreP0Liqg+F1N99kX4Po0q3NkD3Zj1
FGdkz7ekN010kzLDnbeV03s90XFsWphsg2rdjvDI9nD6D1YzXGDcwvEmCCyM6F7pQKl5typsSBEJ
NPFSAok69cg30JueZTpyz8QITHsy6mBcxcU6Ad610UqG9GkYE116awuyNOyA8aq0MTJq+i85tF9K
WyIuggsy6OnI/o43rHwGDar21ckdW+txNmx8t8Q3ZVjSZjYn2/kljCNrgwN8Jt74UEYMcyxyrw19
lqchlAxTKnGjO2iFHKPeRwt1a2zIXLDnSxlkGG4nrKSNXDmqndDWQpieZwfd1XA7uqwSA7OfprJ1
6BWoIYfuxTTNeJ+m2QUhwmjUGC4R1Fc6H3XUjqanidrLcfve9E4FiNupjtZoBQ9lTCgfMM2mRqqo
TAt+b9V+OG45nDLXPU4u5Yory20/fuQSbFF0arAKe8JRjICmaIGzvoa6fGzTkcxKXitvU4yaMPMT
NpDJ0xSoz0j2ZFdNprtp8vZBb/vglFlcyvIpeZeJ+Jm0vKGSPqkre5At5XtdITEWWfOWGRFzDa04
RySEIAIeDwNn7jqzwam1Le8CoESKkhRLk/moZdq6jPo7aJPTjb6tAqVtVNGvXMByXpXPJxJQvp0h
83E5fvoJnR0f0I7HZmyTt+V0Nh39nIXCgi6MSmFj6SWS45KmWkfVy8Xfre41l4lKGxXNtlyUvXHV
7V2nEiuiVasOwyYpRTQxAvaeDQ6RSk4v1phhVlQRoL+40T1XVsdKyzyiDt8Lg3V4SMU20ekdFXmC
UgjoI85fcamxFjxpDM2GqHnPxpgcM3NANzkkzlYizE+Odm9QQhs9zAnWjzaEWeLkGV+RH8dYxKyJ
+kGfJs0axjVSjTqyuMB8afMcr0h04C+9bys80EvCTqgTKWVLzKFkTCBTnIJ44/uUerOZPPrhFZvM
rJZPo1h1MvH6VGs8AmzpiVcV/Xxo5hFlx5681ovuVPS7mk2iTQeBbmLMGA8phhQmVSoSZsjuLFpw
BoY9Z7L70JSnOiU5uVs6bmgFOXnQOEFid8NhbwIkAZHFWHkK23t6Cs8AL/FtZGJn+nyAQq/pgRAq
lHSkYNqW8tjNi1XTaiefnDRkURkqSNqNE2Jpad/bVEMHXd4PGgOxeHqJg27nJtAmnZBwkSwg90dy
soPXjYdXqQtrFfo6slrC7/ibXjB3j0ejRG9Fxl7uHmFB7QD8dShiZbg17fG+73Uqb1inEHZjWqGV
OpNzWCJ8CW5nf9ks6xyc7EsR5DS3HOfZWgUu8133U9UdyNM2Puqiv8SBcXtlg6mGgk0MDR72vjo7
WvyRmEmybSTvEJmO0bYgdMFykgdjRD3emy3Skon3V1s+dx89qan7RwOo3qtmQ8oNiV+LF1oSUG0m
kFNKlEEltmkrmfVpzF1Gl940H6XVMtggai+9HZc+X1OKcx1+dqM81BPURFc1HB3KYqxTB7h8kLQq
ygqCSRlaQ8sfiF/ah/FDkSJjCML2K9TQVNQ0B6qWosdlrj5a7Vpz8PbnA+9uSXNmE3QIdtqIgbco
KC7sCtfWNIFzYxXAAF2b6HTRI9qVDdimcDalK4ellYHH20AUFxl+R2SIiWB1NuCK1+jrOmuGrEj6
xGCiJtf8Um0JtqYRzei5sGxMVfWviUuvdMOJ4AnYqfFU24gYUR8NrvTJd/aHc5MAce4B0WpGcswV
uj/wcUe3a8G71j7aQT/yZOzfJzXiazETnLKMd6TFhYlgvRc7JWNS09b28DoHgQaWUr70lomYq2+I
6gSle8PnGe4sMaOKGRm5g2Q+mnmHUapFOz1NHNeZ2JgSX8P0YqbgzQJtHleExB5Vw3IQcNQPc6Ft
xjz011TBr0gzSq02vubqMTQi3Vuu+g4fKAZTIp3ORhThDTaje/KCt6WBwrCcKuDs6brShf8Id0rd
zMyF+cNSPX1NbXPTz3uzwVshzOjItvCejsmM2GLYkoz5iwvldzhX1coBNsqcawDLaWZrv7HETd0C
Io2NdCVzVXh25FLQKvcpnyQnoc2B6jAsHKjh7wwuNpiznC/QdWhCEL5DXqfasYd3HFSEy8PWPU2S
PzZEUV2V+biB8sqcQ7Th/WTDsnrA4lDSk4K5SYqIMxgfWsswZVimR9ObM1C5QOr6MDTKunLT+NYb
WQEIGsz0oLXoPNIu/EFAMtspmAFxEa8jY2BbFTOkbKrqjVOOBpMPjdvUrPfa7ADrmwhPNTs3kLlr
n6Y9PM41M43WPid1gRSgUcj5dARkQ/IdEqV2mZHqGwWjsmKpYyUlnM4erhyCk8A4oQZaIGOqn/w5
Uo+yZiAyMLyaaH4FZqSfnUKHdYqNqumRahLXlj/OpvZ5TQCmtvmWhJ9kuv2Uu5Kuptl8s769Zza9
FzJb2GXdFVVX72hnyjEYN0EVvVuahS5r3w0sqJGFmbfpaKtxaThlC+04x7ffGuvIzKqtDNjEOLAa
arhgLF2MJqzi4BCfusr1/tM34pIUZFRXPruTya99XNf9LrRS0KqKy1s+6T9SoGX5HONfSa8XK4ZP
/niOxvRdkT+yne2sOVWjpZh3CX1tR1qBIKf60Q/WdikzVkUtZ2+yrfnouj1SDvYtxVznm173b7nQ
xUdluIQ9ljnNDaU/lSRW36TZKJB6YoqTHRFGTUQgazuB3HcflRO4nj8T8dtUzbOC32QTZAmpusKW
WpiPVsv1L9etep0G5dYRmtiiUQWJWFI/pGA+NXo8I9e+HIYy1JHe3pAoDRs0t3cOygMzdbqtL9iE
Kpycpp9zFco0/AjskjSoYoqte9aDgeZdtvbg1AjrDUrAybG7M9lbHILC+ooy4d5FcXmZNUydg2GO
GyJSYC8rHC9Zzkbesj3Izhu/0jaAiZlZunl7Nj8HhCcZF/4VFWGFtjdZExLD1MF/hVTlqdlEpN8z
zwjjH3VZOBdFO5qqYbqxe+fFRXyXYfXD82IB+ysJN4aiPtjKpnITd05Xfwc03ryiRisxlOa8dVFi
kN4ZrCqfbffStYcNXGwCx0xuhjBwdoM/ndU4mje+w4xU+hMbuYrNgSNQFPsCDcJkcMXQ6V8FsPyQ
so4EvXYdVELxEheOJK2YKjks8zdjmrOdIZOj7zdLRjX2Q7NbRJZtu84mfPxi4EJKpk2wM5tLLRQo
hoA8UAdS/IbgC9Eda0ilW2MeMHUQxYrLsmtYrGB29zpeHi2fgTsv2YftTDtiZIVbxbpLOIGhOV5l
8K6KUfuyO/lgNpl8dwUaKxWXH8Dgf2gtRMvaPrHWXgY+2ZfSl4dRM9MldQPFCgnIaZZaIMbfRqri
nV/DkRGoGfJTMmDkj5G+w+eFaIMti4VkJAyqZ322q6+UgJ1VpCvkxcVC3vnvvwyn+n5oF0OVBO8/
urKI764/HlSOmhhUL0UEYMY1hX+OO3T5oeXm992ssmEiXO//8eX11//bx3//+tzXvK7f9x3FhHHY
6mL4xX8Z4pEwecXLzfWr640o+vxQ95hUf9+9fnX93vXR3z/8t+/97e7153xoM2X/pde+NyVYhV1C
ggErl/w10/In/vHl9bvX+7M58pDIFhywWzxSnxSH6w1HF47b3/dJ0PvnffCj9A6bdfQGhF6Sni5W
rtAag2TVZD5AP535K0W7UDBv0nJSO38kM1IppqdZX8lDqIXyACFcrV3FluZ6t63mPx9Ilh8hUYnJ
gzB3v3/h+mPXu4Km0NYewuP1W5G0INoaCidbpyUW/mW4Pdefuz5yvSmymv+covOB/GOM23aOoSte
Xsb14daQcl8YX5NlSATDbo+71UYrEEERO7JxgLK10IqcimG+n7IWV2AhN1bcPrYxA5q+nuqVXdjt
4XpjkCCIXKGoZ/SNMwoRqDNO0X6PAq1FriTdz1iPjgkLuFUzMQubhnGhEKsE2NguWihO8QKKyq8H
+HL3+r0sG5Budw5Azxo+X6H32Buuj/RBrgOhLPOf6UBX/vfvpU3Igjp19sEHXEjeyfIM1+cuA7GQ
R0R/5M+Jtr//vz/+l+vT/vEz14fGlkmKPuS4Qv/1opJ/vbLrT18f+Mtz/x8f/v0MpYIK63ZkZv7r
qf7yfxaR2kWEqRD/1q9gZnH5UxkgBenG6zBwHwcL4SLpqWoDSv5EvloLTgp6Rq9yhmEionX5I7H0
audUPlMBUibhAud7O4zrk+gGpkoJc/yWaKywhxSa7gUZWjdVAcoLxMrad8WPvtZ+2VaYHfqKQXyd
stWv2blQcUqqbEgFwrbpiTGzNODfr93cHCHAwCDqXYj4zD6ETSugaWsab+4TG7DinAzX0FwN6aym
kb2d+GuifUiwahjW93mN8FNRi1gjUIMGhkee/ewDsnfqEg0Ue4F1l0yXjhbdGrs86iK7eALRSq8o
hAyio6To6ZLBDnaYd7f4FSNybvfVqD8aTn7H9pbEzFRDiBDFu5QleNfbOgmtOQwenbpM84nPqhR+
rqK7pHrBYhb53XmEcKuT6nfUTcZ03aIGTwP30BcE0PgJpq1YoCWWczlzagHFcdAqw/2YEEqqUtSX
gtmiH9+F/pyuMsKA90pvv2WQKG+OK2dtuPqxCIcO+amPGL3xD4HCAKI57muCrLJlDrIOgggHUYei
J29o3osfXZekmzpvPjVnk6SklrCZZ6KfJJemotiOZYmGOsSv66MGNRiuHS354Ujzh5F0mGcJ3hit
Sd9JG+14WCAMKO76BLmhk1avuAyyG1fBOanbILipFH1SPYkkSyA5Z33C9UFYxbivHGqHgBls0kb1
0RnEmTlB3bdPlca+mFjZhzaHYTI10Yph8HlI9NNgAiCdsi72WlXcglyuNmRx3QnD+syrpW/LyxEc
wjRHDAGvuAMZmGOMgZn8y0mjY+oPGMeDStyGOT00ljOYQpHgPUmJcYUyYmokLNfw7r0KCcxUBsYq
T/Q3rTV/2onY5QHmCn71lnYAJ0w4XwhPfezterzQezQCNmsJmNcbWzruzoFHU9EMOQhLm3BNJcle
V1RBuSuOjv+YWL28B736Sxq4+KP0OWCDgqM+R7drvfeNBi6lnV/DHVGHlAmzEe+sZNH12u0Xw8Cl
8BuEpwjSvLQFJj6zS70y5qpmZvrMcIU9q5kz0kYC2+QOOdyja3hF4nwFfR0CCO9RLbtEhw3RphoA
t/n0dTd+5h+0JCKwIHs2KsvfE1x4A0Ff0Oos5LNetKc0c9HAKS6iVjZgq7PkrjdDtWtL/7YJo/pg
WSBZ+yI70BK41TBhjU3/XqX1h1byCrISEWzm35eFfmlCcp2Y4je98HrJVtDspm89scVtHeETMBpa
eCLUUdOgw0oiZOCx9N/InGCOnGswdUJiGDM8wG3o3xYzYUEa5wf0CPFFuYaiQtvnLgbfoDtaKOwG
jD1NDVKJy/nGHKDxlYJgGgKpq8/Mpm3QQEhcmzbwPQt9m05rD/FL0myc2Roes7ZGZRgjlOG9RcDc
huLMnh6An47odsqPrRMFF6djTQ4YC1lWFGxGU/9QsauhhsnRXxrJ82RF3Ra8MgmDoSPPfeh/tbTQ
Ol2CxDCQd40dr6vq4kvUluADZxP3rN9xdo99jyxmunF7OlNkyzleT0yPnEfDK512eOqKgbHl8FQ1
jYa2NPxpmB2x7DQLNq1E8zvqhs4enidlSozGpVuciIPrrmo802mTtfBOYoMMSwDpBIaRZN6iGKX1
YY2EWOUwKhnjo4QdYc7mwdCCzkNNipBjOwshvSHGVAENKAMUfWM3MtsbJmAhKcI72MUDGq2FhMD0
buPHqt23gXZXgUXeMqwiHivF1NTfD00zrwzQzWTB6NgLtcA6DKr7iiGl0mjLv8cYJOFQhzm7NO1F
aFXDu074s5CQMquWmFOpMLZ1zoaUZFr4hUmDx3QWDGiO2aIaH8fWQA9uRXSLBbHg5XxsEdekMshu
F5EZR65T9NEpKefMq7PsRJ/0TmhXAXpkeUVsk09aOfW2a9H/D+OcHKaaD9qdm7MVRMBpyt6njTC+
OwkakHQc7xL69oeBJPA6U9i4xtjENFy4e21M3gcEr844vqc2w3TNjm+7WaCPnrBa2AYWJq0mskYi
hZ/66dTVcXogYWXI7tNS55qauz/KvKGZ32LxteuXRGkRmpny0Waolc+kklQ2K3MmnG97OVVtgxFO
kp3qgROInh27vXn89LXqPGhTCTSHvz7G8a4TTVOpDAtyFT4RhS11pLou8bwRZwpCBAJ4eLrsMNjA
7RgzY4Navnd9YCbkdFM51lPRtMHRDeVblEI2jGuNBOyFYDMsNzqxzpi78udQhOEhzGr3MFnjW0gK
AJ1+czro7PaQl3BTCxl4MkNOEKODOiZVru8rdya5ju4hKTzbcakBNIe6oKKOVE2hb7WF73m9Mf71
1fXuHy9x+YUmihjMeddv9K3Bdm5cXrka9CeRpEB+nEFbK7zl6CJfs7E9lvmUb9k+zjScpqQ9KEPx
JYP04qawc3OtuwIASe1uc5iIWf1uBmj/dRed53VLf72xFIcC1O4/t/mhUHTQKdjWVksqTuJ/BFZH
Yuz1RZlNM8xeOzX34XKEJxbrQRsn843N2UJxSRFRGaBLiuXm+tXfvtcrl3XTxmBUGzHNyaVyEqJk
SxuYHerLRJ6DrqOgy5fP8vdNs+xRu4g8ao2J88qqGHbu9IXHekWkBsShJlx9t2NDQlu/3MSORMp0
vR8tUNa5ohvjpubOFn2Crt7pSxQvZJdk9UPfKn1vO/9M2JlThLyirQhy0IaFVAUs9tCVuM7qQt6G
TsEFwjaMw9QV5uH6Va0J41AOdkEzg1ZssDBiK9Nc9mKSkoN719dw/cqm1CUzBAlXGJ1KSTJ72yj9
gI69JyZzLytoJkaC6DcoQ0zwqW5N+9B8YCxSHHJdVdswVkDZmvd5YJ9HrZetGBtUfISFRtqAwLLj
NOahNHTz0Jhxve5YQ4H+oz5wDC6VCzoZ1qXr5NACIN6kPjSFEkFpybRuaiwSJXpqGeaYlyU4Y6tn
DoeTS8nrtZH4NSx1zPWmW77SB3Ja7dmkMcSHcb1x8kit65SGSF2r/Jj3OvYlwYIG1at0EeLGEQpn
buiv7gnVISSU+ehhXm6uCUfXuyYtxTSjmcPbHQDQWz4Ddm5/3rgjDBWFVmA1uwIFbkpBZIQmotJh
W3QoXio2vO6SO/X7ALzenWI85cU0++uuUY+mObyXJZ66fl60kvEcN5tQGz9N7PFc9539MJbH/5lZ
fRNarRjPBjDC2d3T3AG+GbDy0rMGPkksUOIlHkGeO+1j/g4pIGLahB7yaniOnvtUfRIaemQ0Rawz
7nR32QvCXI7ZEK9wNDknUpnewYt9j3dMLPzn8ClD67F1Jginq+wXEMXlpBy3tD2ZIJb4khgFkNFN
epJk486wnB7rpn3LF+AYCBJy2bCWwZOuB0CvGzJ/oDqG/U57mO/ar4K7E7LBGwsxBIgjZoDvBqcv
Aco4R9/4r2xmcci/6hvtATMaQ8IMNzjCG/sUfepUMdhTXX5pRs6A31gc8U61scfOuR63OEJIfwjl
F2IYYDUloNEn/f0egJUXXTrGcTfYjBFaPJEpC/kE23m8gKbUafoKLsYJdRrgAg9/LESClNHrd8ly
Rorfo/0tz8aj+DAP/iP9ePZ6DXYsE/YukbKkVpA1tDPe49fpzv8e8Ya/DjCw221w0qO9hYG/I0Mc
UwKF5Maq1oIpFnLyE/DZuaTovineOA5wwM9MJ5gandJj/InjslzlvqcTZ0FeIhylFL0Fxl4ADx0B
1hEjrBXyOEBRw4WdGNcNJPHu/Qm1xXb8DAiVePhJTF47IZU/Tfi8VcViuLOqnes8ivTfxBMY6m/U
f01pUmM7IR2FNFWX8u/5BNU4xKmpY9TUDqVAsuIlv8SREIBPIkQeoJym6BY2mn+JnPWUbWkrOid1
O39xhLCvRaOXLmyXifToDal/GR8FkR4cX8E2VHs/v8DsHEoYqmtTbIVrMGNn37A1kPy9QTRBGfgy
/4Lut8k22TsUjls8oLvypb+PH7Kn8qWl47Ay1vVPsq536i39YWFw2fbn9MDajw5T44DFWL8ztxMT
ia1zz8UMrcEO2Qx2auTT+PZNjE3T1iBzcc3ZsQLzhrJ0tnBHEb19C4Z5pJt9snvP7TY/6/7bfspO
4HjDXxgTMDQ4v3BAyXllH6nS1gDT3uNPxJDaN31r5K/DI4OFJ3Krcqw2sIp5hLMaXoNA1o+UbI9h
1j/Jew7ZlvHjA2Kz6hWJhToXmzNGCby69IZT3r8Dkqh3J2KTvUs/0epvxL35AgVz43rBz/nTxthN
DM5TunAajTdletGp22u7cGud8YVaH025wj7lYb1v78EAInjOXgvIIrheUDZ5yJ0xR3KeOrgBPmNv
Fe1zCa71hjNsulsQAE+mtvoJmCxyPHYH63YVrXfALIF9MsEOMRAeu8V4ccSnAE7d0x8YVuohOx3y
HTzo4gu9gcMWGd+ZGNWtsxbVDiID+Xk3wca86N9Ztq924w9KcF4qC/hWHqr36ei+U1du2blt2Jvv
CMam6QZo4fwuP1ASohD1DvFWeX8JKrj816gsY4H7/yVe5I8D3zY03bId23WNJX7kL8EcgOwbFF3G
cDZUf8azFK6XawyH17PjvhmLwvQmgtb1gW0GZRNGo2ccSc1C/F60yv/mxRCE8F9ejG5ZKJ41i+yD
v5+FMm5Hu3b74RwZ9Ar512r7MPcm3iIQbThsWD/W+Oxi6BjMwe7K9i5ggIvN8hn/SHR3fTn/P+/i
3+ZdKI0gnP9L3kVKe6+Imv8ceXH9pT8jL5TzD8u1TZP4Cs02iLUYfjbt//oP4er/kJpNOryrKdvV
LY3r7D8TL4zlIb5v6TZBPLTs/uN//Jl4Ydr/cG2SgPkV27g+4/9L4oVU+t+u9uzMDYcQGk1zLdpc
bNn+80Ef2ZEVp3oTAv56bgrX3U/+Aj1r0MS8TVaNdC6zSIWLKCIpDy0sE3ZDc0ZTGyuJvu2x/DVX
rVg0xxViSrwGAYjgIXIvU9NnBwZ8LiUlEkpBJYRK5aSMBtZv1EHSC46lHssXjTmf/hWYg/M4VvI0
ixFgg3Tmh6GZkTBnXODpRPgX2U2IMYCwZlXabuwKFlhdT0yRZ2I4zAbxdPo2kGDIhov9TW+cxjTR
vJzwYH2IX90J7n+iAhi+ack2VlqVF2j0YhGjc82KEFiUUp6I7X1RUzAfNXPv5LmxGRkFtgZsRiRA
b4N9EB2r85Tn9cXI8tUkTRePGpm7PssPU1/QAiZX72CEHUGKNvSSxry0ufKBrQBs9NFzyqnPtwE2
0MSN61dtxJ5UjIz70expW7Nk0thJkzoersnsxJ5CmH2+3rS2sUddNHmJhowDSJBLKuJm6lgeEnpX
4AtIRcpillVIrNh3I/Fgock9S/6/pi7nrdSHY1nDAokm6j999j3XlgW6e/IAmI6WcDM6tAJQYKZ8
1neJNf2sh2lPitHgpQ1bAZUWW7sY76xlVJzCt0dmM17qtHdu4kGQEF0wBOkFlXuMm51cVHpQpnuY
6e9EAW0i4D5l2TxlwwKIHIH95AwaI8r/TWhjLjSHguQA945SxqhzEzASo92soIdCYt4uXlK6q3ZW
fILsjmWcvUZhcKdIFVwXQblEx71pcJGSobHuxQAmgg330rDzzYttcPHOHfXhy5AIJVMA5klL8PRO
5FUFW08yOMmdcwdQOnaZYgcVzW1SIL1Bq7TOMfu0Y0RCWNfCKBrt9I8b/jQ5heljH6U0ViiIm7qg
b1/eBUb+zgyWMAsfXqNBaIRQzHUHv9xllYp2KmIwaobsfXKjKy5Fz0bAaZAES6g7DS6hMUkwhWr6
g2PXmD7m9k5BQdRNI7pNEOI1galjpWCu0AoaY85EiGiV7UWSAIYxC/WZsL1imnXKSruBXE2/D8FW
wDq+Nitjj4kh/mmr8Db39U8rLFD8+WzJBS6eu6rG01qhH6KxR16iBmmipb+56uzIX2sjYlHbPeRZ
dM8UOfbGjr5R3+pfKgtAsTB11hJJy3JMdyScIrgTHSu5i7d8BhRBvF+zKqyC2C4/7THRQEUntjvx
5paOnhXXm4R8yJPSkxbfYAhxFxzCFCRMiNFPuf1hILphno0vWSdPRdcKmJrgxOea0NGpVK9xzy6N
+NBkFVpqr+IQRFM1s+XRc1hN7L6nsrhoA1Ct3ASLX0RgkxOaGcVSKZO/vkVkyszQqxDk6lEGTJ7M
YCvjc0/EXWgz+y6n4bkvcpqjNRZg0fAn2hGsdIIXbMME8agPn4ZZvBg0spCRtTtqc0SVFv5TW4yL
obNqztTXZxPESpUeQlTGloQjNSTofZkyZatQfdbhu2PZ4+Ynoe7GajC+c5RATOhurEvb5nfpWA6r
pKneJjWTuqB6LL5zUmxQqpQ3fhGON32TUz4xTZA5rXwtT4nBGx5p7FWoItZZRTFeUb4qfwRZ3I00
nyhaOjP8TJGg8eYln3Va7YMSGYLRDr+YPkQkABZfbQoEFXkX8rd6pO3FdshERHjTVygp5yjfdkRU
rvIMwl1BpRqHOrIT/zEL0l99b/Jb1kQvQwcBSW7eJZ/nrRiqS+o+hYpKLZTzq2sJJMOpj3zf2FUc
b1PTne2yeY7S6iMfo0uT+mjRbRHQhGFsWc5EB/iq+8hQNx5KKBZKGhPtB2R8PU0MTxlALhwmXmNO
9lE4a+u8P7SAbDMqq64uv/Of4RBc0jAdD8a0BCBLTuTRPMaZujUI9wkztMAWask4lAYw+x4LYonL
ztFoltvKfDX89IM0zIg8nem7jLR9OUzvU0l/u+rNtyApAUhX0euo6ecw7ORWfyu1IQHwH5CQQ1jp
KovQ4VeRAwbObl4jsMt+55MbGeAFqDSUiWYzP855/wvFbYUcfWX6/r3UNWS5BrIv41cxh8XS8iZg
pY2LO7cJHDIpZhorIXxL9WakdnwqHGZWnOvuZgyBSaElvdPcs2oxftsGGmFBKAhJg99IGMdVHse1
1/J/3bSdFxkIH/tI/Yii6LbXaY7rPhp3ri3Pom4ejYGV1Y/bn5asj6qOGXc5YjO6wV0gyZ2i70dU
eg+GW4LaF/NuyGtwCYbyAdppR3RqPMb5USYZ4KiJFxn9ihr5w+qWfkVkPVdGS/Rn0XiZ2xv7JmOQ
5b7FmvUwBZV124VgOvupOEwieuTSoxqevbErgPisG2iwj7k7P09OAQwA53gz2XfuoH5I0b/YGl41
0/qpWIE2Rgp3ld7g/+bqPJdTx9Z1fUWqUg5/USIasMFM+4/KgamEctbVn0f0Wqf33lXdno4gDY3w
hTfQ+wE1OUEbVwSnTKfaEWRp89CpiTY0PQgjik2X3IyYbBKPhtDF0i6Fxy1/ZEFfvnB5qDkpk2MZ
HByABPaGAr8SQArYkmUPH7rpqrIwHMgBbZj9slTnjRANnMUq0jo84imTCWUqw7fqATcK1DmIlnb0
t8n8+/w+KI+NVZHcdnEPrFMX/zSBhtkRCM6wVH+q8RxUiu7MOvzbLiMhiImiwkaLdp1BsW/WjX3Z
zSG+e7YUHadZJbUIRWSaFLYuHOm7jKO0hLaFhqoiRW4Z0z5WO8OOquxbtrDi1JTFhPNbbrXPsHkf
e9C0seTnKAGD7Ee32rwE6Zpm+LWHhOd2i9qrbpDwI2gutl5K/DGn2cGoATQM9dc8wX6txpP1UF+l
KjxQg/yVK33TIJ4qtxQ18avotPImTSS4OlNMrABMVMKa2eiV4hz5MEJ6n05LDgne/M67v22EIlvR
kBdlQ4102aP4GYPtlP6AhvKjFJy+FBp/mpy+Xqj9QrZCojAw7jGKeEMv4FvTIz+YUP95aNYH9eWA
9ikjRjuprEttPWg4ZE5mfpoerWELgfEZ5+UuV+g1EiAcwlKjQ5Naps0oFVRJ5WME7bkh9GPC2nL/
PSMTTFPvbNThd9i3Vz0RtuYSV4qVskWRUoFWITGtY3wJqojMGuUW7gksHaSVOZFVW2qETcEOXgjI
SQmRF2d/hDJFY60DoQgp0lwX/eRIiL4GkJjGYd7R2n6jAY80cCheW2npbWRsLWMmXrqp3lSmvkmH
RTRivM0ZSmYEp8HahJ2LnJlMQ5J63KxryN22lk/1H102a8iR3bB4qmQCCOPoxLemCGAAVc4gkm6P
WgDG3aNaaKloKPR+q8qfVtoeklD4NiLzVcOJDRwhUuvDUpydgXIsQvYlRKGmMNdz+ianGIMounaR
6ry0B5xfgr45yE0i+e2Dx0+Dep2ryLynbHRqjD5YDKJQh2KF6lkyIAZFoSNpQp8pE+MDsRwyYoIZ
n6AD0q8GpCien2pmh4EKvATQP/zYDIXqPz95fh1XVYTdK7Sp528/Pzx/IDP2aHkur/bvh+dP/v3S
kLFWkaZ4/X++/z/e/vnLzwv7P7+TpslOkbvcp83XSu7z9zhhYU08P2Xfh1v671tVOKqbyhARrOMM
VHRvhYHC8POFnx8kzGWBWXGH/36gpfY/v+wgvWwr2L9BMFH+Mr+y53s8f0v937/6z/fUrUicCsuG
0n2j0qXolg9z1sGyixeRl0CksPP85vN3nh+0mu4K9Y3MbvRLEc1oPP/vv//3yz6lINq1AI2qB3EE
ApL/fSOp0FO/YoSeILwnvi6q6EZIS+/g+T2jH1N7eIC1Tsc48Bp6Tv84RjzNIqJspLvz/LQTwhOe
yk7W+dUQ7YVDo75wWs3agXwiSa6QH3SkIFaBy0m9RYBi/BjOyhuFqGNhVwjH7YhcaLNfMx8T8PI2
34hIEaAvfsCTwTGyiaS38UVCnRtanbmHU5nQcSALshEEuidH6wUtwBmR67E0zo+LeVLGefVDnRIj
gXraQ4nNbDrr4qpHC2rwujvrl1wFfTsZpZJPsGc4xuEJbqzjr4GNJ3PFzNexodgiDMOn7U+OTQ+C
KhOEQ6foP1GXpBAacbQ4yndzCNChshtfubGVwD7wcMICErQK3stLuoN7iMUWUovw56jx4/cHW5Ij
7fDwITdJF4B2EQ0YGDWqiyH5C24Vp8fRPCFcGFer1G87T4Q5E5LMRsdsW7yGrVe8Lnp0iO8Aed3n
8B9goG9k+Q9qwiM4E3NC1f3AR8lYmUiN3eFPzzo9CV6mHzfkPfo29jOf4n4jrCnbk7LCpUSNq063
7KOY8IFqUWR4vIR1Hd4GnOq2egnQGLiMr4l4Fb5OALTawJnXGmr/u8db9skG/TjFK2ld2A+c/6oz
RocrEMTwt02HLtJKJshd0cn4srw/hnVEqgf5jwDVRPQrIct0DpqHrYhvB/J8MkgzJPKwu4aoCbz/
C/WQde1Of9Rj6f6QmIZ769AOzvQnh4b6SSt/j5ipdr4henpEpHhP8XSkAgzoR1Uc0sPVI7BP6BbW
a9M5QVzi2ysVeiv3iN2GrZ6CX3ODsr8D7Bc5R3ODmq+vn+KDvtF/82/+xcHpXt9g/n7HV+iKwa/Q
ee1NhQidrIJT6NLwWRF+MQDKGnXy7BPTXwzPIDM7d/GU35CwOHEqFphPbAQX7jjJqBN/Bh8/1tU8
mScQZAvI0h3VTRBuLbiEMnKQJ4pIuJIZHvjwx8qnjUKxPHSLK1Yan61ge2LqKM5n8XIMX/9ogIpp
/Nk7A+2PI256D5ygtLWOyDol62BFRdZEu8oebfqvvvQ6waS/Uk1/uSuvr3G/Eex7i9zpd4kiXuEk
xxgVLRuB9e56SRxkzaXdjInkaolFzmPkPyAsOBlrKbep5jQDUpgpSp+VcMdo4jhh1FjCDlhhK3Id
AOLt8DaofGztRkaqODycEScwD3XdlmLSJ+ik/36XgoYXbhHc6NGRyF/xfBABLSiJgzrSKtzOiNxf
ed3kWPnVHa4PcxmzFKBk+eCMdvne7MlQZAjdPnUWaj0YNTLZfg7JfvRqp/cglMTYtdRHsKYKW8h0
NA8jiufYfK0BoNmRd1expkDLDlnhGBVo95+Zck9t37If5KgrY3Lq20/q12v6EhdqPpzfmAlgk5PZ
Gap6zoRSxEF4ge8jrGjnUbVbljMPk1m2g0weYqmBfeB9I/Hj4Ur3kp5XfizzQxBuDGoc2zDbiVvt
h5bViMfIfIbcF6w75Ib19Vht4pfoFKL/atjFYVyFnxRJ6E3caBys6JB9xm66BUMYb8lzijMBEyNX
+AAN++zsgUUyvgHJpq54mDdRtPMK3LiQp3v5LMqTfO7+5kgoTMda8HCOrNbogOvgXixGrbDs6qt5
iV9pv0JjRFeu/pR/UzpH0juRLqWsqndjn/rk7EglGqxo6GKQM+/RE7XUr/5XWwyPDhWkNqyTVp8Q
1FFt/huLx0RZfdNT1OldojqtVV56xRbmhmY5yseOsPCr8g2EVSpR7So6IjyNzUDpZPfCrwWb2Apy
wj3XNjPKrjTKzVXsIlp7YLIUPqPihlsAk9M1+tOdB783jozOvEOw1k4XzwXTMeYVuZGco/PlgXzk
9ZnpcLjU/qM4SDwiFEP/pL2TI6AIWWeVbVmF8BGQtJr3rJHYFfNXZY3q3FVywEqo5r4FN/WaUK9B
EB68P3RxMPg++gkjj364wwVaIX+PTYfyzWHJEVjZ4w4mFpsDhO7iEyEK9DpClzGo/PCModHDG78n
IlVwe7jlcPxBb1+ePaWa4ivbzpi2IFUj/irIlDBRDpHXr9Vl7pU0sLp3zEqC5bHHhHiJ/Erh8nH5
xC4TUabz09n2+Molinc0eVfDctMHtp4x2MTRmvW2SeiebfC2DB3UiNfo2z7/Dwe8Y2nq7ELXa66j
uDgtQb120xdwn3Zwzk/oZ19xNo3UNbA/RgKXgaGwUc0Ydf/xI6Lnbd5n9agR7OIHwBWAvQWwRwCO
6C20TzjGqZ0IPtq+wzW7czKwjdyQaFgUcuAN0YQ8Ms853oJttRJdMMBrplXya/7VEfkGgFxzRnlM
oYa1UvkcUB4nKTc4rrDiwOsIBikaV9/yHbwS2/nD+jEQdJTtgPocbdHkDbr2rB3j7UblIPIAx+Jg
teXjVq98vFNXyHmAwUGPGHtaEduy87yJ71qH6llT0uJ/KUGbgU2LLhYIAubAS3oh8f5ub+KVhXqP
HPwIwq2yqz4xSbLZPNkzQPHD6vw2dgPqtuHKC3fd12LDyjL4E34Fn8IOlvAu9BDOZATt3uOI3RbN
CUV9qvKPk/wV7miojlRAsLV2nxuTw+bkjIYHo+zxfkIrBELOCoItzbIXHk5zRTmHIUT+c3mIaPpz
v4mDNShrye+pGuFTYS5ge5fdceGCrFqADF/Ao2f2Opz6PHybEoj+NuCVHUhFm6RBWNT3CYfm4hPE
BQHPgrvI1lN2UvvHDu8HR8Bq4eHowR6tZhkjOlxyujfD9MvhDd4JmrMAIcRNyKPVk42m7hLauq+o
Q9l339RtYb1zRJ9uMGqEloWENX6bLnrIiCjxyBWQA6vusz5GXmKdyrXh+oFHNcsJPCCJNrP8VXFi
MCnucB5xBziG1TcmcNlPJVzqR2iPvwrZpKxYBwG4l7gFZijgw2eEJ6krQTVlLkyiucBvgbmc4fQA
MRswCDiMdWt8PcA9Eu/h6CdBSJovavlwxQ1IbI4rylSj8UaJUwv29I5VdCd8If+RL/VkI1oO1E4G
Xmku+N/gEKytHm8WKgnAm7ZsO9IaW4RjQut9rXyzt3GeEEhLiPKztbH8O55cdoZ2WVse4Up1heZb
jRTGNgSqLLwjO08Ei2rb3REav0I2hwldsnGg641hCU0gNo/XRnW01wpeHvu2hrQ+EaT7M+/6gHbM
Yh3VpI6k+f3iaOLO2BqztDmu8DQh4m5xiUQKz67f5nJdeupdvQvlGsHd++ArJmHER3lknRu31G03
IkZ8GyomMhI/XM+8orqyyl4lxHGAibYuReIavTbJT2sq0KuREnQItY69wsaHOGYXY8WjzQdOBWQS
8Y6MEga9CCpBNOvzjcxqlcftqB4pqcwPsMSe8BokLyFWg4f00/gTYLapvoy9x/D1v1AF/xkP9j5A
YF3qqlyzz5lQFhtG+3EUSDzwNMNxhdCF8qM4bCoVugEDZ4MLSgWX5d+l78gVJx7reUIhgnupVhd1
WGvhXgPNYOuHaSu6fYfjy75IT+MOShimqNitVNvsARnnLqj7JHaz3PmMRVuQXJGwCNcoBCpW+LVw
Pv8B19W91KfpilTVIHti8drj+4W2YupQVBGvTbxGgaDjCnSCtI2iH5TmbRLeg/HDjO0CxWNiBhRg
P1txRUR4a6kwE4JDg2xsGbwS1ATLM7DOrFwCjMkPuyMB6rwDvcKc144UGg1cFhYTNPxcHDx8qkOw
jB5Tqbg+3oT0QlNnO1WI52ywmeIkGE4PD2OfAtsEkjAw2aUjrftyXWdnPdqOaBcGl0eCjAIpnJ07
I003NPzZzfAXX/xqiu8Fcyw+4Ad4D+XUSUfCmcXwDyt75JXu5h0rYdjxOAInk2cZfqV6KSoxj+IS
IY4SCV6J21Ngi6WrMjRHmrQhkkIGe5uNWYOCgkOKlPDayHZViDyuM3Z/yRNQTDDfqIVAMqfUCKyA
Hh1iuING8dvJE0cs0Rr1AsvFKBg9pRGOr+GgpX9cph8eNki/5JZPOybNHO2njF6TTW6sJU8HrJLs
J4TzCcI4RzSHTs90DjHVjfaUo3HmRj8jhVYONRHtgtcsRUWChERA3kPsbWJE/kseEDGJtXkA8zfR
IFZfOt4wnMtVesIsB5sn1OR7iN3pDvsfQ/0yjVMNSl3ccmRLMjoI38OnSm3ru4R9Ri5z51SSNfsu
IyeIc163Fk/4YdD82iPGxe4V8qi2VL7xR0cbAZpG4g2KxzFN6xhlFTVeT8TLwlXz2szD411HNe9W
S24W/QaAt+4cSeD3ik08Xrho9hww3kq5DamFcBQRMLHXzY/ziDDtheOB82nVHlk3WGPSwvaO2F4R
v1bUwz3ijvYN0XB2dCzoX8Kv9Kvdf5abYvVZ/irYzP2AGNPhVNrtb6myg2OKh7XcV8zGNB14CDeD
mIYp+k5ZoFnVJ3LZdXzIzgnam9TYqcyS3n0Jb1i1j286g/SlOP1x1N3kh7ALMzyOMWN/KdGbdyCq
VFdzU3/3N/bS3MGbi7knMYnH2m9wEHfpJtFFJkrlY37MDumWG1q1b9p6KR6g2egtBy9V9+9E8Nhu
yPRSPGjycj28jr9dbRPSxHKPv/Aa3r1GMYJZXblZ8zkyK0u0Fj1Lpu5huiOsD2ZmswwoVQm+Ai2n
bmJzn9LPPaFgPByWg2R8Y23xTmTufnVlGyvOnc+CQzvgiOyDyZ61z99YvKzIh0evnHoBe/rIHrSS
CZ+GNU7VNME30h6BNmbZdAe9/wuTAuwPlmaBAxcUayePWtRf8SqdWe68S0bScGphYP2CTMru8Tk7
G7vCN1zCO/3wvJ6wPyY/ojvvsUhb0maC/BKzw2PQHfPkYza2Df5eA7k3/EM8OczkpaCEQFi8NEy7
q0JAZd2SP+TkhocRn7aW7xSYhO/UDbIfo3S6s+wS6bBB5tgYOzyHfDwxtdojmap0I7zU7fYDETUY
b4p3FDc8ccOvj9RKnm5qc+wt7nZEtAwO9OjYln4oHMVNQyxKsZqO/iMgcYG7bXoL0w1I0qf+0eCD
R4OP/Q+A54GgSbMudwNFWFe+joNH0t4rSGU5CLv4kgMWtdiQZogptvHHWj/G2V8Ebm68eTt4FjOa
47haYCFJ6y5Y09AVL4JXgE/jqNawNQkxQH0dcPf08IuooxXRrKqcEEIUP3RqH/oJabPmzgTaBD73
IKPqYLNl4cIzb3on/ar3tbwqLwiTCD+LHbpiZwAXeheawwmv5Em1AyovlRPucQS7VT8ogOyHS7QL
bvV14MAk6UQ7DUK0uYrONlpPb7VxAzGNWvDXuEV0gXLiKvOcYnIQvUGbHOs6h8O+gp3wFfzF2M3a
ww+TShRqV2n8NsAl1h1WYqFfYssxUDHu92X/Z/jiPONtPjNfIxZqP27l3wyrPo16EzmbKvwtG5qq
dvr5eLsUWKHsmzPRSPeJa1xX2LK8W0SZsWgt1iAuKDO2xLFUB5r71Kwi8GormGszUoh3Zedbr8Tm
u8wlw6Qv6nTUMOXFytXjQYrpS/gyDRtshSZ5BywymfdARWSPZILjOX8jFsg+5cm/GHTDmKlYQSwJ
HUHYsk/j0kwdZCl23BM0rD1Mcw5T6vNdUd4JzKFxI9DQaA7iTK3ZTfZN2jC5M+NaBu6gnpAPKm/U
fEuEU9h4iEPNZpe9m+1xrF956geRBnC3S3tu9WjVRAKP74KDoKIGl4QluOFdZuzF6Q8VulyHS7EP
cohF3/xHRcYCgrP886IEOyRjoetfLeM8Njt9iUP1+IRAzxrzswtEXzP6fWROL+x4j46Kvx/8zY/M
+h9qI5bqj2s8WExMWAKHDW1Pjr/UR1AMWAeIIbOxQufERe3VCHbw/BSyK+j+H9TpCOFRSb4R8ZIt
UbAst5jXgamn3bOqrkFL+dxub+2Nf5aK21q7Wa9V/ope9Q6uvf7RCWsSrxfmPZ4rqd/DPXHbW8/2
M5cuYRi7xpFMw8y/xAH5MDwIc27AGR8HdlTehvI1WRuLOWJXJ/xFKX+deIuaHLxV/Bjc9pvkEogj
EJ7uiB3eUtCVdzgzYgdG8nkTXjiGCodNVQdxQuOHIArboXCdUbXxZQxiUELtvXG9DMgnV9QMbKQ0
wmB+Llk0JyLoMESUYH0+d8DswHb7Rq5evqHc+zS5/Ga0+huxFtsaaGEE8pbZx6ZHXBp8dNfoh9SF
uJhaLhskRJvSM9ZysiOx2N2R3ws+YvWNEDOh6EdPqKH/+M3uNv7JJL/nd3RUpHZA+rHrhpf3RlGD
pbU46Dw2TXhAaaYb1hKn9E2CU/ct0cRGhpTSTCB5qb8htV+NMVgRX1RxFRVBFZOF7VLDWiUXuHxx
imX3scFx4oVBjiu8Z9xQhQzhdofhqrrTFjUO4mqPRaZ8t29gyfYUPCqqNQSg5gfRPXKqfEr1n1SI
kEKiZkWMgBVf+h6SK4LqcAlGJGUtJcdusZNDLfwv9oVEVKluU3KHbTa4KPdUPmEJyAiE13qqSvdB
u0GKBWkVbpPNH+GNmihbhp9GW0pKXBYPCOuX4R5Szvm7qJZWwKYLD58mwip87hhRgCkpKVK6JUkK
PqbhoNzyY+pytn0wbGJyC4izyL9NKjQpKhWYV3+PuOTGCBZv2BoWuaXr+M0rsa2gIEZdihN+6I4P
0FMXnaTWNpEEKfbKtyrvZDY4DHxBxY7LDEzfsaUksQkOSXo0NJ8XezSIyL7IjAy5xZuy7t+ydzrJ
qP3i9fyOYvwnv1+GexRb2m/UOKw39KtYxHTZXXB2ByY4lSaTw6coqSi6DAh7F4ahFHtI1Jd0BOzG
4FrmCulPHEjF9F2rb7il0mqjGUr+ml74XQo7FcEF0vEaiow+T6PXaC65IyUh0mqsJ40Tihp8wt8N
6Ig64xoGCJnEwDDVPi9l5RvMEQvtRncGn2/roxD+tqBjUOOkwhRvqbWP+mdueXq4LtUNkXOj7DLt
JrD1c80Cbp61P4XrR+2P4rRMnnjJPNiySa0XD0tnYFbm9H5dngNGWe1x7knb3EhAscnhaH+8EZgg
u6E8MehcPdfKK/OJIjGfqafzdCsKpNUyNtxvq1x5Q3YyxqNkSxkv/DTDYkRzctmlmsjnpFzFVRxt
VbokGHapqOGkWNLaRfRbjr8Majd88Oe8z5KuIAaxQoqLOEvZMazcEfcFiRtr1AlhKWXNJUn062mB
8eMZeM3SzzH6E2chI854qdCbLS+B9QZkn/wKBUHHQIWqo9hDXlzyFClRfjI7eU0Eyzj3oDMV4h/u
+kGxsUrfKfvzBZdPZR1TuADla+8hU7dmp+TkI6WW0Iekm6lhIEdVc2Ed05eDcZ2dofoTOfJQOecZ
VTQEBAoaoMpZ8XS8gbagMQsDAYEO2WVuweO1ApToUTlcHhG7AlMp0NjhzkLzBuXHrz4tPDo8vMY8
8Al9sRaFvypl+4OJVCc1tN6jTkKpsjPdZdKari79Ya7wJSVX7LmWKOH5zrwDrHsuAVtPahrqijtj
TpKelMrijspezYVyrxOIILTwU3ziNww/b8/Bn+PDt2VY+Xs648sDxZoUL1jmcrzI4nI7THrF5apY
RPyEX+FxDP4Y0Rpebpu7xSmaS0PAkKFjCLhGdBK4/xkJt3Dx2+aPuF4mwfKQkFLqsLiLaCHxAMlB
MZ1c2jfi1OyDLckG0qxsRtwm08HsnOkwfPLG/RtdAoGMyeN9uR3+m5s3XlCnzKO98HioC6dkzaqK
BfKRVaGpG5Z8puxabdPRFdBQBaYJLDrg33iIvNiyMGKbhVpp2NzRrLsYO5X8x/R4sCwQ3oNf5LFz
h9zmIgLk9LpfnUMZLwGqQ+6MDRowyaV/AAyU6NdBeBPPaclaZ6U9B95IV9dypIv+2FE8EVKKCW/M
ed48APUsAOV0J+OUtDYOcwgVcT8DU4l4cG3Mex4DvwufdJmLAFMoPyNVQnIK9JWKO+EOcxVY53W4
azUiUIvjMFfB7/EYJBMFFAjgKMiu6sVf3LOUK38QifvB2tOvY37wKEfYGZlfST7vRM89ehBwb3Er
5nUy19oNy+ozSPu4Ki573tPYYFmkpd12OyZZe+peaZCGNQaPDtLo7QX2JFWPskWelLAFlI5Piw0t
a5x4c0eJviATc3WsYy1yiRzHzoOcIlp2mUmQWDavs+WwnVjduW8/EmBiDRxWeMLqAUibKHuoNDXy
AUXWaPYgvRbihtY4NnAgxlLJDTVP1G48Yy6zDy6sPaN540tud0Fw4e8Tr4nLA2lt9KtacKSeeUub
axlYGMFAdGSX5AmE44yb+DL8K+zdcxdda+akWV3VcfPPCAPYFto1mErGB1F6cuG0tgfEp97HDVg3
7mzCLpRqMKrXKqqIPgsuX7pOdn3CFs5EBdhBcaJI15LsMAvBFCAYLQsuA4ZnO+6APDoGatEYhv4z
ew8AnwwsOxBf15q7JFK5W3LdCTBxlLW2jCmKgCzlfxZkg/rgyqMm98v98VyZlgF9O3WpTw6PnfVd
nQPuicSJyRhvGVjSPC6J+18AQQbgIjvS3YBi/iosltwUfGSMBlh2necdb79Mgp5Spo0wkYk2NYSq
wFepcpKVrehcyPg6WdCSKamtun5aDVZl++yeNgrOGeqRw2us/2ExWrvoB5Rq9rrMV1RHSVLNDdLv
Sf65iI9y5KWkGSuVrK0YLqkF6X8vjoifCjcRjOdz2Zmqp/fLSKPxwk5GlQ8ieu0TWigNUDinZI7l
yNH6yAXg0rIMuI5GhF1iQv8ekTuwlwPvosMIesqZWBTTrlfOQPqrC3U2kByWiYQlzgk5FaKz8Qh8
lsGyflTcQ8EXOiXwuxNM6aLb8w0edVXtarQHe8eicQ6G5SV4Z0RF+QCyK6FyLzusgII9BCPWZq1r
8B/Wtfm9zGvlzLOk0CrSEKXtWUH+olCPSJOAI1Hrdo0H4JJKLjtQTpkUOFdmLeM2TeaWfViWLXZ/
UnykNcH3o9VhYQHoZP1aU/2sddLQZXsu1C3TkLtAmJIEWiBQZ4HWLvY0WEsTkSYbK3ppQwDgXiiy
eNw28aFSsNJAZJrJphi+hB8QK2xj6r1CFhVF2NescBvGlPDG+oNSdtk4YBCXmYQAH27IC73JFg/o
2TcMz7xTwhc6e2G166PdlKPP/AeNlaXrRSkhciMsgVmh9Za9Sqbk1C4HDWsRmxX1izKCRZvGL6s1
E5NHwZQF8U9JKo9xz2QFatT6CLIMRGrRj7hyGKF1xmyniTeYO37E1r7EHHi1nIVvvjYjJJjRSrvo
3EKJqpDNSZ6LnPZbIX190DOblrvgNwucB/lSd0qsEABGolgF2NrAhh6lFXtZ9wLYzw8qIry90Tis
PF6ZjhPn9oPj1C5kZiNN/2nZQJYz+0ElbcNOAkB5xsAMO3OKQdqZZQk4PWjeKzZ6rLz6rcxLQb6P
UR/6YcLTAwmUM0u3xS8MusLsIlA6ckOAHVgVyL7NlaOjH95u4Zas5p4HBgam2ynaOhzWwuSJlM5D
p4SYSCMGnZZ+h7gzhRyGW8jPAREXG8tzM2KxlqfHB3OGJcWVsRPN6KlyBc/tnM2InYNHFMIsfmx4
aOw8GaAVHYkY2ksAtZzmC0AIGxTnnaBt+HWk98ibiZcREAKzltmFdGQb6+JDbYIzJjZHFNQmbODN
eFfOPoplfMkYEpyxWsSRHPVEB0ezKNsvTQYeK3+VhRBzwIwfLInDDkpOMiIUqb6jzEM/c4n3eClC
kNRnC3nMqMovoglJSnW4Z/aHA2pyG9YM9bSH8vUKJoCWDJEYd2/8sMmfqI2SrJOvLsc3yBPKnyCL
0ANdYAZtA+pvA9KCYjKHc02FCfHnGQd4QTI9c0To0G5Qo0HVns1Ds7B8Cyt46krVjgzm8rVQ53SL
ek1PeHk22Kqam21XVzIo4YQISR9eZvMBiTJvja2G9kuoJLi6pCA5MYSJ/VJXsRUYlS0CT8rWWlwv
xAQQVa5mGwhrn0kLjSJrJ3mbIjCO1Ea6EYeIRrcAqSXWa4yr6xRZdnwOtmEXhMg6yxih5YMi2j3y
Jkx2Cme1Lg3ojOD+FOuCJ808EdStroM+POwwaAyIFeMiL6cqCBtcKtUkkVqEGMxFdMGYtd86C7+G
gEOmVDidoznzO8NNiGvC0ESbAND0amgtxIsM6W00sVLFC+k/fx7o+uQFqXl8fqtOlYwgR3x7vnSG
YcZ6pHKTL7SgXB7bbdYg5DZUMUPW9ftYBkSZ/v8PcjgDxHx+3UYGYFC5RGanYuHWalltwzT67wel
8TWt4CgZpopwQ3z99xcSPfkxJ73D7yunCbR8qPtFxv7fr5+f9Uhoov6RbaZFoyJ+alQ8P32IBYBG
dIITVG3mnVCB7BTSesIRZ6xhPxmskRi8v9MGeD89r9YUQITWVdpi1bd8+vzmP3+4/DXITn7y7zfL
NNj0NTlYi+qtXePWg9oDF/H8gEAzcoXPy3l++vymVlY3S6STOCqwlcJMRKpM5aRD/P0/H4bly//z
vedPn9+TcZVWEj32FQP5dRxSvLwPK6AuFUboiL8ZUSiwA1TvtSg3SPlFBmIi0AvCZnDEXtNsWQdl
bu27xNSxhzYKv0FSEitJcQYspplLeTuhMpCPfxFJqsn8gm+kNx5EBNW2CKzWHSqNxsgMpi2hhJYY
iBmUfR4e88WeUVFnUr+FSBc11DyRriMkb2A2LcZMyH2hsNstujfDqWw5kHtRwzD9UYJpnkiJHpif
LmxCU03RrsVkwhrN76x5qzUKglot5ReRVgia8ciiZjh8m1WCO1hJI4QiiVrr50mWTuh5Fb6iAnyt
hmDVjoQnE5hDX6tRz0DjQicloD5XTJ4SIesbqxxpRd+9NuAqS6pWZorLX5l1G5TmxVhSaMLVlROM
HV1Dk1wLBfp18xioQ5Wqa0Huc7ORkQ4naN7oitYIEDm1sU9DROOntPodO4EDGql+JMAHvNxppidC
SreeQwjuoWHTVYiwgCMrxFuCPjbW6YjyMKi96Qw99VFLxNlqABGSSWQYKHq/F2K7AU8f68i/Fwn5
c2EY8UaawSAVVJlNCoT6gGYeLiyffcGg1dWgUnl9Vyxyh3wk2hQR94Ks6PQZjLbxE34g4h5GD+Jf
WUVK9KeaEJKIuihEW7VQ/UeBcgMVIE1KtfWoYF1XPggeo5wGTEexSg/oR83UdsQY99hOT0IoTV1+
yCr5DZMGR4cKsTEpIQL1gkFrgDyy0OVA5q/uBcMXo+Gj6LhiQUgBBQrmvmtH7UXk7DI6zMVHvPTU
GLBnGaUfRks0KmrfVmJp+7DjgMs0iKZlHN4kncwQHDMmqjJur1E/4kGY5ztL6SFKYObVG1rhPKQl
vJeKwA2H/HGADjYUQ49KQ68ccrk8z0MHQopGLxSUeScZ2p9KVoAS9IJfdjE6OAOuSiYej2F4HvJj
o+jWLV5KiJproVy3y0YExeOixclYQ5KuLHaaUB8MQxvWKdYJeqhJ3jBUYFVYvHYlGOdOijn3Ynyv
H6EZL5OIPCc2eqo5xm9ezgO6/nDbElX9rZCcF0KkwVqdeETo8xynKgMwA0ZLKDeJu8jA8Q7lJyeZ
8TQpDBy3paT7wNOELtDcpl4icf5O6q8RGsN6qCH2Qft4UfpU3iook4bFg+h/Cr40BUNEIR0wVA/R
or5kleH1qmTt67Law6dpd/BWkNqT/ipTA4GmpHDGEUCvAUASfkCaJiW+kPSI/cM8yqRqK86vrQ55
tkGdbZsDjoDmtzF7AxSbPJEklcli16M3WxhS+IsG2i/awJmfFbofSA9Ogrq5DnX+OegPKG2d5M/K
42WZ6TB1LdHVhIeMidn0baYlxktx5JoRlLcBikolNf5I/K1aa0GR1kOMIJioQ7XJLbAe9Tygn8M5
YrV97MwBZG8sYNF90ypgIEYFA7bSjI3QEW9pMhrqcmhsMxxwYPkEk5N2EU7hYbORRGHeDEo+ndUo
WieltmOKZN+PQD6Y+EPJbTFeMUXwjQ6amz7QWRsayoZR/aE241o1W2E3x8A0kE2EADbOiEKYzXUS
H+NGEZV9xaOh5Aj6O4zwc+6UuzaQ38C4QurDIiqSpOllpL87IPCGVpc2HzVVudWW1FD5mONNjUQ3
pUUKUUj0kxNCwtJLVLuEuh83hYTbTBHRRUZBBnVup1Cg6YiV/jbBf91OoTr4cYBA7yTn+XYmkNEf
xeLxpZy7KrkEklV5bMbpRk6ueliIL21Q7q1wVnYy/Sw9jeVLO/U0dYBiNTUCIBipjZP1izQRamZD
/HeKcGiTlehaOCGU001hfgrx3O+tsjgE1fTw0YCIYQ+IX8iokc0H9LPMst6LJZ4jqRThy9WT59HJ
mB7SQRJmtk2zHzwhNSJXysp3ZqldVkKJLmFLet6j/CVY2sONG4EuYKi9qTigPGZNd6GU3pMx2CeN
rACnzR72XBJ2FsP/Y++8dhzHti37RTygN6+SSIoS5cO/EJGRGfTe8+t7MOqersLBbffeQCErnBzN
NmvNOWYMF5HdbpbSdqlV2kBmKunHPhieOjIivRCHDo2HtUSCdzhskvgUp7WjGvl3a0j4AyRifoDb
hME4rgEgKfAc+bXLw9GOVG1yx6ECDm4MXq3NTLWqrDvayPbIII4yF7MXaVDQaLTzTTBCmmIKKcM5
mXdWWRYYH8nbkydQgDVDS68OsjOKcu+TIXKFP/c+ld2lyVtqBOmkgJwbfAjFodvF0UANeiSOem4v
ibHl4JWuIOeEA3WhsTN0jdjHdEbiIhB5FciBJ09DxtZCaA6dhiGp1Skq1J2cPWH/uYzz5IMDOwuJ
Dl1/yXFBsKCvK8BUGmZJgrOooCRC8bsgQDJLNJv1u/oZiHifudjvhSpRKjdML2aFvidvY81P7H24
33cJG3JYNGT5iWaBgHtHplOyr4b22VrxrAN0UPIx2WwtofkVL6w2S7NHKqNTp2rk0NNFSpppYWge
+X2z5aQTm0NpQGrSRShNy47anFlzz4hS76pGico8GU64Hqe0+Ma4D1VY1z6r5a1uBnMbxmD0i4HP
r+N4WRYrPs3RxdRytA39O5Q7xKwzuwH5OC/JsaubyW+AgaMb/h1qOgvzsOleIuE+khq5S622hpc4
/I6Buz4sOktiGffgBEzzFIbDV9gagSt4ilbtiTSAy9VNlAGW0qtzlvSplB+jhmAkLW2/pG5wG5nl
Rm1SBG/M5Y3ExDVUg33fPHMbfxhta6vh0tmaNNBulgKmoCU9S9NpVuLI7ytaqGaiOKNk0SA02OSw
DYeeyIZ3Bc1CwoM5FBnvTWx5o9y/M+HcdWDAhJZAlCC0l/vUhnOm+RV5k5O0dLjN1xqTWD4mKy69
BB3cnE18SBmDr0aBXrFU2oOtgv9Zh+5a+xopiBfAqvUJMAFlfXDkFhUCMxqIlZmqiyIBzkotWq8T
Rpw0AvsyJkvA2JT+Mssg8ZugRx2UpK6ua5RcJw3CwyiSU2zsInnHHkk7ShNAWGOWXiGBXpZ+1E9S
1rxgW2eeNFFvJhjSZZkhZ5op7s2FdU11TiWgCFRNsgLKJ6LPKY7VTpduVMy6LIc005HPs4jFqVDb
hAp4R61OrzQ7C9tDMgz1S4ts0anor0N3uOt6Q/lCrThlGQu6QaRLX0sEES0NSYdxBmo86dkOA2gk
/0jzAHbKnmpZ0HtBQPYAetbFN5Uzox2e2JpWbosNGzkw3+ZmRtZWqn3MkHzIPG6OIyZjipbSR6PW
l3xlZvbL0m3Xm0dPZzCYIQdX09VVk8uSVMidQp9mB2ihhh+bZYTAyJQR0jCW1EGCRP0oWfvaSi7+
yRuYkpM4gtUE23mM4Ulb3KSVHDKMKVzga0hONvaSFww5sZUlLHmdYbIYcVooJl7ZoH0idcw8kRhK
7LJc7st4tSEg+CwkTTpOwXIWxUHay8Ah9uynlXFZVwVI19OQUBN1Qc6IIIwN9UFKm/TWx1biRj3N
dQIXmn1ZGkDG9FnxxSAFwDfoVM3igHj2ydNH7Eem0bPpg4ZwyLIhYr5KqUkBUVSlRWF54ppKNmP9
nsMXE4LtdknBfCel9Ba+ZQYW/IRF/U43ltRvYeZigiuY82QxOM9GuvoFaJ8EWvYsitRFdFWSrpWJ
GVZlaUOwPIlHU2vilFdgQahG6CADTNwqWIiZ7MojPsY/9WzEB2spYyonRBPolbcIMJ7zLhudpZQO
QYNy2zJaMPmU0YqQDyua4aVTOLlrQFAtLmwMNbBfoykiI5vRZggJgapl0b4JAgg8RR4s1ixJ4zUz
cnR2EZScYlT/3dIdFvwvbXcW5CE8mWJykdVReGK7qzB3fi1NW2/V9jjoMRUbk15jL9zLwoBuxkbB
6OlqigHTd9bRRS+MM5uhXZEqX2Ma6eiayT1M1Lyg7QCePe/ehmB6oeygsX0yGeW0dl8aTY2Bwqr8
oFdGGhKZl7K5PxhVw9hSR4eWTr/QiIGb1umAJ5LTiaXZFZa82BDft+5CxYFtuYJwMqRn2LN0LjKU
oZKC+0Qac8/IO+WqjoM3UB4ZSEE7RbOAtJ1skDPXJ8NpoixgiYm1Yp3GclsXfss4C46mFL9NMdOq
GHE3crVwQ7OEXaPICqeRSqdF9tpKDKOzTmBmFaomf9C8l8qogP1sPsRRAwsWx9yiVUUnZ3mTYvE5
SmgVLgNtedMC/ytntPqDmSRDoag/ohjotjKFNCnRmrcV8v+opvsRRQPbrjw9T7HyEIxxcEVrNuh7
LBvz1xgiv56jCqmGAIy7U8jfaKJbtswvyzJjIbMoAPdlfi7a9nmJir2QheEj017bYfiaEgsRbcRW
sqLMAZaURDGZ2q3ciod2ynGHoCAB/49ewTwMZnqKGl+RxI9mAcmQK9bRgDZAeptuor0d7q2VD7dU
HP8oIzYSk9A8gAqWtmmNNH2Qc/emjy9VWWq/F/VRxOktnxqwtMVCGyiZ1qYznaDWotyaqqeJCQmm
bfc91Naw7yx6eXBrBmb6xXIhKIEmk1A0wm/5FBY6CxJo7oGs6p2Ahs+W0lcGrMHpE8JTKRMlx2qI
v+Iy+10ZYU1Vt742UtD7BVrKgVnVWMzfVitKpEip9CO75eWzN6XpLPYCKRIcJLgVpVsrAToAGxa+
fJWaYW+kOXuasXMKRvBtL03+MJAIJ4cKC/7otOTQ5azBoHVRLfsJusZ2mmdsBz3giFj3cnmtuazG
xLGhiDF3FQXxvgY5t7CYkqsLHl9aF+QcoZ1V3wrL+qPkQukkffur0DnjchxU7rzoFyWTqEgnhtMK
rIoM9naViZVGFXAD9kWNRR/B+KRCArHwbXHWuX3UaNdOBlqPVKNUMEQyAzZWASGdg/NgVb9j2pRd
l39rATDIXseDSrSgwEgTWOKnkCMnkkIIkHNGHzmmGSeowCnb5lch4YIimGBu69Jr1JLhVWUrFwzR
a9+2b9OwLJdMu1o5TmNo9JkL86NAuwhUSRBYMbfU0i2eQ8jaW5c2JH2Obb/5/6C3oou7+f8MejPl
/y3orfgdfxaf/8F5Wx/zb86b+i/DUhUNAK5FBVw34cb9F+rNNP8lwvBTVVEyNe2vX/0b9Sb9y9As
QxSphkiqrppAB/+NejP+ZfALC3icZVoyPM7/F9QbK8iVX/gPviGoN0UyeTpLU2TWpzJv8J98w16G
Yr9EkwDizV7U3iXBbBUqxvklmKOUvFVxm7GAOLcJa0A9oWaszjQgZol2qJrIO2VSXfY2IzIAoshI
TNTxTGRuTvWLDe5n1+ZwkVL5l27Am1IL6dbosnoY0vizNqKIClCEepLJ5FiWFBezvEdPmqNkGnV0
Bdyf9lLSJK0Zjr1ueut64CkiPrqqV4bjPIakx8jNLs1roKIGA5ySl76VFdwG8+APxHLiG0HFl5ni
SQOeR18V4WJdJ79IjINNB+19205k6wVM3lXX3wXopI2lthsjZnEU5EjsekIBOkUxt4EMGjciN27W
jI9SmCJnzlHbV012pB614U/w4IWjK4TIGPtBwonX2k1TYoJQCRzTtfcky7cU3Cs7XarvgRq45NBm
yY59SbWI+97ayRHlsyQ3XOZdAlYF2qakSnGIJ9q2xHpRqpLsjAIbgF48yWWVe+LwGfXWHyD4ON4M
P8+QfBbSRQwz2a0ZHcD51y9aXeyqKiW/tYvgF0zdWU16v+nJGo/j6EoUFyKZUv0VqlF3iVQd9Fiq
1/syFB/CI48kVmMtRCqF5MymK/qDGUk2JRDrbAWTeKv776S7WLIcvo7QQXY5xPOdYshfvWoYkNP7
LV0ohk0rXs4qPIV8Me5zTHdvzlX9Ume3FEaTMUgJ4puMMW3BhdbCUfHyTrgLCjT7ukx/6zXd82FB
GWFpdP4TYQzd2Mjv5YDZJ5KkBfUEG9QEHNJOMpRbayIhhXLENFllX0FpZcC7KxcGDrnU4whoyRBa
opCF5xg8ilU0yi2K8Cn0Qw4zZA4L1nK86YKmePtSkkPsyXhUqDdIO6UcWy8wKCnJeuVLU2NbbUBN
X6kJOUNzI2vzeJzFMTxTWrPsPph7DJT6Y0zL6pXpccZfZmZhv6uyUmX7BA1jCNUFQVXW7RZSzhYW
4hRbZwSz/bjvhPglrcoHydUFVXisqXLbOkJm4GQSoeDp1ixvpbSoHWZAUVORPitCD2pexdIQLWcd
luqoTk89mjgrYPZcQnn2EsJ9zV4Qd7MsuC2TPFi9+mJQ4t1OBZ7qPqf1LRuGT8C4AyqGdLQ8G3ej
mEd+LLaf8aIzR83Yt8YEok3/ISds+2d0HWaMsSTtqrtghpqf1TdjTMxzmqDRSpIMNvhA0Ppg/EnD
OPHGfCCOg82FpBpYJrvwl4CYP23nyLWW/At+3TlShNktCLiUOd/IISNGGng/isaeTKQFUKA3TSsw
BxItWEVKdHarKvX2kfQGrdevcyFi9VVL0nYIHHTGeDt2dGqBVL4lc31MehM3HLqg3ly+isxUIWDo
J6DiiCUn0t7HsLv1Wv8nFUNyfOQORUg8w3ESJgyo7LA72icZ0M57fVI4XCq5cRjmerhKCtE81KPk
9hxKQMbC+dzVA7jYlB5BDkDAINgqKoHdGdW6e9BC06Ysvx+65CQoIMYUvQLcMpAhIOIErqQSwVoO
27sffYmrw5uKaY+oHUtUqFPrLqBTFMa8HUjcI/ycgjBYJjVjaCegXdh0bGgHSbmLlfFOzEZA6y0/
jsJrJvcxoIr0VVCpHrE8GciJI9BwSWEmWnXI8AfnMsW7aU00msSuYIzQ8ZyJ1ls0TppNqGHFhmQw
XZaon2Etn4c4YoGZlnAzKwPNCvkTUQrqYoz/SGU53iyrAKC2mE/5IASOKnTmo0R6H9LSciG0X4Ol
v08xprFQB8glNd14sBjHJZZnSNQT1mYUVCzzO5Ri9ERy/1x1a+kn/mN2U+cSALGpRq22E2HS3ETt
35Yc+fOiv1FdP5VidqcIde/E+rdqwjWOh7xzjNH0g4wpL5777jBPF4IhHFMSaaNXE2t8oRqQTU64
83s3XEQ6CLRDKvE8tnF16SXjuYik5WRK4K6XCrGGUr8XokpFXRJ8JQWOnZbL51QnlbtI0R9lKSc/
Mb7ZKYHesLxCgBdu6oo3V5JdJFJ/M5QMx+FyUYJkuasBY6icBnZPYgpHIZn3zQIcs25jMACjdkms
WdtoBn5MQstplDRAD1vKK2QsbCfcuCHITpls1YtOMr0yaZSLsp7iYS8QFyAutd+ay2egFmtUZvqi
G+J4tioN2h8VUK2aqns+sVROTdxvKqMBnS4aLqFGNG9xG+UI2XnLWpewvHJTNAQDtWL1p7IK0W9S
mdGfyFl2Svi8G705zDgFzFxOTvTCYYyYcu9qPXWHDCZOAl/O0TVl3kqBVR4Vcfy1KPTAyGN7UfTG
7lXr10DZ1+5qU3ONRKYbRxo8rpbiKmj6QQqZb2Nr+Z0O/a+E9HfE7fiWa2KrjgxKhyRUmMfziHRa
7TEn1rQTAhFZKR2tbb9IkFe6+klMWeKwZodcogCqk9DVTHTwd3KxgPBeHbBddq1y5kJhbtdWqohH
XHqKSPwhZpzhrKum5NSsDDtd0L2pyVGjJNG8rdIV0pwAFZqkb3lqKtes9JPRkeROWXU302gF61lt
UjI4zqDcF2nep0pI8bHSWX0pouEmPRNpGKUY3TuTfnNBE29+axtIm4R7AdQLUxKrEMCyfjqy4b+S
NYzdbRnAf4Ne84xB/gxqOlW60RuncBCjjdoKkkvuCkGgavdbCrXJr2lF7LQsR13FJ0meytqqCLZr
fk80Qp1SKp91tf7oKoXmXMs0EqqKjjX9MJdd9oi7Bs+gejclWoSEDr2yU1dRIMPAmzPMP0OhUiWj
N00qq2DLwvIrbmEVSklxJgcDXa+Gb0WK1Re5k2S6KZjYM2ewmpfqKgaCW5o5EibQZztIHKpjdsBw
kiGz+xBWgVguX9FI40dmpYcvtkfOh6m0MogNzioCJqq0dqsZj1C+SO8CycQs4hoGtjRE3ZRhqpip
81rxvOVGIcEPCfci4WoshQqPzCDC2cS9WmKsYorovUGLxy2Ztoy0IvAegTVIuSQvplJD/shPkWA9
4rSjZh13AwXS2VbrEUZNe8wTczl0c4zVZEFiM7GptChBMNBP4NjQwYwOyUDOIEkYLYVEdhpa3Dge
WAUaYFI6RDteF5DunFdn0lIohpDiMbPK32gk98FzAs58DCKtdidBRIBRPGQDpctUmLhtlQZ5hjEj
erFkEdgoodK4enGv5oJU0tBqkGP1wVOsRk9xQBFhHpqBnuwal2GqDXENJQZWM4j7g77+o61xhg5K
kf/6/ueHrLElL23uyrgGYDSqWWGTZDDlsQlSUz6vUMa01jR1Qr42TlBC1l8XcSc6Wk9cUq9WB2aR
+vDz1X/37X/3s2mArm+laOR+Hps1WYMQWK+2/8tn+fm7oJbw2etTn6EQJ2ji77/W0hxm4t/fd6zh
d2TUIj/7+zf/+PLvNxXqykIeHIGpfz9aAM65CcOS+DyTxdRfz/t/+ymlEHqLRhrMllvgY651wCL/
8yj99Ql+niqt8PrmimD99cI/PyubAkWWkZpoxECxWbSz6q5U9j/QNaNRMNT9/KJcr4Cfr9qMGj56
q/kfv0CqQcLLepVlBHZupa5bC+cLl1T0Ew/frPE8P/8ESQF7LAWzTcrYYR3q/vHPz88sZYroZKXy
Ji+Sxe36bC+vGLd+DXhMMyxNHdlnrNFlwsbFoibcLs+e5fWEEqGEVHZN7rHyKT+Ia1jpz1f/8TNV
NTEbDb07G6xbjnKtFS5I64M6E/c7ahU4ijXDVF/vnb8yTMWG3W9ENDevsVbjYkzAZUio+vo6f//z
E4daUs/+x89Kndo78jPK8eQx/aSxhssgYOFN/Z8g179/PgyT5cwledsJSVK9UbHjprq1/XmQFen3
SCrwIGqqBTQ8rKm///xGMeCyyUOz/3nD1Xqsf776j2/lee6dRT1yRfs/sr/1HWRtB75olW/9Ldz6
W9wVQUYn4wF1vd7O9aFZ5Wo/GrSfb//6GdcdnoGNm3rX2VkOV1AU16ThQkMGqjqvorVxMzofbXRv
7NFJ/WJjnF6nAzEE3uzUOyKC3QHUKtnG/ZYE5utyeB0dl+bMRqdXbVcZNTffIhJl8YKHO6SH3Ccu
2w0eja3dABo6PkjhLUyFLd0kdzm0O4R09vv6Yj6DM+iRa9rsXhNz669gqdfC2L2agqNf5i9+0O94
QTgDD40yR/lbgm6SPrix3dx/DR5dRvkAYlYPH2kLlM9jFXzjvWEF5MVdnpsh7JtqOT5g6bBsSb3Y
DOOOflTZ7CrrkS/QpTkWlCz5dONbXJ/U4sJhQXvYLmRafnF4ZugBy+JZ2lvGOpqu/6WwRtyViP7l
Q91C1rXRY4mCQ6DMgFViJjLuqtM/AJy0eHQJWeScee3glHWhnbFSH6+jwymR8MXS8E78LN0jNB2+
YcdRszDW1L2tiMd6hN7ppn5vUgnfgFprZroDG7zYTAoI2PhYJFgTrdaTaxPafMG3lupUC5k12ymi
QrDpclu9RIhnxyNtyJwUDwrZ1Va3TiYb5i86eTKCiZHt8F76IBSOn5JaX414wXZN+hg76AXQvNtD
nDlGcWbxv77YdJbobGWb8m1RnQRhXL/l1aH6Cvou9vQQ4xT5TzvxsjCvnWhjWzFGSJYb/baYbR3p
CPVq+nXmw7zUnmleMgJogsnmf+pracsu4518W6lGdOqy3dK56cs8A0RTLpiTqi1YRrob9+IkS9vh
FB0EPimEqw3+bshPKADNXyIgJ1TuNIzc6Jd4zcDejLvhTx1tiw+OTj6/BHdGxY0lY0H/7O3FiZ6G
XZxu51/79kl07ImR1YcF0Zy6tTj+pyoxZXj5VgH0k/0q8lMyonZIX1DKNcgZ0vok3vsNgLaduLG+
CUyEqcH5Wrbn6hRh4j4Xz1nlC963yo1Tj++DNwHIkPcGdCBPY8SoAgBCE1f0ECH8ItcwVxREtQRy
HZTv6VvhnZNClHyuwTQamT2GR79ml9j9A0ojrOpt8yIlntm5xBZV+FzpSb/o1c1axazVk5S7YX1r
i3ce3jUb6IQcD/UCcBuUOmddYo8N7A8xXQYY/cL1yCnrt6/LQfxy+WX/Rq3kQ0r20KPZvGcwy20u
pGzZF98Wxh7kz3epArx34bWhm5sUBb85/RWeVO4bAnSkm1qduLjCaBcZ60vSHV3MR7Gcohc+HE/J
DRFxYo323oGkgFYC61PBPgM1E6QkTemBXDnoAWxVkBYfVQF1zGOWvwU8413/yZXcNh75kZbgR+GJ
izIDkU9XSnX4IWBc3szRbA/Zz1FaiSrmc109WdVXr/xGBIUzB5C3VzaeiCeNwlbj8JRx4gvNLxis
Kk+gERHWOLnsDyzuB/C0heRK47yX+k8luA4KS0Asv/UtnYE8TB918S6KaOPKq1ydzMciHWpE/gJn
ZCRti/tbKlCjJ97AXhzqJk8Rlb9fkYKXL8gcwoaF2I57j1og0cTck6ljbjjvPflkW/XLlDYzBGav
X67Wh3nhDJPGyHEdtp/x1rx0m3Mc3TV3/uIOBgHN8MRtwrAwNnt6qMY+ty6jan8qN6wTmEgQRYKt
JFFScvmK02G4w2Gw17GbMfadS4nXcKVD/8W4OrEpWrsijLrFt8Y3Nm/FL16oM830+7bI6fmkofVZ
gZ18CH/IKufq4bShkP0SncrGudns1ZQ1+Zkm/UO/4Ez7GZpIHlUoGOS2cuAi5J1Mh/kN9MqZY0Dd
jSqGu6hvvbTTQzu4zM4ob8InRs7Y58QB6eRoGf0zb0HljzVjO9joicgwc2Ynm3lxRh+G0ol7rUfw
wbQY7KWD5K4zhxruoAVugXuTVPbCYEmLZ71QqfIlNHv5DIZrxr5OfgMzKVe98Kx2bvEtfJRM7oIz
HDhZlHHkiy7heLRzDx4ij8+Tj3f1IZz+oCMRvzh0/Y53MUs77iRux/Xpk1cqKQy7WuwhQOYO5rcM
1T8vr+SuYGxL36i2n8YHmQgb4dm44W54w/L5YdyY/jiPhssBij7HL75w0Ro16yyCAwDBBr1B5mEm
dpETvc6EKl4cgrSE5yHiTHFtKMW1krkikVABvHCW28IZ5dLivcI62uY+G3suB0LfOB34CFyWkin5
u0Q6iV+fXHlMF8YWxfKh9pm/zAtnybpx1y/MxK2zbEGn33Kej/nAfTU+2Ib5FU8cjUD5dgwKiite
hJPwLB04Sfz3mrxM2y8Ogv5YvaikhDCRcMT5ks/Px+LiZwodDut9qh0rG7F8sZFuTC8kumnlS/Yi
PziNpc/0HDyMExQSZJeMUa6VMGRxrIwTs5924y7Dox/CdI2Ko8z528qhLcx7XnFxmcrwz2IZdUeL
a4aLhT0pj2SopM7qMIq2b+88mDVKziVt5UeGytArln3sc+IZfLIXhkHpwJ1Hv8TnkzEGvDG5aydE
rRvlg0+D3IE5lCMLvc4mmYWXMj7em9aPmVA/+IeK54zNZRc+cdnn3hzaiG4FLmgiw9YTpJAP8Vlo
x5Z50utsFZvoerHS8+ENGC5HOG92Cvym9VHTepGSR8Flln3ztpj8eQm24su+b/ZVcG2/uK0Dw+Ws
QLNnyp5RYOE1Y1w94Q6LPVZRgs8jZ8if5mO9SlU7k1yZC91XRNBu6KPPE4sF1QGs9U0t3mS1F94N
GJD0cacH9YOIwmv/vMoAGVPrD/IqN5o2XjkEpR9fkxkymNujF4eBi0mtIETBW2v6XPUdtlAiKXGJ
wK0w6Pj2J+GOtBVWKodYA11ltT7Fj4FaSdS2/F3TO+qgH7Mo3i+YAHOvMxyaWoCxq/baYMTRnyra
B5mMKVjaaqdP88EmfYP8maFhWgc5GbTNdiQvxXi+zvVbAasYQvnHSp4UqQZsQ8BbqQBQAy5z13lG
sPjrwZeKnyWaE4+P1yynsuiwbKpsplVzOCItl3w9vzBEGZQlxq/pABzbitciQLWlI/LOdDryNGOM
rzNZXao+iSN24JTWqSpftBPZLaBVMhoikhsEBCeerclWh/UyIHe8gkLBKz2HrQTKHVyFM89XVubi
CPXhFHG5siJWwR2KYH0Y/Fm5cn7u4YkQIQVJXv7HZK//wtRqPCfsKLmAQ1vhPgVzd6lZ06wXmF8z
jrDW/+KaXcVOG7438v1k7cYrqs/2fSDTkZW/tpFEN9McYk4ItfOwQzOY9/tERfvkMAeico/Mc8e3
t8k8S+I2HTeDtdMV23VdBrmuuQvPDfAd0o3fGK+4AiY8YtS0J6e3TiQ48rbi6kSKPNBft0TTyCjA
sIIMkgIYKTk6tvB1tTJtRWywriLagvg0DkfeMDsOri03wlnBfofpdQU6y9XGfEL2TN2RRTozRtvv
pTM0e9YGGesUFsIjE9RWOU0zTr9d7rdfU/sNeFgXbnT3kOChF9cO8pP0Ue+4KQ03gGJH+k1zRBFg
sjRmQMZ5iekkoMqeidO1piKNnWdv/LKIfGrV6L2WAXp9huCh2crE1iNLwMa+pC4PDNmiEhVwX5oj
h8L08g9IgJNxULUdcR9Rv4m6LZDfDJ37Jb4JNmtLW+Pi2rOwbWwuwK7J2Dz5IgsS5dS+d9zuEM9N
Iq023V0nxZMeHDj8LaqZM479L265MrG5iRPE7uSBYtFbUxjB8Hcs5Cycih6VrwlMDfWmmXo8qAmq
Q1/dN9OUcbQKG/uRQBDThpMbqW6XnspkFxI2K23z03ii+Eizs72J8XbJYZpv6gOdFronkSNSQGTp
kgtbkhtE4kJ1GyV3Y+u0xEbKtboHFKgfoS1ODY3as6lcxfdaWC+hiVuZ3Kj+t2lFm2stwFJwcojt
/CC6ghYq+peRTreG1f0NSxy+vEk5CTW4+MPMzvulHDfaeS4cbLMqIz/I5+lt0rBWd9t2J/Z4XP+g
g9zM7722lSo3wZDGb+geEXRROCJU7/7WRRfEJDTU+Si4n6piH7J61ndGaeuig0jq6U4KshOdfxYm
Mrs2cGFQ5BHs3C3Nzf+Ez/OVCc9CCRUfVRGK/VOJpIeQ44G6ALNujtK4L/xEYRniwjr7HVKkv/dA
n48F0yCYO+jgFsTmJxIYq9Vr30dKuSv17CAmBvSxbqTZc9PuLYVhdZfgje64k0CDtfWHwfhTfxDt
xLlm5xTBMGQNu7GarXYPbqixlN+o0fKX4EMVGDKIfwCn8kBqV2y0u9WTDfsLrf5QeFXtjjQjAVRu
FGK+rJP0EfjWvaulbUmeCpflsE8wpSsfnGZ18GLXlP2gY3yZDow/XAoA5FmqCuSb7GvD17pzQ6O9
Oc7DLdau4fi0ZG/qYJfR7EbRu8IboKK7gQKTqzU2LUQHvgTa5pJ9LcquvxXv40edsZVfyceMkkf8
p2RTzjugLNah9ZmVATAPJI3+4v/RJbvIz92VRgzGZnAVFKP14QKpFtlDQDz2uJ0YLxJbOOUynG67
ptKG8OCTEYOYvISAIUhAlGhbNMk2QCAfsoA7H1YlH5r34GNxJl/zI0Y3UOWhxEiI0pDlwafpnsL9
8gQiB8uURXBkyBEZPDw+of6BegGHOQSaA/pH1srs97ZL9IkN6SpSINxVnrotPyxHchgzmczt+iU0
dyRGP1NksWVKw+JJ1dhhHCANg6cCmIIvj047hTv6qJaDxrVif7WPHIk1CjQTYdNkOANWsPcxZEFv
XYTjcc492hj6LTzChn6W+30Nk8rFD6VRmLswmqrv6Wk6wt5Q9sB+lD029DsRFlByI4YzXD4bcnEu
0o6KN6NCyp9NflnQ6/yE70tWQrFt3goPTkkCA6p2xTV+wV21c4fKVYlKRUtYXx/BGbCFb1wESgob
41La5VGcN9MDvbFgR6xCZT//ntjeAdzeTU+xjTkQU8Lypr+HH/0z0jwxOsA8xiO+Z/Q5cbLApAHT
g8Fdr7S/6lW6w+IvYZ+dS/lYmnYDvo0MF5CE8NIAUyGsjx1aW6OwbxAChyy23PIEY2UdE7GdM+af
Kwi+nmG3b8kroyjEO6IWXfwFneLFCeP3sQRDbKzw8r7+qOInPd5xF0v3Wr3O1ZqjsKieKX2z6jIb
8tw3YoNnC4M6m3/y76iGipt3tk5Mf6wQhGHdxOQloo8GOgMt4fX/JTBDgUXRLvFNG0uMHYK88aDc
pIyZx2jaZNRVeC+hlwOTN7HEwdvZ9v74ZiBBYE1rvuY+qHvNxKI9u80rGoUSnl2GEJxEgEo40sxi
V0VLh1abiTCIIMpNf1PN3XySMfXSmEFyqm9E6BCdV/R7eVod9KPE3Zo8s9xkhz6/pbjgCWDGUWQb
FikUN0r9olese3aUJHbMiwBqFByqGcJpdj65CmSIk8wCLm2bOfkAkpRt8UOdo/34m9YfuyZ4fQZ9
k034nA3sPQ0oa2Q9ILHYxC+9AZ5kr55KmG7r6B0+A/JjvHKmt/Q7fu1J49uUlN930pdG9WRn7Uni
CMAqzCCD/XT+ANYFbkNBMcE4DqSZjwMV9RbC/t4wxqEuYMXhSzWoekgxG7n1KQfIlFEiu95kHm0m
9EGUD1AAsUJglEfRAcMzeaseoJVaF/q2tjc9FvmPpQbUBS1j9aU4QfVZ3uAoYorX0+OKGFt21jm6
gB8j/jx7NZmrRtSqGCU3we+kkOzUy83ebxVNIXOcXMQdAXLvKBKpFCnr7iV6GSS3x5MOyfiOyQhy
x2zV79ULJdWvLrmx0hLcXL323S5Uz1Z5kFpKwtAhymXP0JEerGETgIobvPEsvZrw7TYELrC9h+LH
AR0e3av+HjGK0hIHs46bFojStA+Ta9qjXgNsz879D0eAXeB3fpbLPxoct071lfvEeuLZADA+nNJP
mX0veRdcIqh4IYPn26CxaRKUtJdfq1//g73zWI5dybLsr5TlHK8d0oGyzh4wdFBr3juBkbwktHJo
fH0vx8t+NzMHbVXzmsAQQREK4eKcvdeuP6rP4No9K3b21DVukQugFrCbx5wvdA/W8mLasVT5SjGM
AERO7oAIXnJ1JEek3/7BvZ3qe4Kwk3N3FuZ3eNURuFG/1ju9KrsNn0r7GBHXCwPPvjAnZPThV9NC
CPL0YMCUlIPjtJ79pLv46i4IgVmOEQjcQhInvTN2BH6wRdcfC1vGw/DRwc6HOghn5hjTdLucjt1x
QotA3vNmIDkD7j7L2+vgBqAbcNfqJpNvIIz8Pbw6FKYXiDceH4Kb6Cf9qpgMAfFDPFJje3mnAeTp
0fYlfmUJhX4YnNyGVI2GsA9steD4oMAx7A+AZ3GZUhe/tRnJs4uA4ie5ABb7eKhU7uv0y6Lw+9N+
qJ7DE1gx+ZqcpyeuxK8mvRtQ4TbpixOd5cOTY/DaPpsN+SQXUuPcISQYN9kZ0yAzMpdCeAeUG6Dk
YYDdqAmZSBYvbrP4CFHaEm/A/DZktOIeBV9t3XdjeMzGUxc8ycq46ozoLtINoGhN/llPRzsDMKBm
1pACQHQ0EgYvOmD9o+40zb0hEXgNtD5GOkDrfUGTXNboeA6ZbmHF81LSGtWqLktRkkyXEaD3Xz8p
9Nnvm06E/zUVT50oYcXo7tz69+th/dXOwVbBqO/GqC0bxoF//fvMUuYpGs+JAD/Q6dip9RDpm+t9
Ya0zrWLffQ/QDO08tsPaT/z7V//tL9cfuDrX6fevVAr0bp61j67rI/5T8Y5G7RFDYkOaH4dozc1a
T10a9uZuPfXXWCqJ+RjqG8jUv359+Otp/r4viHTA1u/b6+8UuQLzPUf7f7v/980/z+IihiGh/+vv
n2ROTIp6y9T0+we+3fEg6+1qZF1m1nWwXf/knx5+fdkoQgHI6YiwjKww3+I7XdTBsEMZRfFL13B1
tNhQYyFXxKymQ3N0XRnv6eyLg2WT1FrQ80pSaleL/WSuoWXjYwvIq9dhZpntnAxcPFs03RcKimvX
MbV7JKAlkYF3tyNuimQ02R3mEh1lJyijGWB5eij3tho3Ni2LwIAWHuugtdkgaxMtb4lDDLRTkvqH
oTBNKsaDsx8wDAmFrCALZXC0XWSycfaa62A3r8UHSNLbSOJbvWp9sgF4izM924GpvQzpI67JyyJk
eSYIjiM/LjXBaAZAwFlbAuBOi7coYp1ClWNk8+b6wcloge1UsDXjMQdqr8iBI68OY8jeMQHj2STZ
Le/kXJ9lD+jATY2zU6jnOjHeBfl3pQtqPPoYBwKD7ZJ9MwMOaXnLGpuX4Q8zKqL0PDL1ZI/u3Vso
6pC2N+nYvYn8PaRmmE9UDYwmQx3JDoDuK7MIVLwoQqxXOxR0cLob13F+M5LwN3cTlr3a+oWS5FpE
knROJKwWqYBT9mma52jMP0sdGYibiUWAjhEs+u+49D9oI5eXvSBosNKRg7HOHjSOC7lyFKHYTncW
Mt2ufJWkFZqdCVNjPiMmORUFfZYlvCI9+AG//d2MBTsh9RBCCoGEdIQU1GtSEQsSidTosRZjuA8V
qkbHeu6Dw+A/eTpUscIx1rskHnn+ZUTNk+xF3qaPFtGfSSajaaUfDqutfAqmi8UEwOxsxpqqR8F7
ZpPqWKc92HpiHqfFYbXHHA+IUcdAzuRBdjoY0lBERMYLASkdqa2zjo8MdJBkPd03Olhy0QmTJE0C
fXkrakUdNOipppJGKUmlNCP8cHFvXI7kVU5OVeL8l4dJR1m6gOZ9si0Xh4UltrEZz0b6qyo2jiXF
NirG59pndp07V9Nz2uk0ZMQcoQeCCQgC31CE+Ym8vkla8WOpIck1lm9sB5v9ZGG9TL1Zndpi+YlX
kSHFMtHKtCT9SpDraAN/sNen+wRVj3xPmYB3D0j85EramWb3EpIE2pEIGtKVXnRE6CKm52kaLgey
Q5UHZNYfiojctetZRo8yLs+FaUM6Dih/2KP1ML0oHUea62DSlF5mbXUw1RLn2dbhpY1rvTefwg6+
m6wg27Ti7ZqagUl2vrRcM9yPDf88mGcmL0I0OxemgtGQlxq7ZxMz/iLCPQrf8Abx62VAwKq5Jq2y
echr7xk1uUKIifp2bqLrZXDfvRL5wlSxjqYjthRBA4MHipGcq18pZIQ5tPvbTFQ+gRM3iJ9vzSZj
/aFwBjtR+B3aY3o19m+uyTBH8u7ZzT1vZ9p0t+PZBKekAnjWxbfCYdgFI7O4798rHUcLm1OQTuuQ
UovamXyrSOeJhSBaU7JsPSyvSc/uorBGAM4oeulY0+zIfbC19UtuFlA63eWmNoyXWIflNrTNEy8A
62lQkSFPl9B2epWgG/s+/TmP5usQI/+yVBcdhMGOOYldzAkk9HYZmIFQB0S0gNd9E4gzUBibVN8i
Jt43Iee3+hpU/Svs6PO4NCCLs60jgRsnIZVEwv4gLbj3YChYOkBY6ijhKqXjosOFA1KGKx037Org
YYOxB4ILTkjkkncx6cRu3T435XjDe36zKOvYsKCd+pSuqSFeI5+iVxY8hfirCp17XNd3iQM0yyiZ
GJRcxEVYJN/O9GhXE0x128McUcV3lmNnSINzKvIChGOgmQUoTDeGO6Do8ogMdjKseEP+aVQ+mPql
+3Y8yluNzm8mxznTrq3Ojj98taQnpMHTpST1eWb8znUMdJ3h7mdMmmX32PbJd4fj884EEKaWCLW6
E2D31rMgsodqX/hETSc5udJp27xlOoa6JY/avrOphJA/ehEVX25hWZtfnkO7oIl/5N2HB5Vp4wgg
ANUsYODh/USof7aKeyNUZJc07Q3qaq0qpaBuVpDprFARzUDYQNgVL0bcf7h4lGHe6VaXrtU5JKAV
eU7MBUHcgBOeEx3NbdCbRPZpEYkLG4W+J1nd25H8qhwa1iRhruiY7xJewaiDv+uOIoiPtnciE9zW
4eBIccEdhyPkr2C+SBzSD3SUeDlZLZpq91UowYpdB47XOnrcU9mTWKzPCvNs1fZnQBGTjiqvXVZP
Orxcmvi4Uh1obpNsPnfsPmMddl7p2PNBB6CXjo5CJ33QPhs9QcEh7SZBmyEKyRWvyVAHPhNeR5Qc
CW8vttKeP4Oc6pRoKRkVZLAbAwX9zL8p+ircxkMf8Gzpk5Q6uh2VGIX2mvC5ljilwYGi5rWUAHzr
LEJMm2YyTdskxCSrTJI20Anu2r7+NDPv+D+Wsv+apSzw5f/XUgbk8F/9ZOsf/MNPFog/TFdKE0uY
Ld2/vGSB94fnWJ7pWdIMpOW53t/+4/95yew/XOGZvnRsP9BWst9eMkf8AbwmgGeFL80B2+D9d7xk
Jsa2f/WSiYBcd4S+lu0EAjmpbf+rl2wuum4oZeKfGzt7ZbJGIIKdqS2NTd8ERJ6FKGOtmY6mQbEi
QQUb1y616dl6BySY7AyNNwEUhPMC4Ent/4w1AMXepm2WPCfY2lk4fyNuS46zJqZIujkAVBxIKr1G
qkgNVyGTGaifb1/WQl0lA6N8Pz6HSlCjKAldwJr2ZAlh388SDU3LmFeP5TmJkgQVrzHiDQr57oz+
o1NDR1IdhpQMOUSk/KtIUe/QiBhXw2JsLZx3Q6fbR8reGZWE/GmCnyozkIl57r3GQSpuK4sYstwG
gZhGy40rzW3qsX8Na8e+b0rvS3rwo9p4+Ercjvqxcq+SoJtODrwbpvxoL/OW5m+IDNupbOPSceZj
P3Y/xsQGsQ+CYEB6v3FH0KGlOT1n7O1r27m2nL74sAPvkrzbY1Qt8/0UluJk9t0J/37DYJkRl1JZ
6SEE7wkqQ+yjgc6ngu7ja8xPjiaeUeJ2hAaaOOmmCaZkO9DGs2c3uVS1hPgCuQ/32bxcAsk7Ovlp
7giQWQFD7jHQwCEoGnQCQRD58fzhaSjRrPFEUoOKcIXfOBpdNMEwmmAZOTCNZivpcUqh2M9jim6h
+6vRAKRWo5BCDUUaVzzSQEVu1sgkcqU6jVDqNUzJXB56DVdqCcXSRCPT9dNDnshLII+WBREnmCA4
S/SebACcb9tmBRyO3WVpqKt0MoIrVn177yXriDVaguk6n5BKLHn8gXlu2CpLnB2NhoKPc+O4FUwI
N5mOSfWFBofmVsSUkdFWOoi0/1FKYFOJxk4N8KfMMnTJsAX0A4OLUjsw6tRWJbI67fRyiXFL2PwN
A4SrCou+dJgTRRT+MgGlHW3tF8g0DCvTWKxOA7JqQ967Gpk16Gq/qzFavjf8xOE0HXOnu86ipWJH
hPejGrsTBuiTK6PgcqEDSBKTX1XhazXfAmqK7r30aNPaMmM8ExkX2KExiUWr/TfXsJfLWflsnCHd
gNa9VxoLNrBtukrNb0eRFREbfbhzS7bdyghpeZZ0yCV8Dc8c2ZGx3qH8LC4LpyYlLlDQRDuqntiZ
Nk7mOayrCo9y+KcxtWDth+JHNHcjq0fyNXXJ5ExnxAokxg8rhBhTU8lPmpCrbqYbU0Ad68yR5Y5x
O2qMWgFPzdf60VhQihTbfsAwnzuA10xyenzPG49l4O09tn44VzGAOj6tezMCfJGh7urm1j26XbOf
JII8bwD01hOQl4x5hMgje+tyB+n0wLIEPNz8M6GBCuaOihabdTUycJnzDAe5ERcWbTW3ZfpsQq4a
cMPm4ibHMUWfEBc0KiyLlLyqvc+t5dsJgc+DDosSivMw/raJK758D0IP+e1E7GI+C+fmOKXFJ8+b
qOFMnuoKREWJipcAYNArsqroLxIUB26IsMQ2hmP0Y6LKnoWtsWsL2HnDAuBdxM8Fg/aFN3d0W3Na
kXmHZ0y1FDcfVEVPawkhW7velN0YDxEpprIsk5NV57dOO4IFcL3PIY6XTQ6hbxd6DYEpmuo2Z711
AvUIjDOH8OmlpPpimgnyjPwxzJllhzxJF/ZHTyOKnVsvgI6bQqnaYNkkMSXMgFKQVB80UGu64q1e
VLZnomo2RZqwgcB74DSky1iIS/Jqgfsw/3Ij2K5ThtsSrNi+wI28nT3105u4fpyJV9l0CJywkL4W
X7D18kNWquWkkFHiLwCoWs1XQQI/o0/Kz2oCXI4q/gZnPd1qszO2YqC9jkokiXnK1TDSQFQV/qzC
oo1iuYQbGV8Li+x9MsUNsTYCRcz4BUQAFtkUQGFM7OiFOXcPputuUQEyzs7UcW3zVZrGjEll8QE2
49kQ4aU54mGJSLnyIgtxgzG8NlOPngAmopkSHq1MnZFGEyVvo0dgEQ/NULr7ZYKpbDtuthv6hn5C
PNDNxOI1Qx/EIUKvRbbCukVdOrzMth+e+5TSSGvJaTvOHnq5GrhU2DrFjZCkdtoWYB6nbUHiSmwg
lbPchZnqyN5prsyQiJLJpX8BLWG+A7GEF2+G1pPQzOqqnm5jJIOz79A6ADfTUbWH0WAFaPRlA7MW
cIh1iC0ybUhKhOV0opJXbEXgU6xtUYGVsTbztml3HqjfegM7PhyPzXbw6HzWmHeScGRO8CdSNIz8
2Z/9fGMMDQAZFF1+1MY7yeb5op2nYdsLFNGeBfmqW3jf1GJqn2mV38BUYPANu/3oqeukr68KL3Iu
bYViJ6Jr4gHZ3LpTld4SCo9Qy75Z6mA8W8BRsMbT904KKifJcQglUnWjM2GQUwZhZm/OEzhhp6Zv
xqoFdw72sQk1LzOyBgpV8X0iJEoEp9xmBvBu2RVHCsUjyTDslnwlg4PZow3IDQDpJfUVzIHdyY2Z
gBPcBxDBuBB89sex5V/3tWMd1aORUGGKbZvudRI9hTIGXQyH6OCF9bAZY52p0NOmo3SSu5555YYN
paQ0da/BKxE+V++b2piuQEUCIhrcU59V7s4bsffwLIvbNmEZEBDOa1Cyj3Lj0U/i6ERwOgYFw8Mz
1i/5FZbfA9WFCH8Y3t9matAU6kL4ambAQpX2jx3yBxnV1jFapLkgcFUohSMg+GHtga6OuwVHEAzc
Xvm/rG6mcGOdVh7ub/Cto40IEu+gFFO5y9vhcUIOdfZ7LI4NPEeuMmIAa8sjSxbwFXICqzt7tf0z
zajNpiVlTLsmsIJB7CgoVbuin8/rYcl7kyyH4D0rRsSx7vBpLKEGCmsviCj0p52TNg8XrjoX7tIf
tazGm3CCOXGEmjUJaOr0WYmzDM5X1/r0MaDg2aheJfNA5rIfNvT+OzLmHRaZj441OIFoCGHWJzlR
TOTr6HWbKoR+P/Uum8Qho6HdPqvCo/jZClQ56jnMNKeyz5uz7/r12USPllYztWh9K6r9K1x9NCxt
LsQ56ZvzemYhgfvzbL25HgqA83adUHk2R3VeD+1fZ7NlGyckWWoIE8RTmEqq4MEOBYyvMMxOA+NJ
CdyFJmIGqjlFLVu5eN061q9706nv1qc7Ij07xOhIVm7yimNeD/aIX+ri920viiWqA+910i0SRzcy
hjrKy2Oov/ZTopCnsZdhblXDiTKoOrTaDuQMivvW09bh7c2AQcLPwzwjzFdzMNH+a9MNhW4DgaM+
zV0SOJsFcP76sWa+TZyB22Nz+vO43mE61d3ioecE5vwj0rBsrk86Qfrs98EOQGevpiZHFFsP9Aoi
cho6Fo7Gsz1gU3P1Yb2p5uxLYOXe/b4rqzGGOEHPOkvTm9f3wl3flvW9ai33yoVMs7eeStUt59hV
zjlc6Gf7S0oMRGLFl+uh1Wet/930QN/jkTi5TKAkyiL2KFXZkJtAvJzPYue48rV/HwLN3BZQjvdZ
sDwXRm2c6zg2zvmor7mE72dD1XQxegTi+gCKVO2E137lYhnFZhmb5RDj21ndQ6EGQq+H1T3051np
4N6l7OHsJqP7scKu14M0S4ZLn0hLFo6MfRQdGNVRH6UNr9RL+ptQqegAtoy6PAXah0CO83794aC/
7HaDyrxrJrJoVpZ2r11hosJg+9ucpLRXaXUombNPX3a9PXTRS+KP0X79UNbPYv2gBg309kr52Nrg
90gbi7EX4tuSiQmLWKOq/+36bUfQBjXsE9ro2CXXX5HUiVg2n6y+oRm6XsgTowZKzrkhcIEFgb++
Iczj/3ir1ncJ6/yAUC7t4xPbiT/fgvVVrq/XAfV3/v3KGbYJbVTxqYASVg8KdJ2wf1W5T6F4KlH2
dea9yY5YOoAvXUtp1jldcrE4P1rNkrIG7Lgd+bxz9WyUfQKNFkCetSzI6vzuC3KT7yNpnfJxflNA
3na5HyEnKHO6XUTQbiGjZte/D5PWEUozuWwR9QUOEFpvodyJLEVIkv2sxH0YYiqNSCgbo7mxovBO
eezdjJiJ3unPUWqCKLC8k9M6D1VXPeIHZsak0+4sFqQRFu9mgRY+KK+n4Toty09Tmi8iItYyNyif
jWPyWoiXNEYjkfv1WzSUb5YMiSG3+QqYRXqj4jKH8DDdC9RkVUNg64SqBKYFbQJ8+t5gg6pg56lY
vWN4bve97GhpLTSborw/juHM0kcOT2lt1ZdAKa87e/SPUR4/N+YscUwQ9+FkOqcykRBumV8jAdrY
l+XBtGFvzBOIJv8pBQNIXE5y6X8Y1Al2c0EeeO+PD24Px3r2hzOI/utcfU4WiRwPdU5XP4wN9K5F
dhW70wcbEmrXhnFj9PTMLadI8VazW/cpTGZFQYcwhIwXKYNPTBHa6t6W+d3sZ78oRhOMOMcMoHn0
3vYsVoyZQr/osyvfnfzNJIejm9YPvjrBgjg0FiGDpk+gtVt1d5mEERdPGFadIidzr7juK1AmGv0p
ppdQ0rbrIu96ZpHRKcVXwqQvSqshZs28lXX97MMFNG2cinSd1cbPsB90FTZ33dB+b93hqfX8nwNv
whKjOOhHIiICz31UeXb2C/HQ5B3Cutne1Wr5zCz21ENKGnY6tvcOGaOph7AWOCQWjRxpzWRv8fk+
z2GIqi0guq9wv5Sy1ba3AaRZMbklbX8HmngXV3SYpssOCiJf+O9WZ50FXRBvwVhk1uReNSmsApec
sT52NmaTEBTgIneoRftQ1IQYoMlNqYtS+vtYrOwBzAJUssy7zmc0ln5WXlE4P8I6PnfFfJnR0MoG
4oAGZ/ose/MGo+rzouRjZgY/Aq8PN7TqN0u1uCdho1+FFX2X14hlBZ3IbBwvWJMelNe/VVXxwLO8
MAeKzpFJN7dEmQKgP99Pdglnjp4dlRItxtJ0/WTZGnwMEbr33GHhmO0EmV+ExNuDJ1GNIyF3EFC7
Dhpxuwjukql9W+YQz0OIrBrKmIrikAxTRP+WhxLI98nfVoSPdFOGwDxpkgPUuR+kR9ArNyumAqxD
45esWrkPfZoScTO8C7R6Shj9zrVoN3YLw4HXEw4v8+6ub33wSRoBooUIEWtlI08uvdJ8av2SrB9M
8QASim1qKbCYiu4Z71rDOpnuYjGMl5DQ5i3NkuMMAxQ/cjfRFxXNwScuo0/L77xxk83g1W++QwxQ
PQS7yjS/OjSM0FXAubPEggQZtrhkgnzT19hpogHllBOjy0ge5iyGk14MdKmGg53hRa8LYp1F5tHu
kQao88a4ElZ0FQuyJqNRpHdYrBHZK/vQumhrYwUKmH4d1XhUlzkkQkr836wsULr3Q7PhOyqtyDxP
xQu9sHv2xcuV6eA0CgpW1l7/bfcBRi+Su/mX75OrxGFR4gdBExWWUeeyl3T7QWAQdwr2oLd/ObmS
uyVdJpJfRrLtkeI6GGxsH2McCNIQcAqdX9LI0uYCQjxsK0FbRIblMzDLu7akGltk9K1F55hnFrAv
zBqI6kIKgXN5BQuIrRrZCsSaPqAn+PCEjUcS8QtcIsO76UhHF4HOwjRo4CcFprJuOA7ZgMYvpizQ
kX4Uhv43rB+04p7pbgB5kQAnEyJZXJNWZv3WUrG+YljbJhOfphupb8oe817pRBYnq48iDB8bxqBz
GTTfcT7SrwqZPgv1FVNFwfj47adztTXKK1+AeI2c/B5uDcm6g4fFpxCEr5F/3kAwdCggMJDti9Xq
3b31g//FlE6a/URnEJf12SwIP05/Za4370YYuFfeyNyYsibrHRu6o99SvdqnLQEZOVMaX6TWwz88
UfAivBSuC1q8wYjOBRlIfnBnDj3wDINRhlUt3hwxWgyDcP+bxfiQvXIxRvooijTSRSUPKnOLG68k
R8IrPDqN/Sg3PJKZy7ucjfWm82tALc5ILrezU/11FU7Ecjk/1SRL1pn9eKgK9yiWLzDHJA2bwT6o
4N/YyAE2Pk+t6hDcWdTP6Sr156aKf1SiAe6DMLvB5z4A77cXaNqhCyw6KpJlB1QTq3JCyJpj30L/
J820QWSWIfKthAmLw/Ie2hQR9ehn6bFxj7bdjFeGR9ZU4F4b7MK2noNEsnSeygw4Y5lmkmIpA1rU
D3chyo5ekfidhNDgi+lmjgbn2uaqJjXhsKTjfOXYo8v0ZfV7QkeRAG0nIGkJo8TG8BBRmjkN86WK
XhN3V3Qt5pMeiVzdXziu+RBx6ZMIAmB978rxM7Ozp6q/buG9XAx0ErZ5HwebobfYMwWwcQqSxxIP
BD6GVxpfyd08HKA1izNlMlyAAu8ZfAHsuMq7TwBZxgVhjrnzmlHfviATAFqCPsiBNJ+sxOhT1k9g
7p5oM9Jjv5AdAn+yRjZ1T+QZteCEDMtwNycZk3/0XUxhfRmOjjjI0Brwhnh6MJzA8+fXTHObLO6D
G/qMRCxN5WM6fCTdZWg17q5jSYREM3TJ4bKfFUxZWaMy6WT2HoQIP+lFqOOcDz8Wc/pg3bQzo/yn
wDAxIjy7D9Nqaw+sW1Ryb+c8n1aOv6aYNJMIbnnhO+gKtXDCeXfdGfkg+Bk2yqdFsL1KuvwLrNtD
1SAT7FrSiO30o7acj4WKBzF9wG4nh62mDmjzfePaSoYUKScwlalH4M5nwjCcIXWDLHpWRu/xccYO
qsFqMyIpuKBk+mBDD9mgqtq5hb3rzOAUegBRLEJZCI7WpaSxeFGmVe162dYUM+2TZxdE0bv95TxB
IIw951aaOjjeT42LqgjgHCcVppgcHmCGuobdQHchB1Aek8qaq9gLiAArSAWWcbtP3PdyGMqtEJ9N
3ZFsyedY1LG17z1sXLUI3se6RLSCKUXHr4Ft4yuO/l0XzHtzvpLNzbhQtAhU9VRArWd/NUMWMO0W
j1cuiK6O6u683hZN1FFqYtf1kkNvPau1jlDoHJz19u9DUscMFy4jvVHK8zTjEYlNYkoqCv/bWf8H
Q/AAybpn87necH6dlX6gcirv6YlMexY8PIK+6/dhQN6FSQ+IcaUfNJ1c4gsHB5SLgPuzFD98ShnA
GQKQfxLE6TT3w7nsSnrUpb+4mzQZmFcqjYbpIkSIPV2H86gPPIErREeEM+r7hfcjtZz5lBTeeLb7
aaSSw0JwmV1zO0aVOtPy72m40RlZb0qvA7VW1QiBdWkj0UWOWDRFfUTMeBERuXSi3YWLplywfuqC
CMJENuErbeSvQ94JkiysBWuS3tg7eic/hfYDAUas1JL8yR0ttXencDyvB7Dy03lB6JkSPXUM9cY5
JdSK0haH9ez3fZUY78DC0jaTuDNKvQOPwhkBhof26s/bv+8sFagIN0eHl458tGDnVebVR8Nlc7RM
dczsHtIsUm4Ko1d13TnX5aym9FEuNCnmBzIC0HrR3SJRoMacI4kH0eld65mjb65n+jdQQnVHO8AL
0XaOgqJy59tS+716nZdL5tFZWCYv0VPOhgWbdS48yzrX+mxIm+gk6XwOrQ9NOxsdIodG2GWSOK71
vjRi5FzPTMRoF6In4q8t+y/Ttqdd6TasJowYY3A4QP9pPtYb690O0LhTxieGzBWvoz6ov87+7SYL
3paID1xf6/Mzqsnmkt2aLS9Y6Oix9bDePXddeJqq+75dMECwTcgwnac3phNzE8CiBfGLQ8YiAXCN
baLE4Dk682KePX1Yb64Hr+nwa6iHrGYmhnPYn4lrWh//n56EfpM835UY0/TzWH8C5hHoBEvmeMyI
hvCfnEbh5pnrTR/XEXuui6oRr0XEZmWRiE+TGBhDCkjOnSWuhQlKMq4IW9XODfos1HkVJW1joJrd
ht2VaUFLm/z0PZvyD9ZARMfNI5AqcgDMKkHJXj5XHVdJBq8vrmBWLJno6fT0Auwqb9dUgkAMZx1O
R/NwSNpiZ1Ko2Nuzc9mxo+mm0j1kA/9OEZv7DTaf/eZhCUmMslREpuGF4p6TSsznyhy+jJxX4A0+
CZ4p0u8Z7TydUq7cQZ4jDSCTA8RQAxdO4yGU/x/RyH9FNIKkQsDl/V//539/Tv8ZfVXb9+79P77W
v7x5L77+/rfXr7b7j5dERUmZ/It65B9/+Q/1iAQeDCQb3q/wvcB0BDKRkT/9+98M3/rDc23HpKfg
eBa/8E8KEvEHZDlTSF9CHfY9Cd64pbcT//1vtvzDDHxPCJhPwrGgCP93FCTIGZHC/CuNGEGK6bMP
labpBLbJs/hnGnE0O2NeplF8Gg033ftYNYqhAXI6Jret7AhvsBFT5HUlIGf1713v42I3rrLR7G+I
/oZbexr7AbsGYNie/KKyJE0LHKqBcS7a1558T9Lwtp+wClUezlB2PTjwGrIu8hRqxBiF14l3iaoB
+Zs4WzaZgSpCWNdbijz5cXkd3z3HrfGINHLbL0AyQC3Q6DiOYmAxVZFyI7yAvr9NRmZzUlTTT45j
FCRJkSJJF/NdRjGUAH/cpwgzAZVMl0OUL1fjApkEAt82IuS4GBbyc9i05SyHIP0B+UDBSphcfCjD
8trgW77FyI0O03rs4yLZ2lk/YNwYrnNhL3cTDeRdMZNgQY+tumi7FAzGDN2v7mp027b2W5ooLBwf
s0YVGWKXJxmlOAtDfU/j0iV6a0AwNpfExFr9u5rpfzvQtIFMMp3mloRdgMCUSXznzfW1GrUPLpE0
SZpMMs6QaRJRzyG/iGV6A1p0pN9F5AtdfKuO9vEyT0/2QLKrD3y5ynEbu3RnLbeFnokFiaBr66nu
hvFKxMaTaQEa7toXLx7vXfTJA7QcyGcI1Jh0VbOtktcFp2sSYEgUKI3r4JYtwjWyt2ch63cH599Q
gxHK4K0gBVVUSvyT/qmdR8QiUCuKyvbnCNmfDgel067QdVQTWmKiUGJ4AAJh9F7a02RuErPEGxyb
R1CoZ6CwSA5sZn0m9ktfDNfITN6SqoV9Mls+Ed/EHsQ21KZGEEdHY5IWNn69IHPMQzqQ/G3TiqCe
4nUQSts9kkEcJS3+mIoL/KJzyVERDUyKPsmbt8VmcVRedlIqLrgIv40vum1tLuOmsYizglp4yIsI
Xsv0SZLSk7DI2jBZx7G6yq4tRZhOKOyH2rSustC9t/LgtsrItWvGn06U0y4107emjtWtojM46fg6
w6bFnvUSn8Pk7/pCtTujDfZ4O1iTGVl8RVWPeTKB4Q28JhMWrNYSAc5QswEbg4M997ARMi/eRTbK
KuiMAAv6V4tcihNzIbyhGCiNK/maTeyxWMJAWAivQmXcDxa8JsksGtvjNX2Bg9lC26rgrLOWJy+p
kGByk/gRdYzYoFqlKNmaF00tcf4XzTXo7v2AneI5fqIc9JCoB2ijcCMdvPSiXn6lHcVO0lV+QYy4
CcN5D6eU76LTkkcEMHBDX6e/mBc17iq/i99G9y7MvY4cxoRG5UJ8RhfKI4xcvjZvafoAlRrTNAE4
g7SIFzbJjldsVJIoxkL0ijDrazYGeYgH96bxplNvKmsvmagr14eQkpnVNp60B4C+b1/B5Rt8C6dw
j1VvBBWQB7q5G92rDpmECO/b4Ta0CNVWSEu58G4ksiEGAI86BaVrGgKy2QwLGvmosguqGwBa4kQc
wTUHM+t1s32fph7ZqJDbmRAxsegPKFoIM7JgdIb9QZJtsFFpGx0NXZujMvPZWwL0RwGGPEdK0ViB
dZWPbO+EHT5MTRA+kw12bnI44Q1wyKR8n6mmbis7js5t6fFiqvirhjNpwi2/TUb8F7ktb+0oZD8R
jy8ysOkeOy/QYKlvgxUYRpKvsti/H2yAWDX5TNNA+cIPWAQGUVXv8hhd4Vh3V4XvfnnpN1keLyyq
cejMARvSzPoa8ReMBUja2UP1ZLjiSRYFKXjtZ4T4A/F8lRFAIvCpFdUeMj5QEvnhl4R5FDOVy8Bm
wCLW10592jk1I1NT4QepkI/1uRP9X8rOrDlWJe3Of8Xhe9qQQAIR9ndR86CSVJq3bghJW5uZBJL5
1/tB3dGn+/MQ9k0dHQ1bqiqGzPWu9ayr3FsIOZfWoBGsSire3SYBXuNOG9kyjOmNwMC5Yt7gC8Fd
TAwQCfIcB8iZsfNcVESh7ZiBp06P05wnpxC4la9ysaVTktGuZQBUsGjJEkTsoP5diAQ81+ZB+/Xd
0A97mNTEYNISzBB3ybAJxbWApJA5FYOEqhhO2iWra7lb13XJSiCb94Js4rAYHTBoU/9CuBc36caf
SiT4ZiKsEKX7OQveZcCYoIDE1b6lNJCuPeDdeqrGo3UYZ7q+/Gy6y81bhxgAVzguL23V0dkC3rdp
bcQ8E4HXjJo9Ng7ikwGEvCQnyu2GoNO6AHHd5thJXrgXAFfNTAgURmTd9rFNheySZS3qe0xv/r1a
Ci2Zi0jHK99G4cRnGcN2mbFYdsgRmxxr8k0iq4s+lLY07hyc9LCV+lvP6bhD9iZ4A9ir2rBPqjey
e6MzeQBQeGQDRSRSsy6n96TtHlmTP7tO8JRRLMOU/jVWJfF0f3gNLA5LC9zrUHXTUXk1hcnS3tPG
Nm8GOzhC2YDUDQbeBMgyGey95/rOH2I6XfxzNSBk115zGwy4EdUMbsD3+L6GhqapD64zRPNr2NXN
shf53U1om8lY+ztOtfeqGR46XBFHHXH8BzV5vYoDkzXHcEhC9KR5sk8xkV8WaVuO3zt3cDdKZdWm
KxEd1UBu2Km+FZvLXT2q77qbCEDWGKUsfDoNu3skjsFiKOufNPsG9nPxr2K0n5oOIFXvOGhoRC5z
WDFdEHTbOGTo1xERMdFJw6mlI7SAX8ftKCEft+nJIHBT6C9e/5ZglAlnzGxFPSFnsvthNHpnNj7N
6yJ6rz0PecUysoPZI+SrOX7uFRrWVIj3OEzIJCPNMXENAj2+4qWns6UuyM55r2437viHyXGqwQwP
dmURc25LcZBBS4oo4g1F8u8pivlwjXl4a8zoS4HRpPst29OneJb1oDmBeMVMui/peQqeQbRvcCvL
G4G5ehdEA/lgj+l05IoXWhQwtMn8I23NFoWJUWsdgZqrlaR3pX8opvYl7/p5o2qqzhUqkTfXEJVo
H4zGBfnk9c91wA4WkZ48/GAskBKbf8WbqwthDsR2Yi/VpxnW9q2NNu+ieGCAGNPTPGHbTDAPWVRn
ZpX7QRdPs7Wa+ZrgOU6ILck5epuqgCti/S4b4ylLW2L+cRgSM4e+FVLpdpi8mARhpumBn6954nbw
F1P3GpL2Lwroho7s4cnP5BlYPjFN8dJjhZ8q91OshOFrthyojUh3Hu/zkdVKfkPBD0skrnXJEMKu
Ix65bfVQMYFgfpZkPZTPaeT4ai4RVqnd7H2m7KVX45DThodyTgmIYYwErwQREUOYRM/EuyOoVWA6
QMcNEyGrCJxNMVfsf+9Kk0t0OcwVpr/yIazrO8sD0e926UM63yJjX0MnK7atTFhS5oyBy4ByeGsm
qFep4snDuae0c53KRmxMbGY0L9u7RpsPauzL23bp9I1Zogc+97GB8nZXLBf31Klp2GHX0D1QE0Yf
lGogsbs3ftFewmymjqEfu0NuMBkaUGZWjqE1d1kwICTEjANXJBCQem5+QQp5ZcnL2k73AND7RTCr
9H1XTgQJLYPaYBUfK8eunyA9+WTc0o7mvR4N2DZ8zm5eb8+LVxU/EwXjuMcu/Tx6DMR5Qkx6/DHc
zcvMEX9OsnFsPJ+jHR3beQTvlwo0JuMP1xgKNequeKfF2UP2IOtFJTbFEanHItWB0h8xh3B4zmQ3
FabpqjlOPUiVMfDGlXbpQlkSSh7OI9ABhMM1c4tVa3jZXRoSHWGdVL/X1UiCxq66w1IZu7KNiN64
onZIswwvRKj2s1eSlCOSptpieMPJ/dX7rEbTbLxbrO+dDZ4RXjVAtsK9hxDu3LgdVxT4FWMR+djf
JfHm5Uscfyp0NE11yaem/sX0OUYzToBNnIvPOEe5dvlVcKV38VC/Tu70LeqMSQW+T1assOtGcaMv
juHuy5puQgu4htIay/PCsQV0Atgu/oyyDkNmWr8XQCB9SeX7fN+kyYkczAe7qKvsJ0g/DaBWBrFC
nAtSXq0xtPuotGDEzMFD0Ud7ogFgw7DumSmB+ijv1/ODrIIHdwTDAoINR8W2cQGbC1NtmugjNLrj
YrJwHWsXsb3xnOFCRyLCDhnXoMeUlaPb5R4CagzOvZd7l0YqqeVBhvFnYD2PuGNndm/9WP1iurW2
ZPDseCNT+m0wEjGbgi9Wn7+8nmsI1uO1Uf0S1iWgZLxhYJZya0EiY29Q3s8tlz8vvKcj5FzG1Uti
9KQHSd37+t4JIkT/3Htw03mTxzPgLGuxI6UZ01qo/vSf6ag/Lf8UnOxr5bR4OW0GbNm0KULmR8IY
71wZ36Di3qezeCvxkKTDsHZ7hOqQK7QBicwFtlJGtwqOPSiEBdxQMFKOAeYsXqIxElfGUC923WB4
t6DBZu5nRoeIUpfZ8E04PdkTpUyXtGruJs+4FyEzfvmrq1BPM3UT+QBStbGpGmc7L625b01SpjsK
a5/i0qRPkqsyDY1K4OnGszw2DnC96snU4gKL+bbLQNYbLAoxso3ZuxtAD+tr97MrghvWv4KZDYMz
y+m+xlruIM3vs5DsGcS2rKavlHnFMjGvWdpJgPc4HLeFjr9oYLzmy2AvTNn2Ce/e9SXM0f6JmdO6
LhANlremTMq1GxS7oiFjweadMZ8h6sdURdnGGhDfRi/AhD6sK4NqSUVeIYD/ALzPd8Wrz2ST8GX4
OnBHWl5zY/CfcH/vgyh+CqtLP1QfkB2TUgAi6SXMe9eDmRLcd2J4iXrm6hpvd5hiPQVO5rjPLCte
UC9yllHsno04pBq030WLc9vpHffxoZJAykrD6gCzZNWqK7L7bAT8Zw+sp1BcLkZmmjeJq4nhzfQ7
9Vw0CAj0FLptbUV0xudtyk15jPoAD4gGi+UY9dr2+z33fmxFdntJIvOOTgzWzym6g66KixyMx0SJ
nREzAjNC574kJoL3ngNf5ZSy0th2LplzzRkVMCWs1kbV34q0IGsbhsKcQzNBgDtde694rvsDQv8q
luBSxk6D1UgDfDHGfJunIay+8CA6CgtNM/5oWNYlPemeXBVbSr9u7Kjao1yxjMNUjEm123m30r80
NcuCNAblyy2ateOn19ufxnDUDcu4dOBuwewDzbeWt9ME/2Vki4ZTC+hgpT6rpPePBWZeQvFEIKxi
2MWBvq8igMStoV6lTM+jB+ol1OZnYwzTk5nc1X649P5QtRm27pMT+Rduffe9nZLzM+E6TsaT7I07
PB0vQiPBKI1aZVbBzkjEnefm3BfV/G5lNR4dG+5Z65MkVKCZingnCECuqyKIiMdnl8T0/dskss5Z
KOKdT3lNQ7XfCQ/Xrg+ZXSnqZyEN+k+uRYw+rsS7rRSL6OrL6duQKBB4PZW7R5outqmwzbXK1IcK
8fUN7SafvRvabtWtGSXtE42IxzBIIeg17Znib/Y2IJeiGUR1DBa0h5viaUy5kvqH3K7OJYUie6Rs
9u0WAJ9Uw9T0kLDjuTnoisuGhdS5LbLhxh56TN6eII/NlkONj2mMCS8oQqjE7bvlL3wrFjbADXCQ
kFx3rQrqiNue6ZWEddaFbxH2zbrB1o3FclcGWm/mxrYOVjPcqmSxwrmIk8mswJZDpOk5QTuPWSJp
uDfZAmJTw2OeG8y0m6aD9QQBSAfsSobcs89BM8NBqgwARoJUTUbTeSzY+BUu0Xq7zQ5ChOzuZvfA
PZVeIl8gCPSaXQKLsyDlZjt4LdWhrnuYRgnrHRhFDUbGcUIDHQV5o7Cm/mHsflPOSWRAq8VCMKBW
2Ze6c/yjFZnDhoq0LbU7rAuK8aatECrzSt8OaXPvjQpiEhNd6ifHbU3vjVV/4UNfylDS3/MovXXG
hm7NSvTLC93vApfobsgJzeCmS899ZT42gT6YRqU3Thfdt2Z0tRPjNvR7juqAoB3jC5Z4A/m7buzw
sJmYroH9VLnzlegg3fhpf5Mo4u+k6YGjLKeoXWwwFDHkxHW4jjLjWIonimXpFgUo4+caG2d+S5ja
W5Vpe6Xf46kzFOLAZLyXBv7BwmNm1Xs2uzGCxJFpXKD02KFR7RJTwlgipK+xdO3dgqiZt2/C9kXp
CD02ktuKPretk0FaFjbItgJltIyIreltTHz+t2GKZ7lUtMoUYEXh9lB3WWLSEHwISQysjATYq9eM
JfMVmH9RiqnAKmBx0ITVjp2PgyNYz+JYhzc5diuaQb4aepwokc2gw8/jNcgncfKWh0hXglkm/Exp
6XubhOYhWZBA2TITVJKmtlj/46MmaubtMJTLdcMwTpwo7AjZ62xcH+3z54H4vDxNxFJPYmJwCn+V
r7RLdYqwOdU118xTFyXdzkawOv4Y0SM8cQgy9O3WBQPMZXSNNCNWPw0GP4Z7O4piwOKLpWIqycjR
YBQA1fMbNhuQR5wJRBhycn2q5v4wFMW0txdX9Y+79+ejoWVR409HaAhc7mV87NSVYGCSbnXWYLUg
EcQ8jt8eW9hzKwcOXUkz3AZN3v97BODnj/n5C5DEFW/7j2+IMMDPR6xCCXkQbdAub2JfwN0dAi+E
wjXDmo/RfZChxalcZqo/D3HJtpXJyqu9+NJHTFT0sikg+j8fen6Cs50aJ+zpCX72pOX+Q//EDYyD
xfLuuOeeyfyeM6860VLPFLzqqW9NOuyKJU/j56HjrNkOwvz461MCTg+r3AqjZ4ek9tcXqgmbwF//
CwTCWkqPOKX++YVBMcCw6QdZEp5HFEC9/3slyAIn+vkImxqG558Pk4VQ2AgFh4CzwNcBTHDRGXuv
M06ljtpNG4Hn8Iv60cvD4qIi1sO9wd10QMCui/BMbyM4Bwc3mdnPW6uzLEJYpOUwA6zzrqAgLTsq
Bopd0em1KtmspIEBA7OAGsad4FqU3PgHBp4POeyApGKNlHIvXY1iFtxPh+TGI30LrACRVy4dWnEv
v2dhtIeq7I/sCdybbkr2TevDskWVMsZHEdEUX7C6RYXEE+X4TwOnIdXfqIpTUjxPKVhhhzmsx0F5
Th37KxHcWEa65HfZlD5Z4YLorzIEei/eco2mcX5cbgLQJ10Bf0CF3b2TB/oMN2ZrqanZVRi+Z58a
S4bd6aFFGlrTvXuayfGuucyp9YxnCRkGS2+RmYfSnLqTCnvopMWzOWqxTdGD8Dh0Q3FlnwhWwK28
Y77wjocGergJA7fWe4M23L2hWMSJ6JO9Lz1WhpXQ55UHDG1AjTrMcsvqdy3UnTZvI0JHNXGzxp72
uYfuWbgvGYlhXOL2d2HIx4ZNdV5X5zyf8qONUaY3nBD7WnqxbfGc1fhXXXdVZP5ROiDrWJMRhenH
Jz15pzR76gXVCZE93IWd8xA01XEI0luTcr2qVi+I8ez3ywm0GsbFCcQZrWl4E7r+PcbFuvzayodS
1Ba4TGVlbrC8kKLFrYaCzyBuegtrc1uEC1DDLB5dx3t1DCY4PaJsHptvZceVFfPe76Gx31qeoZsi
jFBEg0tC6F/xhIatxGPT4oNMJA4leInOpF+XZ7d2kBsumZQzJYXth9dH9wE9pa5y+Svj6gRgk5fp
No18dm4OJnT3qQpZ/8ycHnmVl+Tczee6Hfe9mNklJt1vPbQsr9jnooBzrxTHynQMGMxPIgX3TuSm
5XrmHwVm3EQ0W66N3OXrYuE6F9+Z4+RMTHq1WYoAEkVHTkQqjV3FagobsIPW9FSJ4EuSNjzrCg3K
6oZynU26vTMmeKLBULPug6/cGnGD4rB3O2R63/DctZ35/aGOE3lfomIql9iBySwjV2W5LZqWKo6Z
p1Ay2VteOgZF9kedTVtYPO+3hWKXKkKGEF7nvhl0FGISeKS/bs+UkqQ6I7i0bw0q2dC8QwvBN6wv
jbTB8/F+NCqhPTxuAvpv9IV8x2vfmB9cK214pvavXgGIdcgel3VDUKCfvrIGKgntcxHWhX07UITn
hM2TdDIEhEmysLHvonIpdBzqZodeA0gzdW8sxLqD9BSev5ZiWNDFltDXROo/XoYQOgOsnQoFTc81
hjXdcnRWMIgweRfhsQG7i+HMVj5vD3Cq2glu5qB+CLEzUmxJrUqI5qrwqFctqUGHD5YvJQn25izT
v4U2V8p3XmTCSRomPaejemk86y6Y+mHnZv2wbRxjn9cvbLICoC/CX0e5I9fO0KTHIIzWOmNLWRTu
ExP1xUaH+BsMHjs3G2OWV2/tNEtXie5ZOlOvXv8yu7neuAUc5DThLfGbMzniV9Mg2J4UAJjnLY2h
r7qvj8IZ7tql+bWV/GbhE0VfIpyDax16GT+lsVsTPW+WZSrDO99wyAxOrI0JCvG6Lmt3dluB2NOR
hzAi6Jv0yT/2b0Zsw3PzuZmfM8+6aRoJPZdRsEumeQgyQoL+Qx3IT99jcsNhU9rQG9V8rWpc1Go7
OciAY8ixuHwhdcmElHX4thzwTTxvuyTYGk50pM77NGrYjXHnXLPM2xhT+oFX8xBIGuwy8qadRIsL
BvN+ClFiWCyAqJzG51hVDSFl46HI8puq/6TOl76Cvj3Ornmc6tRZyyaC6GkxPHT9rY1vbSZZthWV
jy/ZwyJvG4dMTrfoVFfpyXs7b69lZ+AJkxuV23c/v3dq8xTyLz1+ss13jaceYm2qlcCVYM0suR0T
Mm4ivXDFAokVUTbtOid/9uIxYOoaadwE07cRtNThwYAY0VTg/iOyuYLWy+6BatvFveqptd+Ul6AM
H6RFJe80NPvC+aD+q1pJ1/2quG4NBC11Uz+ndbrXTXx2S+OWMNEpibkqjsG9j5pkE+Pg1KWYlins
h86nkzHB3/D9P37+aULEWTE7eyrxPmjcambpWdiimbo3Jogoewk2oLCO5mEemndkXDaLfso2ktIL
LrRGWX+kUfGAmeKuCdx1jmX70ALDgejjzVvWIBjvo5MZOE+u6bxWites4AmwtjwmE60EAX/LFOFm
mFDeK6wUFWOYlYF8ypqcgHl/Sl25ZRz4QRqm2HZ59Zz2I+1yD6bbfpkRaxyRrdtB78mZ3nCjhS/Q
35ncDPCQ7hpsi5VCJrZmdEm/sop1bTFtbwBdphMzsSoV+8Yk8kql18VPku1kOm/1bC7Tq/Cswhb6
MT06HgUAEVaslemSjq5+pV3/qjM4PqAF7+wYolmbJtehLX/7PgoSYZI3P6+3utWf9eS8F3X5UuYs
C7rkuZb9L8fLKA0uxytrjXLH/tHjBgBei1jfR9zau4DpBA5eBg1l8+nyfob+KDgZMGwp4l+5lR38
6REXV3tNlXlTjRth1vWaWZ8N89iirKBOKBuu+8XvbpyUvUk83tGqGzH6DQlHgtuQrkqqNwT9DcYk
k4FXy1zSyj4gcaN6caNgLGbvZEunUcG82OGFwU6AZ74fmN+K6Jc25M6kgbdsWfk4PndKLCRnlNd7
16CZ0ouP6eh8DH3m8FI/+ZP1gWhGwc/Q7/HXozYX5ddyfocqqte6xYM9FpQHiZZgniOfHEpu+rjn
6rMwQQZ7unE9Jm1+A2xcCo/CBbJfkddC4O0yNqDC+FI1/4prvJB2BalEBoocG6zHxnnFGnBwSgjL
4HbA1SEZ/yz3vfa3kOhTbWQQAzCs5dZ8V/YhC5WaSyYxV5BPX4bDX6EN61OTnp+NAdA9aIq03MoU
57hocJh7EZZJfu5gnGorec5ESTGIymDq+fdmlibnjkmJDQsGEAITGcWAVIVPQSLfzJi5QBSOsKTD
l9bsz1L7OL5rTd1FrPkt1fdEg/pKCPCKdO15CdRxXWRnxXYIVYFRCOCrlWfT2tJ5HzZsHrLM7sYb
U3hbOt3KbDyUhbV1mPBTAxpJ3MxYU5keDHtiG6/1nAzHWheodBbzSS95rcV817GI3FPvCmtcZFeW
QHgUJu8N4w3ltU2wZrnVrEMTb6KymXF3JMjo+dvm3S2dwQvcYOSSId9H5Ao627iu8ObS8mDED3Ud
1VsrpGZ5SHdSRXcq1m9iTq3tQIZtY2BM0qAxhe9Bw7bLFa8+LK4IXy3TG4BD82+GQedKs6tQ2r21
wt7b2/74zKEAlKC+F+4wHLH9XA0vfR5MqG/Yd6AelNzIlkatdBwgRNpU9rJYI4JU8sy5RB1LvEPh
hO6jF25ZxbkChy9jkecZGKZk0O0GOpoPVXQkQUzaiA2hWduM5wfGpVbrDOgE8j6YMIYoN7nk6FZ7
Zs7mvreyB7eyP6sIDKLpHoPstmGTfe0sYPNxZB8ZmbUkcFdRW7Cy4YZVpABq6ZOej04104Zs0iNR
pXilUPOqrmAdGZurJhifW2ShQZQPrRpuapIda2b4L60mvGe71CV/yRaikaGTcGWK5IF4yENpI9M1
zCwngkIPYXb1VXQmG3DxDGQxhXovu3zY5bPxp5lnRkoJzO5qHoO1Ev3Rdbs/IsBvCj9v76Tms2O8
55n8NvHRD6WAy1PinLH7H/f4vA0iQRSEbpFkKG/FnL84Lod1SSzDQGxLYbwVfl7uDBnLXYfddtDt
bW+N5saZBOIguZ0wtpItejTAELC+q9k2uSZO5Sa2uYfwrrG2SY+6o5goRkSd8pCEXrCXI+WRqvT2
/viCPINGiMGastn+sxSMZYoqfBxG780S4wtyxHNXAkDBC9PsjULejiXl23r6bTUosjlolbBhahPl
4AqLLiSSZRznyuyop+ugag+Ru+EeymGa6/tUOvEqpq5z42X9ri3dYx2g1Uc4gOecXVtXvA059qew
e9dxsCtbEnNmFdYsqIYLA/HLNDI5IFcgr8xmPbv8lmUP3TFk6tF1Y7oZ2H5Gc3GAkHLnJz6es5kU
3cQtm/C+uHMjh4UWUqdr72INSnoQVMqN1ieF4C0QY4qDovTAvS/aK+u5C5xizZgY80lelDub3gaq
x+9TNwY4Z/fXoBSPoI002b4g8GH/hEjYbfcm03VYNcUld8EDLIiAGcsS7R45ADBKb2yzY5srSCiX
wiGTHR2yZOkXntHStXlg12eg+20HNmLNuJWqINYG1LYgv1o5dBUE5jxuWrCPXfmnLjMFzCQCGJLI
T2cal3plGuL7xHqIHUK8QDwWhIh86z59JWIYpUyTkBg7z4KkONFJlxINEiXNxSFb2mx49t2aKj4a
OIjbr9q5nDZu/ZyEuqb5bX6EQZKdEs5fFnw50RdRUZM1kitp8k5sccnsRQt4Ki4Plt3S9cAAZ45C
wcl65zYo61aYfEh4w8de9HfaINnYjDA98hEKbJwA8Zsddx+UvfdAYG4tpXmTGhCwYuQV7JTlulMN
DW2jg10xPzDMWWolB7K/xkFUfXfNIv4ykfY49HpmuBHdT+b4+8d9/N/+bj++VzmrqVL/2JG/WH41
eNna//S///HEkF0V/335mX9+z7//xH9ckq9GafWn/b9+1/5bLS5n/Z+/6d/+ZX77P/66xRz9b/+z
/TFKX7vvZnr41l3e/quN+v/1i/+wWz9NFXbrj98FS59Et03y1f4brA/AnvnzUv0fjNrn77LtvrLp
f/ND//Bo+9bfAi/A1R/AOZLiL8afH/zN9YRHWtJ2peO4tvVPxp8d/M3CfW2ZpmlLKSwz+MuhLf/m
BH5gB67lWNK0/v8YfzZW73/3ZwvTYovpQvojxyIET/Zf/dm2ZJ3qz2F0GsYtCzGyALin6USUo3FU
VXgJg+hEfro55Z7zVFS0Zc5+GR/MEe9KfkqNYTxyxerBe5CuND3aO/NAjYwHsd2gU8G5swsHTxkp
+hwXUZylj5nRslYc2ZpixuWmwSZpCJLwONTDN07KxOpmLPH/9M7/4+D9L2VXUFHL6O9//FcBaPR/
eZ68Uq7pm/BjHMsUuO//9XmO2p1wEfryiHhCqYzbYizKEORroOjhwnVIfMw8bRB5lESaDZY9Phex
kWdlrzd9NnPmWeZLGdondo3VHjRyQR6DRVyKmhHLEP+m3Z06BvfL/XVtdeqxNMxPJy6c+58Hutfl
SgajuQ2DcLfYI0YxHBOjoGQYlbItWTvSUI97cZqz4Wxgo57AdxzIedbbyYNJZIaCslYNrHBMnI/M
xm/YZBObY7N5+snlyCWpE7BdPxU0If8zjKPbwQRDrbzjbFz/+nSAqxWAcETyDXVYB1RN2Au04uch
Tlq6a6yAxOLCq/l56BeZ3g7D65goaxe6GENXlizSnQrtX+pQeeK7V1RRTA6kg5/QUzTVb8pk/850
tD3FHa9ZuWjrkTTNU7Xccthh3iYqK0uGsb5LkIwEa+Tm85flFBMpw2uejdlpZgK4Q8x4kHkfnnAD
Ubop7WrrZopk1vK/c2sG//Lw8zmj8qAgTd6hKsp4n9j6fly+S3P4LYFoakViPLk5GiebeDgZguIo
z+KbVyqbIio2EXC4H2KE7d3Tz0fTTMJIvwJ/4k5ucUuTLhiqiA2MzpdV4IxgMGEYPIWoPSfN6bAZ
cEhRzpQg8NhzAOy2/hAZvKKfoOBPZHCyravZ8qnZFDuUgO4mkF7DXqTHLbc8VBI8jx2pBG8QuMZO
aaJ/Vffy86mfhyga+WIxG3RM29cZm325yjv0+p+Hyv9jLYyVnMEl2vd7lUGlZXEoXQ6q2hw94Ia0
/MTA2jYOYhDDN9p/m/mc2JgF+9o+N6pZCqcVczHx7kskJ52xK2JD/FdQsUrAi8McfFEG6kE1yPTY
VgileYKDrUJJLWfyi/15WEBBkUeKWPULhUgHL4FMi11YpuZJE1Jti5l9UdrG53KK5A5az1OUNja9
Hznx3vuusJJTk2QXRgnJvg4i3Na1fxCBO6w4Nw5eykLWyEcCnCazZXaK9KZnYzvtjTa/yU2jobuM
4lOjgUVahu+d01m7OUQOSKiAwNaumpO9MJdGkwykVVPwpMij/eQNq4CdQ2zIZYnyys+jxy9htFky
sGgYXm7jOqeYY4J1HRNDTwNO0aKnuMlUkOIF6hp+tJ0TjOtQ6nNWq2QjqvalSdoPuObIWx3mJB+v
ij+uy87rz90Q52Do68eomvozKLaqd6qdMZTPdTH7GzzYM3kQQoGSdKBT+Fs3GoKVzKtf9hDbO8F+
xKuxY4QRO7PYsBlr8xJxFAc0GmCH5fkhQrSy2I1ZziYUj+XE2LBeHnIKuAZzYrA8V+sgV5qtHRdF
bpj1wSl6CiFcrHVjcdVe520KYrgrh/nutiifmlyzAouhU7QKC0bmI8C14+iumacYOxsMITLCdELp
so9B9BwjUZxGAFzMyv8EEW1reFi7LDS2mei/ETN2wxwt6aH0BsxVDGsieIs9Z11alrUzo/yFeKo6
xgyQgWDUGx9j7mpy45AJHHMpkcqPVts07ED5OcW1ISAvZE9DhHGntp9Z/ePQ9I1929W3qiOcVPjh
9+Q9OlH5Dpu63lbUVi953CkHQ5UwO5N+AZ7TlNs6j+ZTFDgwWoCEsuEH9KUbiS4+81eS/Eg9p+V4
6Cia04DCuxgiEWKZgMqxi7R4CRODjYgXPnj2i7YQofvc0MT98UdwQDz0GXscQWRkZiKL14N5FiNW
VqDo8gb00aChKjHOzE0QYv+f646tL/xOp2DkluK33CyLXd6cwc3cQ0K+dN253TY3bLkug5lUwMQ0
yGvaowNw91zaD/nojJtSmpcitn9hJErBLOik+pZTfOv4hrWJdMpWcayPgVW6F0mT4lQgYem2qyjN
RRKp+Al7ar1bi70DzFigqNgsZxQRzIfKBCMrrGoH3hD4biao65qCzzFVu8TIwuscYY8wKTDYBG5/
x7jsbAP6rWGhE6/Kt+6CbMriujwAkDw0VPy21XRIC4qerCBE5Moz4kP1q7BiupBwwK8IfEEIYvkS
982n19B8aEc2IvRo0LZppO02yfuZ4LE8pIS+SKdMW99UbHXizjqocL6MzbAEyqhbJsGi7R7eSqXH
7YzfM3dnNjdtsiBrKNkm1zGsg452jrngz5iMZw805WouDeMq9fL1VN7igTqJal77lGkb8isMI/5b
wYvVAtei5PuttsKg2SfTAUlx22ULK88VmoEz1y1wqlTClb8Sk5XZ8ACJHNOZsmta7sP7QbLxkFV+
cbyORkVAxI3vLJM+ql25lO3sVt2NQhbPJQxekb3KgFhzJgnHJgI1tW+a+1mhgKjsFM+9ScwBxwUR
rwF3Aud5dzXJAuwNXHdnBnZu674kOfuzyMFk4SYclpaTgdtsURqrYN4r5HuddGRuWt7+KknZ8bcS
AzvEFcfE/ldPJKtIPYnXHC9L/BCS8LkbIv8Xylaz0XPRbQH/ZXACQGS/5UHVMqMzGkLTtrMXE6Fm
Ao5vqQgA6XSDxW5RWveTzsV9ETPMVUwQEsiyVTU81QNiE5aCPzkjeDUl+ob88C4NWJGxpuk2k8IE
klukPbRXymNa0dig/xCUh9SCYyJtw33ru7hWO3tblkCb5sTBxqTpo6Z5gmmMTIMDKiw02iyEtJhr
jB8GS+AuhDQXRe2NF9TcQogvFTjcq+KGGMLFF7wwSVrj9tBHf8BOBN50rc1oeJ+o3hv86cWnAt4f
O3r/iA81izs0dWccmJV39jAwEEz/rX30UT2Xbw7xrbBCCJSOurQ5+MnS0DhiEp/qycyetoH3P9k7
j+XIsS3L/kpbjRtl0BcY1KBda6dTBSMmMIoIaK3x9b0umK+ZGa8s03peg4RBejJcAOfss0Vgv4pF
VaIqogPP6cRB6+sFhgkDTeZ4KoQHtz4kbq2lg09lK6/Ipp6cx5IeP6/SN0c2/Q61e1R/8KE/5GAC
5BgFCxeUQKY8ogbLNrUEEDoJJRTaUz3XeWAMCVjDIEGHxB3fJhkbqcUoIMElSvAJG5xCgFdMErhI
M1VbxjHzvHhwr76XEbVmgCACdyQS+BASAnHAQhC/aBIaQaJgo5bQzwqoiWPjDJ5LIKUBUWFaSZiM
Qy0Vv4wgLkCAr6gA+2VgIlJRmk3Dn7zCwxg3k7S+0yRwo0sIJ5FgjiphHQ9+kYR5cuQQFA5AP0KC
QDpoUDN+jBIc8jPYfRIu6iRwFIEg6SBJA4hSBrKUS4jJBWtqJOgkJPzkDs8FaJSQsJQxelv8afFV
ITcD+5mlqPbMXskdk5CWrgHd1QMZFxLu6iXwRaEf8nNqNpYExXoJjw0SJwMv8/mUN5mE0GKwNL90
pQU3WfegbAZoW1kWF2GYa0/CcKrmT2v8F0+mhOgGCdZpoHaB6/zM29e+1p943mwNCe7ZoHwFaF8p
YT/QYXtRSyiQmvOXkOAg0OfR6CV/1XbPLvihEt8mCSfiFk9ZCMCYgTRqII5RlXrQFCGSBNb7lH0n
ZyElooAySIKVLYWpbxX3AXGJSqI+pYiK4Lxle4ZmiKdAPEuQz9yGl2lLMDSTsCgjcdjEAKWthEyh
vowSQu3AUnnuFzcvvmjAbhJqxcrmrQd7ZSStblMJxxbgstimj8xm7TtdQrYMk7kPSxg3kHiuBHZx
URgk0DvNkK8EfycJA5cSEI4tIl88LYqW+IQjQA33wJIuo6tSgxNnlCu02Pkq9DuCutwSmkbEWy0h
aCDApxJM2pDgdKXd9TH1eMW/2aoMsTUzQSwjjHY7t44KaUYTuiFPQt44nLYHAi3IwAiJyJTAuE/L
LYFyQ0LmBdi5AEMfCGeTkHqJzdy6CvhHS7hdlcA70HKCrbP7wzQK/VwzwZh6MFCsHPG6v2ZD+ayn
PrZnZHYgmGaYSn+T8MT82Sq70WCkW+Crv21RN2RFQ26Vag50dsp94Kmg1SiTmOZUKZKRpFhWlfkI
05S3lHuhjaSj9gr0RwMGZ1mNTUssfQUz+5orRrgcEmritq4uDmQRDGbImtJD/dXH/nVtaPo1m7h7
ObF2LBXrKbGNM1Kkd8/vbwL7oqWdcJcwE0y54/g90ph4dKH1nWkX35wAP0I3Z0KkwQHLqHcxFgyt
Kdu1uJX6BspZqeJjEp9v6M0WCsTSCzfHyady9DWCUcPmkkBUGBWMIJThFxQjfPsx4PF17dmtwEDG
+tAG/XvRJAW+yDsiiMKt21uwilGGw3YLsXHvZVGiMdePCaHC4Pvkpu57jkO1ASMFAWOO9qjdt9Kl
0pVjd6j+V10zjqKN9lr+q0/q8VFRqDmw/ADQ2ht+Q8Wd2tjMJTmsTKtfM6m+UzD4AgGw1lqNFWhg
yYTxyQYDnyxUSgwxIFivCo85QtWG5qLykEiGEURunUzxQMVr13OxWwa0woI0poQXkhdnWHG4jgnF
a5qg2XYDthYYgN8wEn7KjNCBMEa6SBzfF8ynDJsZP70ISWD6Wt2YYvzRDXAj6kjwo+9/JK3zEFYa
9KL4AnjJ35BIG5/c9bCE+iGo4NUe7+9sEFj9e8pLUk+72qRxSES2NKvygRembIIItmY29qLW/bqI
MZnXhmpYqQ5FXoMeetM0A7EJzfcw6bN96hPXNSr6mp9xRqtLDe2f7Fhgyu2N0lHbv7T0cnDp0Qtn
Sb4qArKzoshejiqpf0wSAby5uysdzaWdQI1QfEg3KhW25RbdQredaJUPbQj6jb7AR4SA7/U60CIi
LANMOxMPmjn/pfuEPHfkK0x8g6yIN431HQSRr+sQLpsRxkdLQTK20z5Qg5dcIf3QVfIjYUrOgtQG
+EaM+4Y8pmLg50BZ0KLhwJCtSAU/f/lGErH0zTkh3ebNEAy5jIQOXPeQIsRFRNMNmg70uEBK+sOc
YpyhYjTPfV4coE+U0h7oVxLEDwX5Z0HyUwELKCEjLOB8kkBjWneW6uZInNA52dZEWBE6Qmr75yhn
vGJ5T66B8drgkpNOEbk0Ko+5TO7dlJIH2UDajkVbtOQXfi0n5wOPLkxp711Yr22EpmnMKTf6zF6q
kQMZJ669RYg0Bw6ayVB2p+pdjv1cP/BwfId7jUWbTiKuKRjt1rFOL89zwh+GAQti3jevZ0Qdo3X0
as/DkMocwd3IXFSLAUZhaWO/3hrE3UWGWPZW4GOk7q4LXD+xsyzeXLjXKzhu9578RfodZituER0D
KD/b0QuAT3QeSNFz4ZvPCTO97eCWSGGU976vecY2P0IMU5ET7/KmO1cWhJvxzD2ka5UHS3OJaAvT
x9G/Fng7DGmDiKpzOa2H4OxdqsEDsIPyi7XxjxiuR4e4fOx/UVqgnEWwQ4A2RqC4PZWYCXgDFhqx
465QyNKHHKt+2owGbyBV/tOgZdA8MZNz5CAx4XcV2Xx2sF7I2eQmOuEZSWAdnKuS/Dcnx4y9935R
V3UXmA73ZeP5uyT24kPquqtSwXK6Qtnj5ifdpJonk3DYudr0hL3vA8GC18Yx4e7ZaMRRmNsYKMDm
tO4tOE9mYN7QwxhW+4yaFUKiDb8Mf0NqCjEkRygQDw2qxmVH1R+k+n1arcg4xGct9aDh+IS74h1c
TfD2odDrifcdas5GaUOgqkHyXEgJI0Ct6ulaVGRMRgpbuN25SnNV5W/NQDtbZd9yQS8xDXRcXfM+
5Yr2OeWmK79r2rpYd27zWGX6k6c9KDayLzNXftXNeHYI7uC7CFOXb8+wSlJsEf1qeI9xMBMTwWId
4iWtUl4HBY0pkqSBX4bxRsG2hF+Bx3jtv5R2uCfxRtBE4+jTdOFdTeZhZP/Su/iC7xZYmea/BoZ7
59FxSo8zOzN/KUr6kMt/M7q0JzuPVmnLjdzB1RxfXR2JFhmgIsJkUE9y6TJ11l2EVkG/wRbtQzMH
eKMivxTqefBDfW9ExT6mTF1mleNtqszVNpiy+0v64E1ShP1mgP5L9XWgA0kGrDbHqVvVYwiEGDnT
YaSSxLpvYZGjrIdNB6rfKHtfcR9CegWjVHlKR8+Kp5H2S8mBhE6j6SC03sZqbz/Aq14UGNf7aqxK
9t6yIzoEYku+shpM5Rz45oMOgyGhZHZin19pWnG8xbgjmbTv5ItBkynichsX2YGcnmAX6khCBpUx
MpF/C0psIMypf09x5Vx0yLscXBhAJOnN7RT5P/RrqleVnu7Sm+VzvNEIOKXx1vSNGprPjkVFo3Sq
vRyK5FLGLpEKyvSWFIMCEWiAxNVlJgYsCTBGh343xPvYneJvdYRdnFLfl16CXSJk+odBPXAjstdJ
TSSoRJ92hLH9QDX5hJMcXiJj/mFS6y6VG7z2s1bAo0EMGmLC2w0nJ6g+ELWiKw1NbZuPGLiQwiTO
HkU+tdb0OqCh23tRYl7MiS9C6YxkzpnT0e39lZLq0bkgq62pyGfQR54h3EHTxrkG+M+A6TdwcdDk
bDFkI+rc8PulN2njDgFeOjSXcGrA0jSySFuBqQBu+2oPubONi62W/DICuARuk5nLZASoJBMq5t9t
ANrCI26LIaKeBm52EaSS3vaoq63HiDPBXZ6wg0XaRXej4np0IMNjHwgABw0OMeg4CgfCRrjHOYsy
47qih12KQc5ysruCoa07QA2wHlw9DY6hDyE6ig6QMMcjVTK3r7ElaUhUb2E6fBTAMgeRWQdRJHdJ
Bi2km6AQF55qbQXxMWsvEm+VBRlLON5z5hgX4bdvA9jPEV+IEVqmUW+GXlm4Nf4Hng6DjGDFCKJR
HZ3RHixtfeAumNevpBNgSKNL3Qp40al20p/RaGG5bIBKodyTjFVCnJUiucEWMs92DD4HfL2JIy3Z
8k/ZNUNS3EP+DBckvezDruwvqhI8e5kSHpxieG2isjxVkqrrwAVdmYOF2wfSSUNR1WuA8m4cJFhp
tktVWxgNOXaqHkCIxvNnYUQd9q0jJh0lxtYZOa/8asWwg11GuR+4pLqQyBBF5ng/5lelC2D9q0V7
CzN1rVbEXUL1Qoa1DzLT2mfVr8pX8AV1vY++jBDv5RPDDNzkcAA4CbULj8J5MZiJbOuYEl8o5XRu
a+up14386haXzNBXJo3zxk23qso4IfXjbo04AYPzoMbJr6v4haJuS5qDl3jcvy37BDRbbwynRYiq
lh+iHe/hpN4XY3BuJphSPD0ksS5WBmtb9nyigh6UzC2SP8KfZZNCftDbJ9plD77crw5iczJEkNaK
EOt6WvoBD03CGVpoqCEmu8rU3pu5fwd01G+5FRID2RCT3SnexpqcR8/NgqWe5/2t7sOfYZxBayRM
woXftOvj/LkPAwAvfpIorF/xCXG2clq4CvvBWoeq+xLa+aOGcR5ZpBhWJw2PP2P0X3yPjkONzdsE
KYMhS9AxBMMvzgvDbxDnw40/fvOn+Nj4gKhTIb63moEMOlgFOH9T20EJ6FtCYqkgWugagBFQ4cKs
vEUYWdIDpfI50e1g/I57bJhIzRLAl5GyhFdpLgKvPsA9RNqn45+LzeZ56MedBddo7RQ1Md3kYK8T
4WE3kU47CGyboin9VZX0l16f+E2WF+ugmFLW45VYU+MNutCFOBXQ6YV5X5sCIggQuC27ySAekE8X
JgpW4ZCfUf9EAXqLgojM8i5CvKOaZ5xAzVXnTO8pxOC4dYKd4eVHfINfzN5ANeeBr5CrkStw6Uqj
DnZma99Z/ZgzXMJbXddgg+BHpkD6pSoPSHZCFT9h67QQmEylKjGouZausULZaa05gtfFF8iN7zRX
wTbCfkDY7utQIBPTi1wHSsTq2MegUlQ/sckhIj2EyqvqMP8NxRQXC3P81DBPmPDexwjXFvFo8POM
uqvjtj98ZNRdPeJrpDjfyrR7zYM+wOGsRHMXMe3U83hj8G6hPIJwmqH0VGD8gZfn15i2GY2Ht3UC
W10Z2FN1RgN31SLSs8PcgA9veBTWjziYLmFqJhvGb+1BszB55FGix1m5Ee6o42Zq2Ts/ZSxtYJSv
DH6Pr0CRrbClemiV8Llo+51rjuYCYBGOLuLHKAWeiVqJ208wipIakWjsMa63hyxefc+Bqr8FncnV
dbuuVPy5wzb1L6la9McG7wqSPqDv9DZP+r5ce4i0U5mNNOGmtccvXlvpYX/fx769jx/xcIWijnuI
3RvpkWyWYdOoAdYcmqLfRpKp7dF9ihOz3hEnoq9KFZ6bMuZbHROjA0++d8qGadU4YU6Ch3GLS69e
hcDNi1CjAikIpkINn96T101xb+HChiO0jDOyyJbI4w8fc1/s4JX7hsBp3hfh34k46ddOpwE2Egtb
JbcpNe3rFBY60gik8ilPAzecLiYNITftdtmZQhxMoRMrTaE+DMRNe7ruf4uba9X+8qjNb5OeuZda
IYDP8Br+7JywLYJSW73l63bLBZGwcJTQCQHL9b5RX1tVe0vHMVmHsQKbFRUxFf9J0Xg8d0kTnMsi
3hHctVLNvnyu7GmJIbC+7TONAIF4W+nilHQB8Lb7Mw5ee0FeosqvqTBLY+0jLhO5ufNl2mCr9eZ2
1LNqwZ2W4j9KxVbDjYkYcnfV5JGzMk3Mmh1V27Tfoqn4lVUtJXKTLJPK+O5aefZh2OnBgoY9Vvk5
CgTiLaPdikkrtwgXF0FRJccJURpBRcFmsgRNESZ+XT8ueKfQ2HG7SGHQLJVJtVddjhVlFSqLpO/v
cyhYDA49lBpDvRxreBKkcb2JkXygptOIlIqmc6zUwPCjG2/CsTtZJNJsoiE9tS0eeA6NA+ONgaho
X0FC2HZHLZ62bWvFp3Z4qbK63qvURkitw/VgBxg8pXgapym4XpG3+OKZTnPsOyWgJSWnAWX1DyBj
89Cn083uMUFA2w4Bjr+3ql6TFhocKhWmQngW+2qIC2hC0pk+mNvYjHj4jVp6M2R9g6sUbOQqXBd9
hIgcuNwbeeBFJG1fB28SYAzNtjTXOkGtzNbeI+yR1gJTN3xlFSAx2g9N5ru6BL0KAl9xnGbaYEeY
22XJfVhPd7jedldS0LA0EXycUTm9Ma48o/6Ofk4C4QMOWTKEYCSDY0WBU9/jWHZSEekWloXVSw0J
APugva3m/gXnIZ590yBbRm0dxcZGBSo6S8Y6s7bmatsVH5/GTzpG7hPy/9S5V9RouAEJkIvpbX6n
B0AnIlSMdVI6Mn6r2DF1Z2isg2pnWNyD80BM1bLvbpRdLYzhVrVO8lMTnZJBix9Q7GJhnpzmhaJE
qeR+01l0+irABo/pXLigiK2ZSsbIP10QAvz220OV08yHKVZube2Qr0eytZ6IbiMK+0dIRIgUmRh3
ropeKmKuCGuASURdqsdmsF58TJHcBLk4SrJrZkXptzThs24YvmdSJOw3FjwSOenUmFdh4wGhsDkY
47ViREiYNAXX6GLClAPg88o58fIYMbhh+Wi0o1jXhausQOrS1j0oNaAXvg7b0sL8re/yhsRCZQn7
RCwMEQ93sY4x9dCQ+5APV9tJ8m1cK5vJhStYUgZSxP0csom5JThmj1332nClKoRkSBwqLBLDtQmt
5EiBUoEQmVp/hJeC3C1Lt8TVRRdfce4xzQa1Rs9JmewC3DUok0a7gd0zIF8K5eQQPV5dxOgfbH3v
1l55mReqiNYh9u2dZYQwlE2EeEagbvGSoSXGcgNeWFR9C6io7LHLtiqe5ssyMBAzOFhwqLVB1EWr
nwKMpGMDyNUgn3CZeU2/cMSEUsdwT2gDYN9nqNk6UgqQuuc2tdPQMAEZ/Z2TZTqeH3t39KcjDNRn
v7Sskx6E/pZJOykVavLqWCYW4gk6TuJxsDwYXX2l99G3nMHmmMTquuz00zBwY8qLcq88RybcDaw3
ug24M15dJDIvdMPjRzZ1wTbBvyatC+/OH6i8pRsbY+huukcehOJsMk5+Gwti/qZ3B52nbj4XBmVt
oSzVDFr1aLfpKWoc4k75fIzY3YZ2mh4w2Lnz6REq3SnX+OiVS6VMFGy3il9GHH6IUnU2pWqTQi+w
O7GQy4CgmPwEMB/YTnybct16S/C8PPZEEy0y6GdYMeLwBRUl88mDjW1iKELQpcY9t+nkP6DC1iLs
2ymLuTMmT6VW9xfIXzpZFTocViYhdHSZs6f35ynDjZ8xrEwOz5Y8SAALc8jtQh+WdRrtCp0PvaZb
QL7HQC2EL06aqrPRB3vTTP5dy4AM+G6slW1dQg/MyMPhKXapenuk26yP/qRD8OaR0KpdsKoCMJSi
qUyKOkwfHH2LTCnZoIDmL0VboqfjnjEgw2rKA4XJ7qbK7/3QmzZo48ydSmYLMrHsu+08GhqjIbWL
T9hRMK/JQDfA1d1obxlZ+iNNdLrthozSZryn5ff2TcQ0RoOWPmLHR9R4Vd0LR6VXqvegLZhXRz3v
mW4d+twFimccQY+MZ3SsjtcpQH0bJTdkgnRKQ3AIoPNtsbAB4e5r7JhGml4bvp8zLCaynpdJpMIT
TprvduwoO9WifmhD5VpahAV6FvfdCX+LperYxDkWwWNnEynhFNPNHGqcVQwPFmbeoXexakq3yT2m
bejtJOQ9FBHy0sb8cEd6+8TNdl2fa9vMrA6Q1cZDlGnof6NkQwM/Hly5mNdMma7XYPcCy1HtCM/w
GJhqSJ5jDMkO82JmY0BNQE+UqAND6ACOUWVE5HDpsJQOdBwMfMKcgjWgn4IdhihImnbj+S8Pzcfn
RT2UaE0V54k/nZFvxCd6cEnV23i4GgRya97lA0eXndvvIkltC02IQzIEzUzQ41fcMwDi4wanKBtx
ibvipizzz1jAKYQAElkqfRi56rPj/WyAPy+eSRsYD45kn2VK9CiqlmQQzEY+d7nSlOV/uNQzI/uf
uNSq+bdU6v+TvNbxX8yutfmKP3jUmu5CpIaiS3y6oZq2A4X30+taE/p/mqYKS1q3sCp1Ma3+V1i6
0P7TMB1OF6YDzVqDLf2/6k+ra4tDjCk4ahgCwrBh/v9YXRtCMqU/efP7j//6D/n34FyMmxc/V/5s
x/jN6doRHdlgrWr+nOrmVzWMhAuRFXzp2gQ9Y6VNOFVja6I1ESnYLQ4ZcD9vuLIy1hOi2+YVMU9B
P9z8AM+Etk0R2lpW/sBcsb4RF7jA1KR4mBd+2zBOSlJrG/hj8eCXhXnG5vlOCC0qKItpS+tYlfJA
ruCZPh5abhOMpLADIFCv2BhhJ5k9CMGSHDfefy0ErdLZCZqA8WAIv6lGQb76OjyvzefMax0SqBMB
TF+7M91D6Jy2GxOQiKjVUntJhHaxyoo0gXg4jlrbfh/xPWHKZdmXxI+TQ6waFB8wiR9MvCIQ28KZ
E1OGx7KaV+dURzxuNrJQzL2nr13z/nnxtQ/QaF2XlnuY9yuIvU99e4PxSAIPxgLDMZMLCKLDcd7k
m5bsmFH/236H6b2chCUwGOXZ8+JzO2eGUCIn44UII9wDgLQ7MZ9vfV6VZdyILSyeRFVTV+JFd/N7
PKhNMpGXaWKmR6VrrRwP8C49wjG2/30VdXl6NAsl2SNjEvEa4K8/21k6nOe1qYebjClHHR3l0flA
U+YQqa3G2agRDJwqrsrv4eTpKw+QgIwM33kp4qWfusV31yuIZ8S6ULjtcAmGFI/0URTfNS10mQaY
9dGJWvNZw/1D9EX5Hb5YthNG5W/m0/pQveUIhu9FZPd/urz0cfpSDD/YFtgCiBUWYWCXTnn3uemF
sXmxPbyXUs/utnamKjriULoG3eMHUnR8I0plhdTeuQotd6+WXKBXOELDM49f+9sgI+RM92/zrnkB
RuFezQS7OBC7P14jcLEHyf0hJdU76k/ka/anTrVQAqddslYGvl+/HZhP+dpXSyjQCMjeKEQkIJGY
wVary2/zVjuZNG/z6u/bPOY5hGJF4J9BElhG3NTq68ysSnUMdzpdHL924sMOlRbGfNeEzf28IP9q
WwlFXNKsbe7bQmuOVRbeytSNPjqtvoyQGV4NCNdMgqHPjjXmKnQy+lVnYM2QXwNGYYZ9FKE/bK3c
bY++iuHfU4CVVbXGtU+5BDXkbaUccQHuxvDuc5Fk8SlLSDX72iXXFAeYyop9d/11IOzc8O5DH4bg
j2vlidQonlSRmMtIz9NF2ZTOOtLcx45/0P28oNdTEJcE5vprH9XayUXxdKbpbu4rAOKT6iifF3lh
RH5JCCUfKbZ5ctspo0PfzhtEVtOA/Wk1GGvzNLqFs/Yr448jvbws0pWA4PHAG9ajgedHVavBxSG5
mpGpeUa2nZ8ROQSXRu63fNLDuN0y98vG2Nx+ntdO3h/H01r9MFLtMHZwIIAC1HtGBOM9dgRy/XPR
6wVNB5SCsoy1z320nc9V7FWnXO4aoEudGhG/fF3UBPAZfntR7/MFcr+7lj7Vqq8G2R3ouJQKtGdv
YutzV9zWm6gXwMbyDGyjMkSnevp17td+a8zqTYrl7RK2qzikE1bVk9l55x4q5TJguvAOfKUoyfSm
NsS9K7j8nfGV4QQi0Oanwj+fYMGDKCx/8fc6HvRPvz1kXdWFH4xYTrMtE5ff3x6yeW1reUMyzE9s
rdsdSKN6GoxKO6G+6uyNICJ7W6bNk4KkiixFk8DOBle2bSHf89ZRViMF+9Vv+aC0zsr36sgkr5IH
532BrzG2HbIAwUlonYkhxZmvwuomi6K3ZCLWGanNtpj8V6REymPSlcOtGCHaya150Xf7hL7ujw2s
KNVgCu+aoFcerYZOWMV++TSfCcW0J86iqvbzJtjxorZzbFUIdr0miaUcjGlUYGKoaHyT8o6YiehD
U8OXGPXIU26HxgbDPLEhYeuUBkjOAZLUuzAyMStDzXLw6k47m1jvrm1PzZ5IMYODUQ8xfa5M7mv1
+KD3GU41XWfeKy0L4SA6567lMVCK5GaXXOgPT/PWfJoDCwzQmP/1WAPsf562bzXQ8EA30jugOxMf
mEjZuk0oniyhXnHW6N48P2bErruAUiVUktb1PfyjhvzNu/QCM0ktrWGvJwXlTxPbl7//0ug65d9f
KjNXgB5CKbEcgBPH/T2DRET6kObI9D96odJFdlV83/nadDP8dRwxdl/SVNBhNeWd7YzpZvTqBpOV
IX1UixTmbgbPAtrWwNA74RswYQHB/UQ5Uoui50khxZd55x2/Dsxr8775vHnzt31f1/524L87+Wsf
FSba8gHZCfLVdRGa1rmAdL3XLMcj88fs7lKlxEDOVMyXUbQPQEPmrwrj5KI2/Pc2SDWAH9+wTn0Q
GwcLO8VDX6kOenG5HVAiSENr9n6uznvtBv0IMApomzxdnjgvXL2H+xi2yanHB3BX6mq9L7y0uLoR
rBLCKN0XJ2+uI2PRn/B3tlpXFnuC29IlqQHqJdFb/OiiDpuYLmUT1Q88Brk6JOU1KuwYdjPnzbtG
4uLWVhrxmCPYlkeD9TYwmD81Br+1KU+DdZ13BkNdNb4BnsQ3tWhU9lEVVGYe3wxYZjcHGd6WtN9y
Oe+bz2P2pOxSvGDwnP3Xtb1TKoc2Gl++dplDB7NhMvYGbzm0317fcXqECj82nuKK3new7eO8wACa
6XIiu11ZOnwdmNfmfbDiq//+cFvhFTnoyNJ+u67RfUBuuzbQjPfVyXb9n6SSapfBaa1nAVEYAmP4
qE1+/wCrYJ1GlnJfqEp+KrAsB7MJtDdGcTvPd/RvsI+tTYDP6773Axjcfvc+n4A78c8CmvADQaDl
nnGQuikUQ/lWtc7WLHrtDXMijGN0t7+CUhQnnj7Taj6QYJUcb0Fu0mVmoi1hEO6f8aEPzqOt5/XK
CvQ9ZGJgZKMNHvBbuAvzQD2Xph08aLni7iLRBcv54LzolOpurDT1PG99nVES0fgwX/X/XmM+Q8/I
aZxfo4l8fCoh2a9LWFEy3cBzDp+rUa45B8Vw2Pun1eGOkav0tjOCdWm1yrPXwdiijSMDM3CUZ9UA
szEdngbzURtyoSIc5SGIM+W+ZxBkybM64MHtP922/nrXEgDotJOI6FWYYDZ9LcffX+/DzEfhqv1v
j0Epmpgk+xnrbneX61BN+sir34o4OHb4YgULWM1hCobW+R1AotCfGJKbhyZSTkHiYAkMJ0rFeynJ
N/PTzYkT48CEMzlAYMlR1DRks5NRJB1Vs37993++gXj5zzddgfkHuWlomxHVC8OSrf+f/3xF8xWR
Y2/67hvK0a5wOlsUYdzt4hQiw+e2GwbBXV3iaIMgP9997oTiWJyHCSVmM6J+CgIjuJtUmd80cqed
L2lizVtW+WQyJO2ja4kYbYUp/LgyFDu6zvvmhZ249rYO1YIxLQcsuRAVuTqMlr2x/4fiROIPf/0X
AyRYpknKtebwmJG68T//i8ckLV3Yo96H0sMRcbP8GbEDjbpjvNRG0e4ztC0r2zDMl0ilR+8k0UNC
BI8lIo/JK8wXHFnDXZgbznre9Nr8IzGwzjEcNETC8h8+r0Y2sDGbIAAC5bVLN7/VyEVCknX7H+FA
pJ6fFhgR8o5gqSRXP7eRJX+uxVZZpBurgMfV5K2yzseswxgvZ2AdkKBaW8hiotbijzDbfexYmJ4N
HREYYSLE5yIa6r4iUILtPiLIfCp0mLwpYaLz8970fClOcF5MDZeEQc+HPZK26oG7xsd8QsX9DG92
5g3ThAW6l1fxph7c+nsCVc4M3fi1rgMoMgM3dQv78qfJVfHdrQtjrcoRy9emORJoFxnKQypM/0wq
fXCe1+ZFQEYkLDmn3fx2IJz89PD3X3jb/PePny4fLr9F+qLtzsf/9HvVDH9E1RTZH12NHdHFwr/C
7+zqPKTqtQ7D8d6Q0LIhCEQIQryULbk5H0gUDGh0e/w8za97bx/42M3YcOzwCNijwml05xZJhVxc
Be5RbdNn5qTezZx67zZqBT61PgPULsmR6qhZj2rbBvedr5hPnHz/G48o6zhfMe9nCiVfdd6R+aYz
v+q8NV8xv2qqER309SrBiAw3sjAsnM8LMQ8tfcg5RmlJT6TYXH6uyu15bV70TgBIbtPxLObVFqd5
tTKsXRvH2eYfPoW/5s2ZsDqIm6MENCQaB/D3m85fD3xGM6ORv01V3ZCX1aYbM0sLsl205Cnq86uD
Q81r5pDFBVIRXuIpiPjWM9ObDxSO+aTiAfaADDjCDBabr3hgMOhVzUNi9g1uM0lAkx4l+8/NQDTi
HMmFykN92yoRArMgIXFg3jkvkOiI8xgpt7ivkv289bVfV4w/Xzsf+HrRP53M9fP/9+vSeQ0iEWhZ
NjT4tKCXLNBMH4XdYyo8bwdGfjB4t7bzli1P+ToPOCv4vMKdr/g6nEQpBOze0P3V339AkDB++53g
us0zwbB0QSnw7zhprWp10iex8dYpIVE8KePWJeZRG8edvDOaB2yZ1CS5RF7VnYrGdWDV5s2LqPXw
aCRddgutKLtpmKLBEHDN/bzvc9Fh8OwHKEKJ3ciIQWYx5phuu4Bu23kTg/sMFx0sF8csaTbj/D/3
PAwv+rzs1okZemtygXOSlwx6o6FSCmrMmNXSaopVGhJwFwutOLlJYeH//7XamGawiybvzlNri/yJ
jHe8T6xdlhFHM1GsbofeCK95RCZUb7f9LWqSdjU4VfzodxVfRg98ALcl3IOGSflOHtaboo7pu6I7
p4jJ+yMYMNiI1uygeFYEv7cxMQhRfDevxXn+wQtM+69deRPiktekzyZje4Iw5AVF6RsLLS00wqn/
dT0eyNbJM4wtE6z4DgNOYj9sMIrXsYmcdSdgNPhqSYC51TsHumfnMK/FYqKQmlfrKXQ/d86bCtZq
h+aXFQPj+3A0SejuzBy1EU+ss5gXfrzD0VnZG4JA3oXJwAnzn4AQ8brzTsOUYHytNN0Rzite+WzN
+22/sqGXylM+V8Py/xJ2XkuS4toafiIisAJuK32lLW9uiHaD956nPx/K2ZM9tefsiehQoCVBVqcB
aa3fBCsHANr9bQ4qzGgYyL7QxffI9KG+582ONUDwEqhwlC0k1w8sHZyTy9qfDGuufW9TdZWTO3iv
KbqvReaZuyKN0Cj0EIprKzFiEGTWT7IZEN7vkUl8yOOkeRo7117mNckXOWg4LEf6CrEgy4Mzb1ak
V0c1AqU8TzYaN7vXs/DTNuwGTVE2N3KHI5sso/A1oO+OUuFfO6FIU8QegCIEWCYL7Zc6NsHZbmLn
COfQXwyeCD7Rv1ZBnFnOqe1q62KD8L5zcyP8rDoU5TyqAAc9N5WnyqpPpHm8F5TA0GuJ7j12uyfF
w1hpRT1xCanKOdRuWZwBkaWgy8EqgHIp9zKWZX5xRjegQGJKfekL9qBVzJJ+ZfUD+rw61fExqDV/
VVjw9ZSsyzfyPHmKPELdrwDUzf/mdq3JQc4j4ceCARysjT4y+mRlkmpb2n3VrLRGJ19rJbAQ0m52
va3EubZ1cR4jW79W5a6yPZdroeZ3jZjZ9PRvyzcNp1LDJUVAhkA3HfHlyWGVEXtqrO6/KWaUAaZH
0jZnnbQhuz59dFazauwyeM1ZTeyRzVQW1Rx3ItIqamFNZ8TRAAJY5s++EONHjy3hsi7q+t7SB/Ut
gqUj44HHCq+rZ8XaeZqWxXtjHMpnCvDGwQwGCqjzZUsN5YyoUdMTSScEYnStR+EsCdc6FATuKbH9
1hvoKrB3+fwST6k2FG3+6bN6XuHrFO0QXW7fQsQA8OEeP6PSs69xYOXtW2Jk1/iX+RnxrNTHTzdU
olVX4Azm5E+I2fdQ/0JzLbvKCKW8rhFHxemPTbCKaxwOQPkuavPiKYXBjNxx/Wteuf/L9sL5r+c8
zxAbyXWLz8vS9a96PlVZw22xjOBbF7TuJdfyt0nU3kOUlvapzxELb6y2/xjaAHFX3xV7K3K0F6R0
1sh09B9WNyQbBw7cBqxks6oDxwJio9d7So2UQIwGhsNfRzIWWLqxyEH5RcAqLzzHWR6rPvlZoyPf
qoJlhaYAcq9Ui4Onjf2hYO35ghLIOaii6SyGJn+hfPnLLfzmKHtBDhuugau5l10q9v2icm3KSvOZ
FARwfJzggcrRMMnNlYFl59oH/k56htpGxlfx0LGzgNQ6tYd2Aae5xqNkwKBRRuTYbVbZw2WKnOId
f1SUe9uo/8nNTNS6+Jnqwryzsdt45P5cbHH1VrciUfs5mcJUI+7mqXWDuornGtwRRvtoJx2rHMvM
7WNemacqt0aU7RiQozKuNcL+lw9efrC/lVltSryWNW8pqelamvZ1gUfKEiCS6xufGKRC5RDFcLSQ
cb42MV/4bZO6r3kVkQ62IUGI0hEP6TTbQWrJWfaozSZnqzNB0OlI4SbFbNGKP/ZdVsNmGvvQu8hG
V43shOIkAiCNOav9QspxemjfCbUzKFzR7n+vjUzjyy0IK2eVrzO8C/5/hvE1URmbVukYWqR92pr3
VucqNH5uB781Q49unMIPlwUKGMEUacKj3gHxxhXXvZSpniMMREnDd/16a2W5dw/STtwDF+q2XTJN
kEcGlOmtyroIA/InAqrNfhbuMUjk1JRDuU9VybRyvNTbsdNt7+URxFgsoOZY9tfRP43eYrd5joHp
5P9+n/7rx082H80yjdK9RTaXcjvv429bLRYmU+70Y/WJ9MevLDt3lusdB3iap5CSxcmfG0tHhaN3
WIzdYvIIPLl+wLIavNN8QtkVBvkHDqPJtxGTLEeYSVxATpYDM+Y87ANvP8riK6BVSrAdXJcyADEJ
26o/XmPyEO1+VI0qgLu92fXBSkeIQScBfiQLVp/tzMZdbY7ZYasdr1Maklaya8xT/MbDh9cHQZfO
dZyqTp91BzUhqKDZRbnWfKwG+b8EZu8ck42cm6fxdW46Fo5zZ5UBarjgqSnt1CCZnFaDc1qC0R2d
T/Bw+XKCGrWfN1WP2WS947npforebnBPydtjofXOpUrICevzQIIEwx0CX9l5jEP/XEwe/5F5IBtZ
uzTeGD00VkApbVD7hbwUaOE3c7C2//vjt+Xv4G/3APIcuqsauIo7Nr+XL6kx9MWCRCvs7FMMqvGA
1waApmyoV8jR2a+l6fVLq0YqI5i7St/iaYbn4VGO8uje6kGmPo6kOp8zlk4yTJ4y4JbQf4fkY7+2
GlR1J8eLWA6iIgUUiZ8KzTzq5A9B3z9jfgfxobTsowWpbtG66EwGopmLj+P7VBfaWkEtZ5eFfvFc
KdWbnNApyPaKdmweBjbM+8CHh49NmPINr1s5IQcnjjdRMO69InMvUCJ49M+XTvvkmfWteGYVY2wH
A4kvnJiq6eKkSIV3fj+bgrk4b2lRTU6AxizUP2MVeK8H2UQTWhBynuzKybdzFfLx13m3mB6lPbTn
v1/r6/VL+6ehs03Sy8x8sm31FGjC/kiMoFvF5ZDt8lqx3/torw+1/dE1QbxNulkpoPXEh11OG2vy
BxamXb2nZIFP4Bwv0VFlvZ+JC6LY+dlPvFPluuWuo8oA2x6HoQ5VNGC9vl/MPsPoce1ZePTBq5s3
T4ioQ4HI61eXqveRkr3z1PejsepdSweoKpyn0a+6I9j01ygaxwp7m+4edH17lnOHKVDxpIX2489z
fa1T96Qc0TWdr3RtAOiaboQZJ1ujgzVoxkbPO31v/tVofqpDxzP/jMmuHO38cdo0oI5vIRn/cv6X
7pfLtWlN6cnSxZ08V77O7Xopie57tXDWeW5jKtvnxsUCSLDqDV7WmI+QPDYuclQtXP169L/n5YVb
4FmNAICXuepBGOY0Iyk59MHnGK0wrwOKk2oHt0n+M+rMU+S8YvBfrXleDBFvMihbTqzFlrWnRg+y
QVy92SSAYBYW0sjXWGOZ087O0MSSU9p5MoJ58cGM9fPt1AiDGgSF20UfjfrKmboX03HHB1udkGPs
u3oju7IZMq296zsn3XXNjKKc51Ht/SAjme9lT8aL0d3lTjEeb6F2ZsEnbXTJDKu5WNkvTwugHSY2
FPKiGN/Bov7y/Nq/IBxuPg4aoAG0G9+tEqPhaQgQBPj7rD7mThNo42lMC3Vb5T0AznFG/Sb+yauH
6dFVsa8Bd8wuWh3ajd9NuNmUo3Eoe+fDcbsMWxk/fxb+2B3l3C5XMLybH05g5nWeEdj34Uw8g8HU
AYy60NALll0oE+FDNguL/YUtQ7pdW+A5i0FFPafOfPbII2yxCs8n09iHesfqr8+2IQu9rWWKvt7J
AdkkvepUswJhuyqzOT88z5Yjja0eg6QoH1HVBBTRWP0Rrz7tBI2e67No/56o7TZNle4tT1OIil2C
vq2aFy9uacABYsIndsP2fWBjLbtCVRV5r8Y8Qh8ZyKmMw1kP4vQEI//uOkNjJYMCjXm4zZDT/CLT
7nrRpGsBho/FcuWwOw6cAwS9YX7Pkmqv+ToqLildTOJZ8pBOxXOmLs8xgk/Q1L30u+GNkO3F8LOZ
scRm3zqP3eQrSEU3YksVcuTe69jXKaA1egQdfwgLqQgfivwFBalxx/M43eDTAT8SGQlzgBJW5382
7ty9xQqoXVhSWr23LmbZCIznvffcUhaQCoLvaWXHqO8J4xCVuX0OVB7LQWsH36cxeUS2Q0ePgHd5
goh1h+LR+Dk5uKwMmjJA1yJVZWJEoZtsUtW4XhSNVn6aUBnWY+DmWzYX7YcxsRfIys+pnSrUEaZi
I7uJfl8MXvlhD9CWJjw8YAVycojudg5c7a1XlAoPM4gCMo709BZvJeulAE98n/TUUeVltMo+qQlp
MA/u1AJNAyRhLQGCKPeGD7OBwwMoMDxP8TQ+dFHwKeOajxzAEOA0nMFmfQdcCGJ8+NAbRd26WQbb
Ze4WqnU2AVU8qZR7joYoEDjP+uFjtCCcAu+LE3aHPQWOF4GEx90AsOS98VEriPRw/GZF/nNGuein
EWVbJ2bNAaH1D0xF8OSYq07s2FFtMbt1n6fVr9hPH1D6RHzTD7O9h/j1JUtVUHQ8wNdxPHOcHKX1
tqOOCZcdoh5NtRoCmpdEZ9dSMviCGhDQird0jVwMxYLoAyg9EmLgJzGnw2H4ONjWKkczby9Dt7g8
Unuv5z/FgvPLgBkYCqWcKNlUAwaocDnPThLilmwq3suYGcleeK5yoUDjP7DDwZ+309h1zjGBugkL
6YD6EhVG1ej3xqCZZ7XxrbNaJ/HRxpVAhmQDway90/C2ugd2T2a2Zfnhqlrw0mNPfwC4g349Wg0v
w+Ta57gruV8xKLx4ePKNX3kZhi+FqldLQBigzhEIOg5zU+jRq+iyaqt6WXNUHZtmPpKDclqJihEC
V2SjZOzLvDIZ1movngfHxptGV6d976Zg0Kc6ep6GltK/5gW/sKGLGtP71Vmoe3miGV7GCm0Zf0z0
60mYnJTrKNHuEE8Re1vPzIOmaODKVB9iv2I2l2sXDyhQaDW+nnd4MGZB+tJkdrasCn4mkZVWL2UH
9xT/oWDj+KJEOccp0AwcbHy36eql2W9SJ4d2P3dD27a3Adi7hew6bVfes8DEmXceDYCg7MMY0UTZ
RThVPeqF/zPBDDGe1G9h1/+IMFD7GGrsOPzKsp+TSq+XuSOCBzxHckBjA6IQSjmQvB7xSxr5kBJR
iBNmlHjMAzO7xFYfb1GqVndCG5tTA9Zm6Vejxia7+6lpQf8HPw2lSpI/cH6iKm2a4WsZjtCJi1g5
/uFkeoq6WsIvQI2Ee+hLfZtHgh9AYYpXHO2M+8Ibx8vcKxtYqZUfZC/4mlL20ozp0BZq+mL7Jh4x
GHKgpsco4pPJEq5ZvZWjejdgtFC7E4YBTG6aKNpABY9W05ilL74HszVtlfjg5nVw1nXtD26G3VuI
a9+2UIp0RfW9e/OhcZD2K2CZzaNuF0AeavLHJuMOYvkBbq2E7dKs9r2RyBtq99aYpb4qhlrdyFG+
LNgm4itykpdEv6Bqfe+VMihpW6A4t9c1zS5dya7RDmu99PYCmsVjSOlq45ZldQ/xLzz5NdVCp0pr
7DfCN5096K8uwjsgz9zv1LBRep1PslQv3wyBVV5PCkArUAo3qzdoKNeTBA7CTlU43/0ePmRnRzUk
el4JOOrvrwQBqH7LKv9NKL7yK0Vv7PZKcYTZjyLuuJdiYm9V8EVBeFt72VRp8y+FPFKuX5IhKqh8
x6RYBG/WMUD+/32Tr4fQWIvQ0n/iQ4pSl1fG57RKHvGET1B18OOzbLpRi89RyA8iL/gdyZicK4+q
xmbFDylr8WVgKPtm1wXj+5f4OFTxqeifvoQRdYzPCLcdkLMN9rfry2m1AtdYTxCikd3fGqOLV3WL
G9pvsfkvrxHj2OoNfjFfBrLaj48+0Mxb/PZiilZsnExTUH7kGjIemg3JQAf2WpqVHahF9jBTE6Pr
ee1/PZQTsF9nwtfD306jZsgq8L8uNl+8UQplyYPUXbbVYB+FmjhHeYSLq2625OKi9ikc/Ce5sipz
ZICdvs3XVtCM6GPNKy05IldfsktOpVg3fcjjOIJp7ipB/1Lr2tvk1v4j4PkBURxb5dE7qR/Q2ljK
d7F2mHwney4SfS/j4IAjtGCdYpvCM/rQxeOod9U77ECxKzTs5OWsf7iqlpXTvxU4ZaEglwYKkggC
cMfVDB0uFgoNcFEkhvW37FSU51rcd3r6E7w2n7DwBpi5rY65YF+tG6+K97KXRzzfl4GeJisSks1C
Bn8b6aPt4CXlUYaaUQ1xQNEdBM5cHB1vk4fJd69zIGWmhxET64bC1UbtASCgNL4JZ8a4NvXOg8tt
4Cxse+HamfsgQ1mT1dTusEYySRQ/6HNTTKJap5GSklWkK+fFjYO8iBAtsoTEcBjC02kMdniRWRgx
99ZeHt0aGRNBkK3BWqBUMM+z9RJr4i9zbt3fhq0YAQr8oCD8eubX6/+/L3e7VAnBcD8iOfkPf5nb
NGhb8x7hcDMoh9zOlIM8CsP6tYstZfMlPszTbjGjArzn5uaMqoICczv/y7ze9NE+7IW1/DKQ52gh
warjqrWftUuHv3bxW1BeUZCVRbfKPgWtZe69uDf3oOujPdw+VqjUATBRMKFH0DhDjHxRaoTWdd7t
DHb5Dx5+TJtb6HaavCZ719AD2cD6zOFvWalK0782uvVhzKydeBDLBoj0N9FFHTv1oNx4kC4ug5+s
UHIsPx1UeJfJOEvEtqV9CGoUF7ELFR8uGHOJWEaCDcVVco1Pg84yAsvmZpshXNInpXfW8cZin1S8
KnVNQhH6Y+rl5Su2ycWhLfEXk902DOxdGleQMOXctNU3VTtFq3ie3Fc76K0pVsaLIGt7TJAjDIpU
bDwLSwmfyHFAgrUT+6fqfkQOKgLIcsKmUsLp0UF9btdFDq52sTFDc9rpsTARphZRpWxlzIpg0o8h
PtXzCTIET6ldZwGqwb4fTY9ywPONBxcbu6Oc0Q05/0HQ+St0XfqFcCMILqwmq+X1jie3mhT82+2o
laCQ2YPKRo7e7oy3gZhni6VDqbmFrvvV2w319kq3mJyt/XV5b6vtJADHn1D77xs3ho06Q3Wu/Rml
M2oWdCzNO95CNxyP9g+wHjnvhvL5crnbubwFCJ7KPrzz4F8WC19cTEzAhqAkxfyPTDgUwS+1WwO9
+cqN4vqHWfk7fHyKQ1J4+roto19D5U7q2irr4nA99N23plDse+6U6g9f8Z5z7uKvWmBgzDFYLsUt
uz6CVDOXaZXrS8SRA9Q3NUQOa9Edp8FwnxF1XIeB6rxnWgah1jYF7vKB+96Y7bfCq8UFGc/kgSLM
B/ych/+d/Z7JjH+rU/N/1SzXtB0WR6omvlIgNDd29EFXsx8iGsxFFQ0Cxy5UgTA2vsieqkKTzoAg
LxIFl7hFKvIHXwNVKUfTXmDmomMzi/U6oi4larQ4+3l7tvHeXh4V2PfiJASifI5DXRTIcM+HsrHG
einmvQISyR7sIkGRSemqfRM32JrlTXPG04hHLnDiZycofRLjFLPbCuEkzMix1POs0D/4ggZKhLKX
RzI2mXq0a21vcwvdpsm5bdwhZiCDSjVfKwy7kz+GJSLTkbXGexvP5ahUXhugPYvERNhIdk1De1MU
1zrLnoqIzDA1r3ixGJe2nBDmyqJ/KVJoX/mgfCddvpBIfqqsbXXtazHPUzRI0ZWlfAdYU2zaTPmU
ECTZeBY6FnhJXa4IJGC86jFUkaKd8UkS4MS+IT3H1gxemhFRjeeLCwqrXYgyPPTQb1aveGd5LQl2
csyWerRZnW6vYYV8pg4LLnk9GVfC6sXXsiX+1dNDW/gtH7/n7lvP0vZ51EzrxBP6I9ivAOWJrv/W
4yefUnnGE7TfZIlwvum9wFYaaf2nMZqadadl3l6N5wRzhfgd2rmnG6/LnEr+VEOLf+d6VeLRJUN4
kFyv0c3aY4Lt6j+dFLaNmixCTrDnE+QUxRna4/wqDQUgZObHWYbir1ewlPISoqW8QDKreUT0uEWK
BAPxWG0eZYgfxbgqAyxEZVfrXMx2AJ4M+bIcbXHAW/hXFhf5BaiW+zAYlAz4Vb1XomZnOfD0y7xW
vFNUO3adGz0NaPydq95BW3COd+kQrszRSXAVGce7CEXVJRB8EspjgmVmrxxvTaCKP7sVmQYv7l4s
+ymY86UQUv5s9DnjmrQWmtFklM0d/ic4LxOTU8YmNfZBHWik0oHAVhEgD/1HZXfGm9qU4zEtVRio
c1dRimFNTUqsRRUabxUPSHLfmX/68xycNs1HzQ/EBmGq8oRitRT2S37U4jghf/4ZomTXC6U7dBWu
RmIEtQuo6bMc0cu3QsW8t/tmfIHFvE0hT30a0KhWihGnu7wNw/cIPrGcnwaaza+zMFlgcbqLDyYn
f4A0ybYwMtp/qRJrGlZWX+6V/OpALczwc3RwnCud7LelOGYoRZW2Vf7dqdnRGIUjztrclFOAbmGq
RmsZ69uighWo6tvK4Tlxmxc4Rb9Hie5Q9kaDWkrTYCI3aBt/bN03SmSrCLfvb5Gb1kty3/4B04ER
8ZcMMUy9umSW4IGEn4AdhPVFhhozcjedVWs4of4nJgdQ0eUHnHRHz+PMskJMrUpxWcIrmK1RapDi
hPfT77XAmWVLIYTL7m+lr+uhjApAHd7itwnysEABJImiYSd7zXy16+y5cIaANZBVLxb7Dkt1MHle
8UQWOtzWs1k4XA71EfwdruAT1WErssd1NKerZePN6eqxmCsRoZnhDMCAjMkjZx79f2NG3MfIdj7f
ZsmpkN1GLO47F2mfWoVL2NorRSnVCBVgjLZb4ek7a96JePNWRhTNuvY07SRDCIQgZZgihj5PkKG6
Q+4DXF1CTcKLLrrd89hnW2bk9fhRVviXmmTmyR6ByQrCYK+znHrGTQRNt4DcuZzGB2PdZU4cnnpc
wB67ynyUcWjtWHqPNgbV89VQLHKiKf0AcHSHEgFAuzzeR9Sj77oxCJ6buek0mLRu83SNBLOKbDIU
94GorHMMWnkfWA2l0rbiI6AhlTPhb99H95Mmqqc68NX7KsJsQo7i1QFNWR3RHGfhsBxRqjvBN6/u
a7TUN00Wt4/6pLp3bFi9732JqNCc5hSifIOcWr31dY9Z5XxSGSg1OTYRrRM/bPFAqGI2SvLQztgz
XRsFQi32C/QN1fM2RVQhCjUGJVp5lunc95W79Unbo/wDzOjOUdKtJGlR0UFIEsGCjWRwqWnW72Cy
3zvQ699YRCQLssLJ0Quc6QlmwimbN/L4PliruFGGpTk50b01TPYlMBv3oFnKTvbKIrcv8gjpTpLN
uTiR3IZe5GCRpY4eJnTzjRdN2W7b6OGHvO9agGX+HJD9FJHsaSz0/Zf7c2gZj30LXCMlh8ozKkU9
yUX60c6jnAyoHr7gdYckdZwGH2YuftqxWvwY8vGewiJwKbd/UOKpW2BkBMwK++uTbJxSoPvjiZVq
o5V0HVAUyzvlmfYeTgasVDmgtK5+Kspu48rq6ThRQpV11bnrXIurc7+qRb0t7eJynTeHrqOyz89D
PcgjOY+v2MWbLzXUyTlEMn6pBfifT5HaPckG4yCXqt8jHrz9kxeVpFkx09jIMT8H3VFo3YvstV7W
PZVV9N1KAnWhgZJeF2h/n2XjllG9xIOCJ+1fsVYgZNd7LlYRtTjc4nZsz3u47hevpJx1wMb2Hffy
dDEOlraWQTlZzbpoV0XZKbaB9MLoTt5Hw902VgqJDa7EpW2j7zIchWa8idOmXctuxxf9LuJmhpSy
5zxjkIekN2c3jp3fg6oE0aU5CVWkANvUGPljR/PZ9olc+8yVApPbghtBNozupZi9X8gnVt+8GOAn
PHz/ARED+MdG7/H3IpFljl24HDyl2csm1oVRoJ7zn/6gTFQBe+QzuzkG8I5hPyrafSz0Zg+qJdmR
eldWZaRkF9sFvl5XSvgT/2t7aIYfkDUHTFfDlrJnLaBItjzD4sR+HdLhQc4MdfU16l3nxdLGEass
L7l3A/XLtXwHVFYsiovdT9q+TzQbqcj50BxiJHLk4YB9QVG0/k41HW0vuh8ttYi72hXdzp6LD2Wq
ofGW9ABa4Wu9qF5IpZMnyJpla/WSjw5vJJDglRx1U1QGSR2rSzlqO1W8q1G2XshunXJLM7VBwUyD
c4NOzQ5txzpFdhFnXNoYMzz6EyqRZtYFv1wXZLbXY6WlevwaHMf+jDxcFkLNyZ4mIKkry9M8fhtd
fq84AS7C2gKhWy2J7VM5FgEl2Vx/NrNGu2vsYvxWN+q+rQzlM9bNHRk+/1kACr1MuOaw+0R6Ca3R
D0/U6VFXouAZT8NuZbWmT6nTzLBNS8Z9bvGEGdODbDSIe9cj2W01Oz30c3ObonjYyGlWRiqo8ce1
lkUrXDTgbc0NeeBmbwYRDK7GEfC0UgzKlMpstwbb57NscjfFUjZrvt1C8mhSKm1tYtG4VdK0WYZz
zTfV3TOMesQ27bDcy7g/xyNVOSvx+DR0lUFZDH3eyo+9Bbg21MITPT/JI9Wu8lPSjX+OjnNXxuQo
NiLtAeDl9G7WQYEjuGqdDDHUxwomF8LHdfm9qxQK0CL9GP22Wtd6imt0UepPheF/0ydWwOi+bAO3
qU75GFUneaST/VqyyUaGW2cjcqc4DMsRR0Sw1Hyr4nZM7DYgTx5rC7sDe8w2ckDGrlew9PDJZom2
MfX64PIYQ2onPEd9AfkU4OW1O9Y+cKe565G4vhMwQHqU+O/zqRr3DUV08iN2fJkKkNCmrvKns10G
0TW0l7qxo2U8i1nPblcvmWOVZOhABSOI+HtXqQR4spEkV/rNc3K+xGVqPKsI6310hommXKYZD2aD
YPZQ4kCVJyqwKOxGNomjFg/wrhGzLRGENcMg3/DLTc5YLb1mYabCqKAnQ/BIk3OCbchCtFG1ziw4
rbwtDKdBXK4cbX5jK0yoChE8Ao8BjyRsFXcuKv5BmqALIdpnLeyQ8QUouNCpBn00Njwp7C2GY6iL
6anRzaObOu2Hjt3megh1WODz6RDxka/MoodSiTaSgUuCwrmPZgKubOwgc69HciCXVN3bHDOBAJAh
5awprfmkm9EaOEjzhtyosk/RTVh4ZtC8wRUARR8AdpGjfJTaXY1IJ0tPRtWsXmRG6jybTeldshKB
jghTrVz1IjQVcu8C2zA65gJa5tyTIdlk2ceIDvfZRPHjgoYjSvmJe1HjLFyiNpfvvLKuX/XUMu8a
kBd72U10VLrH3jrJXubplEvL6FH2HGXl20P7pKZ4haPkvTQKIQ712IvDXLECczIfyr5skIrGsaeq
k9Vtohz40m3tHDXBuvjtereLfJn7T9dsSqh9at8GrEMS69zqfrg1MKJEss9RkHtm3bwIzShdqfHb
KFrxs+n4WZkGmqYk085lmCgftWtVi8kw/Md+/rZ2uEXuR5hRey/vtbWGUP/WG8j6Yj+R7q0ClmnF
XeTTt6IzQuLFs4yHAb4CMp5pwLJZJz3q3bcmDYNLOZB2K4qh+t5Y5cmOZvCYV7NYz9iD1Xg2vVbk
H+QERSTz3d8czuEYaQcxwfUxQ7/+nmGOPdha+5kqmGxUEWZoWpD0j1h2RtdrO1H009fT4mnwawMn
RPQFa77jH1PeLeS1DWCAi6GZCkpzyD0XBgSxbP6r+sTcBjmSlhT6APFEiDpJZSfZSCEnqfkkj24D
X+Z96crJZYiNriMGvE1jLnq7wJfr3V5DZ0EPbmVCa1xAsbHgTm3rcmw+QGTleCB81qD1IAHyMUWa
E3+S5Fl0nj2SCzUw0eoRmpbT0rw5uCRRnjFPCe8zNObvwmas9kNvV/sQiND+1u3mGHqFLQuc+VD2
rxP/OuUWK3IMV/K48pb/NDnAmntbWeD+NMStw9jgW4BB9nNbRz+CwsqOs132czUipR/31rRtFM+4
U0IeWcEdhgr2QiaUeHtANAlYfLeMkoM1bhmK4Jpkclwyb1Edvl0zSLcTrv1I8ff1PFmdCnXJTzq4
xwliQb2rRcwS/dXr0RyDJlT+YQI8gduLNqmw2ZbMjezemtxHwarRft0iX2ZNIKQXU4Pi9LxdLKq8
RkQckYsRDDy6HE17L7tao+AcO6LJ7PZZ9iwqJ0NAQfmIepj1pTHhFZcn2lHRcANVcjf7SAARBBBz
fmIP8GoA5XnNfGGtzKrW92g8q8c2LNVlTWETalKq3Ot2itSSp0GDMIRyFmb3ZzOYJprr7Fo2Qkv8
ixxolB5LlRYUHbPGyPTsO3usZoHY5r52o0WGUj3gXDX+pTX3ReAmf3QhGBvVodajxOwKAsgImIWN
99XU4y7p9MUjGiPBYuIB/T0ZEmZwEmukS1O4AnsnM0Ku2BrPaByz0x7MlRZW68Bz62WgTM13DJml
dFFYOvZiSMsQTWXkOTQA2GM+5Q+mkvR3uNXo35tJOQdN7L1oTWhuLNVk/RprFWBRD686UXwCs3qZ
1DR/tOMue1RtqAJsb5ON7MoBpaq3KeJqJxlS7BQQIWWxxnhjtwwKQCt+anH9hs8dqnU2PGTD9Yd7
cLPTma0h/lLhkP0w870zxeXPtAOaA6gmfkg8pdzxp9cbl/Lxc4Bj2J2cUo9iYzRa/4Emm1j6pe1B
H4QYioa8vWzxNIDQlG7l65IQ54vKGvURlodY1ZnXnwYx/dnkqBbsUx9P17/irjNEJJMipLpKtk2L
2+TbnLGnXIApEKKssfUQgr/dRANkOJZ66rIYgnR77To1SqYB/wnZnSC1oVadTPeya8WGetfVqrsn
mRa8Wg3V/lKLq6McDRvvnYS0feJWGr6yDT5BMWwv1wtRdvaxiniUJ8Ljw9SpSR/acVhcn9sp6hF9
jOuLfGjLWNtH1BArcbyFZBy1i74km9wIDL7B4zaPZtUGG3RXvmlNhw5MiW/fLseAHAWgaduqdXrO
S34oJTarr+2IkwiwI/fnSMlVH3MgHKVRw7x0888ws/ACw4T30fPmjSC2UQfh9ehHk7zYFFrWPJBV
VxcqyjHLZHLwOvDAnYclokmFa0WPsnHbZKeqbXq69sKaPK1QdrgBx9cJjmJNG8wF2oUNlHC2n4a4
Oxxl4+lNgrvt3B/d926K1lMN/ij37GDf11D0zHhyX0N9xBUzs4O1Pnfd3sPVttHcnRytjORnkUGQ
ladCvkSJl3QZiY8CZWPrOkk4BbhSI57u5Dm5L5Jtlmb+CmzgCisfAyyKWR36fMRbCHOMcjVwd8IT
oXY0doUYsKpRjrykHMrdXLuT8w35EUBewWg4SfVFzULorLUOTGYDn+m5l1t+c/57XNWxl2Ltx6ie
JL2cK5k0MiRpN39dQ8ZlaAhh6ZGqesnV9P84O48dx5VtTT8RAXozlfcuU2lqQpSl955P3x9DtUv7
VJ970egJwbBUKikyYq3fLMVmiCyWumwbMsqWmgTv0Igf9Yncq0szy8ot3Lvg/T/7i/oWO5/X0mPL
YWruvmkb5KCmM+xdpD02VeUSq4oB2V8J/4wC4tXjvp1WngYee4exK/aiCrqLcxG3bOkiv0uwtsjx
2yK90r3/j8s70aDWxs+8UnzWRf+xnnwuBZuoU4g9N8DozQ+CJt0nEfB24xpYLFhTEXHuM/FRFkJx
qB69ilSPqEebmhu7HHm3yWb62rLOL9lveKp2l/wkQK1SRyYukaXPSJW+lG5rXKGoRKfAAWgs6k2b
hRxb85yAltMu4TWYu0523B23HoHuPwJslWJhKxAN9cabNNpYb0gXVy24yykJEbc8hDaCVyXkyKku
sWBzjGFTLRX4+0Az1EvZl8ZLGFtwveGzrfl6jReC5vIeCD5Ojrmkv4gufwb0wPPYKocojzhy8tpj
oDOqVnCFgYSQW8kzMUvCV5hAWK1X1g5pYMJ20BDdU2IlLnqByaU3EEUm679L47jet94Ek8vr4zCB
08RBnTZekWF9uBARtqIqnDZo/nQwCWrNETKJSNCQwpNGFP5HyRucRZo1yg515+OjKOKHepQfg9xU
d6JUjioPVNsuEHN01yyC3BdxQKnkXevNAn0wx30ZI2Vcsni3luVUbFxWLHoufdGj2ipR8c5XrK4m
CCaNWeA483BspMdsWjDFnS18MEizSi+a2qov4/e+kyfF/wHFBVNHaKCvO2PllI651cO3FLTKL0C4
d8Ux6g8UGbyFlZo/zKBCxluwiYKoJomhmyfBPxJMJMVvHlVp2rIfn3pg4mOdnjSlqcp2lR209XzD
Hg9AGbq+9sEyM79c4AT4IpdytmFBA/sBcigtU/OjZ6GM46LXtGr+r5Gik+F5P6KukeY9YbVbWWnX
RNchcMls9QkftStRRPjrS8zD61IF46MXNj4Xy67Rj4IvKg6sabgZxxY9nD91qZf6WzKkBXqkE4lU
jrEkk5Gs6UOWpV0V7F1sJ/aiKA5j5qWkleJsVmQ5S2FRqcSSP7laMAZu7mjOxakYWa/Ib+abujKL
DT4FADsLzM8L3Wp/ABTiRG2/yTFuymyfq3ONU/YOMhPxh84EaNdKX0hNtD/UUN25kXJNYlneJV7S
eJi7GqTQA7L9dlr6SNDqLKig/F60Tu6Waplq9xYpsiQ2ZHgwsnbvKUVTSbR1SOeJNnnqObXlZaQ8
2v7vcaJNmaR9/ozTnRiRpMmtDDMpnGt6hP/TwW22iCd1a14D+UumOdUM5QbrB4DVmU5MEL+qZZME
+rcOlBAup4kKY7LEFygqsqXiEeArWJvlo/at8aZ/uUwso22DCO+DVp2LBgWnT1Nhx1R2/GjKyteQ
c6jLq1JgFSHmjsPu3HtS8OYrhE3UTsk2Sh3hgOXiLq55urELi8TYVXH7+6w3s40rddgYZckEg5m6
PFvF2XOYD9UOYUgXPwbTmPWFZn54ljqs8wjD4d6J3Y8+wew81ZOvvKZq+KVJtDN5PL/yNV2QcCGe
7LvxrAjH9tUtfaBaUSOvnEFqX1Gn6YmcV+lctLZyhbAo4QgttdyaoFc17xotuhno5L4ieE0gWMZQ
7jlTZSHDlE0T0x+msFbuSzdqDonjaLhjToZSolghcIGmY31obVOrZ+L00XGqjKTwTeFOWov656EY
vSvYMzSz8/KNx371q5xiDkiU/WDJ287awIlfcxMbFsNv8kPVB/JeD/BdxljmFJVWf8VJcLj2ccmS
CKCAqBIHoy/mql81Z1Eigt1fH61igA8kHsBLPX/OUTo8vuOi3z3nCHR72Dt++SaqEh4lJyXvAAlN
mr7oLll7bHms/eQitH8WE8lDe6EO1p6QBhYNyFXJ9UpvkQEWZXGoJnvNJsTuZprg71n/Vcaf6lYg
YIGytJFsFCC1C8WS5DddBYZh1kq7xiRaeWuVogB60xu7YlRQHZqC654KUslPg2wVT7wE33LGNZ41
Cl6dKepI6D1sUfzHaKeT43trRP7BTDV8gUTRR25QdbK7KBUSWFanKLHRhJu6L0Ot2Iuz50EKbFIk
ohySy7IfPSuvKfYhCP1ZkDfK0pQmXxkjge9cd/egCqtdCb0aYziKoWnEezzJMfmSk/6e+Wiqu7qO
sOvUavUSBrd9HMNXMLp7F9gGrpfm93QqpYQ7TvA630QbtgPa2QnyixgYea52GTx/L9rQ/DGuhSWt
RFuW59bNRddBtDkpb7w6/Smaet2P7gpPIy/EoTKMNqmV6K+iXzo0sxALphdxbYD+C9Ls9sLHS3QF
KxI2A/Ys2ITj7JGk2X30iU9mTnUSbXYIKFYN++ggGvmZJ/PEKcOdaJWsIFvorKg3opi1xAnSvsdQ
OVSgvOb2PnXz4Jj/52HAl0julIOoxu0qJ0Ktj7+7hQpxWLTYFw20Zdx+pqFyiPYQiYgRy061vP4u
ioGiXYxGEkXGmwN3MSIyzi43O3nHcoCYE69sID1GrB20BkdIiWT6onY1h3/VVNkVpQsKU3SyA3DF
8khwEeme4/Mw9h7clVDHlsNQt8pUEo2iPhqIfyP17JTrbsRWRFSmCnLUEPOZ5jE4C4JlVeLtxSLv
V5uDbiPlC24Vv/dF1pvxQRx8D5h0+5AdFEcb//lHU1KkMDCsSVj/Tx9xKtyGLL7szIJrGFkYYqvQ
uneFHlZvWCtiKuEYHvEYiqVa3MZIDi+ipDfxYtTa4YXVC1uN7BB5OKF3yDrgEEaCPBglbXpi6Ve/
gIiHB6G3CB3s8OYsdVI8f/EJjXTuuXlikWn3ZPJmj7JSOmcflu8B9xf9Kuaxc17gqXYZp/myMKhP
xuACwOYSogodQdxbo/qXqHrUjzHmA75ezcWHEHWtnaHP23rN0m+VbBIf0lk18YyMRg95AtxIIt3V
jvW04Sqng6iXEDvyFVk7iq560XXGjG/qUffsJkb96SvqE3soDorKfd/kwfDFdVEmVzL5ow+setM3
Dn4cI0I3U72Hw+uHXY7IH8hFs3J0jIBYqPgHvYAXUxeFvm6Str0NuEDefGXj27V+FTWsUNQNcU5p
Zo2OG8/DVEanyDaqreRZ7U0HxHdR2P8/WgEEoakX+FhST9P5SfSzBVi7gLkfvSGhsO3TRL1qTRyh
EGpC4+BBoSAPdve/isoqsJuXEpdFMQB1tuSamfVetJms98+ONLyLNo9w7VFVq3TW1Eh82a3x5o3l
D9XN2tcQB+aX3FxVUu3Uc6a7Y70pHfWpzYwrLGCirN6Irq2tjWtcByoeFrQmkIMOf+ZRh0rME0as
V7sADeBKUc/atDMqpt1Snmov2NloR1Hy5JpYUA2lSsrYLDmBW56m/qIxm/ojcfZ3f+K3+EpNja42
lidr0M848wJammw8R7u3dybKULO8y/UbLyn9hu64MQsHJ9vWpW/cUkX1zkMebESj6OYrODRXHuH4
5yije8nQYLyKMWqOzRx2scb8OahXypuNddFRjHGlzMZDlQvr0zX/urAoemF4iMrgbpqtci6NslrI
ke++4Xvwyym18aevvWaShjhVjoSwYqvjZx14DWgVDfARr5lVURrjPspcAmsSm6AMhOQ1sIZ63iFd
8ebmycZLW3Tc++Slmg6lh3cPNjfyOs3i5MWxWUiogXEQJdHDKiocMx293opRTpuEh3Jwvlko4mRM
iwEXqOQGpBZqQcj65jM18qNTa/fqNrHaM4gIzMBLcQxcxzsq8qfo8ahCUTQ6iXJBlglknLxXpipR
b45sTtKwwDY+a9ozDGO2IHFUfI6VVi4KWRl2VaW57135aidq/jl2srvp2rrBiioqiEHGUESiseIR
KsnzwsnzWzYddLeWZ/7oo8Q4FTUUNm5ogIaN7d3QtcxuLkFY0B0Zmg5Tm+iVo9gOTaE4Gl2rnbXp
YKRGO++MOlyJukqJtHPGy/5s+daVjYu6e1YVWqOfAuWqVqwLMF5ieA5UnB98MucXDcHkx2hGxkEc
JNsh1CVOsxbPtVmm4xCWsDvCfvifTlXf/O5OvtdgBfpP0fcwtiYzu9Xd8DvPjZ89rhvEPcfxALk0
4BectS8o91qk82X3a2risahq0i+jdVAJkYtvg2lqs6ROjBf8+JzlKFnmIdQqBZsjuZ1g1d4V7fRd
aHjgtKD3TToafpzYKyU0+jXGTNanRPIOuxPj3dZcaxu2iLFlEUn2zEdbPh5dbWPEkvbueOkdwp1x
UfsUAizZVVFdRX64l/y0n4uip8GwTtpE/18HaXmUzo2xBL1FcDpX/G+mb+DKWNcavwaM7b3Um1HI
P9hXfuoyqJpWN4xbUbgHUV0qSAIPZVktmyAuPlI49bO870wSzH3wRibmMbqHtLnimd5cYjvZ9SRj
PgnFIMUPTmgV54P3qQ3+xe3A5Ek8Rs+E8Qu8MajHtkJZ8MOYgpue/1mMaOEY+YefKiYLjTFc+Fnv
snXRlSV4y4PsEkBp2TEeW0UN5tKU3S47QkBDq4VIDMFT532wF2nuEpve1WjXxlokx2F74fIeDG81
qPf9kJfeQnTDhK+CBVamcNFb5ToMxoeYtsgiLGhVDyjTdJVmaTew6asYYxnLrMOlyKy3o/tJZhu7
YdLOPFHHAmtsUuxjLgULA3TAthq+GS2SpTNFG17CyNc2ObnJbO2r2OamMIAOo0EeIWpqZy3Xvg6t
oW5h8bZQGPqw2xNcVRTuPFGXBcfai0moUTL0tl2xHo62kjlI+zLPMMTpEuc1KAbpbDjxQZQiREBe
J/OCqcluu2afZUk9hS3g1kBYO2Qlefqggc3nKijqGHHmfyS28z3HOPmH61ZzkhWBP6tZ6NhdOXzH
MCCegcIy3lTFDCaAUQE0t8cnOujLl1Hqh2UJbe9RbPvQvDiyvxgUpSa8rYHWTCEsLH3NdU+5arcv
HtAqHuS3oO8odEmxiDTUykWb5CMf5usFlEUa/SqiR6T8iJwhQo5BCldcl6RWpNXzvGV/MRaJfs4b
3P4ECEzti1+pPCS3LiGpZrHAXYh6pe1XKZv+d6Ws8o2mG2Dees38LDNCrhWe4YbXo3iISjKP1l+q
6w/r1i6wKGyhdi8qbeAJHAUsgnprJw7QNwBkilM6cpoNprUrpsPf7f/q+hyv1U37e7yoFMMfzSVO
716Rqle7IW7U51H71ZKBhVhyNimM2wUi8QC1/XPgSP5X1UvVWdHqzmtZQE0GCSOfCY8rawf+KFZK
ZbWXwgpdBNmMd2ViuFe8Y9q17+Borfa1exV1XZNKc+5lbdWmMoHhuOU+jDHSSPOxWDdAnj+G0vxq
I0N6KaEwvKSJtvZ5QLBbbUZkD02QyDz3zGXTEyQCxdAckHLrkMXMgTE4PgJQqPtMfnPurQYksZER
dd2Au5FufsdvKGfddNcQvORXUyXk1lzI0nnfz1S8Q4/4CZfvkiPNCjsL7n4nATFtrZuortPe2UZ5
4i9c1grvvONdQPkIAIhW2zF+QVJ1TqJRVIlinXV7HSHre99348ZBcwLj9Ub5JCJ2bFrXeFFTBWtW
v3qNetuaZXIbTiAHLo6X9arJemepTkUwduWmdLFgFq0QE6Sd5JIJx6kmuGtB7p3g43/WkvGZZv67
bAzGa1XhiwlWLFtWfAGvmjshaa3Sx5RaMl5tkhMnPQ/vcVc5yHl1/UoqtUNjWM1LOyE8U1QxAfiG
0X6YQKLYwnjbERVP0AO0in5hHcxLFoBXUeoGFZnzBMilXThXQML5DpydefGBAnDfVv13pSnYXmC6
6Oqhv2Rtz/JGteVTkxvqXPTIsYeSsvB7TdRqXiFWgD03qA6rtNTF6OC/UqHX0UnjySyCg1tW6YcV
Krihy1GzMzQ3+eh0e97xGro3ltmeutwnh8AX8dHGhrtkJaqutXKAwe4RH8G9x5uNChCXrPXxpuU2
D1QU5i1dk04hyM5dn/Oa4fdvvKqegqdvkedXPfbDTaJJ0tGZtDnEQY6Lm4G4/vZZX4O8jPW+3qI8
ghE399inNGbnBozzLxeFutKU4+9pQETPLAE7wUGMVm3DPlHu5W5vjlxYVhPzVudoa6o4MHyzcnUV
qsbwS/Pc3UA05kulZuVcHjznYCBaMpMmPQhc7cu3QEvDHR4bw1wUS98012BWyNJNrSr29Es/cY0V
+LTyjcRttrAUy94MU6uJq+3M1AuCO1MriyFYvBhCniSCE28jmFfUUaOrmClvkN/KKiTRjGJ4RVhg
QrxxASTBNm6emeem778C6MIK297qMpKgJIOTWR8p+d2ETrOsBj09JgrBfeRO0/VAnPcqA5ecD76R
fY3scgNHr/6VFMa2I9DyJfS9cp5iLnqN1ACKs5TUuzT3EWqSowyxk0a9a1Oq1oa6+RN/btZ/9S8e
AT8SM5Lf6ji2ABM4GXccDPEYKuq6L1kRGQ4IYMS6V0bF9wiMH0Ww9BXQqBJsC6su99hOVMS0Bisk
RaJH5V4cRNOzaKoBoCobA6J/jUljWBVK4UgbXh/ZqZwOFZiThVJ27QLLuexEfAkIm2hWKjv6V0vA
no4VO31EK6yWu8NOou5Rp+Jd/DgYmcfqqKtXRReDV50ausIFmJFW6mdnye62EcUyDO19mQJYnbrI
xqjjc+e2JF+UYE9GvMxm4nTwlOl0TKt15ranR0vRusG+bd3CX4nTf/X37fNAgOXqoAQUEB15H5HP
PJJTBFI2FQOkdTaaxsNBcVvvXW5UbUHQZNyIVt7UBeI0TXcUrSTVseCR5BdjKIqXacq+VqQ3MWXQ
jEhzT0UxZUf2ayGKHsubx5SiiFYC8q6FteE3KO+qmmiVBx0LtyE5mD3rxFmHePbO6Mo+ebSIyr/6
/Lc6FiybyqmPZHh0qPX3Ok+gR2utfWk8y77YcLliMxsPz3q979VZEoOZED3Y39rox4JKRA/cJEP1
z1AV9ZmNarao/01d+p2ukZTl+RytO7+xj+V0ptjh7zNRx1bpd+tf/f5bK6AE+zFfhi24iy0jMkXW
ru7RTUdOEIas7ei6PhenOkpvv2sfHURfknnqzLdbXGGnoeJQivHi9F+DSJdYu1wx6sXgWwlEAanc
BC1A3SQuvcuYeB6cDYVlZQlMp0gdko9/GobI8k6Qyeei27PeidBt5XkB3J5QtT0TzbWuHkEVd/tn
Pwk5p10VDB+9YVjb2nXklVXJ/U6NnH7XGtgDzERZ+OGik+zqy2e7nqPWxf6arqLy0f9RVhFKAxcI
CBS1l1kon1M7Hb96mVku5Titd34QdC+qUn+IerfMZ8Yw9JUKUZ1lXqx63hUJP+mS2lghcbPXi7Iy
JZYdvlZtSD3K2E71uEeORW3uQVk+eoshLC6dc5S/igK5P0Z1hrRySHEdRZ04aDHYYiC8PFVkH90X
u5qCpxNLdtbh0UyQJ3L4ZaXSru0iFPO94e5qSX3NZbW44pL9JiTtUBDAZmxV+Ll8r++la7X3ym01
ztWobe8C6/z73NRwkEu88QxN256HZqauOi1X2V/hfwJk6WepNdZBDeL+NShBaPoyu6cgdPtXlrre
pmEFvhCtUpXFx2p0vonGuNAUlkh7cAlxMw/GEp9v76wNLYhGvXCO4pA0JLlnhjvU61ZyQhR/pvKz
XZxZRbORdaTLmiaSm3UtBe4iT4muOmHe7o2WWMXMdaUGX2jKqAG1j7O/6uxYxcWGyCQLMQ1BDVUH
72NrwQGpPO/c2N3vg2Hh+9mHY7H6qwHCAPYthY0C9J8RxPe8c6Kn4ZH7Zf5XvZgTX+wXFOB5kk9X
6E21O5QugeSJ0CM4PqPSZVukl+Fq/UP7EfWGUGoUp6KzS5+tRr9n1ePMhj30nE7UiTn/9BVVf82O
6cZeMYtqo/djJM2VAOkKw202TpSEOUyEZiBN12XZtkU4l1PK4izF8nCmxQE6S8g+RZarnQzMbE+6
OuJTgJ+P0kr5yRxcw1ooQaosQilMAd1PrTrrh651ZtXIjQJWGaJdOQTvg8ptlE7aSqKYujhpI2VS
bMENh+9oK/9Et8s+icbIuPErse70cS8kGC+FIgXvYBmdndniSyY6eX2BYLJdqKAbmJ+fNfbnul3t
Refed48l6eirbZrk07gnRHWVGCX+kiZC/NMgFWlpSfrygD7k6SfKgdFFIB9Yo1RXamDwxJcn0gEM
+l81mfIZRm10eQq0/s/zPK5TGR/POboenU7oyrsmHcAUEGj296XsDlh8+BLQsOkAs7FepNgtzNo0
RzO3lZrwkEBYPYizWlSOo8nmXK19dm5TJ9EeVGr9u/+jlxgQJWTUcfABmvvXJKL5MSi0/OjQ7DJ2
RPvIaap12zivBHilva/3RnkUp0GXejCsqBz4QfLQgNQA2s9qwdhBdOQ+CFyiIaEr7QOiI7MsPfXO
j9p2w8UURsxnIukoMpH/PSkpmgAE4HUwHSTNX9Vdme50p0cuBIJqoU5o0pL9+cNd6FH+01zJndSd
/hT7AMPZmbAcUlADqhZx1M+7woj2vRLW3vppUFRrw+MCoUGW5fSn+JgBPZ8e8Zikg9Q5dlfl0zQM
7SoOpak2x1D3gdv7PL1av5K2gYVZe5s22jWtYv0aFR6MEcmV5886h2fwooosEq/TVKIhs0p3Nqhk
GJ91smx+ONFY78VMop7n6qICPw6NiJGakoUXySof1xNVpa2npGebmxgTWhBu21rdojTYQ97P+4NW
87xqXadlhVqEsxTBjoYLdyFHuTRIdk0dBtdbSHnY77xpYC46iVPXI/GohHa1fC7Eymll9yz+PyzY
/vcuVVTVMwBdzapv2fiM4Bu8xivPLnBmbEOng9ldvMHodw2veQNgGnXIbr4RgdW3omRFZXlONaU4
W07xozcKUNV/qkSPQdVikCRjvhkMPEWjNpeO2CUiO+i3w3uM8vAcAeT61neJuYxzCVuculU2OsY5
OxUn1kNlj95ay+ryIulGtwiTILmPY8GmuTXsN9Tp273UyOCjSJDYwDQ5eEmfHPJir6SBc1Bd1GLJ
m+m/G0UPVR3Cg676M5mNsRwb4SWbEothEFon20QhfyqJg8RTYBdr9Y928KIQGGrQrXOnqGAsuOai
MmN9V3mQzb3Al9b6MNqvrVSyaU3VfW2AKSSlfXGCk2UYEa5mHCLextcaD84EccezKD3qPWfHXlA6
kIAYJ65d9cU1A2MnemASFF9tXFRnpK6NjW55sjeHoAEkoSr99XN2OcHRr0tJnD/rsipGFFOLk4WY
RkzYFM2wJq3OXzR9KGM69GlUb3Pfz2aPj4AoOWsDU3nVq3Hw5ibKFEe/btfPz9yYWnrJCJ/+51/X
9QMCMgmg+elji+6IOj7+umfVn7/w+QlC3SYlEnrm5nHJlO0GQBWWD89rhpaF+V1KBu551TaQ3CVU
uN9/oZiwRAn48Rc+vq3At/HsnP66x9yq4bHe4a8TvcX84i+skBF7fshu+guT+vH/e3wtXQ4JPOp/
/3VitGwZO8mzQUVNX4QYnSXpl1Atjd1zeou04wybpXABDK94AXc08V3l/JibjX0jVfZSqZbzCfkG
xbnUBWCpuMV7pqTz3JSSU6Y6+hLfqJ1VW9mZB5PxkqpE5PzR5SkTRGQ9Y109oCP5VTSKQwEYQzOc
4dG/bCHN1wRAVyIf2oV+c7Dz6Mezv6MQP+Sdz4LTlheNJrHWKya/5aRHuRpfkZvvZeoNgaiD3dfS
MZxKQ2F1Oz/kqxWNopvp4j3NatvH3o0ubu0jR2HjXTrNIQ5qnffLpLXyf9W5UbVyTKs6P64yhBUx
f1edicuIUbUeVGSu8mQnir0yVCfAzY+SGNXXyBkVZoHL3p/P66sd6APFvoiqEMGHDTrq2fz5eTH/
/ZXJMWzUaVBch/g3qdXjk4oqxTSIg/aRT7aPP0jUaZ+R1zaPrwSwf76WwwQYv/ald46am6anCtFU
vkovOIszI06gTnVlvhFFy4ixZC7Qy4W4WoeLv3o7kdxvS9iOzwlED3HgCm46/L7Cs9qM8hAy/j9X
eDbERfP7KhkkFIygWQ/JLWansp8sgTIT2mbRsVINSYNS70VblvO40iI5uyfrbJNuL4uT4+B53st+
fdVAFyzI55ivkj+5lmkput9V5+PopQ3fwqw+ltgd/XJGcjWpj2uS1JJVZmnmzWJbBT4l+98tXflZ
W5704SeTEq/WpHcVXs8iwTbwCnWJrammySc+rrI2/dbaW1Jrb53ULre9xJ2rZRYCXkbNyktxv/Pj
Gg5AtfJmVomjwpK/1tpkK1p6zZkYRym55JnaJsPhUYu/wKznRbAEUZHyL6j5L6fzoKqJ90tKvGoU
lifzIp3S2co1jSr9VqA/tA6qfBuUSkDM1PHOsgMeBHyxhBxjG88jNamPY2XKt1Cu7qLe9iJtEY5l
vePprsCp1BZpbkmf4FmVlaO6JolkhvfdMVMbvCQ73d/y01CWopod4r4revk1vBqjb0MDM+MaT0MH
nuWKZSJBSDK+8b7r9XhfVXkNR3k6HVVUK2xD2XWKlxFf9BeB3eYPpVjHJH3W9Lic25YZ33MJf3Qz
A98him0D5SrM5F+iNEq1fXZC5yg0ZtF8MW7YHc+x/ORdPB3sdAOypH4VBWTe11gw11cxNgnHu+4F
MuYyXIa/BINN1w8PomvcAQJsCNVvCR9Irwk70S0/hVye6XkVEKvngNxyMJetVFuOQfC7bkzgc83Y
mgAUNgj7iY5hr/7TPHU0mzHfuUMG3vhPfW5MgYZWjniQjm9R5vXAqov4vZUGFR9v3vyiqOXEPDUc
1XYeIK131gBvslGEF+jq41tjLEQnJXXis5a33MfMYKshfCZTYSUwDYltg3S+5IISmFoHhYdjZ432
UbSO5L/BIXn3AXTV1dDqU1nHybuu2MF+rIOScDyDsnbEoQ2MxUoMMnIZTe8mYPOQpGQesTdbeRNj
UhxC9D+zmRMkyT5G4vBRqYElJDo6OTl4ZfkSEtYaoka9NpFWYiIaRMuMb3glGrvBds+kHR8lUVU2
nTdP44Gf0DTcIaW9V7A9mWl9TgISWdC71Hgh2wRmIhDsbEPIBSCYfylG9Q1lB2A/wUQT1638EumF
gdL2OHHmekQAJV7ZTmNWE7PameHRm3+tLOhTypRGVxpj3gBd+m66uPRESSbfc98k1aKrKoFs3dl0
KERtHWmc8CR5sERZNbtXMVszbsruO/G1xWOmIo22aBnrXxE1N6Guy/pLUxP1quMgOWpyRuYu6r1N
IFvu2be0bGErUfIemNKPxLKMn3F/fcxTsnmV6kr+bIyuBnzVSlcH1YeFO479Pu3j++gN+WuAsftr
W2FSGVnpTVSFlY6RZtiArJ4aiwY57oxw+lK08myMDq3eARGdWnNsQl/r/XMu8nFTVCuqD6LdcpJk
2VjcZNJn6jTt69AmiwJf0vfGsBXgF4E2E0UtN6yV6TcFjrR19c5OzJ8nUQ99YuqsJe6KxEf7ouAu
coNa9ajuzcTfY6QEOnrqFWf85qCP9OtBbox9J9XxTJ/spyZ9ioVc+TjfmGN/FHXiABShP6KoDYcj
rM1FVKIIKRo6hGyHSWv7d29VRrD02Sz6iNbJTHJnpuZeruJw3nSje6owCjzWmdXPB220vxKC23m9
O77lI07smVsVaziZwYenj5jEx/ZXCULzIlVH/RC0Ct4VpG+g9arW1zQc3hVc5D0yGzMfCX5wjV1w
eR6s2j1WLHT2kBkLexbZTrRFBhprlalfHFi/O3sBGsS6nB4fSt8moboZnpkVv/9J+RsnNyKICV9P
YKTDpULQbDd2QHkEO6Ad4u/liLKSYA7UlID0+Kg5wSoYnOC7bDbBSbADprZ66vn/MU7Mohv91lbK
4CyPUAWkikS8a0TOzTc652ZXwEds8ypqBpmgDzI59UK0iTrTrle9U49nUYqNKNpUHcplvumzJDXd
6oJobX8Mp8kyV8WHo55sMAzz5g89BNYgYWOi1eZNzUb7GlvAXGgTNZVpSEsXPvsiRjUZ4mQULjUI
IEcFVLZdluE8DKPyTcnS32eiDppV8zL0+RwMRYAV5C/NzMoPKzfTrQXBbSmqXS/YO1ajk+zlaVUh
F7soki74Eo7ydyj77dWPmuw0aIM1E/2rVEMqIrO6k6PJydVV9Z+i3nByl3VAYSJbw+/MsYuDqOfZ
WqOdmTRb9O29j1AnOT99HKmT4nWMBNtaFPl0xp9P13V2v8ymT4HCzL5orN+frmUpNceoblUhpRIW
XfazsJQzEdnsYwwzPCMi9Ord2in2RYbYY9cF0X1sgSgQp8l+wgafR+jvnxsN0flG13CXVD1pJ86e
h6SRhrXZIghvNu6/GkVfXdbfPN32722r75XYVD/cvkCHLI38Y6E00OORW1+qiWu992p8dgNb+RFq
2Q1UXPKuefxZXZlJ+1AbuyPqFDBHdb/6BCu/9VhG/1Dc/EsaK/pdLqV0ZecE37Wglk+dNwaTaKb7
JZK8peiKHFIAgD6vXjPY36tWb7ydDJX9jHpUP1eVgR/xoLdIcQ/u/2HtvJrkxpUo/YsYQW9ey9uu
qrbqeWFII4nee/76/YjSiH17Z66J3RcEkEiA1aZIIvPkOaDaRt3aa6Gz44ARLSeyoLcxLetFNw7x
H0YefMuTyv1GJOEhg6DjR6GOa5nbvr9w2jOkJ1m4aEzob6gYWVD6sdEnVQvHl69VGjbftDb4Mba+
sZNMp9vI1pg8uYD3svwJuojsqS0LDqCDq2yErR318kLh2C7NuuzuAV2ht3RinTBGqy+HLHj009C5
5IEBinnqUYlfrZo4C9a1DZ3I2odhjL+AcyxVktI8Xjk3GkX0eJ9FbaxCy7AO1pEFeRHp7oZ9/lpy
t/FbvS8R+/tKpqzDPqg3sd1KqH7F0sW1O/UYDwDlIi8rv7bhK/hj61tcNu4S6m3lzB/MPE9SLsty
mmiGPxPqkL+GqCWvvZJzgDkAUcnlDnq1KLS+jXpORUbjf8m7qN0EdijvpdyQH+3Qj+8efWs+a9Rg
vgSp7u3gB7UB75nlS5MoT2ILKImSBXpWQM6qqtyqUqDyKyBfJMRezOqLBSZ7J8VJviktfWc1kf8K
/726j3WnW9u9bPxhDs0qsNLhzS17fWerMciqyV7K3+o+iN+burC3DfCjreIE5h9xkhh/aDYRhT6W
rW3RdPH7EH8TcxE1zhuO1dqu0ILxbdCqlbArBgfVsEpUYl69/0pAeScuQXzHWgVSsNXMGIlUw9eO
HmeJo+jl03C2iQndL/8vl053UD8FDrH6tLYHaX+A1X1ZdVD8iaYMwSkXQa59sKUJOt98iHBLpkAF
mfaXczxNwNZvwzptfP9kV2tKbn2vPn+yu2ggnBsQ/22EEnBF1fKy67q31KjKG2pn5c2Gw+f420TV
e3XTECgUJrJsJUEkqmIljrW+PiirXM2Sm5cZ2rrW+0mH0nE2uabnZ4eT3o6q2P4o1/w9SYu7e890
8iNSIe2uguXzbLgw6tRRTgZD8px1BBfy1Q8rOAHc0ntKlBaG2JCX0VCVH4ABZJfS1OSNqbQu6pWG
y8H6/ruQhx0cCZxMTTO9CJvoubFjHKgMehAjJGg8qIwSvzhXJKSCuEsvd1tYJs66T+R45Q+D/EQx
uHeoxxIAq6sjJxWp/hIAdHcTs0ZcFysr0JKtGGqR3Z3yIfuWlYn8VOll8wDZ4in2XFh71TAgo2ug
DjcNdR3Z2zQPkYOehkE3bnUnch/JnnrPtdqshNkeeX8pdd7jZaoVAX7BNTMYyIAFnRue/FKvXwO9
XEaDBh2zRaRw1NtmLYZNHX2nNn5AQq+NbilnT6OOAYk6urbOzaKG95JFSciXj4zJTs6sdmuZRvVY
2kSB9Tg4N3JcP0a1EZxbHv5iTjReV5frBnWNtWkqYwwQurnqhilvPRAkSAK6yUU0il5EK7kwpRWo
mfRuC+oxoVrJ8zfopQBnnJyFTfSo4EQJpyHBOdtcyXdXsL0oC5CH+bhu457cyMTBkzhNcggpatrG
jK+sg86ubRpuUA56tJr7M4gPPDDsH+gC/1SRbnxNSmkEloRSSp1V9g5+9ACuRVN/6BTqd3MtL16V
MA/IbxTtD7C8hqY5P7UyfA6f01LWeUIN5r2pEwuGuja5FVFmbz7Z22nyk43YhkFl0iI2/J+F4VXq
gwOemZIMeVzrAAvOKFAqYCPDH5KVDbC6DMNR9OYGzdhkq0QNVdS6C/MCDTKQElWPUzfUyudWJUNc
cFQ8CpNoVIk6fWG7O//2E7Ozc18qxTqWdXcnUY22VRResUZC0m+qIklwB8rGPqy84A0xsq+B6cBW
AMnImz5lwePq1XOtntBw8iSWjEWlHkgZdkvhFHOCBflFtQdRWJ4pA4+NsaOyyOgt7cUMdWWVREN1
iRU13ilykYBf0MxTEcbxxi975dGiSGzZUU7y3o3WI0H2CcjP6xdJq4VLJXvg8hqCABgS02pVP+oV
T5CkUBBmgqv2kNqStxsLebzkfjqsBrfwXruOU3L+hXtOctKNnBRAWHULAlxytALeGp+8qUzKaSiF
XIixaIDkhSAcmnE1wCX4a0bsIdyFz32NGKuSfRu69n2o9OTmc9a5KQgTnvq0uAhTOJlAIBjnsKu3
wiSaTlebC7GChVgz20VPBcNyu9vwuLv+3h9qsO19QzkhTpdE1cX20wzNJj6BPAbSxjXGCiCW5mwN
AlvHsQiLQ511DiH4xj/blaZtwLdFV4St7RUHl+EpG4yahLFWTM/cfGHbmrdCbRV4QKQrRxhbIDFI
JrYQpayjjTCGSmoX967twdDsEk0bjvKgAkFTOE9nXlM9tV0MElx3CVYncrKVmw5ixD7X90NSFvt0
ikyGMDJuRqeMr7kkQtmq96zLWbI05ar4ElI4vnBtQostxKRUc6JwHA9bdzpELQAWrtuugGrMzayt
ZQ8LI8+HL20hBQcO4NVKDC2/cRfUS0inME7a199ujQW60O6pmMl8FE+Fm1uZ7smf3Bx2E3axmzm5
gWv56MZbiAlOYIxPUV2XWym2Se5Hg/oUmGZ587mDm7VvoE6oUhTQwkhwKJ1YfbLMFAEpz6CSf3K2
kXp5SintmVz1PMmWCli3nXBV5Do+NBJwbTHUrVrbDA76U51FSgjaIPkp8WHWNBwjes09Tj3NqJpf
6pCXYf78ytdohErCr5XvCNrzzhVDtE2sYoGeJcdbr9xyzEjh6AnSdRUlxU2SKn1ZNZSal2ELR1OT
EDokCfCVIvJzhigfBS/2zisz+yf5uRe3D4v3PDHypSUV+qMGSm5Tw6N6NsNI2zdDou18zW8fxI5Q
/aSQciHuZ7S9/7XMeDvl2TXFju87FgnonWlHvUXqd5hICnVgUXtxxvm7U9AnGxmx4uAnhLZHY+dT
pBhmep+iNzMk6wT+IVi6JS1PbkGdZy9FU7xknaYiudimL3zKDHCjQURmmhylDKo7WysPYtZqqhD+
TqPdiVmyHgXsTq65EbOEYY1NRay7r5oHMDQF+HctfrcD+WRMGiSmxfEEub8vqW5OdKNB8+CEFcDM
VnE5ntcUhEVFu6g0q/4xblxPyn8gRdYDEIESS867d0o7nJMrlb+auqmGdZzF2uLTxKehWVactiiO
FPYxyOAOcbR0kYy6c/JrwtCQr3NoDQ1O+EXQf+eNDELmvvsJ8+Fr3HEIcBJ4gqkr6i5hjApyRV0O
tS52fklICK+g2Ta3pj44Sx5v/NqnpqHA4GgqNjxyvWZkC2FEdd5Zu8WAeh6KCzy/xmAR6J5+6qrK
fXa9bvqiqPVeDJPWKddlYyB5MTmjEmCis6pDtzEN/caBx3mI9PtWVu40D77UvIilI6fiRwiPltbk
atZNt+TVJ9jEnCeoi/TGaJXHHDwzTeq1tybh9lOtODf0/gJIco/yQwDpgLHKo6H7IefKU0qW8avb
mtVCtUznFT2vYZmPXvIkN3Kwhnj66CQWPIH+AGdrOGb7HiQOzCeKlC3rsj3wqmGDZ2dWsfR4Kxl2
vMoiN31KpmYgs0Cm4SYssuudHGvcy0ydfd90zqqSGeMibSiflk03WQER6uSVmC8HIsJZC19x1bjn
kLj8stB7e5H68nNkUX1lVvzdB9JPG9NNUQaealwFcRAS4XBoZPkiLXJgrSjLHs0yVl8tnR/PRo1W
jGRC6CCvnyOqXq4KnMOHMkvLlZdaxvvQZt+txEhuuVNJD9BDk/Q2Or5H6DxM0cgb2eTqW+I33w1+
Z+88XND2i4AFhFoTLGFsvkaD1z1kFDGtA9sGSexY7i5UEGItPcqtXfgmB7RzkNuRxxPflj+UkRsk
OiDqMqxbb2M6ICzhewu+O/xhtFJSdpESSjsCgN+GEmLzRIeAvIAP/VctCwyRqZpbb/qgu1ukTtKt
WeTNzTfzc+wOKqJcGkf/MvlTriFOJejsX62wuHWSH+77PjCPkHjDCDk1Rnzx8q9Z4dfewuuoF82C
9menbmRN3vZB4XxBxbNb15pcHm0OEBePj4gkKC9ZGgwOmzJy9Us5Nt6yIxZJtVARwhTt+IiPN5FF
2ad80ZRm/Kp4FXRleZYuXCvP+Y8aNplsv/lw7X6z7QBmlY6CMx4o4dYsYUZxZaN7c0zgWqXut396
xrAtPZQ0F4323Ka6Q5WedPPMdFfrkC0MFqQjQ6Qu61ohupL49jaCk/yY9VW/M23p4I5ZulYG5zjG
FeqQBD0IxCDy1waaucnc5otvpfVFze1gUaVD8A1epqttFNaPnC8PVM7O0oMGfeNIdX2A+vXgUN/8
gEMiLyjt9R/SAVx6BAyk9/zwJhoIyhTkbmGln0yRJEErltjGmtyOcu6sQTnLXf6lt/NrYaZE47Py
mfLx+AKxs/ySSUg5eor1oIZ5dR6M8tqFQHnyJAyPgfMjlJv0JEM64YT9sPcs2FWA92f6SUK+l0pF
30zeO1AZW7DpUDNNQ2kwL1Nk69FU2+6hQUxz4UmA2nQpDFal3PhH1WnOSt3YcNZPiMMJreg79HhF
+B7lPhipAfoCYRcNxVjg6YWLGDt+9Qcv/Sks2sNLj7bQpYjDl1rJqgcCrXyTxo4MX1e1r7KdhguK
LJJtGbTfbTIhtwRY9rnvLUobdT9Y8raRnejdxCSk8d0NXQTgymP0jbA+Hp1iDHsniPLFfRyoVr8Y
KjUGVJe26D/axWuhhc1as0h4i6GpmTx+HAV+WW+k/s3Jh2VXUwZKlE1Lj/euxan16OpU+i0nUMUx
8vRHUsHS0u8QIfSdQ1oN12IIjYudgGrt6rXuaN851xVIadbfOt1or2OdkHbKoPksg/ex5HsYSupy
aMLqZ6c/dbYFy0/kO6eCNNMCFqp21UcUzzRhjFjKpEiLUBwBJ77O1wQmz2s69UhDXxM1LijixCQm
24xCqa7jXimGsqonD5JSfotA9WTofj2XkdzyDIIWSgytwBvPg02wjOfcM5jP7jFpsiVlEOZznsnJ
IgAmQOIcFbRxamYdtTjSeOr65tfZNLvNvg6Ph702cPXfCm4WTNlDEP8s3Nw+9AXcj3aDvg1VN8ku
0Kmwoj6TyuQSbjKO3MNGy7XighyyRbGl3BCwQba7LrJdxqv6MbXJy/l8/Xc8Q0jOZVApQHg4XiBl
ztZuEMiPzRhZqAx18nMe38qSF9DYHpNb24bhrtXLch96Tn0Zgin54sTlu+qmZ7ngmx7F/b5RgDMR
5dKWpqUlV60x9F3jjvIOrHS0LDI1XiuGVewVBId3gLunR0ZXkJnmvZSC5LUql+YPO0+elAGZoCqT
ZWRrpHVnhPlPTnkPPvfCd6/lE3Z+lEHRFDS7Ev1Wm6/SNlLtbtsb9nCVLdtbwQGtvskkKFUzCX+m
5plMFtBxvsxXs6+td8uH5xTd2uqRBFOzKeI6A+tSgo0mjMU7V3XNKr1ZppUVfSuyfulnZfxD9ktE
ENIgfjGBBm5aqE+O46jB0mKA5fWdTiGnP5zVWrefbcdRuGVviHIVXwPfoLzTlouDq3cWeMLuh+JF
3ChtCyi+UZkA4ZvwCBVxuCZyMzwkjpmjj218C5Xce6YUcdgpEKduIT11XjijQxWZen9CYwGAEO3t
xyHRO8p+SnlTpm3zBi/qQXgEZg1ivCA+p3ZVtm36aidbXryHE8LcK+QfTvwtI1J/tXmBesJZBRD5
r5ueoPugBsMpJey76APHfTZ0nXBQ2R8m7EmnwRBcoCPh9XV8DgDqUVFT1uvSaKRXj9/lykT/cs/D
RXptwtFf2K1N+nuarRobxRlDf5bliYvUzXgpqnmQlkAqNL3t9k1D9Hq0lfTdia0fHUjTa+GE+jXT
/O/BdM8lubXIwVEvqeODYcGRzT0iUsO2b6P00VOnyHXWVH+akGclQaP84JTzo5AD66WA+mmtKNG7
PZT5irync02mBswyTKrkjnauKakS/B6VshpLMEu+WzpX4eg4JtD8kCT2bMslZJNLgxvLtItwi4kr
Xe373vfNYhNxnebStx3BZsnz13aWp2fJqxAgGGOIn1otPoG6+MMCMHkONASx/eoJCupgqY7qaayc
o54Qx7UcWznneQRT+uArK6Ou+50TV+oeHZLhkk9NsEsHQi6gDIJd7jnBSjcb9c0c4NMv+/4nxXCj
33Fih9bqpSTevqhqJ1t3ECRxu4y98UAGYenrkoFQVK7t5AEQW1yYCrEaz9q5kZQu+Zfn+6rEX3xH
hQbGRgRGk/PhNFKsukw00tGhqfWrzoiI0MuDRUld07SLqG6eIAtKdsI2N1SF/eVS2Wq37qxOW/A2
ctZJFbzZVUewxUJ8eWKjXLWJoV0jx3c2PsXZbmJsyUiNJwqM0p1noHjTqQWMP0F97koteYJRgfdq
W4ZrSdX7vbApCdAX2GWBg0r2laOA9UNRCUONkxyZ/ehpvCWjNvFVlqTh4OvZeACPzW/HJYMRUNR/
asAe8SIYfZEq0g4dRbjrFgLmXVL09k1G3lO21JZDj2YCFLeJlQaccfygWcZeEpzADKf7YCRgYQPz
WBXWqK4033Ehd+kePaLhjmGSwh9DyTyjE791qVe7SZmX3XiXnqqdkY0YTd6aPNC7LyZCAOd+RNy7
jOvyBZUvguiR/sz/jwlGZwnDe3q1m0lXuHmxKEa+EvlM7k1BXnpVwBC2HiYvMREWlftQ53+KAUKn
8pqEabSyrHK8wjDlLDSl7smyaOP1bpMNc6vGtg7+FRcxwWlBvxhAJCdL3oXRUjZSXoClpjz1jlWc
mib+1YuhWoChGxpGSK8BKQufe5c7Ef9XsdxuYp6E59JA3VeSjXybKI5LVSUN/wbOvqkt4vfpeDZK
kwdAEt7qQor4+nNb5A3WQukVhm6ETSghQSn8Jmy1nRForKAtDW2VY1LlkqQjqgvqbzvKabrKiuGh
gQ7oKsNssNRc37v5fOotobmYbGEHa743Xm3ARCe+dFWnrOAV1HlMu/rRydVkW4f6e+u30dlvvxME
Lx/iZsg3ju3CFhOgQFS5kG6KHpzK0OSI7tzU1kNf9AOhU+RHelM2EZqw4KuW4ncXVpQ/DOQtFoYu
1a/c75VlHbreU2GXKLWFpXsxZf4pggjSniA6mg3avGpj8GiZhqLpIPWgCtLJ+mwhptSeuHXaraQu
Vq9a9RgIcibZjJHn4Rd8526SCcftqQojfTFSVMKpV51CfQi4CYIl0RS+wmuBbzYbxZO1O4FTWTeI
kfYq/EIThZPw69C1gi/aPEUZPAJ56MWrxlL0Qx1Qr+8A5npWfLN65Di9kPske4b5cQ1MUrpNL+pu
UylvWuwUpzIJ3PvQyJNkGQ5duIHABY2VtO2lNeKl0jYGpvtY6dmflE6AEUu77sB3LVh0ZKpuRhaB
l3PicWs4LoCrUnr10bZ67IZkqTdl9ewNQ/mcJfY1h0z4Ifek8tnROmPZDkPDHZahbSvulhRFuHJr
98HI8u7c5oP7kIbmd/g5wzcvCct9IPs5hRte9GZGxCaJQwY7MRtRRw1GnlSZmHUlhKvSSHqSbV1+
5PmxE+beatNT7GcgmzhoApAcfcgbyGAaWhWvqIcwX4wY5XgkUaoVFVXmS1IR+wZoJq/saWgMsrLN
Mx7vUmQZLwlVSkBClXgt1iIV721h+G7W97UNyGGe9hoMvzjzhldtstH14Eljq6jtA0jbqf8SQxWR
yjXM/PJGOKcdmHQd2tH7rOxFKaEbP9/e1/a9u4LwR94KZ41iilXp2+59NjarZmVRZr8TznLQAXpq
pzSsuO7oS0u9rqMtuNGdYTntpfUGa5MEY36yo2NGhO4Zta9WkbvnqZLmOSn7V/JzzjmDWWAHwwPs
+lrfXZo63lPS7hwtTYKNRdhq5WsxUpl1N7VaFz3oIBVcOVcDqEtT/Uh25GB3qE0L/7QM4hXn5wD5
ctRNrLTjFS8gTyyH8dHzyF0kSv9nmhvt1zz3VWTCNeNCXXq4C+CNqkmHXRsjemlkpMJMJ1UPxNTb
Zej03ltJ6HijwXOwEbNKhexHXcSoi0yzmQ6kr8raqxfY2mvztSoSb6f6GaTlHWG7MDHLVSUV5Rbk
Ms8t2xuHg4NMhbEODeuvbjx1dSUp1OUHhw9dPVHyTTRVe3nGozt03qvJj0fR8rCSoAF61fhvu7kx
QkTTSDI6/RJ6w6MYhWOaPRSg88QIjJVx0lDoWQQTvfpYQvJk9z1859OuCHRqm4ldaxWaknYZXPlX
o0t7S6IgcDbzwp8fYhcw5eQ022MdzkV/CMzlp4nMC+VF4SbDdnYWLsQjOOuYcM3/vpzbcmA0SkV5
QZhgQ3338G6Pprsaa6c7DUoqn2WVcFejAhwMOSP7A2QTwaQoJJpikhUSvVgzJh4MhGFHC0UhYVN+
9+JsSjK3yNN+mhDOYhbWXkQ/pp3FMjR/PXgUILJYj4Co77tWxJaBPZGUahYgmVfRMKaHrAp+NdQG
pgci3+lB9OaJ2W+e+OT3X7jM2wM3g/Be7D+vE8PZZ77Sf+Hyaat57T9+yn+82vwJZpdP21ee9NfH
/8crzdvMLp+2mV3+t9/HP27z768klonfh9IO6Dv6waMwzR9jHv7jJf7RZZ749Cv/37eaf4xPW/3d
J/3k8ndX+2T7//hJ/3Grf/9Jbc8veTvUMkR7B17tgulrKJp/M/4wFVU+q1JyhPdV93GjR9nH8X3B
h2V/ewVhFFvdd/lP/vNV508td6jQrOeZjzv9p/3+0/U5zHD07vSQt/P5ivddP/8ePlr/X697v+LH
n0RcvR7Gq1F07Wb+aedP9ck2Dz9/0H9cIiY+fPR5CzETT3/yTzYx8V/Y/guX/30r2ymhzi21r4Nk
BMdGaieGRMBmx/h3I2aiYSgOqnYVZmERvUosmH1NtwyPYrokgbR3YmTZtM57zLRGX3qVQW1VbUi3
LIghUKv7Z07BENlOozinkhAYi5gXa8ZANw9k33+KeWF3oY3ajCWMWMImmqqHLcPUAYHVkO2foIu+
QOoRXwpbived7SD43FHna5vRvYGhMj7nKQykk5cWRSjJidnAkoCzefLpbhPTaqT/aAFQETlroJYR
W+V+T51zrsrru6MLq+SqMgIbnmSD+pJsRGKHkz04TMRUN36ElqsN341B/XxXXHSCBuTtQ6p7puEQ
WMWlUOLioiiNtvX0Aui6WN1q1bBzC5ANH1ZbvQMwOW3eIRdkR7GwMnNkiYz6Nu8ltvY7rSKo6R3v
+wVJ0ZzCNIaW969LCre07/qzyovF3U0fOaJZ6s6Ry54iZvSCvEnd/i5WDz0yJeofhOsbmfqrcei2
Bn/XI6Bc7+RXk5a9a7BIGMXyeboAJ+JIjn5IugZUhZ0XFJ2mMH1k1j4vLP8+cJTAAQ0z2XPguBBc
Eby6rxDGeZlkjdGSpEe9/rDm7lkN5bqLk/T4eeGoDP6+CaXbp73E0MjMM5FuY69UBlr1MUJro9x5
D0GTeA+iB9jLQ7e19LYukFny2szOE8Kvc8boPFJZOrnOK+8bae2jbUcxcdNAP4hmJHR2QBlZP4ge
gmnDPpGShZhMfruJoavrXkrBCSsyiqMRm5UWrSMDL0NtzId4rCnUh1aSlAdhbRGTW4Op1ZZi4j47
uYteN8qEvFXvJHxnDzJO5kbKofQAr/HLd56NFP8JkSGVgO2/TGpjpu901f46203whCp8WmlGlseV
t2JmvpiDhiGoug4Kk+lT//5c92FKqR6lhvZafAjD8lR+I2UCw5btHkRjZBmK9fd2tnaRiTWjJoRo
4eSbgGxB+HpA+W6MO+nDBnqREzCIu1i6b3hf9GHDsofrVYKhYaXCjH7UpyYM8+YohqI3N59s1OlB
G8tBbDlP/E8bzMvu11B7Z5NBbZdy8Cn7U8IREQVkNbn6sp9eQyPldBUiKCEmiLdFaFAjUjtpVcJL
ax8oBRjThRiDPf1ltAz/GaEFeSPsoMecw7xi9i2FsKXYRqydfT4Nc6+nGsOp96McvUtNSiYjN2By
08PoKQCgtrctggYy/2FvRavthAcFXA5nbse/WhOMPc2orsvNuARSZUHhP8FJ2glO0gyAevIxpxRO
dIWxnmZEb/YRS6p+Y/XIN82uwvx3w0BAVOadYnl8cNt6uI2OcdXrpHsuOHAfcl0t10MZp1893SCl
BMCK0NkAyduUgpIj90thAFyNCujXwrp2F1I97AXYWKCQRVNXtrs0DCdZzzYBW06pqlsn4LeWYuIO
T3YdN9xqNv/6H0DPXt1Ge5gXv90dG6q4qwDGXASu3INTOM6Bk6ueLkRXNHCxG0AIKjTt79aSKui+
UI2NNntCduoiwzn5kDdCJnZqxHK7qAMAloQFcrPqYQxNIVSXR69GNieoHsoc3mfRE00+JFTbpjqo
Drf6NRH97sUeIAeYnPWtcJY1DTnoyIcTtbaqS5/Gr6HrWJAPx0BOpRg1rN+2kFTWRUz4U++f7Emf
vsa/94jaZ8KW+al28ugM9390bkprVTmEPiH1+mUSk2PRjeBJKiXfQ0J7gth/6BbCp+pAUJP3RBk+
dSLqA6e9kraugq3oxo3xww7UbPvBJi4V/szhBT+JvkTItO+1BKI73TkkU9ObCoyU81j00AlGl8Ss
dp/tUusc/s7WG757kBB9QtN98rnvKqxiLNaIph0oPVmKmaIY5B1Z5dYwlauu+/lrTbzZlwGym7Gv
vxD1qM0mf/W8VEZBvQPXL2evChLyF6Mzn8SKMLfjc5nz0pjrRGvNhhuNTsn10U999yh6SZf/MXi2
uRGjbijco1cBSebh/pdL+Ls32zpgpqjhuKhPTLPzxH2x2Efs+OlyNdU6q7ROJk78f1k3O/9aG8io
UFjBRvaDbFuMuneT5BIW+sKJvxC9ezd6XfmJuLZj6KR+bS98iq2ofnfaiJRO2PqPfmhzzzRC6WjW
Znz8tE8D6dfR70r4bvgnPilyZe07KSf+BO3AokY85xQgLzGcG1gBN20I9BIsglm+hZHkrGPYuhYW
gXISpkm0hnesOTVTQ7LuYzPbhIsiK+uotKX9bBcL5qFwE7Y018zdGDlotf3LlkY+frzCvF4LSUfU
SXJ1DYNCqBhxBwtW8q0YxnKePDhJ/AByNsqXTYqaheejtuVrNTxfPQpcihb0C0i1OhLn/9Jk6PWi
92rA7b0QU2GnwGMturmXoAJbEFb7YHSLzFxrXQjKzamaTaBEylRy4D+JptEhkEDr/iZGXgEBzuzR
TW4dHoE1/uXBWxP4RwV5b6VIqxVpR+9cCpKkoo55bXezfi2MUGf650EQIsWTkzD+s8+8ZvapJtol
MRGGmreTwerBIJRrL3CFRK6Sv7QVSnR/Df6aKaRC2qRUR1EMM933NC9bh1A5LMVtcL4rZgPMuP40
Mdvu99FpQh9cAunTbVU081bzxLxs3mp2zhBsIl6bpNzX6/GJWv9+YZNxP4wRejFqYnnkWikpii23
KZYVXCV+oz720yTEGPayUUBmC99eMo1jUE16t5nWFqRVgqNdqsFFzAY5f5E0gcZcDC0y8w+6109C
QvJTOaxb6mMqkHRAFia5czvTVm5j+vsUoYtTYsHCxZkoj1aiC7H4UC3sDGQnZajlph7SvloUmvzL
9T4/LxW9Lpg4GAbOKmJIlJ1qph4QXiRljzbVxg9urSnPA0nPpRZZ+h7UlPLsl5YN273nojidQxUm
693SnLKvBpKve0Mr/ixG2ea4OtnANHqAwJpyP055WNHonqLvg7r+U4yaKWcrfANKd/7Wd9pzXi56
Yl8lk8o9LF3xsY+6gvp13qcUfg8XvQQwI2ytQrVm7bjOdiwy6SGnTnc91C1qc72XL/sqUQ6jaOIK
gFM2yQkuhOHD1DSfwfVx8JL2V0+4fPDWouBLmsnlDvROeVBliCV/qw0KyUExzILsSFrEPwpTLVQJ
q4TUmSmnEwX/X/qEwrk0qZyTehXoMZKFH1b0Sn40TMs73jcQM/MuYwrd9er3xxjaikT56MVLI8h/
kErNn8hAFU+SFP9Brr896dNIkY1+B2QSKavJIy/UAlHBZgX1+XgV/koxIkTcUyIlJiXDrG5qTeh+
Wi4WuW6sADhC6/t+ATtOzklqUNuv5fmyI1SyMCMnOwpnUATjXh2oFBLXRyFC3g82aUmIq61We2uq
UjtbEvBYMbQ8SJXHmqocMSwcq1rIemSdU0+S336taVtFO0sJPONu4Whv8xpeYsOrqrpX34fTMrDi
bwkYnEs2NaQwlYuvJsa6n9RLZ5uYSPQMnYQIlR8xFI1w8fXgqQedeJhNokfNaG8SnJn3IXdoH9wU
yt/fl7t7qtSau70D1nX6CKLpLR0G9dTfdq5UHw3OnjlsA2p9VPtyZ3besLOVuoaeFlOsmhpVK2Is
usJ6XyOWmxVJRKC4RbX2R/DPTZ39zYJMpuYzCqSd0nCEEE3cei6oq2lcyZJ6N1Lu8mt6dvxkG6cV
jdk4vxaLaV2L1a0CLv/z1kbs2Ananv+ybU7py04b4G+k2CteRSjOfFEap+NJqyPSaXrZF8V+gRTZ
eoXarDxXIZKBVh+nX1J3yNe2R3k5R2yInkt5YWWysnImZD5S0OnRmJCboidsI0B0YMXTjGiy3z0x
hCaNaceIoeXppgdv1u1l3plP/4e082hyWwnW7C9CBFDwW3qyadqrWxtEt64E7z1+/RwUdUVJ776Z
xWhRgcoypNgkUJWVeT641O29FqTdvdBMb9X3KN7cbJZa+qe68LbS1JN0CWV2RrrqozPspVEWEWCI
rUVAx8y5bu9vhfUUNV5+T3SmzVbRJIkzryuXgHtesIws9ZSaRLORYrqKwGvuCk6rX9uaT6iOTCSH
ZyVm8n/Jrvba5s6Yq31DBCsZwt5RtlpO8NGP7niWQ4mAvaSVKO9lm2MU29awkkfZFirNggic5Flz
NfelR34YwotrKc8hpLx7Ajbru9wjInWupaANrletmyBCoHX1XjYMpl/du5XT7iBpsR6ZO98a2kDZ
q5rRInhBN9mXODZ/0/oEptz6ytkRkSvjILiOvrYFFeEYiq6tFd/3Nm4fwCFI/PwiC9VEGmpqENCV
VQSNfzbURQ2aRlX9za1zNrciOdGvgrgAPfdrlnjQ8osfCHfdtwUCQb8a5Aizx2sXKTYwJkPZWJC2
97yOtc80VGNmLqU6S+0hy4VWsMRa3uq3ZoQLAV7K+tg05a42SF4O4mmbc/4P5cnv7j1d8H2br/T4
FKEBeOFM+acl8vJ+9vrwB5Id5oauaCoyGAgmxVu89pSEPP3IhRMIgHbfu419P84FWbmoAFd4xxIt
tO+D1LTvTc2zt80Q24ubzdAU7UiG0500yaGyLxibRZOJgBhFZpONmu+H15e52W4v43ZkHHewae7c
wO72JGaTnJ4U0xeLJfcqNVr8kXPVgUZF2r7xMHRK/RQb9tZXxUSsSeffJUSYLkNZNex4nbR+vZOt
YTl8RN58VE90zkvJt1f2gq0C+J4NIaIVTF3WWrYByxFuZXWKSqIotcA9yapWEfGpZF8yPWjPPKmS
6yD0WSAPQ2pYy16FbiqLqiKeX1YzG2CnQHDbKPnaWkWO0gI4oH1d2NmWm67+xGEDd3JAAv+EFvht
gPifMAKHpY3U9+WvvgacALRY6JslqLyzfFyRvOuuGnXS77q5kFeyCJGiurPLwCthoNOiEG616PS4
AbhJNa7qR91toi993LjRc5G1zZdCbb9rbbhx7LJ8KHpVPJOWTnhkVbNSDAP9eSDaY+WbvbeVraHB
fh/VEp0ADDqPKH/fxR5hUvHcucKHeE8K+EE2yvFR+S1x2A1JS1BE736lQLieeysFYP8JsLxqmuoq
4af2KAuSr1QzeOzNrngkmXPCl6QCu5y8OFk6CdvVzDAAo/7q33T5Vg9M8yxs8d1LESQbei259Dl3
SpaT0PGJRry0cyEbhiyz9v6QvjRW+a9pHpBlTnGqrGh57d9a/iEKplMrEaUzfF5e3YrmP2xjav6/
+t2GRRHf/1xphpWR+DGx0h7EndEgY3jOORV1ICAGUcirruCcZCHrfzUTCxrugtA7Svt1Bjnkr343
2299ClgdG34P3zW1FCwyeOHfXuk2RF79/W4yA9/QwLJu8b92lDPe5pb99EAx1yV3FUjdaAQseweq
NN/auNiYM1ta1kGbhAQPE9B4s/WDjobRb/V5YCuNcsytqBw7OhRFrzwQOGg+dXX2TcnN/ihruFzF
hr2Zuer43jwhHLIL43w4Zq2joZJDpsZoRQJ900xcpE0WXWYCuXREvpbVQpmI3S27aY/Plu9/WwWv
REOHZKhpLVqBebYx3LE9xXHtkqcS+gdlJr8yKY5rAoSCqfKJQfeDi7wyBU+bXGuhI//ZgMoY3mPP
/CLt1pRGYCjmLlryo+45SJJzpLkTAIcYBLc5xUJBltzQ68SybzVyYOB9SxAmuUubJL+zh+ghNMx0
G/0ySXtpVUGx+PtyIKMdKx/0dbRs/63Tr9mk7X+fsvDcf2dvCn9LkJOz1no3O9VJ2AFaINOgIMdk
EVpd8D0jzJMkoh/8Zd502FhfJi1vVp7mJJc8hyQI3E/sRqvULhZrtJXVtcWS1H2Xw4dmOgYG4dmb
KiCVyK7tYfWbUV7KQvcJUO8a3SNci5htYrvFdLw1jyDu20Xr8TGhm/xxawjBw6LEhualmuaPPG25
HYMjlTUyJYy7Op/eZU0WfWHMX5q+Wot6zB+lTQ0BwVSTw48bk4doNke14Vq2GbMJ/InYToreLm+2
NG2cxdgRrH6baIg/PQ0B8+uspIMdSJOLFnIOactc2LJeMkQbaWNxFC5LETY7OCOXvBiR+EBm6bFz
reEEN/MUzTXS5MvHEQr/BmjatJJVWeDD/06gfIR3km5JbboXjxNvOUiaGrKtt5ANumUFGJo84WEk
ksxDmnEoxCUhOt4opvDczDVpF4Fl3LF2OMiao04GUYpiLLc2klsLabwWtSounkAqTG8hzUlb0Kv6
2RijRZ1W0dpylfIcFians6B5d4mt6Wf+3w4Bz7b20lkcoKidEfwzFtoyBYZCMndnHDIjzD+CksRV
ByoVsCNFWcdTaR8NCCUHt1aNrY1T5L4jH3IFgkX9YubhJydc1Q872iKu4W+4z1Rbm+y5+9YV1jIv
fWxW27qLnLX5sW3cg2y1lBjifTLyFUdr1NqpxELuEyRuVrqorCNp899BKgQkUGhIes+mW3GzWTDa
d7nakm9OD2lXhrHoYFn/O4zczf+f6f7rVaVtfofsu8TaJ1K+mo8vm7lo55NXWZBstIoI+D3eTLKH
L0Zt0wqVP+jcV9rkeFklEfSReHdzL2u3ecmSyWCBbHPSpQ4tYeWzzHL6XHYJyaL2V1D27qXmhG2s
s3KXCzU8Z31D9q+pWw94g1Cecj3gSuiQLpDFML8OZvvUx3yDlaFemj1nnOzy76581d9Qq/JydFOx
rkqDVJmZrCp0k0JezYXsMs101nb2WodT+mMSxXjhjgbmegi6T5JVDiVplV984EZb8su7XRl6ETI2
6qfJd2yXOTb4ndzOXwcSkLauM41rWa2Hplsj1JRtZdWb+milmnq0l1VXzPArhC7uRm6Vrz4kK9KN
QG+Vqqqc0H8mrjkDv1aqjngZtOxntZr9rbLqxq4Hiqz72Sqr6X1hrEdf/d5Nkwv51VJRHUoMYn2b
LCY6umcHY2kolvCfWaVKp55kTRZpkM4gC/E96vUsXQ/2Xlg4+nEb6KTDqPr1al6skxhT9hwCkWgm
GwyRGddWfmoGKUpz76QyxboQPezZX81uaerFSs54nZbM2sWYecq6QSpm2SVdfjDjFJ1A5GJXE/Hn
n6oJhEG4X5WpN9eTFoSHtnKyJz3WPxHxTLeF7xOn0/r5SRaONzTH3rnIyliXZbu6NeqKry3NComl
oS37HUDDVy8rSSZ0K7Fwha2cm1nOg9MA/5Il0JZMTf/NXpSZbyx6B/hk2LT4DegmR0Gg7fZTh9Il
xxfReytgVFqm89H0Pg+6uIAT35GX0fZNBzMidz/ABH1oRVc9GfoYH1gqaWsQz/1HzPI40d0PA08d
J7WFSiys0B6Nyfkux7EP4PFN2snDQMYj5xGtwXM3NK9IMnV4MjRL+0pGKdqdhIjs5dZRFilbocAu
eEzNu0lZhCVpn2pTIhCe2Q6k4WKyT4VrreQm1IlmubbMX2peo17qOFIvee29V6Gv7WVNFrIxir1F
T27c6WbXhTCObaFPJVKVau2+WpM+nSwvHBediqjgBGRu7YrB2cpqqpgvnciXqLGiiTFjawwtCvjU
RHCUV/EUpPVCXvq+E9eLW5PqNGxaKo3IcIb81vHnJbJ/C6OxXGiO03CM5sLHC5OtKr1/s3Or3coG
1Lc8pE/C/ItlZGQcFlVQ87fuiR6Sl8GM3YlmUYv5gXO8FjPJ51q/dmo5ctPQ+gKINcdMy6joGp6b
xvYzsNEYhUut4CpGz3USu2bW7qkJl+epHum7JhXiRe28n62g76LD2KMMxzrBWZBL539OdrytIsP4
AWF/X0ctTj4gDWwfvb1V2/m9dOQnopwWqp8Fd7Lqa0GwLlXQZE5sv9TDhD5SPH21PKfYJM2A89G1
q7fZnpdi/ErKLFhWvsIc7yxLIqQOuTqEb4YTAzN26+d2hAKZht13aXbSPtgW+rAw053FHu0AuRtS
83xl/FkdlaGf5Qtpvl5euweEWyEdDjz315i/5rn21pAXyBa3OX3XfrDJg9hWmd0fFT/vEbxHysrs
tUuLlrmBmC822RqrQ3+URV5lz8rg29u4jizvJG2gQYihEUW1kCMIMglxT8+zltkU7zTOfwrEX9H6
JiepSPpN/CuZiz+gPS1kqxlG73mttrup0QRZDfOIMGg4CSqskCy9Xx1lFhhIH4sAsw+2sXEM2rJj
QVOwCKkaDjG2ShVbmwKeGbRroakr329+FAWufCUp0Qkk74XMCkAYUuxd6rbHbf+z4TfbTMj4q8HJ
bJJfb9PI3lIlXl7dGuT816n/nOZmk11uIzITsgq/Xd5XOL+bcJaHlr1v79UMxKNvZPpCU+pyhY8h
v0dhLLu35yviC0hgsi7SIospQEWu6i37t65u0ozsh3bXIb9mGMox5TbmtWs5Uk5tOGp3HvFlSZOR
dgGKF6aBGzkMos0Umb670HiungqnX2uyKselRZJznKkaG9UnbZw0v649hkSE3t6ZfHXyfW1u+FO3
vTW4Tdvd1Tgdr2/DUGcRMGWFkLP9kOJ2al0cpcIsnYekdo0TcS8H2abOpry3AXXoI6ujuSobmqLt
15XmuisRsQ5fsoPzFjXtsxq0fe3DH/ViAe85ylm4K7QPqNnc2on9a/ZQXU62E++csDXPjZknPF9T
jkC1WiVEB7LBOZoM8yyvHL/S937TPF37ySF+n/yTedm0S/mn4/hmhM1PYtfUeriw5lllv9tUc1zo
aBf54fqSGqyMkKysVT+fNvZd65OCVxQ7WUXrHCFgk1QkWXVSUB9V+4RggHOHvoR9Lf6qygZp69wo
3BRjEEEeJPZPj/pkgb5N9YDGXPUQRpx5GYUg46sfKz5mCvJMfrfJzjwFm1XSQ+uQVdlPjm0i1h4G
Dubr2L/mq+ug2RY1udgaqud3Rt79LNzWvutZNJACD2mJZKp/G2bJ8hIhBHCcZlTn1QZ2OcwJMIOl
VvorOcNvl3Ja2Vu2eBBE+KEhjTSpiEchvokkZpGiCd9E7pGUaZxsvYlaetGn6upaJwvVOV57ja4P
wcIKPn9rMeWgfB4P9ZztN3mCLMMT1itG5Sl3E1mFrK8ozLhQkGHm1A+gj9AO8VCEx5A8V+jz+iFK
k42Pj3MX2aRVTUVpHjiztXa+0T8qek+WNVTkhT51zYYN1Pg1xotA/un4JnyYCHxDmk2VdFd7ZlXT
1d6n4je77D8RTnLtbyStckJVESTLAD6pL8tzNavrJjHb46YYw8M0a+/2NtICGgJ6m3oW29XZuOz4
RQUr2eqDZj16VswDah5bZqN1ryrhrp37In3gHBzfewVhOj3UVqcv6gpqDyy4BcRu/UPXWuQx/C4E
Z26Q4ipqsUgiNz53YZE8obh0KaGJvxNmlW0sv1YArLnFu0smM/6jgmQ/NNo58Ec1MT2RolmdQFcj
IFQiAtQ71dXkWwGAIk7yq5NWKfjSUsKzZWfZRzbIqiwKmzx2z0eRxw9m5suto7xSZqRz3n+7TS/N
cpKbrQ/Cr639ngz5tKn02tc25WSRtKiwXVshRFouuY/WLKPmJjOKy+PQ6tzFUzdKNjiQ0sX/GEUs
VXTQXX11nUTOd+1kxN0XTdGrXaRH4flWWDlR1P24vFnAI4VnOJZoJUyh+YxL0t9L262LvKoLZ1p6
mqasbg3a6DAMr6m/NbuUvMP5xa5GeZlXRHZAb1rpifH7u9BtXHFt0X44VdwffG/sDq5q/yykTVZl
w636W5eoVJLFb/Vf0yiTZyw9ZLWWsvU2+H+dy55fWGmKYIdm8x60x7QNBztYVDNCq4HsDwrAKVaF
4up3WeCC3pKorRho1CnmfGc5miHOXq8aVVQuGaPm/FHGSdzJLuAHQshKCDD5fmHuhsS2WT1Wynvf
a3sy56Bxq8HA4dfMLp/t5VR+12NIHWEUiHPRGIc6aDe90h2i2sw/g9SpeUrqyksYGeVqqJX+3lLN
cGvD1rhzkJ5YtslYIG0ngN83zUda29GLXij2fU4icQbu7cXjPOY59w+ySRagHwhpVmt0A+nNuuKh
ro0FmrvfSrSCn2PEbVGuUJayZiJm9GwP/MicuF2NrLVXtr6wlDB+8oO2e4qHNFo5qddsk9TqntQ8
j07cAV9loywG3/vqsFo8yho4DntbG+RuRipuoSWTOfNkrh38nGyqk3aLI/g0tg0HflPOGmaG+HQQ
sok5mauQT9Z2I7ZlAg0oDJWeh/C/SjxSGEdLasDOJvGlt4ayLj6QebFBLOMFUNKAU6YhvpeRVkQZ
Xsomje9lENbcVs812eZH0aVWE3UxNqw6bLMpOC6M1QWx+sWjnRv5I2tpkiWyKdvKqmzQc/KEo8g+
S1NtdtVRNPbztf88yFdmuVSfTU8ydlGy7I3mM3L99k524STDuTSTtbwN0NRmqXKTPNaasYhtFsFx
EXYmqODE27upcokqX2GzRODnGcmy7pz2Nef/akLSigfKc6vb5CygUVRtPU/T+RC9elmaAUdk88M0
ETFs4wjZn7kmC9mYzz1u3f7vtrFDhW+oSe6NlXVuOdAJ2VM74EbWY5Q6d8MQlBc0SsolKq3pt/93
j5Q5hj/naLUSTRI993dlnDRP9ai8ebzHYz7XqqwNdlM/aEtFMeonPR+apzh5E0YSP0qLicYISoZm
v5Ft4ejaZ2OAk+TXzUMSCcKaS+PM3hRl7rTrPnse2YGpRG+N7eqb2tXDfR6r1rnlZmD1jndX8Zir
SNflcphcZe0UBECi+u6Aw5wQW5oa8TKCXrpWRWeJl7bz7N+qt1bZ+b/GZvj+djBv00k0R1m4KuQD
Hro5KMd/bfJKbSFe4Ar2OAXJ5gDPMUVWV4Usuboa2zmaNGrtXWrp02EqoGNLKHuLAhLPJPu50yZl
N3YtofqZCN/VUl8C/Qw+CZwkHCx0XoQdIZFYEIMTd4Bd9fBs9oo4xxBkSG7iZ3JM/WJ9bbSixt5b
vvolIKWBox7vNa+5RbjW1G47BGxWuTvpz2Vg1Hccf3QLWRXAwe/DOkakp1Lapa5/0UTRPsm2CsBC
rJTBWda0YiyWznkKuZXfw8Bx7sZYiZcEACAvMlrjqSsnfYncUvBp6/aGlZL5pWsKqCICQpY1KsFr
MQuCzR3kyHgWJqkGiE5yJEvr8HMqzU022uaXvu+LbRevAx/090TEcPVPWKJzODaa8mp1/WdlVvFF
1lTxWreN+kJIXfvA4dopSXKUv1uPk0yR+EtZFVmfbgkFttbE6b2l5Mfvy8rKJqLslWlXEHUtElxD
6lyYwQBz6tfVkELKYDPQb2SDLLQisa79bIAfd0DDlrfxSc0hCvJHbQ0Bwgs2doaK1uC07IyrMT67
rSq4YybaI6TmfhkXtcOHPvmL2q4McFz6sCwcP7+z2rJ0rpepV+R3mmPigrYLiIzKt1aHzo3DLUdq
aCAMfOQples9sjht0z8Jb9YMT43oW+J5S1yP7Y806u4NYFTv08gPxtDL4r5x42LX9RY+Qi0VZz0q
1VWgcWAPs/tDDhqdfQGF6Ltt9ukiULPqJesQWq9sr1tUPgrgnA92EEX5zdWjUe2a2Gqf8UnMWmPE
tsvWKg98DnmMb7LRzn33iQ9GNskCufNX9Lvdk6zpVu0sdacn4myeGnTxf84lG0tlcv6cK0TwxNA1
92TMg+VckXj2k9RYSbdbZ7YJ6kZh89Nf91u9GxRnmbYQh+p5bd0I2B8TPJgdrAjzOdEie1N2Wbxu
5rV2F1WgbxXuwN1cVQd9OuO15tyXmqIV4mmIH+RAOZltFnsUPHqeebQjEFSSrZW6d3IuVR/++5X8
l8IPefTovnctfNGYhI4Gcbhpu7pdyBa3K382y+q1j5rW2p44j/1tcFSws/DhBy20Uec2Ws1Ac2Gh
bUYYK2eBCffX2eTN2HM10MYQWSYur73TkOBaRYsOE4g81dHeTTUgzLhpvU3v5+NXfYI99a+5LSHt
SrNq/6f5j95ykmz26f3RW5qDKPrHzWEbD6rT7dg5mdsYGv2zMfrfOqsavwEJeVQAEL0aIjJJrjJV
Mjcrtj/tNC1kDzCLm75zyeb0goKA9vaLHmnDUucE/sRqEvKqqjT5SdZb4sb7mQvl9t9YWiPblRs/
Mr84oyvjvPeiQu2oxKtt40/dVnB2DnbdKseuc8V6yvv6GbB5D1euHr7llT7feIwfOIa2UIcXbeZO
zx2BLfBJVGK85k/NrAj3+A87GmqnxijUZ9+BBdub5s/+IUJRt/43+9y/m/t7Nv3l/PID/bP/7XV9
5vmrv3w/f/b/j/nl+6/m92+P+XrgAOVZd83vgd7231oo0FOcoA/jLMikCwH+m9kOl4H4hn76P0Nk
2Acgtx0LTtPcQQ+KNp7jjV/htYFiq5QvtoB5XM52xIvHrxB5lsYve0ai3dU+958co9vhPWkWKYIr
d7URV9UiSRXrrux1GwGPTqxkiyxkw60qr6paZ8hfzXnUHtpggDc2zyqHjVpv4ikL1CdkneEypbF4
L7r6xeFU9Qe83VSx4Y21U78b0KhZDmBYNknhVqD9KNDTqo6yKq9kofQcl/tGU0NC4ZGkkKJVTM1J
FnHhNqdwLmTVMwdzCeKlWd1sldHix5Z1X5mijW7400KOk0Nkw1hAlSWnswLvb6vv3aQj9Vb5L7lj
hseut7WrfYxAnAyJhZymiiIJewPj3PXgX+IkPZR2i4p6QjTX1s0Q7obdrhxx9JI3Z5OKPOkz/y6b
noaQ7Y2bs92yxyfUQaYnB+0CUko7xBdnG2k3I8KuLDhCizQ/S9yT3DY+NYMLApewDMjHblUu/cEh
oyARZ9lqhXOeFVFia00PpqcWENe8G2Yx2Sx1VXffomD8osEl/JHE9zYkQ39hWcRHTHOeIFj9dZuw
bhE5YQed2n4VZLj1W5TngjMIqHmLqfdI+ULiGnaqHRAZoAF2U8viIGsDrpGLvCovdVcO12uFZ+zK
FAmf2UAgEDn8ZA2lPqnnJZmJpyorhnxbdSNLZoB6Sw4nh5NJ2lYGCwrSj959enW+HIrRgHdbKGtf
TcNDrPXTY21GIGcBy+0G1XTXThPUG2dAMVZT/OG1iWfgY5MFexG1w+voRNqCDWCGDgOtUxnzREEA
z0jDAZWSkifGrwIRyJ9V9kfRQXFLePSwgM6kQXUvtd0uWYtwahJp3DZiH02cuUqePdC7LltFg85/
SbdnumZOLDEu+LVV1OKtUGYN8Tp2Lxy4VXcG0SVoQykd+ZJBsGHyZlE2ZEdkjiMeZMHi/qKrGihD
H3bZ1Q52wFCK+5rI7Yc8ITElFBPY7X+HGGHZ4zcM3m6mCUjnTtVxaN+m4ZwUYRuejNehNWDKZTK1
2UrzEEKuCMY5xZPQv4DiL321+ZKbwj87wDwX0qzGAgUNw3rToFpy3u9skGAnbirGobhSxByurGb7
Kq5cZdVGFXukPDM2U6elFyf2s2uRInWCMDQIbItQlHNOZOVW1dFhM+t2vKR+Z5F9o9lfQTRvCsPP
v+d985ZX2vBq2Gq/VkRUH1F46495k5erXrTNc1em3ooj8nBXa+H0in+BMBq/Ivmi18bXwGm/KsSa
kCZITfVN1jdp/2RkjfGsEjvFn3d6zVDmuQ8m91F2KuevDDkP2sIOIS2LrN0q6hBvSgN+H7kvw4ve
uUeF5+6H5cDB1AeCc8IQ1UlSMuHSDX3zUY6k0OV24jwMkMXueo04gJFI7Y8S55vu2sUXyPvJzrf9
cFs3ZvM+HxnJDqj0wsAds+5QdUI8ibB8bfG7bn18AbtqBr82rqY9zxFHm7iywwOivyRBArNaIvYl
PgflRymU8R8CSrn7kS/+GLh2uNOLUN85tac+ND5sb8Bj0z/EDwHQUr5VvpMQd1OLe99GtrrubCRn
CXXI8jq6c2eCtCy8cVKPxP6km3EOrbjZrlcOkGmn4Qt1bTHnjoHGR2zrBkb71zx8NhZCqMirlUU2
HPzJxrX496Wsy0IYxnBQSSP5n53URlE5dvb74WBGJbMQwBgQIwQqQSXITA+17uxXoflQVEN3H7kf
kaEjq56kQXb0R+9RttluYz4ERafuqoyY1J6UgmgZm4Gx7nJL4wxrrvtQZpfcmnOwb3R3DRiPhbNN
Syh/YyG03VRxJE0yu806WOPEp56I/0bAsmvv6zok7F/tz7IG8La9LywHD3MWi7W0yWLmKaBVoJ0R
MmEqaWs88ZZqSnO49jDfROof8FBMsEQ7crdyYi3QjpnjH0thP3B6H10S1UVkJnAeUr20H7LUbA5o
aocLWfXtQVxQU8SF1znTR631h0EQ6aK48bRrFMPYsOhQ3wlABH+q7OtBecDz1D0MdhkfHFO4C9/z
fxhFPC/5Zg1r88kqWZs0nJstBgjKLyKOklXtlTWvnyAEQJTgya5ZsNg2KetqWjl3baDWnNjm3cWb
5QpAxI5PbUuU4Ggo6ZvvI9ts24DqLAu6AHneD4VXx5+o+PmLLjUQ9uhBqsVOLRCDiAjNsLv0GVws
WlhtZD+0OP7W40D4IWnj2qYpa7IxCDzYWZnQ7zoWvXu/42N01PkeoVrNzpj6+ET6N7cia4gvSC3y
WGQX8DDOYialX0xPyJupuEcQZBtsx4S9Mmhv6CfEZBzyo7YB2TaBXf5jqOO+yGYIv2eSMdxOSByk
wbiwOs1+mSzkccO2YlPtV2RIi3jl1n71RgQSyhB6DnxYt6u3IlmwF/LfRtXKj6BEkqXsldjkfOuJ
g+zIPAjky8pJMrCoou7OZu1V/KatCinUUnl1ApekSBfvRC66J9NXlup4DMxzlxQhmjVDdhBIKH3T
i+wfUzWjd1UjfDGMHHRlNYtz1ySZCJS1QF2kfnWWcj0CaL9tOWWhL9S+7i7OnEYmM2llxi2xmB04
/O7RmdNxpamPfegsSScOrpMUTxO5iwdEprtFWcXdbiAmboM8knqJmzCEX6GdZY1IWQJT5gJyYbON
4RPzhPSNaF3qvVgoRWo9gmMRi3GwvK9dW15QgXD8BY9aawba8qqnMIvJHCmzcJPpOU/KXo8VgqMS
NF1FZJOY0dgn3FT6tPJJuGKd2B6v1bLzxKYxATI5HEvzZ4iijRNrqnpQ4xqdLTCji0R45UkW6Xx4
U/HJD1djnO2g1xhH2aimBvQRfGTr0kTMI3GICmkMPzonerqxFND3I3Fg/Ixz4z7qXP0+yLvyTIIh
VNd/TfV81UCY9IbRvrvZh1gxllbdFRstjH040Qh27q7TcUckdmc0r1PJiZEcbY911f/Q6gm2/hDk
39Nz3TvNdyU224XhlOOTU00u/1OjP7CzdVd9k3+yArBQ0eAIuVOzgJMwUuxk9dZwrXJ4Fbt1dvrL
Phituorgaq9kt1uR57gwjOxeWgwnLZzVMGrtUhhuth68gyr87lEWgcNH64lO3csqpHIN4i8knqHu
HhW+hY9gLrOt7zioy8+jpA2aJtnrWuQeZL++IfElnrzNdcDcLRdBtqknb1zJUX1ldI9Vpb4iSZof
pWlw0Jrt6ugsBxG7l6M2EuwKTijOWo8jbtRQrtSrHmcsWH7unuJd8VN/Y1i6f8CtrD1qE3hX2WOw
60+8W+pTrTrVvjLrfuM1aAWrebSv88LUEXkR3rlsyPdvXfMIlQSEK1oCK9OYIVVIE67AwFZ7/JbO
m8XDJSxs4zUItejYE4O2LDzLedODmluhWkXssnPz1fSQP0mdYNnkRMxrmhPv61TXjsSnhdsoivpL
3jTFGtqo+oi33loadR29lmWowZdJ4dJb41cFQYhvdRfti1jXebY54zb0Jo+8Eoo24ObsZqNgd4M3
3vIA6yfju2cmzrKZ3OmujDv7JUysdVBM2OGvbLUJbqqZ6cN7JvBKd2BdPTwRqJDrHIHMw8ecsLCg
GIpLW0zVgxf0H3J44QhrlZpg2QWn13GYnnA263vXJdS8LYburNt2tg5Q2302S80khTULP2oL9Wi5
5an6fdj11g8gBy+mFefvYZ6XS7XWxGM2jP5Gztiz9bjOaMNtPStpj/jUYOXP5TCYhPZr4YcZdCcR
CzZRzJgRVfGPxonX+G3WntFF4Lxboc7fo7f0o54GxlPQE4bRJ/Z7rxPKokAf2BtQpJ9UP2EXCaBg
KtQMQa/sGkXnZ0Z7x52jXcooOqJa2+WYfXpOGSJA5TnLSqvEznep9l0CLKnvUU3GX0MMdWNsQwWJ
cNk6xOzQAkKyl7JVL0lqt0ktRNvPvFNc4axgFvufSbDm4a99lq3WINqVqkczrJPLqBjZnKo2PM8R
ZkUu9lVtjS/s9YuDL6JgLQPL/rSHs10Gov1pL1gv/Jdd9leGouJEMjV3ahL5m9TVAiTo9egl6HRl
28bwD2wvil96oRQHSyB+KVtzLVHYd4w8keZW1xWoqQ/JadLmQ5ym/pThHobSJYe+B1Nwi/6QNs47
OY7/Ff2hDEZykDYZICIbapNzgZrgUFsHdOyi0HZy/g9n59XcOJK16b8yMdeLWLiE+WJnL0jQk6Kk
kq0bRFl47/Hr90GqutWtnuiO2BsU0gBU0SROnvOa2aCMrMT6a+Wwsje6heVJ+drieP1ULwL6JAFR
OFumpj9Esu0KUI0yU2BOnXkjz/TlDEH/66jM6VF2vfcXudXuht+vkgMUxH9d6rfiD1fp4fy9nhtz
r2tafO2yxPYK6D6eKFFZl33yEEBt2Ouli6sVJJ5rU/cdAS7cP3he5rqfk57/4e+X4A62c6vOOb3N
k/fyfUiT7UJc+UOnovqWZ8/gHTrRRIrXm0W9rxG6XaVuE2K4ubxCwivIe8v7vF29vIJZ9raX+Rp5
J6Nz76xZg2mnjfV31/hRFvH4VZS5seZtyK6UlsUxxCBsq2O3ew21ROCR1tgbJXPZWWp9/mSpPeyc
Su/249LMRY30cuLURzmKmEMPlCkczpMa5U+iyz678WDdwOnOn8yYrTy/qmMb8rVRU161mdXyFQwf
8kahGd/Eipt9gjl0lf3CKQoQGpCGZxyVXu2h9CbXyp+wfTdP5RD9utzPkBiLUFG/Maz0v14eAGp5
tebi7XJE2M1TYLv62s4M0BhG5K8Tl2xPYkzsBZwufm66FxdRo8e2bpTbIKWQnjnxc2eEzpEUT4un
TZk8j+xat6rdgJbiM1m5itXs9MnHYc6ow5uxxZ19RB9630xYJCnB1HttWIqnObJ+linuFFV6BzWZ
EHshYcDXWMVWceMY5niWTrvSj3fp4vuOHYf4zaL39666wrNwyGIfCGvdHeq0uo9Rp1Z3cALaPzTx
jukOWEXdV51a3IRJDcPQdzPPME0UEJdDlnWfU+RSDlNfYRw4tXF21VAcX8e23W1lU85Tl4Fs0iki
1kb+doN6rD3XSEHh9cb0MPpkEWKjecGBsKJCPgkPNNKSUEBwG03u9DLyUHsSbbpKRNK+mIalHv3R
UdbyqiDQu3UmsImWo+rLhLzfC4mW6JylOKnB8W6J3uPMmxq/PDaRanmkNcNtn/IER2Ogt+AxsgOz
zbfTAqHuBkDuGfwQWZKe6n8SNtnBWGRyPGJvZ9UONc93NMrWZB/jR6dNQGbhlfoja0Dq+db3GBgC
aWN7/mTk2NCOoxmcTAGfDamIaKPYcO5FXeBXNJNuppqOPqL4OrAKUxoMkLbENmE3+qV9gLtt3TSR
W3nulOovtS6u8oXMKNwncCGxhuNBWqozUIPCj6/yzGqq74oS2hQC/9Rf1a2LgT3u4hmpz/2osOHs
VdGfe6sZzvKsy+NfZ/YglJMaARVnwnv3h6m4ow9vo12/6KpYJYnJhLJZ0oXZ3sXK6q1sNvABXSo9
fpGD5QIXKaLVlDrpgyx+2Yr5hVApv8gh/ANyT8ffYicHCUHSt3tVkascs5FycpjowS0mdsLDqAlo
UwSbXfb5yxl5942i6pSLcSl86698vdn3VG9Xcsb7BWmEtJRrjxUozd9uEmX8KU6EyM/yMrJfXpX0
jum5CXbkcuAPd+cFzWsUq+UdW4nuscmdSzT1IEGWlqNlj4oauTeyZTfFdz9bNDmmrH+0cXTHa7Kc
z2JpluCZV5XpDEAnuFJFtGatB25/7Jq5f0z6cFpn+OQd5LVkvLGWjM15L68dVRbsaQjN3dvfoKEw
4ve4JshrHYpc285Q060cHRJfAH1c/PUqLDjrzMJCsR/KJ9+K97Oq258tU7G8FPAD5KGwfIA/ePvW
jyqHl7CfP6tj3t47pv5F9sv7RFODOqfbzrdWDve6b2fn89iZGqttW1/DKHFvLF1YpCE0NATbbPSa
EVvJygmHW1iYw62y0PNrHpOz6gI5+71f6CL0KFwKIjRmyIFAaJhV5CiwLF1BqSouwq7TNces5CT7
MjOJV6yYwqsObQz4WyOK31SuPh0SCpsPQzHftfWAT1BLLnCym/7BsiEj4hBwHpbWW1eImkmN5qxs
xfDV8DJPh5NsTn6cb4I0nLZ+AgbR6Tprm0vmjhr63apcTjGP35p1Hy4hDH3dwu7RwPWWXhuHgHAW
HK42J7vMnY95aSuvLUuqyIjI2VrvERnl2wUi8rXN3D0masUjD4nmhELs4rBLPxpB3yZcb1Ttkxjy
IvSm27CqtFNEmH0y4Mk4HRlynUV7JYaxvs+V3N2HUzzuxjidHjJ9/Ebq3/oWW6wj6CU8F6WZbh2Q
F0eS6dEtErjIyViJ9c3J7y117L62Oha/tm+lN64GKKBpQL0qdmae0EZoVj5xD8scTXnwk8E8LYkZ
4P5L5x9OXdlrdFW2pT6M5uMy3gotWbvLVpPwfo0hgX8mf2063mCrkRcpiu11WWvf4ODdseeJ+bWE
ZbXvDcMGX8NAIBoAo70YISmyWO9lJxUt521YhCFkE9fqVyNKXV6noXeiGtZ8j3eu2C3GUlh4TW3G
ajz+wNylxqYhnu8Dlw0nIis3siUvoHqoeuOyVVWVsssIbLt1lTb1rZzi8ww7zIVmrQzUgO/Fcgh0
xDeCPHEPsmn0QXoTqnsYz7dQ7knr108C9YVgBXH+XuVPfg2DJMEuKSo+qXBXNmqGxUCJKsvB9ufw
wG4puEndCD8kci+fwqBSVvzw2899lf66o04N5Lc7Nuhm7dw5VzdYhep7U0vQtKhr/wUh5h+1ZdS3
IUwC7B7dJ9k9GSrplWx2d84yq7SNndAj7YHd9ozpuy74rOnv0cf1RrDcR5ypmpc88+S/UXoeRstg
ywudzi5KuNjp+Mcm7pbKiiKUtc6mGaOlwazPsQLhdDstp/1iBSQPjVbZeIcwp0QApV3Jzvc5Bsq9
O1Fm6jrKSTtKZ2BNn/Z5S6Eq5je5EmA0Hyc71akDzfCAgyLYDHXrPLXW8g0qnjEWc2+CIfr51gK0
uW+I9rzQ7IrnqcpallY/PwS+EnmO7/dbpQJ3rbs4dWU9Typ/6Hd8ZYuXHNGTbkncmlBgvKRMsP9E
iPZOBHaywtps/tKBJOUJlqV3epKklE8D2Iq/SzXKMym4+KbK+DbCRpso19++z+vjIVtHVmasc7z5
hi4fbqflkFYOefSg/NFlaIDIluw3gggWaTURi6K//DbNTevqWooXOeu9u50IcIReZPv3gaokgRXb
ABjl3eTrNWqvgXc18uRLOQQbk6XhJm1GfK66KbrPwfKsdQsU6lQDYBjCovqsae0TppfRj9ygGqp3
rLqutss7rWQLaAZH3WkwlVLED2MKjRe3mkIyONn4oA/J6OVlZd72SMBs9SZuLp0Oo0QfzIXQOfTe
O16+D8du7ZQuFD0KZlRYhrC5yOEGPijOMMOPhg3iriIdjBRPkWATV9zNnYWPjgaMK1dKcu+Jjvkb
RpN82lF77MDjvcDMk9Nj8iyHpG/Cdd0MxZ5VCtnFJja9cFlw5aFt4zJ8ayeizuuV0cAk//e//vf/
/T/fxv8JfhS3pFKCIv9X3mW3RZS3zX/+bTn//lf51n34/p9/m7ZGtEl92DVUV7eFZqqMf/tyHwE6
/M+/tf/lEBkPPo62X1ON6GbMWZ/kQThIK+pKcwiKerwowjAHTyu08aIV8U3j5u3hfa7sV0v9kS8q
uXvH53MRlQrxbLQf8ERJ9xSQU082O03opxrzHd5yRkEm+FfDj8+yNTS+/QDtHbzR26hBZInk5VUO
FPoItaoq0DVzEOoy+3TTtUb5EjiRc3DmtPVkE63BfF07WXwezbJ86TwQ1dlLYlAMSmctXctJatL3
nksq9GDm0WPu5DdzO9a3mumXezco+pVmFNDHZWdeOdDVQv8sW6RU69taU6ZN3riJ51RZfVvY/Ze/
/1zk+/7xc3GQ+XQcU9Md29b//LlMJWoopGbbry3KOWDqirtyqvu7QSkepSm8kYMpymdhbaXFfNyr
T3IWu4mUzTQ7gkDLf5QLZ0YeRK91ePokP4Dm1Xd85PTHSXf8fZZYMiW/d6mBZaLKq3brMojHpxTd
itmnXCBbYIMho0RPYZt29/nsQOZlTqD4zU0sTLIit//wZhgfv6SGoaua6WqqYWrw8Mw/vxlj7Wdt
MNjiy+j7G2NRw9aWA/unjuCNM4FEkQ/C4LfOyhlDr6bI8Yc+Obujxn9KCsWEM75cLdvyLBwRB1bn
jBTibCAQ1XZbchgpgYCV3NRhmr4d+jGPUT2XHZBjVRU5BWbJdlC7YMOD/iSvkf1vUygEP6JKEqCL
0GjqqhA5rAQDu9K/f59s68P7pNvorKmWgParG5qmLj/2P/yYu9wvQ0UlDWvHIfZTaYcbW53rT5ke
v85B3FzhC+lPoZGw8W3qh7FSxk/D5HtyEhAO1NDJ0LxdErZEbibBiGwu+6wd5BVjUy63cEZl8IA0
Gnt5R5hlLM5l0p/l6BTF1wTlqlsNAuXRASd0UxR+vg9T5FmAhYEXFHN0Dty0WIWxEGzkRorS2Yig
Xmo9yBnB+AxVpP8kx0PUinjt9ka2Iq0NeNir6XFywyencS1wloZ9n6vWzq8NZdl/OGdK0lQVlmaj
5PE+SeKYMIWmm1YjrDwXi8mlabYWBeWy1U+hQ31y7J50BxCdnfT5fRJMMxs4DEKxlAXbG8T9dy3K
s5Mc5UHTXf7+E9SMj191PkJWY1VYvArFBbF8xH/4CGOMEyllOsOrjSffrsaC3ShWcFv7lZ+BqW/R
4I8vncAA0KpzQY4evaRpxNmlsCZx6+dfddWJ78saX7kK7fuDk4h2pY0xeBQXCqIKn3nXqBEe50XZ
v6gY7a66zMApHEPMT1DJD6mi9y8z9qH7WbD7C+GUvFQGgL25FPWNZSKsRVrp7XKyyu3BadgbDcvd
yo7CuutY1WVA1ehpIqsjL2/KuTiWcP3R7WNatazCOS6j54xN67Pz6zVdt0lOjpubazkrEPCAtLhv
T/IeQKl9m1KO4sTjerQN41aHmHJbotkS1AGZr9+73EWR3hjhesg+efBR8NqakHLfLoUFrp3NynpW
0d4+B8iy7gsjgyaynL33/bezv59nxzh4ybtgsfrr7MNdksgVOzIubR+od02v+Ls4jKJ156vznTxo
WZhuRdcX3ntfgCu713easZGXyYHe1Ku1mdn97r3PFg48iwmvRDHM30kfwaprNMEvL1APwhiryywG
CO5N5NwjG1GsrTzsXvVePBB2hjy7lQ0d1D1Up7oxqr75/Pffb30JJ/74WDMMy8S0G34Ny5PlyPE/
fL1zC6u2SG/DV/CtUXK07H1j5A/UhdofltPtxNRon9XAEetQt41rhRTHoQ5nawdGqDgXiGasCvYb
KwIzvuTLQUENxLMSNpCyqTftzd//yYb98U+2XYEltENNzzEdU3x4EluaGkRh2TSf52n0YnduruFy
MNMSqXjbbvcDwK/VoPq/+tTRxhkAGcyVnpn9q503JyqCZKk0KjNBTnBiZNnwGpDmW2UiUy8DVINP
ypRdsVodXsuaD0hHiWqfhR5oizLI9cvU1jAUMTqMd0VKddpa3HnzZUSeyYOcaOTtgNxdVPxDnGg4
HxYm/uOObcG9trAuRx5f/RAoAr7B2zJfVEssFkyRVsV5bItg0f/n1F4OmR4UZ78EqkJC+fChXzbl
jPe5si/FxhIhPxOJ0OUmH+a9N9+vLVzy/RRDYqik5nBvoIlwCoX7Sr4xwsjbnNB1sQOxdcyG0WUK
BeT1CODmVnYR5I0HVtIZSiuD8iaDivpb40TmHhbLeK+W1QAG71bEBbdUer6bQd0B9lwukDdR/Cpc
ZaUWnORNKExNNwmKk3IQmFuy8cvBXEx7eoyN4v4UJW1/SpaDPGuxCV3Bzu42HwbyDImHlZxo8VNZ
6xr807orbVg4ybwOjQhWXGph2q0H9x1EoQd5qMZXCi3Jp7dxq41WueGgA7RMQKJDz/P2XKRIZVlV
CwU0CDWkXgz1nGrVrzPZJw/JMvphsuyTo01r2gcRAGod5qA8qW6X7/IpvRNaWZ7s3w9ycHbQydgW
5lSeZPt9WI1hQgMmGFfd5CLTrczK1lievNpyUP35EGtdduMsz2G1ETjbtPl1eHsMk1vbovHcIY2x
jC4iYDD38tVQuflR3qSvMvVOdFs5JmdF2VwfIGtOBCrLs/y/vSoedwdsdX+9apyN6toZBUaHGcbP
xYCuawpT57VxUzbfWuleqfc6V9kc9El51QcV8U9wW+d+1PNrlrdfkCU3bhCjMG/kmeWbycVGXMeq
SvMG0bnAWMmBuI3Z15B338jm+0FeUUMHfe9S2dWtOi0BXdkOysXUWjgceu5sQ9VSLrLv/RAuFs9B
GaXHtFeTE9B/hEOXM3loFPxvV/LUYaO2hVJ5jbswPcdBDnDeKfONw8fg1XFZb9AWTwCjQSPfooxO
vaz7GVQFsLuhzz817eKmMWFR9dZsuu7ORW1MN0y/WIu8VhAdKntkLJkcukOHae18ViAcXwJTUNCd
hLPyW9N4Hkfd2lBynHeyWaApujLnKblWYRM81UQsmpuaz+k89eAc/nSV1d9m5NYJN9t4XZd685Vf
83HqRPTsW0W9KwZ8a4siLCHCRfdyAgSRaWWHvnU7Rm5/EmUB83h0y69sIpcbOKXieLkJ0gE8sn7b
Tea8kgO+X96ZjdU+9n5QAkqFh5rkJL0iRz/KCaKCyq6As+kdZJjLdZL5Zv8wuPbG8aF2xK1Zb5fc
/ZfRg2+VfJkS6l6EzMbej3TzyWy0nRyOnYQkkOVj9DHU1sYJxXhcchKUi2CsKKFyqiRRZVS93AZz
L/O5QZkcwqbMKOe77Wksgl95Xn3sv4+NXd4hnTjd1FVFkpOd22uzeNVHrXIFpjXdT/i8rEu2nvsk
18d7HXLWXWee5ZjsqTW73KVtiO/4MoHsy51p4p2GFGt4aHB+2iaqVrxMmPnK98Iau34dtnNzk6WV
BjNciLe3F/62l+dF/qoZ/KgR81IPYzhWnwQ6cfLKXMONjEIZqczGBbJtBu7GHafwMynetw9C9+Hm
DA7UPgOJn6uaVjnmXOCplB6mXG5CiWwqymvUxCv37WSSJwiQvZ38PjSp/z9z/voS3CdvMMMmLHh/
CSXQxT88lvW/PpURtDNUXXdN27Dcj09lIYLWzaxufMQxxrkmaXdF9ad61TpkdXugnTvZzEH7WbWe
+zC6hbEeOr96nQbPLwKlT3h77HKdw6OhtqjEZNJ+O1NM2yXKmOKdPHsbrax/2LWCbvxzhLVEVoaw
LRtdbcdyjI97HvYOTVWSenkw6wG+HmRdtTa0vY1t3dvZe5/7X/rkPLe4Ija8mpQMLCZQ0/QQibE/
Ys4Ur4bU9Y+9Xh6mfI6NHT4f9haGNyg52UbUCi+UFCjlmL72+DV7RlPbx8qFhyiaT7GNE3oJN/KA
KXHG8kwznvrviLZqt1RADGqF0Xc5SwmUbGM4CCDKZu0/2GVpPZc9wUjfOLWFHGJeQVGJyme9I/5o
whbZ2KUZlYUXGH79EGSzecfvj5hPK57nyUawrXAR6g3Z6TmJn+5CAODXwXbss+2PW9maks69yrO6
c1TICchwJjasdRxvmKxY2SvAe//wPllev3CR1eXSt7ny2rTjaSw7+xGzgigwKK4b2I4HkVoRqwzl
M0499nqMy/Qo/yex695DgjFvc/SlHvs2X8luC5mTNVCUEaB+bovXMou+hPGcfYvm+NWsC5Owf/T5
gqJuY6Ip+7BMiHhOPEaiYqkbXHI0S7j0dipjKH1K+GS1qWvWpsEf8R5Y1VpX+uv3UApiI1ItFNV2
iK1lWyeaqwPxuPNQuuGdYUTGl1L4CUSrwLgxjLC8CaqGh9Ay0IXzDeZh7aOr5sHBjup+Ww0sOE38
TY6n/hhu5hQnC7NVF0kXf9gYhP83aUpcMWhu+UV342eKQz1sIF1glqwonuznXV/HqIq/LBTM3dDZ
zc4uXeUlBPMqJ6TIzm30waiPyDLED3lEgma5oRqY9dqZZucC6MC4NmWPH9Yy0PlDsAIAr9zpfuOf
5iyrPCsT7m08kBiHzvjU1EUD66EMHgV7gzLQpufetsvzVGN/lk359Ex2ONq2kZGTyGM0KuFjKijG
3cjRmlKJbebPgLPHmxq1FbYkzEqied5NgQKGuovm5zbukrWKatZJXmS7waaD8YFH+qDc2jkC1PKF
SZcfbDfsPXkRWq2p1/qOdYAJ0VzqGEjnPM2glbAhPzVRbDy+N5GX+9WsSr8+SRU2OSqbcjSqSTnI
a9tFlC2qggcfPkGcuriLzYthVRT0WJLJUx59/SJrX2EGCPpD2fxlTE5TfLExEkvdB8ohyX1fvFRj
U4P0g6eShqkJqkNbVPCsQ1osjBa/xPwusuNTOfniUzI792/9qWuRdcPhy8FY5I5o+ofsbwhJ1lkD
johaR3qbteXixTk5n5UJlacsdMyrhUXYTY5aaqHGsHH7jmoEnN6Nnbf28e0UmSv7KNt+GzQAP2ag
tTxkwdCal3yC/dZUKHy99VWVdYnUWTmiv9FcbakttvQF2t3UoKDFYkH4CoGsj6OvNU6qduxHP/qh
2iFwXoSrMsOxw03jVdld2RkL/HSSGCBcMP9oJv9q1c7wFdGu73NdaK/6bI6QCeDFjJoWrhCXgJ3r
2zZMpJQdBHUvl+eQ6kPD66EnyVM5SZ41mIF6luNka9mn1GTaV0rIPTJ5D8Vsox20v59y+P06Z0Cx
MMRoA0mobFy5qCNQok6CjWJV5g17XFzIFE075G7cXXziso0rwuaTEhIrO0j2f4ZgcvUD5K1Wihfk
ff9WFImWWogsiMjiRxBk2imcW9CXlE3aCUUby8iKVV+P9qVdDiT72mULvyTMYwIRauA6t7+FeNEf
g7B50RZZR3lwFwBCF2QXfCWUk+ySU60QLpkPPdJ7n2uHCJZqItyncS08XZ+Cq561M6J31oSgZWpe
2ljtN1hq5A/I6emU7I3gqzEa+7Ehhl71SYmNe2p9K8ZkIe5o5qMbwZmSd6oD7dedikXX2bAUfWcp
tbiQ0CoEZlTO0kgJQy/ZMKfwQYYq2ja2ssipMGKnZkz5ElnfdZCoZE3ids9Jdh6Xs1irsnNQ1u2+
QLj07Sz8ve/DaBE0w0YFAQSIQT265EazlTwNLcD6iuAgm/IgDCe3Nm+TIEQJHX0ernISS1sXWhnd
9jD2UsdInx3h6kfH7BpPt0BIALODUBCSHaDKld06qYF88zIAjaL0BrdzjlUQuk91igmbZY5IKwFw
zId+2somRNcDApTiAUmwGFgHdaMU0n6HDDRvNdF3ETX+Z7weonVWLLwGxaixgo7yM2ze5GTA1sUL
LujvNBfXzjAE9KKmDhvJJcMULLmmdojMg5PXz+9d8sypBtOLFhFUFZ0wLcmcM0YGDpt+ym0QVMRa
X5qyTx5mjAHRMoWss84cOD0Aje9qA2MaLalxLBsWZyvZnpf22ATDrzZP8d/aQVY/m2oOVSBXX9TG
v8tqNf/JBhGuXy7YL+lEHYlp3TsdTMLQKaOTZWfBpXPGYWMqbf3YFTmgOQjBP7qvaZoUP3MdSkdd
686jwrK3QXGvvQRDrR8LO0t2adVV9+w6QQZmVfq1R6dXXqX15TWYWK0y0Jprltbd32f+dPHnbKVt
26Zr6yppYVcIQ+Xr9OdkPDnKsHfU0v+GTRyoqdkIThm5vkCtfupN0HzNknnzInDE+Rbjy7BOosuk
o6ipNaARFKFFCGyPBwTUUAqtfIOIrLiJ4ro5dK5n2GW0y8oCS7/8Pk3aa2EE5lGl0HokW4AOVFGm
66jvjN1sqsGGXZPpFeoEWWBMsb4KuR2Fd6iB2+5ZMxXTw2R8XJG3a3fgrUgnG/WBrGqIGo52tNIu
vrVVlHrhob/oGpj83HiJf1QOefS5eETD0t2ZDsRn3eoLBOec/KxqvrbL6u5RcWf0zQJNeEB0xN7p
MIqjHquc7PgTSQ/EAPShuYoJAT+/B10RQT4/KapdnQTEylWOvPM20x0odj6ydk6Yrn2hFVvFsNXt
4KfGdhbfOrSGDz2plo1Nfnwt4D9uyYBjyVGXxN6iO/hzlO4p4ddbd8ZAMRG46Fhn6sBILyoRf3JT
UONJBNTvrFqNajR/GuCaxwqirxOK7CtQAUAR9cTe5FqnbPS8LbeTATcnCQd7h2Vw5anwOBCMAYKq
DPqXpIDp01t5tckDP18pSoUnSqCX97FZAlzW9Qvcd/0CvcLDo69DyAW/mywej+PQuSeET9FLaKp+
Ix0BE2qt63TUSTkiB4kCWlUfoO940OgeLexzDzPyF2C8ypU1kjGI5+5bplbGOSmar0Fo7OyQmMmq
ihg/1R5bdLLhQRtk58wwn8YYW+agVW0vEbB+iVqCday5LZKzVkON5YFdXXYGA5SdKxbpKYQr2jnd
qV7MxUKzfBCizY4iOliab55IX19B01svrL2H0METArsCDHovhWHFz7WS7jR7GNDCi5p1QTnyztQt
nnjmKg1t5dYqQ3QjEd6kwB6v+r5vL511nFVj2CwkwC1a4JcudeZLWMBvVmzhSQ2A0kecWkUcDu9c
UxzLKn7CBna4+BNJ2QSonaPV/r6b9DuH/eiKJdk5wHaES66Pn7S47m7kQbchXI1VjnJnWBunplKN
kzE18BQN+1xCzb4OVhx7k4VXg2ajXh3PeKH5M3Ytl6ByxBOUsZUThifslPyjkinjYXL71wzYycXU
x2ShmKEJFCvoXhjokbOjT3HF7gqvr8FV+bOj70YiWS/T7XWkGN/Uodrokc7jZRrHi5pnt23D/zvv
oFaDrQFVNxmtlyDmQNAebkhYuLs0sAsP7rVnjcEXSzf6f1jWtD9vt1nVhCZsOJyIObsoRxkfChoQ
GHLbrd38OwLW+nMxFc8dklN2r8zXtMXYm5WW+MqJN6Ufg8jpRfkTuR17F/JEQ14pwXUhSY6Ja3pd
1E+ADfht/8PK++dCNn+ibZIN0F3gplQibPNDIVtT9bTOqjL+MSIohxIAUqWDWtxVqVYgdT0Ne91G
fKkkD7Qu2TtuU61ZGQPqYpJ9XM6A+eIJLQIj3Rqa1WwpuLBtidrsrlBzFxNhDEjmZa3NkyFau1Zq
bMxMIB1WhM/tpP7TO/7nLI18xyEia8LR+DGYjvGhqEsuE9EWs86+Z/AgjlC1rFPtOR72EzFabikw
ejSe/FU+xcqKdK2PYUKKE4LuILkrnPXfv7mu9qd0i/xrsHOAWeu6GsXmj5CfUWfd6llQvrvsQoBL
4gbZKcWP3glj6txT682miztgDMDTGZ2fhpJ869p2PHcYzB8K09lVqs2ehbThnthwPPo4bkLejOyt
FlbIUcyQ0Lo+fDHiXL1p5vAG5TsNzG4fXbJOT3cdAj5iI9MfKNw+K0Xkr/Qyfog6vAun2d0E5ZAh
hJiKXa0az1GKPmxsQvYwrQSyyVJgiDu34+0Cu9xVlrrRgv6QZY2+DoXar6dAq5H4s8VVNmsLM/pm
sE9BgrJfl2cYqSAiC7/vp9tG4U5E7auezzCyyuJeGhbrgXYcIuUTlIL4KeFXu9Ic92tWwDEypk49
WejY7POABwguu/FO+Hp94pdSuzEl3O4nFkJX1oNs19bpZhqgndZ+0p11tW3X2uCi9aKWp7bq2kuK
XaOHjV63huacrBLVicgTabdorijUbyIEjptp/vn3n7/2l6iGbyIlPMEv39Rt2/kQ1RQQLO1KBPl3
nLLG2x7DM1T5Fhsv6jqf8DtiW1SSVdeXb2dZFeGdYC34+79B/8t3cKn9glHhi2hQUv1YB9YUuxlN
8hnftSL9hhhkewa9kUJKyYKVcAGYyuK0ntQXgB47dmDBIZy0EcvcEkPgoXC2kdC/omfSXUY0tkGU
TsopBYoUT7nqDejdnOcBNeG//7O1D6lKuTChTmK6jq65Sy30wy9ZS9hOiiC0v2NNgytEIr643aDj
iqOBLfSD6pDbFhCZuX0S4Ybc/gHNBeNzgdsgj26U/5EvJQgphxulL1dkX90jmL50FWPR5aGBstb4
zAiFHe0B4LW6mcJiD6xc9domQO8MyJqP8qnVZB6yS9ZhDObGI3Pq7AaHXN/QpsAzM2SG0XRb1AHS
Z18Z8609QOLGvAJysZXmm8r3AXAGUX+G/Uk9hzLyVlFQMu6KGJPaePqKrxRb9bIjpFWmDmOK0d4W
wgnZhxa918R9tRn8yd0GnbENC1HfGUObrdAQsTcjcn9b3zRjIhKXaFUEA9m9ub0UNe52tYl7u18S
uLrxF9s+hk31VTFNcWFlF56ioPqtOegNV+mA6HccTeTC/IeCTNVhMKOfHXGfi1bNEjuP0wHmbrkv
G4yDqOiqOyIG7Qj1NoJr/E01UAMHV2jUPXJ8RRserKXWZrLdRjQ3Qpg2xBJuCMbNAPOBR4DIP7mI
OezdvvsBvUzJCGoQfNCA5t2WDZHqFQAS+zt1PIVHfzq7epnsw//H2Jnt1o1s2fZXCvnOuuzJAO6p
Bza71VZv2dYLIVsy+y7Y8+vvoJxVlVYepC+QMI6OpC1qi4xYsdacY7aTRiCQma50Syrfagt/ITHh
1nBI2MKVBhebsCuCg0Wm3KXkYpoIGADYaOUZTC+1YaUF8fQDRkH50NWmfTDHbvV7WtCqpd3Cxdjo
aGrk1Wvf/WYb0P7NHmuaLhsB7XeBW+eDqG5QI8Fz6USvtkwTqqmRoGFHEbscBdJOU9OBofM4Xtu2
NRKErIEFzuJzXQDJoHjYzeb4MG6c0k6g/ueP8s9P2t8XCCoAYQkEB5qtO3/TpRr6RBT3POVvUzrc
ZJWhPWgCTL+0stiPWLeDZZDFbY+JAp3E6Gv6YngzLl2/tyhhFIMwgK7T6mcwgzkHXsc4SdRbD870
KGr32xIvzWPMzP93YhHxcW+lVjF0JjGG4QqTJ+/XE6OtpR0hvU7xpsToZVecWFPtfOqLjI0L1+PO
nvXZS5SoPgqOhd6E8fgBk/KtU4hTpdnW8f0wNapE53Yzer3qqE9A9uqB844G1saLe6Cv/dRdDK05
ZjQO95obK55r1j1FfyROclpVz4i6PUSx7wtKsa9G7iJc6eUlKyO5pzecP5ajpG3G6tMP8+d//st9
ULC9L5GuyeHNVS3dVqnifn0L1nKYOLnl2Ztb6l0ocjtmP4nWr27n3hlpk5/tWbPDMZ7IsYIvN8wn
ZemscznLsN3gYsqUXIxZlVcWWczY4rUvDnkXtwYJ84BOR6U3nxoqwmBpkw3bEqVe2xWjT1PF9ui4
tNdrFT0P6sCiFnGospTpU+SyuskBhME//67cP3/7e6P/YQvVXW5SW7M/PERyKq2OnNvqrbDIUBwa
8C99kgj4/GPsHImXHAndyAN0MtVFrPGD2Sc/onYlxlbVrV1hivjy/k8taO0i+NW9zkJZSQRPNgz5
HUtVdGzc7ivk9vlKod3r9mWYKvIaDvsc1syHMXQn11t+zK2JTjnl3jqQSEcURqGYBItYxnVefU2d
IyQegrln8C/IaCtheFbjHqxKNT61NhlFzOiNnPBBsgxyHC8jIUlsq/mAbqYqY79x2Evoex2iOEv8
AdaQ18XVNvzgiIUvpay8xbQVWEhlT0Mwb26UCrxSv4ml41KQZM1C4aGl4cKsQXlSlqINGFHcoF+s
r/X5se/X9MCRM6Y5b0+YySrCCLOx8PsKxtpqfKJAQeLZTW9kGp9FK0GAsVrDEPAYKuY3BUWdtyJo
DTNASV654TtsS0I4b6trKkhxdu06PTPEIqkmN62DlkTziZDrH3M66EwdKu0UbSDoSK/ekqFtzx19
TA/WyHzVAPeJWnC2PZagmaVwZ1GmgN6i4aGSy7K1Qk1r68CNI0mzdXueR4kXISuebFOCwt3A3bpL
zw3N0LGqtHOXLN3FHH8woO9vCqoHr+dEi0Vk2m95JU/52J4iSY+4Xr65hRJfcegh3iUGBiCR1nnZ
gliZ3rh6trZ/DNX2ADs3V3HUfMvn9k2aDr9hbV3jBzfvzQHUqoMJc8LOekP03DmZrfJ7NciLaQOz
6N34dgLPd4vH0u+08h7gTP3DidkL7Wt6+87nSlttb2H0cK5U/Xq2NP1h0ZL94jb57cSJB6vE0h9Y
luhvT8kEeSxxPQu93sFOaf3jamQzbojWydjKz2OfLJd4oFW1uqK7jcEm/qa+dP5W4zq2ZhkW50eH
OOS/KaFHgLbcdebwZkOd8vNkoewpCVR3xcAaSslw47otN2S304mAIOE11twrwjgCkATd3k7X7+Wc
Wvsih1ORWfAKnul6OB7qenHMs61DRR3P/ncFWLY4bw4alrj4ojLiyO1qAhoV2Z5ugNGJp8UNNLKD
fUJ3liu1e86L6mAg+rw3cmhgsibKBNG7tctq7YdpTe4pU409yCPjaM3MgHA95F/LbiwCkwfDqYeE
gzk/aypTazejSdmbZpofCCGtzxNa/HzDBFcdMRxDpms+PtmSyRd2jTkL1Yp4tGSt3mYXpZE9j/0+
jhgo5dstHMn0eszG5bJxCfu1kT9P9f/nF7NJ924++U5uIQPCpP/w4X891iX//d/te/7na379jv+6
pN+ZSNY/+n/8qv1bff1SvnUfv+iXV+an/3l1wUv/8ssHYdWn/XI3vMnl/q0biv6/TTPbV/7/fvI/
3t5f5XFp3v71x8trmVZB2vUy/d7/8eenNpONBmiDjsD/2HK2n/Dnp7df4V9/XNVD2qUvFR6Rny/4
l+96e+n6f/2huO5/gtjUhTARoTq2ZbOrYjHaPiXM/1Sp4/iP+1zjM9Yf/1HVsk/+9Ydh/Oe2M5EX
51JE0U+hFdQBPOZTOi+4VVc0uGmz4ADS/vjvd+BP29DPP92/txHRgPllI7Q0TTNMjnJbZ0ljcflY
TaaLnIY61UAcWiMPPNQY7H7LY7vmu3xxU9/W7U1bnIv9ImffmksCsgu38dsxUJOWfmCuw5sjcUvY
+ZWrWcu+ai9zP1h3mD8+YWoJBD74gPaDEhIm1AU9K+Y+atAvVXNyLDVccGa/b4d6ACEivxYmftBO
6qOfNiDDBgljRX5GrJe0+d6R3QinvPea+guehHVXZeRlImI6ZqMi/NkaJk+JnKtVTEw9VpPljWjs
HGhGgJ5xj7gdJo7kItrypS3M4cAy/yhbRPIw9lK/VnHJjyYqTrw9eybOXtRKFoFKGd56B87RgGCs
SNI4dDCfFgSp7rLSYe5bFS9NyQvIZjnNRCPtkCfVyPvbmcMfpHdU9MKdbuTSQZ+DVDYLg7H1OB0y
e37t8HlqsgmEo8S+yRDRd2sdHVY9t2TPZTbKBAy38Zh4wrTlrtRGkpxTnXGG4q6HwY5CN3ZY7Vzz
eckt4zcqH+3vNwj6L920uEu45/4m8skWV4712DTHxhCPaq+N/vs/hYsg2rLJx4uXQfjrpmAauCiT
1IM1df58M//ydP0b09uvRfp2r5omhjfoEUjQnb9tDrqiqTOOWMIUFGlgK6++GpoPrbtWhttYx2gv
qreUg8U//1RtqwX/V/v+/mMdQ9ccV2PASGPzQ+8Ac6C2doldHDsGFvjmF48bm5XcTzIZ9r0u9wS7
plRFoM85IkOh7aZqH039iV/DPoKUfPrnK/pwyPp5RYy4OGLxwLqqysrxi9lE1buprLriaNIu97KK
wVEnqEGXqd/PdY2FaODEa5vQnba8+akq1p1S5CdkPIM/G7bux5N4G+dG+Dadzb2oi/37S9lRHs70
n/0uyh7++aKN7aI+vo0WBS3GOJRjjvvhiBXzBGDBybhoIddd2i2HPnMXjBF0ipl4aAGdvzQwNviK
RjewjXkO04gKyRRqHUr9tbWXag83UyELtb6zkeEnafupiIwQKt3i4X2P9Fz4RZt96+sG2o1OHMAI
6jCYleWbGDogDNsboaevszL3u8iqCfYhI0132x7Qrnj8zW/860n9/c8kHExdroNL8++HyjlHxlTm
anpE3H80FJDlsk3LfTx9StxVv+J0H2KboTWh03bRzFX1yXiNvGK1IaRNDlm4EJLlOJY7B76Kp0pr
lw5GgOmKcNVZgFYl6y6LrocIK7fdsAiIZmiCqoheRKNhfB6gQloA8naVNYA25RAhFVmgR9maSUw6
YpMxQfS75+XXOcX2azNxxfpoqo7YBgIfnhd6+iAqBnJXeykekcBNvOXrjYyKb8oQDfv2R7XUQaVr
SohQrQPyZ8lQhqBm153oZBzMNkB5pBelZv32nP/vro3r03XXwqFpfuxfylYURi/t7NguB1Xmzmkt
6i+1K9kSOvuRoYXhMV8I37cDyHaQyhrTq2JsrwYRzP40hkq/PeaD/tyRb7HJm8M+tu+4LbtgGMk5
qHsrw24gf1im6jLnelzFcrKqs+taty0d7oOiTypQUBJ13KK8pSlnBgqC40ZrSsRj6XNqRvZvujL/
ZgmzVCprKmrbFo790YiZx9mUxnaTHVfkyMTjZbdmtwofuiYx32t6V5FHD3N3PxGNJSI+WCkTPa1N
7rPSLEkFGrLfHcE/7CsmDBfVZJKhUsrQ1ja3VfcvjiKTCB4NtVF6TCLBs6quN2pim3sOkMeqcMxj
0qMvjKF56ILA+d6R16kzkUxcar+7km3h+cvC9H4lnHy4HVxHNa33httfriQre2QyQFqOPWwny3zt
6OIfS3JQdmk2MTHcXB1LEp9WAGcxKrFNh37oy4Zj6ASZz+idT4ULWyQZVly9W+ydrf/mGo1fz0XW
z2vEgSBsdr7N8/3ruzXYkCXsemYp6axr0Wv0ixSU4QI0LHbGZ1q0gKTxN6ZtdGgILhmZSFuTrl5b
Ka4IYb7mGcgft3mlEZs90MjxVTl5Y+aWt7pSINRJdfKXkduF7lqO50xXPg1Emfv1oneXYqbac2UG
5qP57bv/YVvYfjNa8uzpSE23vtOHqQY46TxtrT49quaiMI7qcc6Pyzl13ZjuOYITA8FvpcOA6rWW
sgJJRBgZC4PvrgYg4UynqTo4eab85pmxPlQb24XRY+UNZ5JJLe5+uEHHGEnFGjkp+RMCQf8Wlp7V
GXv98mipWzRklk8IV9d7NzK07Q2k9c6/O9wBsz6UFKFbXqUDp6ibI+VoCTy0jeEcTSK9D2vR7dZK
8216/DfqWLY7Z4StM6auhhrLPqQFwlq6afhF1kx5qcsGGyAcWnq8r3NuNqG5wuSMQIcSveRNtVXe
DYx8dpBOJjoZOVFcOtIXUU/yKnH712gs13M+YN7Qc+2mGvk79vkB/E//4q7ZZdZPvNUh7XZwS8WW
mxmLvZKvWdDX9go3KSpPERdy98875Lsb/sOjZ3EzC+bZQF1U+8Mfn3I1mlaHUG+T8gNDXsruXSbe
CmfZI7/PvjXK8S4S0CvdCH5a27rFbmXAvLM1elZarMO9K8iMzmeLRpmBfKDMbhdXDSA+NkeO6G+1
YbY724zpgomOqIXJ3frgSOYoMz2cQRi/4L76UR6JXas2Nw2SiK8NAvAo6Dg5oZwrih341S9ZnNhB
JnWooahJgZ8Z9QnEH2WHrnqFsvjUTtv6MJ+nXPWbYfoxMR4LrAkfb2w6ZmCrYnMpgHDmWX5JuuVm
LUjaky7nBYMc5rgT8WaIbr1USXo/jmRyMNr+oLk1UkRbGQP08M/QgiHR18sNVwycXpKbQ/rTyVzn
k9tY4nfDhg/7JQ8BlAnXIPLEola1P/6BVFH1dVfwLilEcNPTI+I2qtRDMyOWW7RlD1iJlE8lB+PU
bzOW6tEuQKI5bn1HB9hAda9fCBcvtiZlh7ei68N/voU+jEO2ldFV2cc31ALJLLSvf10ZU3LsjAie
2c9auJ3GB/jNcVir7O2uyzvOY0bg28IkCLZ7Ial/MD89k6BleM5idF7dxCCmHcxEKwew31wd/YIP
e4urMqrVOTpYwmX0+OvVLW5ndeaccZdJHQJoqgof6uNzkTn5LtIbGrTkRp2Rwy5nVPiGb2WHcoUI
+3PTS0gn/ecLMn6e6H995lCHqQ7aOI5SXNqHN6yQDU7xVo8OswESxzK6/J4efhxo7pHWr/KFT+36
BJVjnDJlL5s3QVrzi1F/1TJcMbVhyO94FShVwbxNq5uQwPpGOTOAupnoswCG2iWpcRuVKzO6pHVJ
m4p4rkeeCmLCDH8snuIhqk9j0odjPse3UPI5UvFUH/lTXrK5e60hTRJDX2PPAicW6TXPeTxGuKfI
nU1IJPdXMRp7BmDfZJYkVzN4ddA/cgxFRhVsCQxNmXM7UGGcEsF1jhIGoMl0kaxf5mWmbE6mMYsD
CfNnGNjGPhO0FC3TgauoxvdEjbnHOmHzRw2GHzgi4KLJIqSdxJnvk7H7wZ+bJLxsNHb64r4aEr8d
SQz8UmXm09lFBJCs40E1VF9HsHmuAfAEDtDKR939ypvNpKSa7sk8jhjyAjGP4Qj6NgdoNjlXu7Ih
EoVREU9PkVPAcCOzSBBDle7tWA9cvZFnNtRnxZnWOwP2renQkrDWBVn2lFinYutc4P5hxFQXXx1N
mc9pMaBlSkvq2TKqTutofi0r06LWS4NcOEGTK/Zlnd35XLpD4REQ7h5IpmXHGsi2F0mU7GssBF9W
fZ+b+l4mGC77Uv+xrLl+PxTMhOEK0QdalL2Lj9eb0QRA2XL39mSYwRcWwWs4+eICxI3hbR9dM/LP
vb4aVz+bJ/6S7rjDe6EfjKhsApmAiG8cMYVzP+OVX5XkttExSBhmdYh0UwOZNuj7XuepXqtBOa4m
KlZDQafItPwpxsHOUL6Coj0Tnmsbmd+qc+cDb/gKg4lMl7iqT0vKmNue3O+MIpsdWV/5FT0gJCMt
iRrIAeUjx2ZY4EPu8J1L5WkK6oVo5F5OKvAJtpxeJ2fEX6wgVHYt2q5mtcRBVzc3NC8YLHQkLjvd
2ZhzeIjL9Mlc29ajqNrAiEMwthqZexymwlFHTlfgwDBFR1sIgUBA2sdeN+UF/3NyyW1kPXoGs9ZG
IadpPUALy+Zc3EDeoE9/h9asJ5xtpk4d5sVb62GzQqaWV0SA9OeyvV2H7UfYOI+KWr1T4cMlI8fG
XkelvRXdsop2mYBV0BKg5rm243h5pe054ujHumjKIJJaiF6fzptE7Ok6gx5Kx5j3ToSplJ7L50ir
nLDrsOYw4Upvi6K3vLVj+zLcJ9Dp6Z3UQJ8POUoHHALjRWiL9mREPJCJ/knfAmDIqqEV2JWrp1Mw
BUqS6N48xvquBpWaR4SHDYhr7Ma1d4XRcq6dH0aCgy/UQA0T0oNQrHVvA6KFrUpHv/w+qpPt4bW0
gjlnXgedVA/TTtxoBW6epNYA+WPI9W1OybvcWBN/BKEWCJSVrMr71kjia335bpcaI0u8j/m4Kp6Z
1aUvzTb1lKwiAbyqSw6DWrxP6debpX5I6izDRWyYoaqwlQs1OfSIyovKVq9GMEyRPfWIWBP1TpkR
M22/eC0ZH2mjK0Nzy8Vxmx4PerZ+yjX9ivpROSRlJW9cnYsjZDn6jB3zSVlVhBaK0C6r2w5+oo7H
QWfwgbLfeEIWjBS2TsbzaHDKZTckX7SAfRPtmg4tIKy32HdISfpc6bEdGAi+zotOak6tdOrXFtOC
l+X2bSdWc8/RnfeJxFqac90hze0uZOgx+drsfq8ng7Ca2GRun/WqT9PnHhOCeLCRhnhyyfSzZmXP
TdHHeyq1nlLyenHSkEKDo3+7fjElSw8ChqAosC7I6K0c6RpwanzV67YDVmkMR6NTxpt0lbyFpbgb
8w4jrTNjXektTjhVfBjErAXVYrY8lgfLSR5LMIc3hMr2gYk1ivO40ezz6eLgcCk1TGiT/OYI8qhq
lUl8MbAOjcrItFVTv2gUMgRydKcpwS9RVgUBk/p+Ldo75kagWuDOBOSEzaz13ejLrOtOxQRwLB32
hpxeqtp86ie1uuRZoyMtBTHWmO0pBUTZ0Bm/fn9VTLyZr26xUMgkZKi62OlN7dmcJWvVZFV+ApRX
X2SH0l5tLmunHw2D3L/eIF4B38Op0cXpffasYvTzXG0ixSM5r1km71rylhFMG+CVEYH3w/gA3DPb
kefT+qWQ9m7RsjlYa/ueMZB2k9AOd1AU+0wpYHGvWF4goqpHTdTYpuIRQPYW6jMVlN+2iDBRFOcl
bXBI0HSNalP4Q9Uul6mWnwqsqFFujF+K4aUvad5wYjHQQ+XXc1INXib5A6cw+pi7I7GXhdyxXkwM
uzNSw6vsppbWVWXbEPMTcqLTdNJ3kWHyMjm685JNsC1r4yH58T7rVsQSChUldqbU4VThnujGQ4Uo
7GC2NZrEtTgWif5lFY52lTiMMPPkpDo9dLPyPd6HPboRdc8xcugPosoJKn4UCacHgkhPpUKkhYmf
MVAhNoHydYftCOogsRx1ECCDPKs2RuVUKmGU6BpyxsbAOqDE3pRDLxSr+ymfxaszoL0WZnJaS5pc
A9AqH6uVF+fRcl6nTu6VkblejgRzzMDdMvfzazuebwqzEnsxdQg1f3S9mhHEoNwXpkxI+2CGsuRJ
SywQ+llnzE+yg2YNFTfznWw9moUgAIcZjsc0JYHdWOeIT6bmKDL55KbT86R8nkvkySSY0SJe4LFt
Vrdt4ME6fuQpIGYEWvvBktGnhmG+FiiVs6Fe+Fo9NrUrvQxdN31IB9qMPHIdmy45SktMKEnvrntj
ajZF/ouakhPKTjwDR1Hof3uc/Gg7yU132e4W/D50oRmQdPZTPGH2arvIomcWYW4Xp5yxp2f3iuJD
/85JxMBS0DckCAyMaaiddlIz/cy0SMXQAz21JyjEihenpbtbxnWgDVN8W8KoGr41sXT8kWYMZNqv
sdNwZifUyTXzR0lrxFOV4cswYaYc2QaOU+Hi+ulbKO1GVfgkwXZAACjb9Pws1SYNSshEmCcbH7Ry
y/JWCQ9zTRQyFSBoV1dT39FCdV6hGapj0HyeRkLmW7obQVOwNacxzNn1C5FYZZjHA6lzxoary00D
tlHZh1O7vDaTgRyxsF81s3nKJpkwcOuiMCJKUHEpJ6Kh3y15HRJX8jVNjF2b47MqZLfPUov1PQJv
AWoRBs98pYpZQXCpfDH7mj/38sLZnvQ2pCZJx3G7mPEl6SOGn7zA86VLLzK6TwkHOMoKJ+TrduOo
YG1Omm+abZwdm4H6wiZHAya5jPjvvMzeZ4bZ+4QKlqHM0EEJ5NE1g7uVJL9sVm7yKhRr4+DK2BKD
yhQjTcvbPuSWP5fRLTA7aEoAH7K+AJSwMoPP6PyjH0xujHg/O160YMWfOTgNiXMFHpBM90Z/SYfm
0i4KEpOcBB6l+K5Xy1lgF7FxiyLI3m76zUM75Nd9LHu2a6n6SfQtd4t7HE0PjS0P9th86uk3eCtt
jaAVHNLN6lrmpPtUpXoQMQufoC3jIZ7hwW6z73kPEn9Cq7IOn5IehDW9RC0wopyjiSKOdh5rwTOE
7eoOcsMhYSkAb1Sz9G3dQHXUx71skodGEouAwVReGAHySLQzPP5VPlMcsWWPUH3tRHyyU5WtU4M2
p7TVqdv+Gbu0OpGiibO7rChVtg/fP/H+Je8f/vxnWatTir6Ibe39f07RGPauBXmUV7FLcsjJeuWb
BePDP7/m/eOlVaGfc4x7/+jnFyLdEzsxq1c/P/zLj9peesrdePVbXJ0HTRlZc6Zs37Qlf4pfX1nv
G30N//qyS6cHNOKJ1diu5P063//Xz+/8+cP+8iqx0B9w/Bc74pLS1X+/DCLtVQp5VIX/++0fru8v
L/nhaz68cR/fmp+vs/2K8VB9Eh3NqCW+xCQl+DjHS8LwSFhiKnzAaPtSTc78IgoSDqCT7mcF+1Dj
JutJkcS0LSOd/VWtF0alvbLLOrOA7zhOqOIo8LNy+lImw44g3Jcxry6FpA3agczwy34nTTgxqAWe
pn62udUHN1T7nOz6Nu5DbR4/xwm8B6csgladoiMYl4rkOtMm/KotvSpvOliY462KI5DSSimPMkpO
HWCYK+yhHvHLV7ZblreGOM62i/DE4AjGASSBUxJpnq2rP7pExPeZipUYcpWep+6hkrCPImHOO/eI
woqCZF5fSBG4y3HWxxNyTnXTdaUkSdLtwzTGapoV86WwsumIB2Tx5KSeM2ncyWWbQ0R1B6jnCuUd
Jo9CPdTj6vjtUnCUcvthbztyn5j2I5xT46IuuMrAOoWdOSbEjd4O+tASklAFlTEW3tQ4DMiNQ2wp
yn0cSk5sflybxN4ojsO0izcN7xvTzWGhUi1uC/UhpdWNl8P57o4QonpD+AZcB8/GS8at4zn6K2io
CTE8u1Ey7TSraUM4f5i0IsJNF4JxHV1B0LzpsWhMUPeMUVCXynU5t+JGwelUThf6Gi+qNu5rdQhi
BJ1eCbrHI3hm8Zz+UwaH6CoR5S4lq8g3xPK10QR21ncTmEYnt1R249QPAaUiRPchS+nR5neNEdWe
E4NCnKPl1iSbnl8pPic6CRi2vJ4qqzhW0cQcy/isjwrcsZFCpHXymqulnW4Q0wikheTHetqhvHTU
KL0yF8PyNO56kiHddh+V5PrFXR7MOIH5XnHUWUB3aQPZ11jUT7leLniulfSwljU0i5ZJjm0OJ2TI
nkbvIdIQNVWy8Vd7kVDIaXkkTDIXUQVEsNpeObAHLgqkIVdVMu+9XrRJMgGDRwZloddRYK1xemi0
9DWfq2pXqsZrtGQJCvIJfXdvu9cbEVMbuWJ0JmugOxhSlqG53fgz+A8Ur2KufK1kYPVT5w2xaRco
EeYCPR00H37lcBiwzhRTiKUVL4Ay8M607VFL53OF+htGbJw9ODOxcZ165JsSr5/LPCiHGoyi/TyO
W66n8y1bH4AcF4d2dWngG91lIe18TGW4oh71TH19sUwqySqdbooqesxj85UpkikdoGDOcswt5RQl
PRdZFtFhdIi3SMy0wH3uMtCN4L5Uq4Agmddf5qHi1jdSIpwqO6Jr1N4YGSEYdI48Js2o2rQ6TCQT
AdVy2IglksOllWfdrLUwW7+5IPr8SguNEhGD1HPY5YXzWccf6s8FjSTGdI9dh3yV8cAyTDO7tp2S
09g95l18ZVnfVCOJ6Joqt1igIOGX2O4dAzlpscDSUdW532AMN7IAQFLoaEtdtdEObWs9V4PDomHG
McaomPDCFM2IPpVDaDT9Fy1Pzr2jzfvBWF/VbPYomR8wW+xxDkSxRhixfRoHQdi6o/3gBpz8aS6o
ITLzCXXfLqLO35BTZTgozrLDP0cmzrocIkPnBkSKAgTWrwwa/ByTE69dNNpzegES5hs1xtzHKfJ4
87TaheKnvQiwT9t+rMt7UWW1x4LxVFikwuXpk1C3MLCKLBEVol+aaZfamffjqp90U9BFNcejtaSP
CkJfn5kimPw2QuOtmOVevlqA2u3apQi1aLRUGcZjpTSccCDhPaNtYbTZj1Jx79xe5UaLzNlfVzNM
7zvMRruCXBYK7eKuzMvLYkHrYlhgONprj1so7Poeg1/7WSxQDLIYNcAwlY/NqgKpLDOkxhM9cBH1
djivzW6ChLNz6nWL+CnI16OZoPWhrfFj8qWrb1GsxRdFvU7V7KlpOqYTxvQSIZsA1w6dfxkWRtdr
/JTl5pveAiDvttbTutqnrKKk6ArduTf6ZOcYPhj0NrRaxyASGaiFVL51pA54k/NFkRUHFqnXlxGu
imfh4QR0rLbPi6rCc9GjkcVvOcZE6qht2u5dTT2tOTGKlOEtSFFmZ0kkiX6t3KcEqNm5VcuvNoVe
26v6Th8cSviIdhkQeoj100GLDJvUT5c6s0X1omRkPdamD9CM82zJnBSV/0HNMOsWRDqmQ/SSmAk8
eSIUDkNRX9LBeh5o4O5EnzP6cPY0RWHf9+k5F/qbPfO1JP74a80hkWxHWEZZS/29cdhS7kxkp0vo
6lXrIchrDqW+s5F0em66YKYeug36RNoRAKw1SgCI9rvWbWjnkaJ1hc918rQJaH3U9vdQpSp21+Kx
G3aKjS3YYPXkqJpiUx7lsUA6epYwkb2063Qsiz3gHM71uClmf2isMTTsUd2nJhU/W9VJ7dC849fh
PCi3pPPKCRR1LA5WH/+InBUjMaceShGW5YnJ9tpJDhG9ORDIZNMjpEM1mVG5EzUbp5osZ9J2DjWu
vqYaPXMuPRZOTOx2UCHIDaycnDQamT7uX9fX0/lWN5fHipSHY2ekIKRUunks35ONLaAdc9+JjZPS
bUk9c31AQN2HVmliFR+TYNweUlVERchPJIij3DNvhSivlp7pxoc8S0re2KzyB43MWXfR01DVYiss
LTogNCskYxivYkx31cZvVVqYwSodN8z0Jg3pCd1nQ+XuB61ZAmd+WGujeqUvTha36iOzaE642tPP
cR5/HuAQ0yToKI609qzMjNGrBte7RQ0kQS9HYnPnsurYinPmIXq16thlLpIbJxxvs9caOimGeIgx
obE0jPqXWEt3LrG7pUnyDS/ndM1z2c0zcNHmGghtdt069hFTDyxNBpi7ziHX2W6NnZsd+mbMTgEH
NztwS9U5C4JwloTokEVd7oE2oZ5Twk7KvZ3JkeMMDpz0WU8niKZh2iy8PeCYvFphJESwZSANUl+L
xnxqxXS/1N1TmzDObhP789DM+DTWm4GMDPRL/YV0k9ozy/6ChO+sxsat0knegWlztyU3No+/z8Ad
zvgIhNRqo8Dd+p1d9zka7JmVzQnM2dR8VhI1aDmPcY9os9/PawhQcOBoTeKyFl/Vc//InACiFuFf
GF6z+1W77SXoDQDkm5tVwByEjD1mXM7G3lwVeYU+kLTgeaTk2kgdlt1eR2qTXKxyuh+0kd5nTT+S
ybum3My9eCihA56qNBtOtG5pSlepTUheQzfl5/85jIzXJeIgOMoMlop58kpFadhiSQGLdWZUQ6wo
+JgynYnMtLAb1YSxmXXNAZbD/MFOSLRYhXp6/8eJlRn5HaXT/2PvvJbkZNZ0fSv7BliBTzgFyrar
Vjt1nxDqlhoPiU+4+nmo/98zs9eKiRVzvk8qJFWpDGR++ZnX4Fjy14Mb4z+WCtS5HRgxZ7E9YDd6
FjDyjz0eLpjXjj9B+sWBhGdxhiBAsjhIIwLLn93M7gsMWeYEWrm+g87dFdYojkbhq7NUHQg0C71X
Te+gAPOg6f7ff+K4gotDQyi8/lsBPE61+bkw8w4bNkErc/tTPMwMUY05GQ6N4ZzsHl2DhLbUeb7+
wv/6uzVWAutvj4lrJazxxhnzOJjkYNH5GZqzuzIFrDPqBzjgQw7Aw0vezKKMd7SEllzGp+tn1lhn
8tx/fnxG962vYv+YV+58pmWdVxhdrghqrNqTPar53L8zaO7O6fb89UVKgXhTSC4GqxUToIdeQ8+r
mKvArZ0Q7YM0SIQud6XRMUavIf51Nt2IDhoPqkVOEVgZZjQtLg91xmKs9WnA+JG0ghUwSXqLPOCI
V57Xe2/7URWCvwgM+HReJNKyfiyWA+2g419PbvU7N5JBofpcPUsyA0PZ5dwOVsLvRO50z7D7UW31
5/Uh56iIFG2rwOy0lsHV2J6rTQ6hwL3SrcCgyiGPyOIMJCGb7qy2h0LrgcwwLh+OHbI+1bCY52wh
2541z3wvYHbi8lYcwXI7Z1Ekv1q31XZWzfodhmo/LgW+F9sD/ezIGAWp8tyKcCljj47G8PeT1z+V
2187D1s6d/BT0NgMPVNt4RDfemtiUq99KRnltAGeBWwAM5Ukly+Nay200oZ3zrh3IuBXPQcAoADR
TKVD4mkCFyhEoE36d4I9VIC0+WPpIZyuv9olXFv6GnR59deVujYAsnoxlfVmmMarM6FwgcpYiMDi
jzib9gisQJc3R2x3pj9NQt78kTjjz7ZiHGqhh8QYoX4Q2vwIAvO1n2asgTTUkslAsIfQJ5/PNjB3
1tpPuFi/AF8+qs6l2JS6CsEsnSqvxi0UF3IPRekA4nR1Yw0A2EnNVgZajPogRZ2JSg26OMttkaKY
e/2n/3ro6UcxdBhhGS3Itm2vx1C6PWg5Nfv23D+9FG49i+/6lten9XEQu07Zb//0usmfwNdf//H6
urV38Elu7bumqJgK1VV9TBbkvBg1fLfOfGeXoF1aP/sZM8SLOrpNlVy0F0EGEIjKH84TfoCedoOP
oLcR84Cdlvqdiis3ZC74qPXeQwydD5AFhLjWGoI54YZUWO1mU/zDtrZJmKPtk8KnhoWC5Vg81XuM
NqasZWw8SPHEljP0b1RkhgepwqxGfcjBydkgeNy64mzPWRl5BUZX/pT/QLYrJ6MnucHLJT+7Kr9R
faXuHWxpw27r3SVlzRxDDp8tMM9DA+SzNasjjQTzqDXtM2W/IKdrD45jE+4GfW+CUcZ/tV537gh7
NW/V0R4Tkm48+oRHjrFwXB8s997q/KNK2/6i1vLQ9vpwTmO8WJ1URPhadIfcU8eUkoVUEcQ12ovW
gU4ktf5gfAuh2KP2EvUFk6Tcyn9K1dCiQc1VcOYv85sObfwskJc1snLYm6771ZfenXD7xwF7J3dI
ftuwAG/0FKEzeGYc5S9zYR5wwoaM6iEWqpP8Lv1hcLwJvbT0BWt3+HINgzqjWn43vffa4uS1b7dB
QN+Ie3bHS+ajYc84cwgqy9t7Q/qZ9/NPoj0/EW9cC2da5rLPtq8uwgHkxLx/LdUaVgX7bJjlfmra
mZnLOh6AfP3RflNnzbe55z4bboJPVZaICO4ExhHGcHbsZQ21ocQ2NhHfspnjQ7/exXUPbK2zzswx
K18DF9zFe6dYn2yKlcoxjYNRvVmu/SU2aT2HvmDIXG3ZbVjogWmsEnwfK842LJVEn58h0jjF8pB1
1YVWL1kuxbmV7mYNa+J+vK3V2uwdDSErzZ5CW88ummV8YCx7mRPMlAADOCUF5WynCN7hDA9orKV1
XUSOpu80e6s0d23h3izSfVgthldI/+xNZ6ROhh6ZGAyB6y79rVmrSXdBu6nbHmAS8geVereRVwtS
a74UjXhE7+JeG5wf+jy9peX0s07TO+GoY07P3smlD3mw+vAE+LMVDQJLY1vYM+L6df2Lu1/ADkke
3TL9Itda0W1OT4hu3hLodeZKv92+uR3d+Y8y7D8jI3kC9C9VAmiDtsrsZLysNQKsCFKjA+Kat6Ja
Pqve+5YAzSVAAh//bXancbH632BgPifD/TCfB4yPaO8QKNe2+Vp09OVVCkUN4V8RO3OYqPw+raz3
Yt1aASYzi356XXxTURPlgAXgtHXlQIfCQiumTd9ZlxlmxIIme2PdL4n+OnhuGuXghOnD6/t2ex/w
Ih1JPW62i0KEzeueDA/WQ880kdZJFTq43wRgdTYYoCDX00PkQGHvd/AFSnO9tYTFkJ4vXvS6jHR7
fs7bQR7qtWbU396k4/A+lHrN6P8t84piN3KsVgZEQYFP8U2noAB38Gc1VEqU1R6MGu0DCIpKgSE3
6hl3dkPdW5NLFwx9iGWE1te1t65isEFx/ZAmJqf6g9xoQ3b70tHkdRPndljoXYktZplOj+5ietLR
OnKZSdFas79mHRiOmbfRgnliZCYoe6/6+Oz1+Y+5n4OWzqvCRgtFIyYgm4UVTB6iFQswN0hg+WFH
rfOO7NINJ3zK5/5xtLRfse/94AovZCKc7dNlSQg9ldxpixuNqG5q4/AwFvG5SRA/Mel8zeauqeZX
GkwQyb8BP9ejz4RAFD+aZnnC8vFNzpJ0zMCyOatuu5IBiMbtmRzwj+hKKwMOHgVcaT1aBRQVMfif
sAn6TTEtDdPZ2uPSCqLGmUJZZ/2hxs0pjHugJL8SsHSBP8Uf64xEosH3KNmVqXZx4hYFFmw2WuaV
o/VJa+JmdeApIS7xhf7Nm01fJ5c9VNvljxyBoXVuzOxKOAdt6PFpd1+YWtBEG+kgZ+X8ByIwZ6bh
PepZchjb91iPVUiVda9X2l1urF9e5r+qhFEok0IAcbt4QOZdxfWr1nHaNr78StKcVqCMOXjQzMBZ
y9j3NPbDxac8tfufDJPscM49eYSqAM1rmsC1mTrZA/IYpjn9jgfql2JcL52rD0Gc4rEIbIZmef2t
0xblcJ0eky5mU4ImWPJ2T5n8vPZfWgbtaCw6VsswoEYZs4gA9O+xOq46A+JYC6itQboIKgMpcDX9
WhKR3WV+95bUiDG5ve4/JHRTA2bJnwZDgSPsp2yXoYB4SokltsYgAmBCFWkw3aJV43rmWKeBBqUF
uprWbbPSZ9XF0kZTqt/7G4weKb4z5iD3nnLtp3Z5smC6+nkDvAJX6MCJh5w5BU70SGZEHEdVNAr3
KyapuWnXnks8wxVBMBdJ4KQ9WhRim9xcGpRWYgSxBL7eoHYR6rpuMH7uvwtjPpY+sKesqIivpikj
AZYxWDugVZiuDeds8Oy98mQbOob/HHulfBquSm92Px1IN7OdP440oIciu6md5bFlnnfr24O4dbPW
3MMtSQGKOc2tUfkySgzzzjfLz2QS620Mj+KE39URwfj2dtwevCYbdsrg9sLdc8/mxjtZVHnTKFrk
ukTjILMoEJHBo7O0qd12iDnvNxrmUlbGkf7Zg4vZNYhIHrxxJZlF0q51/EPhiOWc9RaYINr6iTs7
pNYcooY9VsARevpjHCX31wdjAbmn+SDN7fXiMbh3A3/eWImAPgNj8G/jMgYr4iqYhXmVHidQv2bb
2Lc48aTQpMcusBu1hGrs9SdyVUQ5TjLV1yfPKWoIHPjDuWNj4gXA9GtC8v55MFS1hxVBlpjn5sHL
WXLJ4GiPVvOSjI24XP/iIjC8N7YZPvYQsO+d2WYbACmwTRDdRd+v9+macq66ZDNStzjpBi4PopX2
bTrVf/pNS9YyOxebOJhVGGAfXSZ0odsiyaKngH82KwdfKGBzY6zt3AJaREknOLTFbO/W2RwOpkm5
h6qcG8xTZ5NaagzXq4F3mxgMrw1T/kWn5zL49wrRHksuT7wLblTDceFQfyjy1ojsCXlEUU8qdGe8
4s1DnGXGbbJwxPVmAZjR1JAcLBRaYfZIyZCupxVZqiPWnifNh2KUkk6UOca2o5o4sNxj7rc/htWC
m45/Y7rxLCHRMcRYtTvVOWPkpeTu7gjyDnjMELHNkFEe4qOm8pVF2i4ARndDy8mU9fxnS0/2Lpfs
IF0a8Zqkr9j3KFHME+gLwAOQKDGPywBU9hZ+tqs4J6WN1XJ+Mmj8kUFpPeylV0+n9rgSekeJWKye
9BiKUPnN1gg/jwN0ZyM8ZdjJcoJ+cJeoVtyluSoPKz7AcrVv175ChlR078Wk/fbt2QZLWgVjssFb
mpKCoOJCgNehdI3xu8AxlcF0jFCRIsKs46e9LPcrbhRNPRXMPBU6O33iRSk5nNVwbCLXZ2bIBDpd
ku28akkwyrC/ixg72IFuHhAndY82MkKYCG87nL65mMMYa4G3FJAYY820m8sbLzaf5ZItD96sUX0S
/y3pBTgYvGslgmO9hm4N5nXKKkB4oQXF4ZrS82y8KMsI1TYiixEAqFBDrZ658WhHk5d8lnkPoNbC
vCNb8FHNs6+ydvwTxT4NVLfvCVKLPNg1MMwshlKsuc5dUbdUxB2U7MSnCdYh4mdQHmdWPmy9ZoMI
qjMjc99gyeQXHPd+tjHpRzqOqJ1RsK1zfuvnfbWbcNhd1LhRpn0F4XgOXGNoUPm1ErKZIT1aiso6
r3TokFWyN9s5PluopoFoKYcflmEec/t3XPgpOTiIa8Vo9SbO08voTNopZiY9JEYbMtOHp5SilpEr
L2q8BABWOWE9To9wW+P6brRoDa9+0d4sg7Fvaw6MRXmndJTdSYd8hRshw55pfSyNEjvjyj3WPvLH
zDsyvO2lFhSIXXIevuhKvrOF9FOqgfVEAdo/CQOJj4ZOnmk2ryZTqIM7Dp91ns9n7ER+gCre2Cbq
dsntO3fMPKpg8ou+nl+7ogtWdwZ1wsxDuTRn3QS/mGaYQjdnQrKuH+3U4eEsndtehz5gSyoqE42C
gClyDJUyP7O+Mnp58uJ0K4qWI+QfIWGf1/ZpXIHSJI+1nGz4486Nh2yYA2iZqYTzVoKIsJzJg2Ey
Qeiu7U9jNbR9XXj00JlI7DIlI/STPq/U+OsVw6Vm2hXZAyp7fdxDC11fpHPUdbp20hM3PZc2qrum
jxrslILSkElQkFmBMIf9CUKEPjBNCs/Ob3vfecS2lYxpoxNfyX76PDib4A/MGEeNgXAcnMZB9N9L
ZEm2V3VDB0LTh9OKTAFg75ocZEp7EFBp63PTkfdxBoAIpncQs+sfoGGQFeTevWH1TeS3dtDadX4n
MGIcWxfgSIEGlA847q7xe0RuiGbp0O6v1Ew90T6TpXqm1mdmtqZHZi83hVGQbMKmaYrPdE70o+HS
DO5XY1c4GUpogFiBtKR/ce2Nyd7PMwPcugLCFLMDZAa6ysWb6JDuiA5pWG1SAhDAIWkC09NQpwzL
Dwtv2zAFNrprliIgDxy4N5DnEvFe0owLqTCfc5u3LC05hUkbn0qLKw4u6oxsuRH0MGBHF8xsVj7b
reKjC6jG9EyOtpwuo0XGVfb89zQGLRl3ctf7Mapo2ytFQUF7DamF01ZhYsfv+RQ/JwOyJCkzJOBr
VLsjnlmzr31b0+SHVVtX4bQyoSkgUHdQQ8BZhSsQI601fxNPNwpbcTEkvTjkqRCp9PiMos0jJNer
aDYbFF+m28yxfgmDeFTo3X2TklHrEpquSZxPmR8DZ2QvOA/abHOTTOdHyyJZ+FZerz2rEk45Gp7v
w0gt5kqmPlrGzbaljiUhmr+01lK9R9qVK8MwMkfChOSuRzcxVCA8aHAeBOBCqyo93LnTz+t5srbi
VCb1ackvk+l8pZLSAfuFDKltErHOAhPESxW5pKqnn+nKvTMavBuapoYODQgl4/bdm/mDbWCW4EpV
3eR+bhw7CAT9OKh9lVLkeibpvFfO2oubDuo8G/ax1fX7tXexONhkHxtm7lhmlidR1Oq05cBuObeX
0iJoZov9PiazfZlQmtWV2UH4K/8yrC+GbcKzRsza6mieVX6sR/e9T7ry5vqgTeNHmmrJGVFmZ1c2
Gfq0qLyFdOamyKAIualX8ZbOGvBZZ8FUDpXkY7zCBCeO/mDYPh1WU/8hncHdE0ucG2uMbwCjkA8p
ZAYp8Y+t1374OAWHbW88piNLdFi03exySG6LSt9kHdLR/qkJhon5sF0/2mtnZ4GZZsfn1aYJyq+8
Vf6JYY+P5TXVrEJ0F4CTfhq8o2hL/0CT3w3AIjC4a/WonHW0kgsYT1fYrTFOFnJvqCOM3D0Sgynw
SRPmrVIzOzPZ9QxghobRHxsxOTV69jOfQIIWAjYD+eOjU8h7oRIoZSu2VuLSVwK0aZexlmbtviGT
AeJA0lS6xZM9ODUwnD8w7PAhsABgG1TrgQA7xHeTS9h07a6d3ddBemiOVqRLCegedJ9fOzLjEKsI
i0Jue8DkCHEFyw8kLnNhXGoOm/1zrbdqdBTU/ln2MGCQFQrmEszuSW7boFUZxa1VnyrB1J/O2rQT
1UOFujU0tKU96qhEkCmCF0E28sAUmHzPJxqP/fRmaBCuY9IyG10YUn1GxoMMh7I7w3oBbTtxqF6v
k+v+1GawaTbyR8qEMXT9wnJVa5CQbelz8rKSCEakrpz1aKAYVRlkDNH3KUsAYIrxZ1lSFbEnI62x
YWONgCWwlSZpVTQyYdXRUWCvZjoqdkmd0zMgYJkGoaYA7jMMmwJRxtAhlcxMxakpGOPhQnLuRPq5
kf+HvvysalYTQFrA3oYWmejEhro3PSXG8LqwrOAooaTy9xLUO4beOZzvxB6fjWgqiFjFQnzESK9u
7wt/4Xz0TpmR/oRF30f1DBENVQjSEl7UDOKwVA6lb9z5uGnpf3QI7HTLvEjvCPnxfbUuxGR3vqN1
vYS4m/hhBvLTSQCZgA/o0ej2uQJQXRDToo6/1xIIgsIAMLfFq6nfT4AiwOwTn/uFgq/g5VjieIws
iWLCzD/9frm7ttShkVhBRRUPTKKhBZfjgWq7t2LrUxLa1z3Sl6hcFNVFivEuI8gEWvU5GGMLjZhf
I/Vqt2Kq2trrsYr7NHJon2+qv170V0wc57NmFPPen/PPkqFV2FqQZUojyszJuilzABTO7CNezm73
lgdqkvS+ZQoVVPRt36Yp3cx6mmRfimR5q+Ac6ri/0s4Y/2Q0dI6tcvSL1+h/lHpK/Mb8oFEB4rnG
US+z3fzoWGsXJpDVI40GVaNj69u0De5N5ogM4HSqJoo/hIzNO7xSg6pcwVk3S3zwXZ99EqOQguhf
Draf5SyRPAhaUfKGc4kxAo4+nlZ/OniInaeS/bitEJyCvgZ/eTHN+g5Ngfu5QQ4k7pArh/R+0jv7
RO+bImdE8pKGcjRvq8fRW4IUWaK+RQLlFxyzBBWr1Cy2FDvOTryPdVzOooTn7NrF2xYP2SegDsRO
ptlnKhAyLdrHerV/Dkv6uyzdYzrXRLXcGYPN8hTQzMQtFU8t6bU10yG0sq2zX5Lu2tsmahUf1Dc0
9lZno0JW+B8gOg/Vl+UtSTvg3eLTu9B804nIftllUSmO1wM7prbVzRtIc3mQJA5u7Aw8xvxmujE7
71PqmNEjsurX5inFBi6Qg/yKe481y+LSR+dZeczJ7SqEz1z71RLULSF6AQS81hy+3sTSthmkcPjl
ny5k6iBZ/eO2d828X/cVX0dp3rMaCHedjsSgpg33o06uOG7phLLiPZqzA5JFD7FkM+g1bOmeVreT
2PcNOLzg+s27CZZ27i4Prac9jZOtMY6H/kYWIVf/3ty4wcvKQWAJ6JsD+m5TCtdKiXtk8NbjVYjq
ul2SHI8Ou77TwE7TW+T+Yv+EJ1Geh44kLMWA4yFsvGIGgKKHlSjEYK0IYgnRAX5tVCH80Rh+uCz2
vdaWXAVboPiX6PF3Zq/1Yft3fQFqRerqReUEVAjIUIcLBG07JqbLHT7KqONun7W9tifAIY+EFq9E
M2crd6TQTUTm2UljdgcjauvSc+ikNTrRnoW7p0k7pNaYlrgEWzmyKDw4TaWLXRPZ0lZ4lZ9mZZ27
woM+tulk5Vl9LAUdxTjZAHYuP3v1kUlfKvzT0adKt9q+0ta7onG+HEmlgjMO0H5a0CKVCNNrursj
83md/HindRR3rP6gxI8WOTzWozfEDNDNrVOo6l1cJAhzUopXJSkCjuWRQPyI4Q6EDG22nlrTyQLg
bS6neLe1K1IAbpQC27HJ4sDeoVsPUDS03drCPitgbdTtR8Od2+WF/9JDrDEyRHV7BJSyymdqao+U
jChvxZ2tHwwMoaK475/seXwdtiqr7MQNAo4LDAqOaU9nXJ7Olxxud1Su2edssuk72z2M/krFVpDW
YpQK76vqjgkQfzCWK5CS1adlvK3H+aqP1Ew23/b7Grvh0tFoMECwq+aIDdpC3sgtU5b15KFlfy8W
+09ZfSJjpn4yBtUXcQuLDiB+CaYXJjNOUtlybo2ugP1s+5EjchkCaygecnoPYZlLmjCuQLqo8pmB
N94T45ywnlMz4i32EIWBB8G+M9hBJ8Qnd7OvXopxSSO/KwDhLD0jfn3IQpqHcwSkZ6fPRnynrUQs
UyzPngUmis0PW2NitNL663Hq+wv2s8tNLgCyLU53srO53XfLQ0/HawW35OXxq18b3UlCywGH4x6m
BNbgKtHTQDPCyFA/RU+m2w/WyBmbkABBbmhCHCXWvWqHC7JHkFqWovxhWCBvGsI3RJoJUB8OeXc9
FXxo0cSrNb2+KKrFHysAzhE8yV/Svf9fnfDfqBOaiAei1vA/qxPe/eqW8lf9+7+LE/79n/4WJxQO
CoRC6Bwvtq5b6G/8pzih8P8BQh+guYNwkGeYqLb8X21C/x8Mjwzk0FBHRLPURlr3b21CS/xj07oy
0DkUttCFbv2vtAn/RXsCgh3iZh66GD5umf+sEFTrIyJJabEe5TrO0TjRrhzt/rwInSOX6rJRjKSA
CznhFTA2KbpVZSG8wGvpAS3ub5j/t3TjwUiKfyeEb/y/AsLITui6QD2BrjY/Ez2zf1JRGEo/HdiB
y1Hrx7MJMCSwJgNFvGF+WAZGbnbVkd+Kg11NNMuYLEmX9O2/3c/LX5oN/4d5xKXJ6qFH+/FftHO4
OpsoH0rrrm38ixr/4PT61DqpOi5Dmx30CfvSVgJwx1fJ4cR/lhA3MNO4B5Px5zOnGN45MGwD7U0v
+IplPHP2G08NZy6dbJu8HM9sqZcf5fBha3gzUQCRcqZe+W9kMUzH+devbmwi08QmyKXc4H8WNBoR
l5wWMZBHChpb49skShwULetYxkkV5oqBjldlN5x7epToKLbobTC563um8ysHrbzMiuB+vdZrMUEr
y7vAdMHu8nlHbIZIk+fqZTL0Z2Wm2DKi6RBO8TsXyQI5NtyImo9B5+IRoON8lBOnmkJiMtFJwLG7
gPDYetkxQzMywFYNBAw8SwjkupUvwdLkAMHLguNI/mBKgWWZbRR73KKjOM3n3SK0Aec4TNj0FRQw
OpR1cadgBMR6RQSP4a4ZuJABLsTteImnKHHqkz3KpyTRLppKJAg4XlNWFAVm3e8geHgQts1j0fHj
wWDRhy7lh5BoIqN9EQncCejagh5bYZA5/nx20Rmgobhdye3VHaN5N79Iv0LneB2zQ66B8Shk54S9
DcrHKJIbKaydoek++YTr7azyZ1KL7JimnKVljBzyZCbfftLkp7kCwzl6Tnow4/GDnsfPxiPja7cF
Hpug/bBI0wPNJ7H1c/kxg7MOqgIKofwqdbuIrNwrYH4kfpA6D/x3JABsBr4t7eYI4EGoVtB2Lrg4
9Ldegd60yChox9inx2431q3IkZnsV3lpocoFGml24MFFrH2I6rEPybP/gEBipd6DbSMo1fbLAWSK
vg27SBIZyhcYMAW9BLUtNI+lFPO+NB+XGHmT6y7dMGcauS5sqUvLdiDJf25thlOemN96N/8AXXEv
AeVpfvHRkWhbIBhCRMufrwVymwKNEaS0G1sKFMORPiR7sktu5slF+BCCg7LyN+UUH9dnKoPbNM3z
Xjn209Jyz/2xCse1lGFfrOaugIE8pVPHfE9DlXruX2y9nyMa2K9aUgB8ifHBradjYdcNyKgazW6u
nZBs63ZNv4VMblVevqAkGbiaw5h9BIeK1BhDnA5HLs/frSaJkUDRetbghYDdCDs0iHDYAihrsBCp
s4PZcKFb2eQpZa2fkAxQpFIM3Cfa29dfkGQCq8t6IXOjPE58Viouh2zMKbsU231fGcIA7T7a3Xxr
5TNs2KoMNaMFJMatawoMQvr6YEjCUqehSjND6Y9pT2ipONV0b6MY+dOadIREWl56qqod0juR78R3
0AK5wtiSRnbR7sZmWxiTSKCf4mIpkor6rGvKyJlXmqgLmm66WYcqnR5WrDGDXvF6fE+XtT2YwpH7
uPUYj2jLw7SWr8hIO2esXT9NAwpEuyyMYarmpeswh5zmP8lI21aSUYOqmF/rxelDiYccas2gC/VG
7nI0XCirWb0ZUrggSKuXoZrhGKDEs6vq5diBgUJ+0OeWeiAPrmG80SkMenrIezRiYLoC9EFOhZkP
k5iA2yzSZA6uwa/1Kca02HxItFcUB79GB8Wa0vZuu5bctzNCMZR7xx9fx6214OWgqK73Ro6sj8Yv
PxZoIpHmHRorB8Vmyk3PAj5dtpVam09W6jI5MKSBSLb92VUcEVC8EL1n74yLpHsG4CfKHyYx42Qw
cPzaBVv7ekfGgcA8z7juKu2Po9IfnSJGLGBuPZtvrcq8CrOjZ8CNLze2Ux3j+20yclUl757OxaGq
YuZ63KPGzL+v+bsYXNbxwEWRTcWYsItU87LO6W+bDv06Fx8griRYSD6ILIUdrc7OCEemZbEfSj17
7b0W1hTHy3WZcDaYUBeTH6vZ43e8sjUm5kGG/yufUzoayc/rEllnolmpJ999Qwcc3CmNtGTvGVTO
IvuRznxDIWt6rF2xn43i29Q5gGTP4THmWL4bZsEWN8oHx6GdOGXOrk8YD6gtU7BcEDebhZWPptdE
R8JUTQDeAyrDHGnVEg2G+ZVYDErWLK3Cbe2jkkMgsHFKGRt+p6crnhwgNMz2W18ailMhPl0XZrxw
eGdJ8Q2/WAe7V2Nrp4p9s/afqB1K0Lhd1E7j03UVWT5hxU7WX1ZaPHSdtxPQJkH3czvbbYH3BSWj
vVa3Cz1AGgCAzlw4nSAS0IXqWNuQEiomls2HWfoYECTFvpvc95pbh6qAgwTFts870MiVawT6Up8Z
bHp8B56TFRDqpP2qU+EjrIRLLZYc8Rn6kFcRiteS3gIOIJE2bG80tXjlZK/u9slLIwuEZR4qq/6Q
HKvBxPBz6+JMOnfFqTQIDTRZNt5qDy+O01BuB4c/tfuhXOmVJpw7OUMQAz6DYdfUbnn+2455zSTb
l55rG3sWRmsjFs+tw18HEyICR5+bolUETZd+f6+HdM2i64mNinERjX76J0/7fQ/6lVZFRoOisvaI
0bxM/HpGwRWWw4RWDUV3bA85JrknEN9M4n0N9m3DPQlaVpZ6G1q6rnlhseH74ruQ47u0xaVyGB82
w+0C4z43iC5rXnzX6tlsGtBobfwBF4WYKOSWOt/i7IFUhk1M9t1DlTAyHyWBzFyrU61v5qU514Br
BkTgF9TF4/WHaHJXtDRKS41TaNVJpNsO1ZdQIZ0U/r0tuKaZaaLM3U5bh5zz9JqCGBnccowXa584
JnuWxeBBlZAu9sf5A/zVAw559KHZ5sncbsixV0S7FBsaeuS9hXJAJsEBIjFLIqscJ5z89mgDBrwC
FrqOhbRhORpahrFT3HXABVvtN0XJxO5kq6BthAGpZ95INDIpG9RbUtIqkVtYNVKO2EJydbpGfvgJ
0a61+I8mBk1wPKx0JZ5xLfpRLyJZgXhvjDgPkduCx0B+ZTk05/GLTBUcy+uWxewIzIyDW0axoecS
3swWy+/Eg5fp2gTSgVIkJBFzsLnR/vg25tZINR3hojECiLdUN9RX0P+mUapdYmuvzVx+C4+j1fFZ
P02mgbfyv6k39o7006jjCF5q8+fQHcWyVoEuksc+7UG46N2COwNBWtn9vhpKNG3RPLYWfmTdJMd0
XE69SVTWHOFGhd7shwWeUcX1xGxh0wPIEtZa8tC4eh2YmHgh2ld99eP4w2zpSrcZ29wSXNfcwQEu
8iZrvTfH936Lt3luoNvZiNBW43IY59diZCDUTt9xydZZ7ZYRvoIG4hGTUnN4wDoEW8wy/fa2z68m
4E8g/l19RtTCrS4YBX3keX2R2mepsjY0Y/+hya/naAPKIdWP+J0GmMt9lFhTRnXDOaR1KLjkKYC/
Rjd31QjeIUO/y1b6PkHAKOitSqeRQYpYNNvQjegz2U3Ua1HVAFNa21/Vitu08phMs9Ov+Vyjqss1
DcrM95LOS3gNxrnhPV9zkGsQz3sOVyPXH2MLJu9YGOQ9RfdhJjHyiOU3vpEvfldxwhlsEav2nmWV
XVTdf+SSqsY8TEKhlPNiweBJVtIMP+F0rjYZC+zbv665r3CR64o1znALAP5EDo64EOapEsaWl5Xf
umTdbwl32RfvPuUNaDNSSFfHPX3MvjOj+IAxSbx0q0c0noAfbkagZ2PpLvBS9s24cP55VNqw2STS
JoON7VnxsW7hfy3Q4m0ZcHEekW14HbhD451pCaXFfxB2ZsttI9u2/SJEoG9e2XeSKImSLb4gLNtC
j0SfAL7+jITPvo5bFbHPQ7lkWiJBCkisXGvOMZvhELfOPSu4kdqT+5oH2XOZ8lkPSX5n4obIpFlb
ltq7G2tmDLc+YfRbWqyRHaTnybkvd8cZzhAbuP4Rt8CppgRnQ5F0m9S5EoBzTyAnEFIz/6JAwb7H
2ZwX4c2MeMvqvY8yvgTItRkW8Bst6N5FLReVSL+W3jtmbtqwxABOvCFD3QIC0CF0PigC6ktD/3VU
xX+UOD9IkekTFgkgSecyN6/ZvtKy38u5T/ct2SdhEtDa5TtyEC7Uyuuhp4op+/a1qJsHr1T3l2ym
aEm+q3qBTsKN8GoyVRPqYctFRKs+G1/OD6ArRwxWw6fo7hlSCvKx1DIeP9P7Q5uXwsPGTHCNDP+g
2TlkJNaeui/vwN913NsYkK3K27dJIHZV+5O0MWNKDBbr9EttkTb0VFjQSNNltVvOY3Ufrm37oE8c
VsEcCS/xdZD+RRrPkz6CB04pkSaz/02pebddt9+1AA4LJ//qrAHn1kDPuVH7XBkzFFSJBGz5Tok2
vqA/t4+yuzC0Sh4qsqK0il+EDTCvdmftQAbvh5U4b53u/4iD4BEK3RWhIVWDoaQpbv6rZEa6Tzlz
d08EN0pqklsyuzhgYznsbeRxfDK62qUkwtTXkBhnuTFhj45zQEvdw30On8oNAnAFqqhUPQCjZbsu
UK+s1YB02XQy7XKLOKDMoyAkWvw9c8LvnpguPfINfC2UFqYbvrncIFfEMaD6zbhJzqQI0/pM9jWs
HlGb075C19dX8AP1kNE/oz+AL5H1VObB14DXa5UxxUozJ9sFRB3W3Z7oX+qlKNyNA5ggXPwXbtbg
BqnEWmBVZiQh5TQzF7vjIgwrR2j2xvSDqSVDCM5zzxuO9ZB6KMTwAfhF98rFKE4ghSsURxVyvDGH
lyAEIAViL3FZjTNhtKmP15pg9eGUWfj25LXMY6GjAvPBVGnuo5tUuPD+3x8VhedJL0f8ttJERVJF
IsHojW2JUfLaLjxE4EkJrawe3iz10stBhCbFyqFRP7s82IeAkAVKra05gtnMh+SphqW80zGfnQYK
sZPndCBx4TnhxZ4gPC24leUP3YDQh6Tj8PehP9/iL9wazGrlafkn1M78oG4m7ICV/LtGtPr3Z5av
/n7z339YMDCLp255bPnr8tXfxyCg/OeQlgf/fs/fb/zHY/94Vvg8dKro1Pzv22PozDMOTgpc7u/r
LIfXeozlug55wvIPyx8hg9Q4nQRdQ61pz8uTZ10Ahf3v+8iCXyJIxiNSg+lkkIwVW66WQbgsbISX
jYXgsMEKeLIGGbbnzLfK0/L3yHOf+8qvd6FRQAAKySCSOajDrsR6H9/7zut2fJbyFJJ0sgY9Na4x
mrmn3rMxFrh+h3hZGQaXB5c/6jqPN1aUakziLO1EFyxiF0e8etuOSj6a+qflK5ZTQtAqcKi4SA6O
0V47xKo70GEmpJzKJFGSP8JpeDYRnuBsZ4fZNvXPjNK3CtlwHCNGbu3Ys/vyCmAFBTS3HNqB1NM9
1y1vEMoONlw8naFbHkQwHMLYAghZQlZN7KrE+2u/5Zob/OqnbToxYGuQqEep34JaVkGEVbF13IJJ
WZo8DIKt/DFwELz7OoinGlTWFIaqBtEqCBMru4sfnRZmU1wyS+ODPHGtWlz0CQUEBhT6ibc0G56r
QXgroy0fNT9v12UT4DwWWy95i/QI126nYVXqUxY0v9i0ENDAZWq7SVPQT3khfChjEIzzK8yulQXb
BzgsFGYFd6fyhckT4W93Zh+KVfSEKujZ6qPrjP8DPUd/mHvzFSs7+R95EnGj8wEEWf5vc7J/+qXH
/KvWwKPJ4lfQ4guF1fmzJuR0ZIY0Eo5DhVjtEa5fnbR/bCuDKrgYLxEBaKvRZeHFLripets/MiZ4
IOBiM7SCTSnz743sf+XGNLy0bWttLUbg7O6QKMccsssJ4TPbFqGRH0dHMoUnGr1BNfc0FoAdOIGY
10feoWgS5ECVkR0K8Oudiw3A8T3sOMIrN2YTv4yF61K0ZPZZdxp/hVI+gbPdA0Jpcf1LhmxdZlIL
TN/NeOAGPViEFlGBJn4LkyYACisjm55vMT0OhWYcvBRMn6yRo6ppMlJ/Xi/6qOsh2GIKOAdBh4qD
MeRxAE/UYozS6d5CTRvuht2EdGDgcwevZkIbWlIfm3Iw6NvKS9VZPg5dX18ZZX2oLASdhcsmswq7
XxwB+xXSH/eZVZ2dLNqUA+TcOiHanJaGDwtnb+vxKQt0HxRb03EY6ZZgwiNknO6WBqZ4zGbvMnSE
2FZU+Jn4QT8OR4btbwe9c45B7W2soQtRFlU/2RoeGFTfbW6NIDH9G24QxLhhptiN9BDThpeqkUyn
bgxmGUis7vuPA71rTiAMDw1kjrpOdqY+HBx33nhS2DunBd/RO8bdd/Jo1UT2ky7DXdlqHec9UozO
ku/wk660Ed7cEKYCMewrN66vwg0eCsO7hSEtkcYPqVeTp1aT0w0K6ScbV1oqLlp4TXxDyhyvkTBd
q3akl2XIdY5+EoLHALM6qD8JXTuQ0IzDY7J6ZJ/uI8YiHF5y4GoBX7WJwN0NFn6W+jOe04fBsM5a
7nIylI/uox2nZKZGzEkMZXmIqr3fhhdE3qwzCdkDo/bcFvgw+4qGbBtx2oY0bYzHcgTB0Lm0qyJX
zqtSl9yah+HQ1N63afTyJxOzrerOle7cojuofxcBGmy16ZhNfMAlXYQCSHYYJGCn57HZzKF7bayq
OdQE9E5mfOuq4iFIR7xu0F1XdWA8yWF4mFLZE1wy7q0ka9Y0vrlQ83DlpP4RSuB2DrFb9xLXTo/K
pGXSPdNbOMZOuw8zXb+UeRo/mHI6wuhDxUUYrMQqydpp9Fvhxs352RrAKyJsw23nDrswDq96R6BV
H+X5tpvcd8d23kal4mH3IloyUcBEdKZ8n6bgSiW3IX8QDpnjIDfx93PS/ghnYAvpDTcJuUj+LcGE
NMz0/kT4zWO4B9jL/NYN9Htr59C51ikYMNGb49oi1mvlUJBkIso2YExfqwJ5M6OgcDp0idjh02XC
wR6xYNYXJ0gvquFm++5mNr0rkJ52nXET853xOW/jn5Y9bJNQPE5kDPj9tMKRk9dIZGsj32QGsj8/
38uaWsXuf6bxSG+iFtACiuDS184nKHqmYXQYaa0zKdE2cHqZkiEQNR8qUd0617ij23/qVfnedkcy
Fz4DJoSOOqUxLO4ug6/Flw7HmNaGG4l5oBmKS1fBNGs/MGBsR0+7JlXzRE7rA3lnt0lj2QiEeIBL
Yw/mZ2xSBpt1cyh1411G5rPn1rsI+YZjRRNtLadGDEhZ3sbJ49jW5yyNmAP0B3vA8qRo5o04JLP5
HbPg1cijC+SPJ9Olf+B4NNpnYZ6QASJKKJ49Pb80EbUagg6yLqI0q1ezUaJXimlT2UpVmHsvFnsu
hv79FaXpKonJ8Gyad41k0YJ+BBLsd/WrUU9FdMuhZmUDYsDi/ZD635HnrdmxIyFoho/Qd3/iErm1
GztA4jiOJKrw6+jRbU1cQ0QKb33jzQnjT6d1DwHJICEh85iUyKjJvWMEeqjSilNgQFTOsJ67tnyg
B49mx8BGZfBE3VEb7+M0CJTFqFb8epvF0cYeox/0U16mlykiijbSITzQ8bRDW1lGon08By9awYSC
Zanb53nNVvU8a+W8kXzwU87KlnjPrV/8KOcI2M7Vp6lDusPRSeu7luLUsmLtR8tK1qWCbDQfju9s
GAhnpvzB0px989CNIHQ0DFRNqld4yrKX0Zl+0xP7RqmyqavqZ5Ocfdzqa0DLbNCh9E/CyLZ2cR6L
4gC2i75oe57nOty5BpyeIPOfQbXcPenE7LDloW9sa1viUFrnhne1oc6QAwvTQlTFJfSAzpCJc3Zp
r6H2OOHoR9d9JpnL25b5I3V1tIGEOm+cJLzXJJRWgNTdTkluDNDRurGtC805j5N+SCtAYKLs1JSp
2nT++Nlm9afbctcvbU5CQtfxBNBUri4FifAGXW4/nhSx/TK28iseqmJfIlEGaRuuwrJiG+VEH1Lj
XJMzASsAQBDzYyLXhmgDVB9Bdd9hBfZiRD1ufdS89M2a2B/VhbmHxcX2Ikb+rY1sqYomf7el5Z1d
g85xqr3Q4X6GnmSt05wbvTvSozWBK9qTPBmp8TJRJKnOCxoYG6pGyHYw9tYCJtoh1SAYjpm9Z/X7
aRjhO4kcyR7wzkdfYqenvzSumrG/Cwao8civNLkKMX9AVoXQUnJPr6bhYsti72jcsW0I20J8G0zO
EZkW3/qAxmlmuc4OXBwMU9pt3FwfSMnmnJf9xxTHu16ZgT1Ro9ZB+EAWoPaGT4vPJK/ftGF6cBPM
/nq38UxvRFbXNKtO9kT6OHsJh6CYTDI86Jt4Ou4WKSAKxuyhEdB+kdaUrzYOs64VxI0bBsOrLPw3
m56clamsq1VBred6dKWmgr1wViTP6VjvZWgfbLP6GPono1s7vvFZz0xe+W9CF0G9vu6lsk3LnesM
rzrTd5KIACriBGbGS1esBtFQOFhCyGTRZbZVPwaUkeyEP/9G4hl+KkaTpJhzl2P4XADYYv3mJSC6
rtWzJYKdeGXsh/hHMyA0/t8fhTbCaoRYRH1LwOxqLJaXE05wUE8BUW+VheF68vrtxNNRyau/YgXY
WMnbPF/V80awKUz+r7455DX62AdOa2SshBzVaJXvM6r/JLv5YtPgyqjoncGV3hnckCpiYyq+trQU
PSlfq3/jP3J7V1gY9lbVr5bHKVKNut82KQ0L/VMeGqGtLCte/g9O68CuAjnOvtE4GYFNB/y8+pbK
8Hbqa3U5AprYpFBBm6E9WAJZF+S/J9ahtUHHbuj0L/XiZTdljChp8ybyuQJRZFmoEfkJjIegldZD
EdDCKblw9hXCMvUd6vWquDrFuFTVsTptnW/nIrxbSXBQL141/bZSb4DBtZWNR2bJI7YL9XTquNTL
aurtlHjD1XvnOWpnH7HbUj8d+/pTwyTbKOiY8M+NDNfq41FvT32E/3mrAUdljlRz9M3qmc2ERQXH
YE2M9pb1ewegZ1XwWMsEbPKwyPK1+h7BvF93P3W2LRCKTjrf2mZ/vj2J9L1O7FfI02VBiAy2g4JA
0U62Tuzt1EMg99fQMnBc8D4JsJ97dig6Zlgj/6meSoevWRgcDU33qWk+pSiv6inV9wSCpIsn9R3q
mErxO378z0FFPKgOmPi7o3opXuJBggQv2TynrbG8nHo6V/YHnsaChMwW5QVxH4h0qpd065biUjTf
dcEQyy9R2Zk0FptoPnW4YQEMpivIpLiwTSYdkZV8eRTbFldVKjWDlDuXkPYISEiST9dlgA9F6Ivb
7U0bOV0Lp97NcXGLUhOeF0jknom5KfFGuqnOuaSiI0pORT/uHtIwHPfIEb4qIpbGkWn2jH0D81oI
TNWpwYkbyENSSGs/Uhp63GzMZ3YLn0oizsDde1pkEHbNiTqQVqbat70aitj1zRbYJc3Ca4nEmAQb
+ZZ4uPkQm0V8tCIsoEN5C2cftU5nsG+SwJ/a/NSK4Vn9VwS1ua2UTExJwVpEQ4uqedgZXssEi5sI
7JD4Sw8HsUu8nxocmHXjTN86ZOVMamhR6wmdb2gUW8dCbmA13ps1px9WSYKEWzdrlYwk4WoP1X1y
utcsoh6aHZrsRNkyuyM8GiUp2zj96I2lc5zUDatRkllgb8oeRe3pR/ptaXf7Nt10TSQQ+DZNUVwI
EGZWpSYwNOygewO3NhPrMGl2cggaAS4aI6Rr0RSeiunaEa2xSgEVRjmFratGZnqHgqIts582Jpkt
Ufbg4CTHTygW3FfgboTDgLzTtY6KieH+UTbGQS8YIJmJnq31cAsY41tZGSWQvwxVboXw17J3s8Gg
pfN7sbZ7/bXCb7NhmHYPyYoBBFL6KzWkgLOUHBAFg4tSw0lq50Pp0TsoYxrdJro+EJfWfg4Re0P3
XacBTZVJTnvLFeXOHIezXuX2sWr0c6NMhpMkHEmqYaZj4rpXLfz8WAgOc1FeCaRiKx3tas51nQAD
watHL9tQY2hpoHvLxWsUUqQuJ7rv4XrpS3fbGIGztcew3xXsZCZvSPZly9CvLKqWCou5c69O+Urz
CBKRTrpzIHlMjnWcNH6rPXZ2ibOVeQj0P2ciY4JqibGK80T4VCC09zkcf0IZNrZJkO6Wl64JXUKk
rCW4wRXG28bVBgkM/RdZe9xT2ZNZ4vEXW0G1r1ReVi5WZG5KDlaWD+mcyA1e53MBOJLel/uej36z
riSN0z53dkNA3TIneGPFtE8mftJLnbWjU1GhCLtZSpkhWaNB1HWjZixKhn3p1LeipNUcS49EvQnP
r21iK4Sv1fO7Tb7BafZXNd0NdyS5tTTici/Hn1ScCtM2mXs0DeeuJSZuNL/rBsOJWOb4dJmuTCOm
5V6WVysWP5l3xyuUN8EWb8ypD+tr38YXbJtffv4QBJRGRO/Y60mj66yuhbDn3NaK8Q2tS7+uXNYA
IyOdfWATYejdJTCO5LOb2zFGvYXNCJgbc+Y/41Q1UFxUUoXgeCjy1u2c3F1pPRjU+16ORKSTlEd4
GFIkZMeCtk0cxAA/1fSYwHZGXfiQ0jw59SBb1bhoGRo0OXM5yo87vgSGv0q5oP6m2+LqzM5LgYKQ
YQ+DGy7gvjIfu956hzX1QEYvaCZxJzn+Mrj1ltvBTk9dZj6yJwnMYyIg+hL/2y4Lr6Pe08D1YbXM
6OJKi6pMvYhkEl2Gxre8Evc2J7gBUihbUVQ8au4uGZZhZ6U7xAVcuJxmObjmsNB/q/nZIsyZB9Zh
XvSMd0df0SvGqRQyp2WPZsfZxk8I0uJaXWb2I4lVSFr9c51md9MAFF5xLsCRgtUGH69lqI3O29vl
EtIqRJ+463WA3tzwuznoL23HDlQfv8VR+4ErmB3mgJIniZ0GhyUaGUQoN2OmR0Ts+LoZAX31Cuac
Eu6FeQdhJTDPXwjE8KimRgkQhzjCCBcHFTiGvkYeZJ+DUsF1eIGZu6sc8wKk9GVm9E3rkBPEHdis
4+lgEg8GlnW02WJParc+MSJVG9QnhmzYQvsRCzxKD5GCzA5cKLzCuaeu+bPq2089ZYZszdQApY7T
fuBXENjsL6K14Xl/xoykFSrqV4OobpAAvql/o6whSAJIwmo5Y/qG3YPd+zuPmVTBcK6J2ncCQvap
wyfXeMy0ve6rTP3bH/GUbH+U1ZcmnxNxLO3+nOVKF6tGfnlCRpdpnHQl68ToifgZ1FiXYLmPqwFB
DfT+dRiVdzWxc9WQfWR4s52m5EsNBV2/em9N+Zrhf+nUfmMgh2BNIzghat195rx5KRttpWs2haua
nfWoRCoRfG+IrZAjC5BImX3WQcwijJt8M+Tp/r8Lmq1/JCYjBDZcgxxQpNWeb6E7///j8hqTCw0N
bHdY3D4AL9RQlMmv76flhjvoK+ZGfsEtbUQbV1mKmXDRLqQ9H1IJN26RBurKzjpyY1dapTrhbBCN
uGpKyehFlEUAo4/L35xwVKd7fuczqU9x5O7NuHMfJosdjl6d0rxn/zYwjgzUAK+Gu8gG9GWO+Nz+
+xt3/i0n//O2LY9URM8L/pGZjIxLFBCDuwPbtAO4xMdxNh4CD/Goxq0ZKMRDVn0JIAkb03CcVe0b
eOQNpbkQKRcEOzlUAZQrAv3dpGQ+MUoAmOHpF0XID1y/FGBz8OnXynPq73qHT2+5i9Jgw4imnYEu
WkczLl6HJuRCQIIcasmXKptidZ5mSoo8Wvw+/mjtlcChLGkFhfV0pcr6kA0rtlrhCtdkSxQPR1+v
kwNk7+p3nRD/TPz1//GhWf9KaOVs4Y2alosvn+HuPz403/Mzb9AsoCSJhQAOj+DMjNJTJdEyyx2b
185kLLaIKRd5BFOXo7Bpx6lbCxuWiycCiKeO9gYE5zEC7bOIY2ZJ6TXPLB6eOwm2cfk5AwW7GVxO
oViPn2mTfvxRs9nW22Ayx53ZIilxQyQB4mfNczeM3FRjMkh3UUxTWl2B//2c8f59zlgOiwYuDB8l
478sCBG5ZWaQRC3Mh9bcQUXUQohqXsxtosBNjjADr6ES0+tmSk/QB3OuRHqaMromhRKBKzV5OIVP
TgUXrfa2LH6H2WWpK4ZjWyGxXAqGsZ6eR5QGEDvZSNjFffL5ZMoguBGQxwsatFvQQLD+aOewkMyI
AoxJqnB1UpzB+AS/8kqPoBW3W+mRDBT5KKnSEYVHPh6gFx/SeVp0SKkkLstpq6Pr12gL1b3Njo1g
7yT2USghlh8N1drIGQNZtI8StuD7oEH9md31EO1RNL1lSBNmr3XxA3B3ZVwFmdzJavTk/MbNNNig
46YBZh9rlFj/R7imqXv/XsA8y8S0YmHMsFzvn2mkTq9ZVT4BmiEnjhWSYnXf+em4MW00O6V8dGfX
AtTrcSut+5Pr1jBihviLe3LVI2w2u+htUidfpXRWkAvOcVA8+E7krjXBD2lJ+Q2vPM0F5ld/FqXW
ONpuv2qHOt1qhvlDl/Mv8iDvaM92sIBvZpB/+RkLR6G90mfhhtoAsFKqsqwBjgf58SG1+/tcVNV2
Ij0au9BHrXScdkhvSBviBHBDvsUJ+qbITso9LJ8Cb9x2c3fWaoCZ2UAoZVM659KQztlB7pplVnFo
GJPEPPVlKMZTGAwNj5TGMZTY3or6qaVXB28mB7pCgaAQPjpqcrSzm0rSbsyxP7O0Yd4Qd6XB92qX
ZicLnlKGLXI2q0OB7li/lCC2ARSzaHrcJv/Kg2hHGhX6X5sqcFFSLf9uUshZjfasD9FXicVXS4Gd
mO2vpaCMiurqakwwm7IHlKKuDCXcajznNofNRe2Loyr57qXNMRDhGyvlXW1N2UVDM1a9oTjvvsvA
+R5CFcycHknvgPl7Dpo9bchLTaQxbRtqhFkMeGzFhxIGUfEDVAO5iYbxyx7GZ5i0Z1OPoammaOgT
iyp8Dn5NZfQOLYJINpSqXfxDRP2nZqrnAnm0Dmyc7FginKIY2W5irc04U+aYiZ1OUoWWsRNN6vLS
uN4t01DwKlWXqjhboDNKDAL+lRa9n8dHP3JWof5H39arfUc5cNHpRc8+sqkPCRpSnyaCF9PqUAI6
O2bslJF2apccrkl2I652E+29Xd16Az1/3cJUUVthKtktEWk6uA3r2Q/F98Vu7828uN7V70ltfl8u
8LipcLqX43OcDigAqggDTG1eq3SEQtiwx29pPERM9BK/+eZH8upYGosN+56VQ/yQw57cJ17uGBSU
f0bAtsjw9JexFi9VIq6T8k0QKo4zHhx5y81fD4meSuzwRohntgmJg2wsbO7LtrvTaJwMBq2AmfLe
UPJHofGD6XiME1LHoh90+jVtOW3j+GwYDXcPZka55Z8rF4V/2lnJueFDtmeIJlFZfgcDsq19jGyZ
ZHDNZPytz4Rx7pGnOZpYS5kl19SUR3Aq8iBMaIG+VwAlm4dwhyGNlkUParEcuJ+Q77u35/jqsLc8
apmbb6oQN7jvy4uc5k8nm8zXbKaXnA0XLcYLNmNiIarej2uWo4YsPq+j45Sg99RjcnC8SrnHMXcm
XWLvyrg119K0BuCGAaEJGCv6Pt+7HQCh0QU/KcBu0SXt2KnaDO66CmEPIk2i2FtnuwiDFOByIlKA
38R2VFQ7VGUnK6tImdCIoJ0TYk5H3YIiNT+YdM3J1dUQspRAMxSseg7mh7i0sy0WmKvWG5CYbPiY
xZztZ0DNCLq+V+RycvOuo5102q/R5FFHo8cgTMM6LYh9zyMMcfmKsaGRkWKumfrzbLjmDvnaodIt
cxO71s0NxHwKundZJy79JaQocqodYpTUlx3DoB7GnIizEb0iDFfTa85IHsZDHc7aOfFS79TMX8tf
WvXI8hWOOoagOJP59KZ0y32cNEHLf5gRrx9s2wvOIdnue7+0viV1kF3GaARMAIcnMAqH0dQEBqMV
Dz37n4OQ82PkeekhT3MD5wiW3ISk9HOuldpaQJok6wjwSzyYEGtbZ78c5XIUltfyNqz2S4RoWEJR
NogfEkYq/gTzgm3oWkiL3FB/2JvRFJPWAFGuq7MLMMBg7SS8nC6AIOp6d6gUStlgeLi1DHS8LQrB
s1+81z3yOtOJjpnXuOdKFSHk0KCnG9txj9ns2YYpfpAOJCiDlkpG3cmgZXwPUn03JxPsEvOXJdNs
m/Zmc7brrjmPsfGzRpy+K0bRn+MKBBUKmYgo2GmbjYNx9OySYQ5dwrM0bY8gMMaGrMWvYeS/A2JL
MNnpyFlCTEewqfuSPaRlpWc5PTvd9Fi2XC5xYFxN0ll8OiboB+HIHyBdlLNx8pPTzAH0c0TqEHDL
PSKnYd8CNY36qdvrhcsuuQZNeXI0r6WTYa2GmSHKOp2MK9kW3QmBfXpMRYj2GOcCPUIDlDrbwgyT
yclnpebGk5J9qp4jQsp7kNgy1qYHHyBPYlIe1JxUeVTYjBFWQ2lWtsZpUQBnLU4UITqUWVq5bgif
w94aQ95EHAmJnQ5wNnxFLnod9GKXZdUqVdmHvPpXHrtvdgEnTFUXxTCJDXOy/eKgj7r2+xChdvQZ
96Hkzu/+xDI1jzCelJ/BgRiOrIQokXC7SKPzEdJZjKFqcsRONtkn8NjzIs+G+eyuPQppxnWkjJiY
1qSrPaKP2i1HuQimVYtoDovrGG8QNZ6M2Hg0IElwkbbrGbwj9NfbUic1E7cPGRX7OEVulYdBs9Z6
dme0aQwa3msI0M/q9rloyDG/oOpvWPt5F4p29TKHdH+LNrsTkcCtDNk5ZXpzm+virvSwSn3uWijQ
MTYxShxVfPM9wQRJWDzMG7rmMiICBGEs6ac8U0UaC9qrS0vMOZ0OrDgZc7iqBoiTn1L6iqu+53U6
pM9ZjehM62u2VjyymGTmqNJX90XbT4RJl3jJzsuRohaZ3Bu9vM1dAqubICfYfvFDk0ux01tyPai7
F4Hw2GAjaBR9Y0Bnv/WU5x4h5ZdFVtQK8xx+Mov9bT3OBHkSFWt0OF9ToTyogXkYtfqx0YNb5MzM
Ks0ru1u8Ia68OSh3izz5muuca5URVK/dspGOg+viHWim++CjUOn0emtO9bX27AO5yxhNnMOygfaU
2rhvvSfUEk+yaK3d0KLi6rzmmC/dNOUHDDSAQs11wbAU0YQlwqW7Kk4t/NQ5t15z1dCslLsG5n2w
0uvgLOOeosW6OCa6KXb6Q4vzhf8nkl7l5JXhikHoOtWJb65DumjmeLJCK2Mgg4sqCn8PsaQuVmfE
HFv0IikjV6kJ1EcNVZdmyxiyP/GG/JsXdGRoNt+xph0j5iv4ijMJro7sjpSDbo9Fj1zFHqmeyoi6
yMUwYPXzjEW3uLeatmtz7dvyApFDXqdSK1vlSIyy096UacdmfWC1rb+p2nPpH4Q2lUjtRBtVn7d1
85oxusYkQ+0LNGibkju7iTVxAbpZwWTyXvLJeqy17iHxuNABHGULQk2PEkS1zG9hd1Bg6uQNJemj
Y7r0xzk0RYCRDoT1aPymk5m+NT0+jo6g2lXkJCY6BL6RWJxyDdUCFKfS8wOUBhhDNHDnur/9IRDb
wU2CS6esqImyIoW6xaHZzOmWLaLGUwRe/OAP0S8tehB4zulWv+lW+FVpMwGu6CcF9p3N6Alqcjlf
ZcmxEuVG/lHsdWt7EE+EQW5YfbC6jLAOtejTKPkMVZXKDXvrTh7Y5/p+EFPwoRfFl2FiFlDXbWfE
z65fgO2ofmdk2BqqAVLQ+cXXqx+zqfk10Dm11DGO1L+gluCbBXPHIYIhSkt2HwV419PcVMeC4LB1
59o6G42D1Lh0gtB2NpomN/FgYW7sa3vvxKh1rTH9WjoiPkqHSAtboGJFvLEZui8Pa/EESsp49TP/
hz8Gj/Sgtqpeiod+qw8+OCTVqlqsQyK6l46NQ7LPYATN5Fuw9fqzlkX8oqVI78GY/fCj+HcZuzXd
6AondV9uQi8EomrsppidPCJxlsMW3wRos9GSFNXWvhI9GxzluWs1JI1D7e2UaUXtx9WWxJnYXlOT
8SIZ8Cj0M5OA4rf461PrB0xTDIPK4bHsj6qYuzagL8wzKldkCG6LcWpxYBjqpCKR9Y0cWdBlVNWq
Abf0rU1VNasEo7yTuG8AKqArjbD8UvgVSk9lyzJbW1yoGY3IQz8CWx8Jd1gGAIs/R8fnuApRfxne
gJRW7Tps018n7U5C5HUhIqnKfjA0G+/zsxs89nO3L4RJKCDak2PSGoixXJ8pTpKTgEJKZpm89bbL
L8M5p3Z0NGzTWVstGdOp67IfQ/iPSVd7HGb3pavKcO0oV5nWQRdsrZ+TWmUz9qCya8B7NwjP2a/h
J3MrLqLyQDZmFSNp1RPX28IvNjt+i4sjVgeWsinKYIuddsyNdm2UbPTJYHLXyyHYKSuuDOsPcsfw
p4Ng0kiFa8eSuysrUlqwWayhWvJBsca1FAcZ+GJIr1djAlVo47ro56A8WpXugTrHSIRZ47QYRGV0
sJ2erVG3weqplU/LgHPZ5JoDvj3Lu/Raxpyd7ntTiA+LrNJIzI+t5EJdXLehx7zSqcd+Z33Cjr0F
WjtuOhuDWjLCNk11yPCZ+0tgg9h1hXepSgUH9GjkV5NuHUX4aUOSXBnAkfIoPCyYjqnXpgfTfs8j
h8RTCct36fhAjsLz1/rlhd70CV5rhBI9+2om+SUyDf2nl3HRiXSd59c0QSXkUzUJZTFcPMuL8ySe
6yMr2i2w649l5DZN3Ov8bvqAA3RJ9fl5KGYYkj4VRxtkSqVQbuog/VjaVkvLOYr7Ty+cn0Z021J4
t64eCZ4pIY+7N7JnHhrh7H21f+1pVaAaw7Ol/JxhRCZ5oVxeatzs1phlOfhlP6np8BqkRnJBLDJa
PolAcA7jqeV+t9z50qq5tj3TY6aZO+VAXK6uzJp2dt2e/dJEupS92RFvRaT1MejR0IUdgCSqubpj
eV4uuUJNZJahhhoU9cOnB3mfDrhe7/PpPbfZuyu+l5VeE0f/VfZcl5oW7waXlTMooB2ozrHvoXXV
CdNaDszPok8N9uoywvwzkjYauUIS5SpPFMFLxEk5r8ukd/kdIrVgVp/SdG4Y5jdgfXtPgfy9G4Mm
7iyqRhI6K1MPMZH5tnYcxyIF5x9/abr2e7CH710on/+HvTNZbhzJ1vSrtNW6UYbRAVzr6gXnSZRE
SZRCGxhDA+Z5xtP358i0e7Oi0jJfoBcpi5AiRRJwuJ/zn38ADmPgEPsYlO4I+qZAAMCYVwNpdcV6
fi5mDEFhwMLIh18IPrnFRe0ia2ZIm/FqnlzMA6zGunlO8zRriVykzQsFUqM1RTXhSv4IkDhdg0GB
0uAFm4x6GOyR92oCGkqzLOw4JY8iBoIqExwtMDNGPcDzAZCIjFeCqsN08uWCLIiTpWxk8mngp0AP
uift8MF1pLaXjVdL2HxxBEdCpcB4gO1NITTsDHniOVA+kXInD7IeM/JhlWJdI/WCeENI7EtWWhql
53yVo8B87ak7nQHAZ5Z4aS/2JDCKi1XmkuR8wyzEuJHW12uPo+l/y1lfGMBPmcpz0UXb+XdZcqo7
FUxSo6p8pvH/zhSAJtydDw53fjkLi6Vvrtz1ge22SR1uZwyIWNaHGW8efA3CKTMJOXWBf0Y0H9Ue
E9xiE6E9LPtm2sgRJlQzZl4OtyWtHpA3v9U0twQyviB9YHABlgGjXr+Lk+BtfoZKTes39lAhWLHz
tZ+TodigMJEeNVISJ4ac5e/4D7OQ1pECfKnmtZXPBJACFZO7RVtCmSGfTKdL3gGO1Ik+eN4pWgba
2jisCQl4H/Cn52Jc5xHHlGJKUIinMXhpvyyiXhcke0L4ss/oct4zWmoCUbjzNUPeMku+DTt7D9P+
IXRH5Ja+Ns+/TRtPNLjHs35Scahu9YKTM62z0yjNBFJMZDcFwW/oAXKTvkEuVuzGIZ5IdEqWLczI
iMitG0zl2U9kPRdKKwQyjx4aqUCcaSMW0aSJGQEZlwy1oU+h1lSIBs2XAlXQOguJqgHp5CHnwWLs
c7AG81H3mZepythvTMTOfWHuDD//ngkDUOyZmWbNqjf8ZvVeVYoGozx9IPiMAsUX72hhdvKSsdO9
qe64ke1MKLW1Zp0+BDYnvxx+y10vKsh3jehSY+zNFmS2fkoMsm+pIWcFN+fH1cdLBycH1rUTIw1W
0frIOr0A+m3RiU6ete+F9EGXHyHoBmDvbFqUeSDghT/NE4zZ03lw8EaWniMxMmvOSNi/jb8jt/E9
LtR2GVv6uzvSLiU8V2EOnk52+YW07mJR4l7Ez/EWoA0pdPSqfq0IyMBoWkzs8WkhZHRZeRkTUdLx
0vzJ5GK3QB/bWotOQUjMspiLFZRQD1lGxq4TfMsrKl8tMCo6MqnoqHVGIhKTTrGGZ3pWLCwrPmUg
yJOFb+IM86s0ptK3OyVvMryTldMUU6JR226SKERVnLF2GKtcVQ0YxkMjmmo9KT3Ta9kiwMW3GY0N
OyXmzxr+HdNx3jNqqUuPIghNMfpJ7BWNo1cNG2DxNW+XRo9h+m+yeCqbobVpnR2wXA2HpUoAk+aE
QC+pNmIkFXS7+LpJ5wtgIsY7UuGQVs2XysBDwcZkqXdsJOk31FHAXc/et5oLnkIHZkrBrdV0K7hk
ERqQmKCKovvA3Hcrl/u8J8ZRyMu10WaehwgV1X9iM1KiBJvLTDVwoPJbH06OBKJNT5EZBEvHybwD
M81lXyoCv3MFh0OOQye0NvRR59mqQJOi+GAE5c0txFIpNeT8/ASGjYADmBeP0tRYV5N/krWXaTMP
LfzpPPSxhz9hBYvPfhnLmqRJ52UGE2YcQ6mJF2g7/Wk2x6iSEbZtXMP2RA/UxWyjjhvQQxv2IUjy
RyNg5UwcNkIn2ad+nkyO7jhGmZU6LXKN79HEAClWkJ6WlvUkIx/I85l2g/TfzDIOdtXttE0e71pp
85La+R3ZlniQiPHm9F+zSt0rY+glLte8BatxaFKtIjwFKHUdp+MomNB1ub1eYmAZfjd0RAt7IuWz
Y4PPPWDIgH3I8EqOa/xErfQQaC1zNGLWmb6rNuhjJ4+6vrg2bMkSWUkJ+WE17ko6IxsLd0ke/p4b
6GaqnwyjvXb9YC517k8cJyHpEzzKHuMShaltj4310A8B7Tnk254GwxbxV1zk+5EUphPSmYVpS6qv
BOphl/0Yw/SmB2wRTOc6gidU9jooW7oNOUNBpBOWa7OAyNUn4hh66gilznxMJeMj6btzWekT85rw
bDpwsKoJHlwqyVOFT/Fu8VQCzq47jhZ/FIRxTKBvJSjpSnW91Uy5aIRD52n5J0GRsixd9mNv+rIp
bOHmoHrJiCXDoYtqVJ3St7REjWFVuABVNr9viKzV7KxOEbmeyUOBgEs3+rSntcemRP7e22AZM4uh
1rpb1NTLNuQt29U7mcgYdkLJXcqTXM7EZuedUDAAKS3s2hVT+VZIV5gBFG51SVXyOpurhHF5p+Td
kzw3SzjoAPftEYcqZOSyhY+YDtkaj3ntJx95+zpvofN+lkXvZJ9i21DApTRfE5dc9xB8QHRYyA9V
dWcze93Q5r8Tk7nW0uIxKL86p70VJXN1J+KeJTolWwirbjnYCDCN+FTLJDc5xputQijGC5yPl+Cv
77K7y3x354Q9ZsHGk0HK+UL1t+V00rtA2gPU4DXwlzdm4R4VxdumWvxzNuVIFXa4VELTaAgWlSR9
+J7z7DZUYJ5BBeawnUv0y8YUYOZ09FNw6J3wDcYh4N6wmGHOglHPEj3h1u3scDcbQ81Mr75ckM5Z
gufxdMjhXywg0Tp+/AXlicrII+/NLOOv2VjIEpwobk6yV2C8tpH5FdXJizQwksemmuPMTMDdp5PX
hPnkn/O4DrbfdqyL18mhDsJ1p8DbRfo2gHJKzlDXwLasmewG8uGrmvwZieZ+HgBrNhM7ABoolu4D
XoD3HnS/NaIMtlofznvjPcn2aRgo73MMmRhJAuZ1tnSwojpMJcWvNdM7QY71csqUrxkc1slRwtam
A55ql0xIILJa3HethgmfVSRX0xzAICINUWU+h6io3XSQ32RwNzwhWUJYnVimNe7eDOIvbQB7Vl59
FjckLgaQaVOcgAlPkquEemE3135z75Yr5zAlA9ZhppkIfPnRfaL/qiA+Qsw2MGiCohtuBzPeNpF4
JQkF2Ynv/QwkpZb4n7Vb64xIqUOMingzetpD2BWvjeaUK8Y7S1c0Z7hmEOGllZjs0gZpiYTej5iC
8IfEfLs0wTpAAfyU8HpeP9cmnOu5vWmk09g8Rm1bwpzNjGBf6zOxBhSF0k5CdjYSHSVu8Dur8WMw
BhtZIi1bwo9tKZ+VVBATakjUOfeEl9wF+QRVwKA/M63ygFun9Ia3b/KBiFKoaTq6GllFzwS4uKbS
sqfwR3kfVTQUqfyggawAmvZe2YkqxcJ3wDrY0erH2b8rnjiuQ2cDb96hA9Tx7mPcuhZQw+vcCHiW
PYJGCLX8zQSywLBX08WzRMen3P7MlOomHa1kz8jg4wVNy65MyNbiHeWhdZoAPQCRqRllfnPlPmFb
+oaKEB0mOznbHfvKQzqpz7P3YSLfvqucBpX0xDJGQ1xLNzqcRNKtZ0DTrY+AmLcZZdEGdo6AEKda
rV5ycH6EpyE0wNBYyUs4TnHBW+4ujnwm89wzGKBAgqHVMpLsirOuHAvMFErZeM5P7iTd9WQPNmNP
YBQHg+olMdMPYoTgifKZnGK6SwvnYBeM6ybxkfYlMhkoumr6PUq3ONv81MOBrNPo3bBEvAkYb7Ld
MwwgYU7eDQWQiZkNxuNDyz01ywsSPg50xnjyxzol2oBKY1HKykpe5rkilnD63F8PMhNldiuS/3rE
HQ62OCXz3AE22CugPI6Po9wo5AmO5ihucN5rhwiSBJ7ehHJK3SbItkEEUko/TNfwji75h1Wz8SqV
oODGp4YrMclS25HwPV6X94LggJnlObUwrqvSucwnSQfLB7sjlVKe+X5UUImwRH8IDAvTKT2YxKLK
D9G15BS1P+ReM5/9ljedDYhHa3ii5riRVmwtdJyF7offRAVRoarhUSvwNgyz4q3Jn0bDep4dpGTR
K4zpPcncIwo8aT9ohIvJ91+bs1oHPwrF+CwezQ2++taqKrihsqqYDxuFTDuySDZQIrGYp1SVAwX9
XGOWsDC7bh9l/R6Z1D0U/WuNzfICdf1z1l+ClEkykojnUtcNBon40lPYzPUt7vbKMvUWYW295FXZ
/4bGaTJW0bJQNuq+8RsL8v87Gv+tozERBn/gwK1uze1/fWVNyET2ln796x93t7q+fQRt/cUc899t
jef/83dbY+H+E7tgB4zNxIlYSNfc/qtu/vUPxTb+abF/QrK0Dd3U+Rf/bWts6v90MC+2HeEIC0dd
gx/9bmtsav/EsN11VSip0vAYm+T/+38+hv/yv/LfTXrrX/7+R9PeX12NHRgyqgsJUbNwFf0P41vX
GLHqKJRip1b9OTfJdcRaFp92Y6M4OcvMQUb+h4v0JzbBf/aKuqqaBnQ1A+rDL6TaJDMzcxoo0Pt1
jV/BYnKKF12g6aAb6L2g/Rta5q8UOPkBeSHXUE3YiaYjnX8/bpcw87Ew1v63j6Eq05S42GnJBotC
iPT2eC2m+CbK6frXn+xPXgqWsG6qmJXx6XTz318Ky2CNSmoqdhJtiJP4W3JWQ2Mt8cq/fqVf7Yr5
ULyS5ZiazRr4j7vWCGTPgcXR5ym9u3Ydtgtc8eHFDuHfXT+NNV/8Zva8//zXP1gVvJbQXM5J18J7
W5Of+o8XsMDGJQ/4VESkIscz1KtTVqvCEUeEAdAiS6Jkc2evVQ0i3pE8x84+G36Ji2t299ef+leC
7fxOdN3VuZuaMJ1frq8NOUxp3L5A46ds1NgjME1KpYerpoxXSPuX2rS/iFr+mxU0f8L/uAKGEEDO
Orxe65croGhWbthazhJSYmYLzV63O5jO/aVshgvTaSgR/inKpmvkkMyQK+GtMismDdjwhWYFCumI
50jEz399Nf78bZkGrui2bQpUav9+Y0SVt3qCpnjXmDWQUGLthM2rNUbPEMhpPqnlENzxjYgiWELg
TZ48jnFaYqnaPTkWxtHUyb3wb3/9xv70NkEFZnuiNmB7+ff3NbUR3m3wx3ewDSqsrMnxqtpuNY6U
hb3JE8GQ1dabH4VONNFfv7T2Kwl5XiJ/eG358z8sVsdxzU6Bfb+jsr/HjIf6A4ycACKURNVwHVTO
bzUadr0QP8PwJau85m9Wy59tAhjO//en/+Wu9HEaoALkHUwBHQOa5ysp8LfZQDtiS/jrz6ur2n9e
bdfhGWVd4hik6zMF+A+fOPdSy0kRz+9ytdhAwTgKpjm9KifdKtiMiYkO0tcuYcqIV+liDPACT5z+
YlXGrnE7WA/qeHT4f8ZkPLoea8dQ3MPQu5uiVq+FH6I26s74kF9Mo73kEbbQ+assq9wwugkNBm/d
Ddcp2bjoPwsSikVKyFvO75H/vhXSxZFSuM+3+Wg8jSNa2hwEoXZOkJuOpWCBxtiaLSwUOwujPWdT
VS7AS1krFghQB42IB2ro+otpin2nMynVgh1+DDKqHE6P6mZ3M/qvmMyVyvHW18MDGW9LwpIOXj7s
5xiqTIX+GWcPBCL2zEqgqaVpa0jQb5+W/m70iHqOpmtTqjuz/ozb6JbY6jE28Jfu3A3tO2zEvlvr
bvQtW0TZPcv1pLssYYx0DKrGR8OqPxy5FcsrQ+6hjqtkvSl6MKRB/1AI7MZMmXlEEEqV6R12RN6i
53Npg9jBSXlOmhbeJbIyrue8eTRiOOKyQ5tfEc44jOlN4zXNiguks+P1LiPffhwvWkjtrba3XuHD
OVMLV6sBBGwCZgSsg75xm2WuMRpObW5LTqrKmObwxNjA5OX3LGp+osX1XHm2MCOH251+4w65cSsY
DbZ/p8PogiKXYmMZqEevKz5IG1iYAx9V6dl68KW6dmF3jlzS1guUIE5/DXrOCX3CZMBlXyzcQxlo
91AAyLM0eSeeMz0OBiokDmHX6S4uQuI0hTIYd/z/bu2uH2PpforZ8821uASZVzIG/yy74WiqyU2+
RDZRKcNRpU1uN/L1wrF8r6FxuEpyQ1J2tOSVovg5DwUWPLF6xdOR1CvlO87xz4nSW2fDDjGGa1lC
LgMac3KfvDQdZ9tKu0Q4xEKhYE35VsMgtX2MU6IYXaOGj4PpDwMGL6VFPHUZlmeuExxNkZQQIcbr
xDtaZkGzKYtQWdZlJIXGMCPH8l743RcBazTIBjerEu64LeNz/pVqa+3BIi132WTiwHN1mt+9DTOX
YNfuIs/dqKxRGdykWAqrhVsPibQfzZPbAMQOjPHwajYWmEFf5VLu5eFsqOIMWZUgUS/dRRr3JuS0
32J9inVYdzWqqNjUVV7v42h80cKsOkH0xOIhCcgVBVhgwxJeVWxKsiZZH4YOvyu6n5cjZKHvSD64
k2xW0NO8Gbr/aDcZ6QM2Lz1vJdIMsxdwKxOelXzHdss0o78aMrITm0LkOx6Wswp6Cz/3wODd4NZ0
1BFmnPNwujEJSE/1RE04b1udPOoDOc0cWEKFT57kkAi4U+MVAWa+Wua++sFko8MFRZ3oZpnyXpZt
jOl8XpRwlNn6msrH8iN+sav4ppTmrgybdwvS0sgz0LFcNB92iwL5WIUCLFqOLLenBB4cRIPA+cZ2
/gduu4X8zkNmd1c6uxh6D28LIzIuucFLabyKxzm0qhTjjMO3snRGXEkAjKDr2ROm9ibC5Wo4qlWo
rJD136kI8xbupLTbXt1ZbrceKhv81wiHTU+mCPkFfrixqgH1RZuvxkG/Qobj6RJ5wS8qF6JpR+BY
nvTfWHkaNjxFo7lrELdVXnrJyrubw4XhLDDPAntfA745udkfCr2GKxL0B8Mo93bDLloX8pjMEdwp
MLo2QlWeebZQ6AjpBkdXqzf1HQwbjEMDMj79wnwCCYTyOhTuOimiF6yo0FhmZkp6GBcu0dR1pPBc
JZioI8IfrzPxbl6Qc/FCiNS3PA7UNPlGXbJTVC4NW1zTYF44Nupn6alPUZAhDdAee889joxkANBz
TPgdsi3mWzQ2+JWk2yHFyk4u/pY8uRUcb4mBKSELKouym6bFI1Z9gDw1uO1Yoqy1WNbB0OWEqrZf
LdjP2soF4hR33PfwZjXXyDYhkNEiwTAaEMVjnuJXL2XLFfHrcOPAqmhcxV5VpfZTtLW18qYY/pMb
N2CETDZEhK4GmifJL76yxSqTqcvA+NLSFZgNiErDYsKZYxABgnb/YPe8eZjj7DBes+og8OPaPuWr
Ii9WBBYiT8K8AZHVuCo1h9SyzN2HGTlTAZwQBvTBkgdZZ1CW32WFYBrVUbY741fpNFgjs28R2Mlc
u/sSKuBcWnKRCAklP4RY9dYZio1h8WIdm3kZGQB3YbdGscRgW967POEZ6iYUouYVfef9MLBcmrTC
1s3Vb3g2Q85XQwUCcgmrn4lbkHDbbVu78T+edZNRfYb5kmkCZM41EfbyH25k0SS5qKFGBafZGHJb
kcCHya3AZ6xKfxH0BiTARlm2spb12iBatl+DisKEFI0coc8iMvNL1ohrNvAIBF77NGUQNuRebonz
pBL6aCEiJdDPeLMz7DTmLchq0elHWroOCkgPts4wqfgoausKOv2VDDy2hqO+2L1NaHUWEaAwYRmZ
hy4YHREevJkpWeEsdCppD5gBpAcazWZlmD72MoDdTdviqqpbq8bPsOMqQhzsm5b0UNS/JufiahpF
vpMTPlvXeMIpDFqeZYRWg3VqszBYZE96QzolKXns7QD0+uR8jGn/qNlO/zMi/TaIxcFnOPROXoRq
b+pG6Z+j3Dx1nVHsaL7DVdSHb07dqUfCzfqT4ljHOEy8rZFHR73stiU2Cnd+OWDwj/XqstF9c2Um
wbiUEnkYBOBQSK63mbJWQ+3qwhYSwI5LfUheQo5SHCkgREBvGsuKQ1Al57OcyjULOsT1Pwu3derI
DDZFXYmwHFejPq6J1thXgXGHTPAp6wXWP+9zT26y7KHfrZvWlpZ3GrkWA54WxikLGbtVlv4ANSRb
aXl+HwsEEJbi7Ao875n4ZusgCdJ1ODpXjSDzPQZyqzJupqWftg+qxvzNssnR0Wv/aKblsTTbctMK
uBmiGcm/w8Jrgdr1k9TuM9HR7ZL80k2Im8x2KEi1g7bFQxFfXFz/rfTqQP+G3sDziVKc6lWtcZSE
0gGPSqyJuiPZlDLPsj+ageNDbXuNuDoMeZL8vjI0TK7MbBkqVU5k40p1qLe6wXwzFeZmo89OTogK
hZZPY1IaDY++4PkfXXPXpTGs0TzY2gYv6GKHhMbUkj4/HAGd3iI/Ix5oGdmsy3FtuRXKw9FF5TCG
Bfy/dkVSu4oFVw5mKBCT4PBl7QLILL09lqcAuib2py0n0rBpiZDcOm51z3w9ZvRTjKusMVdaE9vr
2h4t6tjuRx3ypE1T3+FNVlFGOckqc0IUkDqqG6dQV7YdVDvpISOnbWXdF2QQ4YLRtxj3KpgaYZEK
aS/wxpUoVBQPTLCQj7prTfF+MothOUmejClfXTTNtrHwgrQETIYK71a3S7bzSZcZOU0mqnFMOZGQ
DL65n8im3/rgBGxn7tbLsotemvp2QhwfOr6xa10Yw5wKWwgXeDHqwZ0LPQf2wkvilelm7OqfSal4
m9GHRUvoCeZZjSsjiLAcR5Gudxt8YCmKmtDfmghtnUY8O3YcbujexMYLuzsx1i/ECefLkWyIRRBK
awQs7VSd2mBqnZ0z+BSIGWW61hq4qLEIYAJSvGt6t+1aF/NNjD4cV7sipcMGaKRMVyiTrVDGLhTJ
TR6Yv6FLSCBkor3M24sAhIlv7GCDma+IPWHQwjYSsiiI7alj1q4cc6XkfNeps4RKZ4ZjPQ5XbIJh
4CJkomyNA2PtF6O0y3xNGjQZHt1M1DXFpoJTNLiCQZyN/YE28E4NblCvIB8Tw3K+JpPhPOdZ/sCe
9Jo7/nkudZuINhMro2FRE6Gk4zNNrEJz0XBU0r+akc8NG/DmFltZKSMMumYJphc6Q3CRqd02VKts
ESo/LPYONkFvMeAqsJ4MxMH8R2QIjssV06GKoWcH2RXzJe9eSQL4gxnfKnq4NGnZbnRKuyqj0JCp
CRojhh2seaeqToGzNmlMN4Swoylh+N+ZLb+f6oKBKNsGyQ4eynPPRqpHQBBsDm5jJJutVmItrbwK
gYMupA3tF6+OfuI3hM0Ggey+Ed90k+vfTzUdJ30aNnrRgUx3jGYJFUnoSLZ6xsXNkwe7G84oxp9S
R5yx4vouTKi5ETnITnnOPfmIWdPV4pwmLb6EclnU+E+UT/j+puseA4tCxdGVGNFkozlY5JEecTQ6
GOu2mW58IoTWXghfwYSOT39pEyqDAG1GQ32H1tSQVxbXZszu5pKqyR4h2S5gzlKBlRAXipoEtokD
VbalonHf9QYj+JB7CrVnXqF+S6po5U7HKE1WTuHhPAd7en7brYN7eq75y06jW0DgudMNlRBgI18J
RxJEpd5CF/ZTmLgyQwAKbNpdjNTtF2mg7Xyjvxj9eAwriuPW5sJT2dOgYbjJINJ1sXpsu0tcUvek
iX/w0/xO5EQgWFjlIvK5zveglXNczKhJnZDvQe6rWS57C9kfq8H4akJbaVOyqIsqhNrnudrCNmDQ
zF2ykcB7sZWzalFqCRWweuI5JNOAxSXfhF7nK1e2tplI72QxxXWCJy2b1SKajq31Ykfoj5R8PGS6
fhIlz0RtjY/wn0+2PR6TuLnXgSFGbTowssMaLuNfyF8t8Q/L73DyejHJLijaETt31khmBA8ukJ6h
i13eOu+FDI0rtOGk4RDFuDO8GbJF731KMu91ht/mN6/JM6cwWa96ClARcUhha/bdCOLg5zTSOAXn
dds9yLPsd5EN1yz4OBRnDznNQhuQ2WmPgxYKIJjhDo1Pu1Sse6WDeEwUldwwWoZoCcGIKruNPcB5
D42KRcrlUUoaHSepTxQaFMH0eq1DZVU+zWhy6bPTVda74gjAM532MjbHozyXId8S5pJ9VR3PtGzq
u5ySvdWYVuCacDIhojQY+y4bDw+80nfWlBjuuqETZgVL2oYRMp3eaireLvKpnSQ6xsDxE3M1azmv
ecco0QvOD9rGGQ6EKLzHAw2I3Ghxngq7z6rsMNVpN/KuBlO7E7l1G5LgFmkfiDdIeRAxPPCMbUa5
H2GOkhE0rqaQjy0hiK7m6fGH4WLZz3EbfODuPGWgKpXQfU71vdeyZcBrZF/2HodpeJMfUygSU2ZT
LBpxthzATBuv/Bm4bGudbhIrzix60Xk6SgFQ0SOPW+PFGazm2YDRMPj1GvgxnmdAwdGma6mgTi2S
S0lSw9STLBbw+GOzT3MfZHvEycpypktqUMmQCx8iFdCry95GEU1Qgug7JOBj+bCqTFAN0fOug1rZ
M+rZahSJtlza8xe8fwCnFqGkZJVqSN7RGOxEIs6DHFHXJQMmBhZr0Q8PtkhG0oDBuYLnxMImgei+
eln2LDw/pAFv3JQkMxa4BsVTJ2JAVgJtq2lUZuDsMahHipPPjHiQbHvLqvbcJfqmAzsRluytWZU6
Bm+QKbdwhujWZ/iM2ArXiPH88+56aC5jza7ucnEinY/JRxyq/ifg4bqsSIFpPdgKGoVfqqVvTafd
zc9DQ3pJJSo6e7z21zCmV/i2f1oTsTxxOfLKcbPxB0IVnVdD6DunmVji8+MHD8DwsCuYW20PHgx2
XAcNjLHL6dnGAfErBkaebO8577vS/yZJHAZKMq3bnrYItta+6ttL0mN4V+gY+QL+L0bN9JGTDASy
yEYSFHbutHwJlSUDO0NWILpqUmflyPORgctixkhThVM3BHTLLDxg6VajQKIwPtVbhqq/K3AIbgJu
iJWwJMtJZyMFuUuZogdhsaM9VVDa9jnIYLAtISFCv8BPrRzDp1qUOAztewO9SxUnCr64cEeN/DHA
vwwLSKTWXn3WI353yfbaRS+Njzqrq9liCIb+zKpOO8+9ZzYJJGVOsEpqLlFjpy9VM576CEbU6LXK
MmlSMuYs+2ZrKRXD2TfMszmk3zNKoyh86IqklLLA/VdgJ46Xh0rsNEcbyoPfDjtKRVIMS5atRWvs
WhiERRHlKYo0O4Bt4EpILvVMFk3kfDkxLW8F3QsXSSxIJSBWFFA7K4NrF7twtAj16tE9PeRRam/k
VjK7pxUuM6RAy17NQXy3AyacDslQOSgCWkuoyg/pyBESTSBKU/5WT819QZz10stjmqjEYkPleMNm
GS8pVP1zz4zZPZCzPNtiQRnd2OKrxCkYxg7FkYSmdIsHk6Qb1Hb5PSjDgmE1QZx1u6p8d4PvWMQ/
gbVktulNurU44wZ38PZufpZrRadHLab7uZqbPyil17gqLJO9mSYPZDZ15U03Gn6pqZDgrIePPkzl
2il+ugwYt0l5p43qD2JFwBsYAng+Thohqh0jMDwgB5yFoDkthUl13Zf7PPMxg2DVD/GljDElVkgQ
WbFCtnU2/kDnRnFnh+fJfextaO5F4DVHI6EPbYROMsddzVnKVlpBCMvSQ8RHO5jDXnUKmoJq/PQM
+1UhYG1De761fEzOTHdsIVGmb0WJaLqAyY5PqWQvjZIQnWZQm8oPwhXFhqhQXBr3aGh+TL5j49dK
r+s1NWxCv9hnsY3ZrIi6FQZmSMJD/W5Qu/ZpVNOXNO7gF1qkbUn6pOJuJmu4EKJFuDnw3TJUCYgj
yBDuVq5UV0Lvp8E65B52P/lkoKA2kgg/PfOIpdyqHfR2o3bluYuTfqEkXbGJdfyUBOJmOKStjCJO
6k2iUTZE7XBfY0x00mGEBh0sYBIDAJU8r9v5Uf9ctYbYpyHqIspt2qMbNBfyY50XC32XlcLyqgvl
vcldiZH60W4qSOos1PgVnh2ibUhPJw0zFUhj2QMBnb6Gzbl6EWXbbGYNelqL5hDLLzjTlbDN0IXo
MpRDfvE0vrQ/sJLQDqwF8fsXK7cPTTRS/quuAtCB1mHTjcVjUpICMn8ReAISPIOQyffzfe0X/Pok
u8ebzF+PnUJYKUrOQMMPvwrAi4U0ddBKvwEhZLfzIBmuRI6ouU6Sj1pV9EObqj+ygoEC9HZtneJo
ssh7LT3MX8LY++FWo7vWjdI6DE7wxy/z9whXd9ZBGf8MSSgZk3zcczXNAwmb5mH+0y9/NYLW2PoW
gcA57jqm2Q5r4WJsqWSRevifL0XvJwCKRbTuSg8IpxzCGvYQcnaPEGWla3fYbWHKHZR9mS5sdgEj
PMW+8YSeD8Nyt90MxjCs1SA8zW4W85c2iIkdqeVzBeC//p8fRB4vlMQgGppiaIf5C3C//tufWmmn
AzuJn9i9xCZV3eRpDcsHV1EZ7hXqpY419ZJj27OJM6DBwBP7ALr4KdbDF0NU5clscB7tlTDdKaRS
HbhLl7zxlynJg0+qqE78eDgLjZgFI06ivZtgMeKEWbgkJxaj/6wyHi1N0R/DQC3WIsIUyHWhPjaa
VW9MKgIpj3BR3KPnYkHJvwK0l4gk/eX8t6G3tDUIv0JIBpkAbcvb8fuxuExGWlzwe7aBxsEp5u+R
WEv50YoHU7kfYjV/RK0EKAaJDN6jqebJfbgaaA2lH1XQge5PZmxyEOEaUreKAP6Wf7Sy4FMbfJiO
0gQkk54g8586eRf+8D1V1JvON9+QXgdIKr121ev2D0UlC2dw4/KI04R/TLE9gUR26OSX+U9DFzwB
nE2LuuAEt2t1OPgi+Y4YtK9jxoaH+VvzFzV2f/9rUWE4SdB1gmwiJfiJOYMOJnmwAtwItMe4Y5Xr
eYMwJDHP46PbeB3TJr444/jBcWQuhD15T3hu5n31ZEEN9Kp83JEXsNblU2zLp7MZXXWLKuBUprXP
8kMEoGTNBsQdza/Gd3Rfp/631HUznO22iqUfJDbQFdYKIVvNKihlfVqtx0bDRkw+4ugf8JptClLj
QhXDqRC7wKg9dLEgbISghuaQyI0m9/JtGLfu1sDMV8MJ0QuwhkWqo9JTbpNBPwdOtGaUqO+8ZlPY
sbOBm43FpIbjkehc/DH4VUK10G2kzn0bNQH+h9q0DKeB2NRJga4oso8Sp+DDuDVblbdgVu2BeM2W
fQ0THEpC/qg6JoE2jh+tgSKGZeaFCEkn1TzMf5q/kGj9+19Dq9A3qetwcrZ7YkfQt2VldwiEyYv0
we9/mr9n+S+kNkx70GPCQb0BeDwIJ3TBSJAXOuLCNWR3E6/n+h2hydEKbY7osXsogvAtCcoaMnC1
Copq3Gl+86LHNnd+WATjqCKeNRKAh94/eaFz0PE3WxJyW5wK1wKkE/7epOUhuQPVYKH+9BxzG9nH
OlJ3QT68u2VxnazmNR6oGDUCznvqUjpfPTqMOiW8PxovVoRkvg2riJ0kuFczMAyMC8A9zHdVr8AJ
uvqzpChvqqTdQhwu1t8GBsOhhk1a3zvWPhh1sdZsaGRoaBxhF6s8RuPn2vVbZKU/a+H8pDHBlRB5
nNX6P8kgvY1mBe2/vmS+xbY+WcxDho2vBHv5AVS935Li6/BIDAFewFLnFI0Ut2jcKYx0NLdYTQKy
LIvO34RsyLhisbfhea/9P/bOo7lxZM2i/2X2eIEEEiYXs6EFrSjKVWmDUDl47/Hr50D9IqbNi+6Y
/WwUVSqVRJFE4jP3nms61zTktKvt9yg1v9Yz36Qm7Noduc0NHUjLkFGjsLK3gBgzdhrus6GCb3h9
vmEQYO71GCU28s+ACs6yaL9nSNq4Jc+zeZwrg2Wcwb7XzuqdNS+giak1zkTAfeEUuiR6CPdJsJ5C
b7s3uu5mVCWm/bGbvDltV1mtyS2BeRjrI25wM/YCdnH9qn6EYDlsqWbr82wzAWcV9Qv3wPjblEdq
HRmW8I75NcKlEUjj596poZyyU5YjMnn2db5qDbItvcyvH4XeY6ulffqc6MUq+LWMgoDu0FDpTFjc
jChwwyfTYUG3WMNrrcj0tPRFTc4YovVpIM21RaNjaPQtMoa51zj1DdfS1rSTj0jpTybFIrNDemZS
59YRkaxuz1wAST5VI1KCjrFQGqUfRuVqK09W6vj3ehu5SMz+IAVTOl0BsibFVtAU8k/6omaeA9k1
jK8WNmE+0auUQg+3Ahj7yI7EKbNvVHokoFQpt7OM+cQyalIs1DqU7iqM4Y5RdTOggGebLZ3B51MZ
MGaUi+NvOARLeislzzIWbq5jbLNltmguO59+GxH40E+/bJM3QRdTE+qOFxUWinCmPUVsi11TfYUu
8DGS77bWhmV0kO4Akk+U/PEm67Qz2vjt3z8pYhF0/eVJQUMqHGkt+sc/6/ICUE0uIxGvzsRrh5yo
TmhZl4cUkVwqnNM8eIEiGXvEFv33P9v4Dz9b6LbBDxUIoAie+qPgq5G9lTHqT71y2XhnPv0XP0iE
rxZjBs2wroUx3W3UItMoXl3HOCig7EsXxlr07ityamqk4NQRrJRbGDfqMEpGPn//KO2/iMIgyeqO
pVxXV6bJ0vCPjzKvYdiTDMvbxuVRhi0Nots0w4pjmGYSpw0CF0EMgo3BDsP7xyIZq4bk1yLmiCJe
xQyaLIoMd1fQEaM1+DCXXs5NUX86Rf6BwfEDsNMv3hM7aVCUBXEIEDCiuL19ShADfenbl3FgW8lr
9SWeQAaPAU3hp06DNgFXdGFvnBQmdk8jbyRpuY+54QbzeIKSzw8zQ9JQelZxY51exlhCicJqnln9
nQCjn1BsHr4qO70vDRtzng+7Hu5p3SxOjDdjGTJGdnWwcupbkIEzq8fanJ7SMfT+/rkW5l/EsTzZ
ljBwOzjQIf8iWC3HqNBcRh949BOMT7rcolGl+130JvVykslmUUVl5YEZTb8Ch4ahAF/qVfRyRwxo
we2AibLrEDilpWUDWy0avKbX9uly554G5jlzljp4EQPmJ7Xq79JnAVyK4jw3Ktv1+vwrm7Weww2C
tl1N0AyW1yRkYmEG4ToLP4JGQwgnmFfjzPlYFop5xJAsHjj7yQshQZkUcTOj6jIYiJqx4ZUO0zfG
DAU+qbXNLXQbt7chZDGVkBOGaTv94sx0xOy0PzIDtAMmqHU5cfLUvgPvxKEqXP49TPnwuW/ttJ9p
PJQ7Zg6aaDHk5u13DD7LliHLDCoFDDDgFEI9/+gM1pGZqe/JV2DlBQwzD3py3UxnWY1EEO9y/YVC
j3kVEx/JaC4x6rPGkAsNA7+1pdr756y91IqrdJJDWGo/C2PhFwEw2hS+9VX0lHu+nFmMJDRYOrqy
JmjWNeteMp+HvZYZhDfHVbljXRKDZSoP5YdhxtNxQDa1TlLr1eIf2RAcg2L4JoeQDIx858vuQi7t
oVxEAsQj8RZQtgd38z1YgjGXh1odgiL8qQ3jHfph/zDZKRCiBWnXd+Or6VuINfDcJENbHzEEvfzD
2/U/3FEEACSh4wSwFEkBfzwagg6NidSaxDOXX3m5Gzh8jhpO/dDaU+7ENK24vVDkRPDyluXdsjAr
FiWdXGRUVZv+g373r4pvZQLaMSyuI2DGhvGnh0Sk2mCXkYi8lMSjMotvlM+HZfSdDvhX6+ngL4qz
YuhfF+kVvuoPX6/eTNf6h+fmPxzupkJvbWCRkEgi/yw976IOfH5eRF67RBeNHVcV3t6YxESULe0a
pfj3mlatn63vds3+JUBy3izzDXvRj6GnWDfTnEOwcp/1Lno2ZDhtmYT5EMbHf1Diqr/I5JXUOXNQ
yCshTPlnHS4FtmQNPoTemMT+BhIP7NFoo/dNjPfHWJbZtPVzCobH4mWDYHgKDX84Orqstwb/kQH1
eUqiYdtFbrZFP+GsjWUaFYGGdU0ZbZizmkCNEeYVnXrFoIvgQR8ymsecYJqyV81hSMaXbIoLqBKo
Yo0MxJ+fyI3SLPWq6IUM/W7UT1qS1tvPmXigRdx96tkzEnPDpE9t+4HBWvpWWm3ipVVOjE4XhTsu
i3WLsvLFzgwii9XVDqf5ovp5FU3sLTQT1rws7WNcc9mYgOZwlQnQnUp7q8smBcrTM1xV+pcpRayr
md4yc/yUiubM1FylPYcscAlaX4VGeOttDuQ5z5/AfXNqmtlEdI52ULp1A4b7yyr0bm+bnh+ntUfW
AAPtYoxJdq7DtT1X50qV5T2dYCjaCadVNrWjV0fRz3aIit+qj/+3Rv2TNUogZPjdOfdXa1T0nVP/
I/+DK+q3//RvV5Rr/EsKQzlCKttyDd2kkv63LUrp/5I6l5FFCgvNtbSRvOfQdMP//i/p/ku4ikwO
W5m2zqiGR/G/tihbWbrpLKYYji/H+r/YosTyQ35f1KLfp92QJj54F6u1/pkN8DtdfQV6p2V4Kk6a
L57auiou/twziTUtECPq2yjG+gjQOKRkavVtYSxQ+WoKT2pmU7H8rROFe8xS9TgRI/JIIOSXqpiH
0+ffLIhbSAnCbEdywXdJKgbk58dC0+Q5ZLi1nkVJBCSTgaMx2NuOdfApSGyLVFwaBW1Rrk9WJjyz
yqv7OPZfyzSx4bCRcQuB88Gge3jxY9ZM2qg3R8NxUcEP2QPP9Q2F2HjPHRtVp+2zYlF6jeqwy3xC
9kbPQrH+IA02jb6+ZzATPArr07qR44skWpVlxkBl11ZexiW9M8Ne5+4o8idgCyELGBcm3wLgQtXD
3ssx5ePMwYsf3b71vqE9ZbFF5drojyODklNkaTzo6rtdBMOTk8lhP5NxsInJUV5yzd8DXUcz1HFG
ObHVr2Rm11S3QG+NUIOc0tjkvej9UxaUHvoGdXY7kLVpmGRkXUKp4OVjz2XSm7sTkbTCb2B+iDg8
M455WMAFNdljB9Fq/ZXgjV1J+M3PSXTAx4ZGPbkzoFYDYHqPI37VJLH+UBi+vfmkPEU9evkgavqz
3dpPNvClvUFADwW8yB/yAiMWnOTz2E4cUBGJ9g3b5AU50llM5wu+/AputdeC+sbiHcarhssiBu5n
EB+w5rdjSRHYN6Iw/VNoBY/uoCeXzCFQxIclBR9zP9lGe0XGPW41EwWCNljWI1LbPbne8SVstfd0
muNt26rq5E8ue7/qNcja4iR6ABwMTe9DpYa15QAsmvrEPY0gahD10R/1btB4riGI3TWSNdkN4tao
cVgj5EJLRpj2ajJ5b5fDP7TWf646DDpE7HkcCewdLIvC44+FkNt0CJ3ruT4NNlUltHKbG3d/hqte
UI5Fl0bvwoNlRk8tWcAHgKxfJYGqmxBQHRsJpB2/O7Buv7WvvzdGGsJYfuLv+loekdTF0tRigrMV
J8EfH5HGKKfUuiI4qSAcDmmSkbjEymadlgOlYiYPOqMMrskmWbud/Z4JXXv0S+tUk35SKbN+A4tm
r/1KbNs0c2+kwzA6zPzgfZDD2aaFxw09fHV43UD5xcGz+s54bdpIkGCnngiDtcABuCKD2t4TyOJv
48ZadexK133L/yiK8MIufVMVUI/ajv8Y2GW/CZZ4OliNA+Q9q1tJh8axtbr5wZlIGu4yr5wm51D1
yBTz8kGk0obTjDZCFy3ojToYr1I/tKaffdOoqza6rzl7mwTwWs7xc9C150mEzsnxiRxz9Z7hciLM
gxT2JdFEcKHOTQi9RaRL2G97yWoUrJMGCyWY7m5NbhlO58SI5bkAAGMbmrzNtb8PfRGSpDiQT6z6
TRuXxrO+hkqHowGn90EEw30sjdij2yGrLCaJS4bjQWgOpM3hV+ab7Z4Z7IuobS7uCJYhSV/9plHh
lXhRLmNHL07srM6gfdDxZV+zrA220ZCTtpWqdsPK+EPRjxMXOtv7pOveHKKlNvjGsfsN1abMVHqA
uBisnJINQtiG5EA1MwGN2YkEOIZRARrEOjH7x5zcRirQAw+p8OAw1VsWxOyPG7JGq2E8j6Sgb+GI
ItTpqs6LHbEyRP8DrCBpcjHKCzIN1kIEcmtkzrTWNYfAk7g4UVp6rtM0GGTcTdNboEWXTS17i69U
pPqeWBYgJoFt7yUb4E3bztra0gCYlqwREbVxjdSW5s06qp/Gn97IUcDxMsW7tpf4F2ndClSxKmOR
YZAVyOokVWj5Wxb3tBlSntgLPPM7PcyO/ySZjW9jic4RmiWJglg4UlCZ10+Y38JPcJSrU7O3TBqV
JKD7M/zMeO2rCZEOVwd4V9/ZOTWkEDYQa6NQLeHeule4pjpbvoMsIE528YAww00zB+aNwi5mRQ+1
UNqqdV8qFhKHVE0xpbH/YSkAHIEKIPuJcE83bAOoetI6WuyUmNaLXDAEmUrugGVDG6Fkrgq1V2Nf
YrCoyePt3B6AR7UtStgarRjvLsgpR+MO4DdAIScm97kc84MmWVyPpfVkjkI+YJ4sxWweGhN3V2WU
5Bshb00i/5n24BVCRLbSzHzP+DXaVnFRnCdssxDOoZaMt1Qib5mS/FqiE9z4hq62fh69QmPAcWYT
lM2tONnEMUA4J2Rc0UwYo0qsOMVi6gibrFtpfZTvF8vPBGpu3bowubIcdiow6E011tYTIQ21h9oH
51H6SE3SbHOh0w5EFcvRaVRbtylegn76Jsuu9qQZ3GJmsqsWqc5+ke6MbNz2FXFdTOXJQFxOnmqu
30Md2DO54cuoun7tc/XSALtaiXLGfJEDPh2W56GorZOOSBLEF4kq6Uwum//sdF8Yl5CaKm6trilK
oBExQhe0KF+Qy8BC2ZJ25SFuic5FiDkrTIklBgj3HVyqvJrfs9koqBmyTQf6QFri1xBlvBfRb1hN
+CNCL7JVy8WY+/4ttGuPjOiI3LCFChmF688zrkxgqtUghZkum+dy7NvT1NLrjsj9MwHyRA71ezEM
sactmYg4Fmq9fS+zotrUrkQMt2QKEgexTyZmrGoCzBUvV64hJ9Yb9rwtBzxo/pCzNb9biAxIyG2A
rozWtR1yB5IYX5yZEfSvsLg6Tn0sGwqqmlm316NagvRdPhJ7tA7kXJ/LCdpUBUAfZXlgo0Vsf8IK
a65Z1xEb2WmeD0Lar4V7Q6ynbq47oRAMBvB3A7Cb3uzOU7epeGxwoZZesWJDQe40DEIzuduTdpLl
1JzSgBK2iMJDq8pp7aAeW2h+iDBt9eynpu3liCFQQDpnBhBoYwwY5Fq8yYPcuEBOZsc0h+xlQo0F
mRsfMhf3XZ4M1m7qnF/DwPUXAmzeSDfST31u/gTiFHukwADHErC4bBU4O2vgK6hKfJgZVn5MA+Iw
zS74kagkf6wS5uXECH7VfRkfa7N7JH+G8QiHybVOLeMUQf1EntKKM93DIYWNfWh1NK4NAzLomUy5
0BAW+RV3SnxoWDyYGcGcqeFvBzmRFygxZLHz+tDmDr6pjfGlm53g5gTqMqHJOOip3ZyXZQ4D5pab
0UMejqRFk7CxmXSMQFUniQ9GXbrOswkrkSivgx5WFygPEk7h8NG1UPaQjDfbfkkrBSuLnNVtzzZn
2s7thxi/VAIpuYeC2KAk2WRuyA1CQgzBXsLvpnExSq2yDk5dQ/iMmQvmkEvOWjw8fuZ0fv5tSLRm
DaIs2nOrYSPOLfYpNULPIvHFq6wlUjInRiQLxhXvMSK6es5yEYwH0g78RwZulq7vTdf130jWIUum
RxDfjvqDriPCm0lf3c6WizmWnXGPXWALshvoYIPVgkDwl6l+L9kJbYvlgI2Wo7YLwLfas6WvFZfS
QXTTFzObw7Ph+j2WGUEokIHwMG6SDVoRbvE13pMwvLet+5Pww+KUGJp4btCFdIqqKaWkpW6pf4gY
DrnriGtpimceTuzlSfRzBJPI/MA6mEnIKzja2Z6UmpemFIj+ZLvMov12P1TIo/vlZY/Q5lzRQL4m
Q1duOIp0BjDow9W1rbTD4teUZvIr0jHThOG013mvMv1kcxaGqDkTbgaz+M6eHb2+W+0ZkG81LjIu
wg0PdESBwpM7xVjVnFy7c+tCYSzQbuo3nWPXkzOzkYzAEcQp5MaTgvSVKMj6BBbqcQ6r/F7WsPdZ
5MltkRF6k5bk01tqvEe60WwF05armbIxSDQbs0BQ79gpmi+YibYKPFWkivaGgwYJk03AZrgITD4/
dLn+o4hjvlwLacDqYDqFLWGBfXaKOwXPje+wNma2eS35NVCf/UXX0CtvxJe0J6+GYZBtFeffGsg6
cuY76qgosnA9geo5lNFMqPWMDzmiGtyw220YMplyEdGPXjj72A1cI/B6v31IaxSB5dASDw6jY2WU
EDWzyW49Buw/fd9Wa+j5A1+KasoOQnkAHsACgtgEFXXl1893ZYbZ4NYP4TnRrQdVVuUtrBZ56WiV
O8Mav4V0SITfEH0GddhADUPlXcqpZONfvRl0dwupmV1vY5VkbRRi3ee2/OCR8fBaSFkBNT3BBEm2
j/sJ3Wg6hbvZZHS3HP2QEDEcdMsCx0jwmg82bWi5CcfB575lFqciN+eNk5ft3g+L5Z0+e0rLvvm6
aq7oHTtwyNfaPUx6Um3NhNKcFcvd1KIYmUR6CjT1fewM/Uho7k/Emd9ocSVL1crxQP4IDBzuNi7Z
lI51TDoTRoydgib2PswAqUmJWgdwCbnJcSnzeXtftzg6bL8T6ADR91QWM7/AOJh9L859Z3wTE1VO
INXanKB5dSWuRxY7M9sJPDNOhAm7DyUuBp3aynLBRxYglwF4GkhIQGH6EvSTHHBhNk3vn633hfF4
HXJxZ7p91GCeASPMg50OMCS1iuLVKqJx7edkU8+1Y2InxFWQbs3HArChNxFzsC+QaaAEYSuuwd+Q
NfLWrGLMT/nBvcI8fgfppV/TPgB4ryp7k9uc7UY3HyLokHgZgq9V5pJn0BpPrTsh9akWmuLgnE2e
rC0NvoFdPoBLvMipyGNkGy/lL16V6FiVidhkC5QsqA9yFsOOUFRzZTRNcbDC7LGr4lc/Kuy10SMh
j+3lKlA2MkLBAaCy6ptPOsrZ6rAQNNI5CUzW19brQZxe0gHEKfhhE+6O1pAgbFyKzoejNTgf/jg7
j5ZvZLgBl52mYekXnZp7l1TU1oG8tQUg6Kipw61VcXmbWSRfqXKf0gmQnlEfxry9UgMkZ9caMJc2
D5MwQySLyXTTGeQIB0gzXhdzHebIYnhv0v+nFyury9NgkeSQqfFkVdK6iAQcwWc1lxs+qrI4uKS+
o+8sm84BB1u7aqndt5luQmCeGnXWsa4NsStOnx9mkJao0R/8EP9vHRuoltti7TqF7tk5TW1sDD8S
gysJ5zVMBGorgpm0+5B3xWlgc7gn5au4kAbK4AvwFrUCwxtVMxin4DngpOhPdSHdte8mBeeUHZ6i
MY5On3+qRLbxexj7SrYkvqNNRuNdVGcqNNczhXiIIj2+M5/MH9iY0aFxEKyDGO+AwefwLHQfph8n
N66VhATcsN6YHc1jaSQ7BzXKQ4U06+wT822sejFSi5KbdqLUT045ukeg0jFEfX32jzVQIKKr2sal
RI+/w8OWACbz7M4AVHhi6sTWaLWAdco6qlAIy9z/6nctluJwubJyW21kF7vwZGkjeqca17I2tOch
yd+odDsEThOq9Ay1LG/JdUoa3BbqwPQgsrlenFARQiWimRJmDwFgwbtGFjOmysRc61CjESaLkxsa
2cOwDL200bz2IyAy4qiDfdQF0XOASuSIsxZ9aaSHz5zS83kqgh8AmyLnSa8c5yms2PNpIkflN1k1
IbKtsec2Hj8WU7KOSO066UVKp1JzNk7xZlHgvSNmDbmZWUDR7L7YIwU0bp3rP/V07Aj4FNlSWPTQ
wBfaASLt4fOXhhi8KwIUgFNtXLBuicvne6UV4kA3jDHcKG8l1uHV5xCyhBp5mhllbKRv/PDtnrxw
4aakZPUPs7+d9HwgyY1hyZw0RxGP9Soihop62Yk3DAMpgxtoiNXL7NTzuWYacKk1++6DZICGK1ay
0HTIbkqeq0vb/oznkHiUgWMJthy2bc3gxltn8b6m9NpYUeScCsuvQUccOksFF4AOcKGz5OwYMeY5
F6zv2I1ECbhIasqAX0lEZBeqgleqcZtnTMvsMcak9Zp6viIYxOac+sOFlZi/lkYVXbUGk1mKCvxi
6nG50eEObGBkZHIVIesls+1OyqZ7TqSsvZQDnbstjINwFj/zTJWnZkhJoYpok9JeaHsfEm4eK0K9
xtZn7DqFq4Et8unzgyyMdj8Pw5PVG86pX+IziFXsvM8ChMS74xzU2aZpRtSXAmjsPIsD696A/Hc9
3SwO+D1VipnFgii+4Wep8vvoVKch10w4v8VHYLLNi5iNbw3uUDvVuhgTA69h6AE4z3QPmsXsB5CP
w7u7j3bStCoWQlcMaA2wieqlLoEfiUG95NnFQPWLDiwOrlkuxMXSMGqOmuNxyzCQ9XOCVknj3sDc
x9S77mPnYM1WkFPOagaX60bmqarLhzq0itNYNV/MErCkq4bL5zr503EKRvsoreLZz+BiL41k0WT0
jR0uEZeBTtPQ3GpZgTKyzdEh8us35NCsCrv4iJr5Z4F7cKeaNw3k4QyG6mCa0cUP9Go34RaBBD3O
6zi25/1cgAKf0o6AreL4aZb9hEuYY38oNd08F1r/2OZhdLGC/EsYaQOVp/qwlhYvS9ewb8XzmPfY
nSKSHZlq1La/gYo/H/NTYw3MFGJ6dVkZzJt83rTZAiaXjLM7VjU7Dhq05BzjUK1ajNQR63uHNKQ9
fZyxc9HFbwBRbzsq5ZcYYR8yynBlF6ZOxBMS2qbMWeeXBaDN5fWndJuwKBGgZMvyTevbfA8vhlYo
7eMdgnXqZvMVYUn7MGXptWcKelaOS3cfGOc5Zb0AbVJuy7QxL1Pu7sirkntCdCRNBYPMOrGYmeDS
RYSADY175QO73yEBycTzSAJIrY+3JudC1+oSN4DdbqCJ/hoMu7o0nExN5xK0y6QTFwPKvVAfrGMG
OEe6WewxSyICYuAgrDuHo9Ik3KzO641m5XhBXEizvc+gsozMZ3ugnRlLJ9/EGmTwoHOqNUgAXDfh
njZhwBqPmM1K4tqLJh7cVKCnVv2x8XOehYApJpVOdNyagqjgoTe/uIk+X2tp38nlqpnnBa9WCFs3
BYwLuInpXouQGoaR/yPBfkA/zD1Lz2qPMETsm1Y1rvycMdeKYTv869jhvmszXnKZDP9yclGdtTTQ
nkgP39mkG/02TOn86gtrj3s5Jv127tPeQ7lGkuLiUbLz+Ji94nSUB6jow8qsKa2kXfww6+g4TXil
O5PuIteIb7CqFlJ7CL8N8esyBUUuGvjI0gpxmwjyxjdFJirVDNrcZl45NmMbWzLfYf7eQaogS7cr
h3yr2e/JgIi6KTh3UEfnj9Cld0FpHam85I6owH6r99mA35xRUCxkvkWfjhTuI2z74V211nPByTHn
LKJi/2LCD4AXE2xwTWCyJdqMNlOUX11jwFyo8mGbg5va9D2pAZHx3JZCHQLZRqexQ7HhD7N95H36
ZWScFTEF/Zzcm7yvHVlVV7ON7o1No63m7Fa0tLmqMMJ1GPnqlTSja53M9A4+HIG+HrRTVwCY/ZxI
dCZnuBNTbbkxMkEjJcV3YP8FdzSOGttz9BhhAFarsztDlcGTHXm9NMm17Cn8OL6YcdnhE/IaIhoq
E6O7T7qAbXbhUzNBlR4GorQsUZLftHxAHHxBit9ikKRoCY3x0SkabadS1OYGbx14xTjIXb/FSyya
mMftVqcYpMUyE8DypezkYPFXTRnZWS0fclt7tYvCWbVYL9YCRsu1qNSuCzmq2xZ1uSBYqTF/wfQz
vdzp34GquEwzJN1T5czboSW5O20C58SY9OYPMj+OxHWeG3RA+lQGxzm233UtqPZFUcZMD0b/sRmi
N+7/34qqVU8AWZEY43/cSCpKL5mJ52Nqkz6jEiBAKSZINc6X8ZEy9iV7U4KHeKC105tv4dx+Txqa
b6oicTRiO9hIvMz7MekGorPyVeZ2BHu1ouE+bmdbWU/VJh6L7HnWs2NluNmh1fDztWPH/tdnxQpC
3nqhBPJ6fDTboe9BSqe6f4m7mvmMER35zua6U+783CyJXLFibYBHzEPd5N7aOHuvy2EXurrxXMkf
jauj1Qsc/TbH1VkNUbqrjChDqGEWazkwBTPn9sW2cn9n1iXDDjGYJ2EUL7rL21mZMxvNDmJvMM5f
UiDEW9P6YsLl4JY6lKxrM+jpw4iZeqJAUX22z1gGHnWENzFzTdOA5lG0rCPZ0p5nJW+BzVNNut74
huT0l5/MtINM3c5uP+50jtIveWncg5jZTZKXpIsN3Fh4ibR9VEbNDXQ9JYp15uoQlzhCeOz7LSTj
nKp2jkDypgu5BVD8fQwUxOxeD3bIswlzGRG2xnH4RWsnHLQoDzciTdFRNqZ27FOnZhjHKalaKkw7
Bzo9+lX5tURHCeluJtF6+VfumexF9TVjzPxsawXwZpaP63Kmn5BL0Kc5PXQZTVrcFfvKmm7gZ/oD
qnHj0qOWjO1puHEdRnsuddBXOBCAkHYvfvhRaRMiJeFLBIUMTeiJkNszYb1Ia2JOrajlO5JtVw7M
gDer+DGFQcyurWAITh4fZ0QVnoIurLj3Z+NpBIkNvcF9pH1jCMsKcK4nzLPZLC+53YJD8mPE6rHG
1ejozmasiT1BlsTKBuFQNMcUJFXdPAxZZp518Yukv9/W2klMha+S7tlvo/rJHd7Q295s3PJkUTkz
ITDu9z5tmX5H5DiiXWqfRuycJ4Y5N22afwxd3t4Dc8sAX20sWSEAn6ER9yL+hUuJVN3K/MgN/dkO
bIUiUiW7zSgRPE5KI/QhmIJ1O5oPkIF2LXLXfRQHD7HVPUkDPjLNxxa/N7J+3ua2rf3wg0ZuQk0k
rIRpJSqLnlxrLi29Lc9lsxOah9DOOY4Nl0+oixP9DXFcGnaRAh+bm2fNHv5Q7fePThK3SABgHEx9
9kPoImD3sF5WKbaYh53I3XEjMv291SjNWb676zGeuOijnvWBlmbMxDtkgShy0/JdKyOyndmR72Sy
jktLreyhOusZkNIwtNXl809BoJ0TOM8HCAodkcGp2XvoO74MgYuRgymBZS7w/CoMWO3z4fNPnx+0
udGPvaF5+VgH1yDPkJm14Y/KNPHRNmkVXkt/ODRFPyFQWT7XLZ8bGjD+reQ+wbYVHaFtCxwoDqGf
S8jA9fMDmrZg16HH+e1z/jyJXd2yIXHkGF/1wI2vlP7zIQiyG2b4+Pq/n//8k9CB3sx9TbyCs4P8
xDilK934aNnFmfxGOrSi+smNnCO2cqalhkzWLTHBm7gf9R3f31kHfYcwmoHwpoIHzIwl0Y/YRd+N
Cc4QvK5qraMt77VkSS3Oi40xV/VWLIxAMuzmLZxivFxo6Z4SRpNn0oc3Qld3254Doimi2DM4EfyW
eR+z+FvGM7vWOAQbN71GORMy07ffBzqvVVlEL0A0f+VD9Goi5KPzPzJPbllKTDTPFaOcdjKRLUeM
32t5EiOrlcxssYq1R6fIWE8PP/L8q233H4LlXxfUwhuqvSFwX6bOWyos1mphs6sD+6wmhsX0dlRt
dkfmfB7cG/aoiUUASqCqeD0zOVuR9NE4CsUfLoBJUziGrXBdJPoHmCvyh9478c1hX0QnJXEojuTy
VkTaiT4AvBYnAM8J/5E9iKW8SyGgxlaGzsQQq7H3pCzGB1njG5H211mkx8lxsfWJDEmF6zymdsqK
t6yv1tzvaFtRYkJpYbYm/Yx1NPmpvl+Gi/mv2YZW9+gzEifQz8cim3ZXzRtRdr+ZVumgW6E+iCka
8Ysxx2vTMxld9aJh+JrjOtGnvOHYrQjWxn0TzRYEG76nni5dYeMlGjFkefEt7S0gXxa8kH4mDUrz
bUhHWx6HtTFFMq6cCTbNt2Qkoxw171JIk5OlhC3Wg0oY2+zYWlEPZyD5jY4Ud/Z5NDnmj3nwYSfI
JbTdelIl9us5+kHso+0s10Wth2vQOCTKl873Gaoodook3Ycu0vYSbGPmP7I7rlA9E2OkJ2O1s2v/
ZJig+7pAbRvpTmvkNxN+cuvZZU2knJYRD4ZUshesnyoBNeqwNW0IlosaEztLh2gU/JyXBea0Mf18
T5Bju56GptjqXXvkq5+GHusWbN2TERNc2+RNTd8ln0JsxkvIpL4t454RKEil0arfjCLZj9YQrbl3
/LQc3aNs3xkJmY5Dmxw44RnGhztEs7wC5FJvs7lCJGpVu2y2di6i1b2pOY/KGdgoBLisetCfQR+U
W/pMDI3mrauZPko/35gQL7e61SK8in46CxSmgTrFshLM5xhvOtUEm/9h70ya20a2bf1f7hwn0CWa
wZ2wJ0iRVGPZ0gRhl230XaJJAL/+fWC9826VfKIcd/7CEQxJrjIpEsjMvfda3+pCHRO7K/emKK+4
I9eWMzpM6Qtv12X6O0PJN97XpL5ao8YFjvR5XUFA2+odA/pe2zK1Zo+paKPULYE4EV6ZSuPzCZFE
bPuQKAMza49x1x6oOYmxjwRDmJqmfTaYkPJIsdcwxKgpvbWgRdn/hLGuic3Z0EFjwzEXbq3VymfH
5NjcDruSjOntkFTMDe12U7awF+cCYRKgT6kiyYCeeIx6ZKuI3OYM3gp0AOQ6XNhEkWCOaBxjg6Zu
myBv2qZevQYh/Vh5qb0OoTisZw3/RsJYZ+o1m4WQME+npL/lG9aFcShWPmPGSYMae6V8/VuXE8VM
hjah2jJnIIwXTau/I/i11kVN036GF084wKfKNw95QS9FAqLcMHB/xodUrsDlVPYfRZQzXZm+omz6
mrGirVwi61cxghqQCs5Ohfp7M9HyoYOxIqzyFX5ZvHJfit7A9oCgHn7TwXW7h6pgVBs6NOJAw2JW
qjZiOW/aSnTHxBlwknKI1z2V7Yf6XSJ5WasO0lIzt8+TSgjxKVFSVsAaRcKH6ujOzm6zI4Xd5zTN
vhkxIAnBYlzKaesnKt7rnv8yjSdS7N5MVqINTJMRTIv9pNOujz2ay7ZH5ZtkX3CXxDCszD/qKnpd
KI2pj+UqzUYO6tX8XvjFD3doaxJpgdl6x6iWb4VDajzIJ0YN87mSwGpoDtGMkOOmLzqxG7ThZrRA
VVItTMC66N+KMO02OflGFB8VtD7nO+qA96ga1NHpvJ/D7P+Ac2Bsm1zbKenpv7EU3bXvfxenua7F
n7vtycJZ9HdxWlMVFhkTNUFjGSbMyftcOzU2CPJu17EiBMKEtUFbwiRYpg+3WY4NL9MeMgr9DTbh
ZGsDiUAs6cT7iNPRP2vnjA+Mf5OoA1cIdL0OIl/X9j9AsO1wjt2YWUKAR806yqX95fgJyYGxvaVF
Tz8/9x98i6hgOlowHghe3s3JunAYzGoG5zI1h5QohXEmYUTfm9PTb17g4tP7+O45Li8PdwFLof5B
2jeA6utbPwoDmzIvwlTDaaJE6D4nADp54QBt1AhojInjHVWaO2QJWdXln1/GLxpj3iZX17GHIjYG
Tf7hMzSwEmoR0sMANQ1DijkDLklgXCHeK4dDZ758mDUMzLDK89/IG5d/+u9vAFY0j0/Gs3QDsfQH
tWUT+W6NOhjSwjKSbhkXpknibYXCwzPnykNMiBy/dWGn/fPvbC6f/YdnNgTrJ1eu7tjioxfO8Kq0
IsNFMIJKmiuyr6BT2sYPW+PQRcl+UsBTjHZ8KWfvJ6xcSfjyDTM/p70C++Bi3SvGnJQy7AdnWY7g
9ef+lKdyeBCi+lo4HOLROvxOnvrRVcYlzTvl6Z5rWjaXzEd56lTQ8vE5GcOTlfRXtDlQi4KgYuiw
ySx7uFnGmkmBPCDQsyF1rENzzuHCMkIPm2HaoUpMlVmdoTueXA0Cqezb6YBN6rHu6u7UAzLoJfo9
19L2zI0Rkc/fC+XBA25TBg6MJlYFgoszBna0cq6zphWdop4gKZTRNHlqpvHyz5/Ur1enJxwKMk93
XZMh4wfTYlXajc477QQ9feNVyw280q1m2wz9l9biJJhIGsCGm36WTqbv/vm5f5Xe8tyuIXxqEmEi
Cf776paHpkL93jqBAXupnMd2h0gTN4obbtylbfrPz/brcuUJ1zc8IRzsRr94sJzOMhvUkk6QmNoP
VdWfJI6re3c/MwpYWeGPf34+c1lePtwDUEMtHU8UlxU9gb//ellTNHQ+KhFkYehuEy0FWSv3RmuX
hKItzY5lRJAQc7mOtKe6liUyL4vdtvJoAi7j0QaC9NGK6qe7aLSo/ZSAc6oqhfWoEoQRsWDNXSSu
UdsEnKH93ywf5q8LqOcIli/eMNviqw8fEDC0cCLT0A7iVHMhxtO+T1t5M3ovCkbXHw+GoX2xGIQ5
Pi8XQVVPmvNIj22RIyoPhUgNxifsk1VuTz7jDOcB7ParmdTRy1x+CkUz7//5Tf8Pl7NvEhxi8Laz
3398z30TVsRcCzOg1UCDXzDtEB4pWCgAj0ZYkXK6ZFTQCo8K/fTPT238hzWPK9l1LBrQZHV83A9d
mrc8d2EGd2RpU87TyvBQ7gzQLgyLaX4oh+nB6DziPNOOWdeiqZWjPq7Q+A2/udo/+rWXpQyDjO2R
HSQwHVrLq/2LtWXQE9CBvmMEJMiyXi3qoXnR/Ny4/uL9XH+iKueG43youVr1mzv7boT7+7Xv49IR
COpcBja/LisLKVMvYz2odf2NnmCNcsSavghvX1j505wwgrYECVcFeWnk+qUgh/PF8R87724CqSPX
jG/ScA9zX4nrYAV07uGEyHoj5wXyAXVplzC4vI62cQMdT8BnaAeR3xsneCZDIAReenPQ950onRXG
wpnCvzMuURJtLfosKwwjYlfAe0Nz68BPr3J/k9rF02B1h77xyxNDicVHKiYC0ENWMLLuUc1Cy8N/
FoONy1uO6b402MuM8j3Voyewze0OIoJ9VEZ4iGAhcKFsEjcaz1FqOnu1GEyjWoPuNEzvo7IOGhhf
pRXZk1wwoxxqz+2gZuZiPsPOlooq7XWiSL3BI5Y+f+6i7Na3sUF1Vhq/uVz+w4aNR5qSldwdkwLi
vpj95XIp4aAlkxaKIFK2d5ozsUdp8C2NW+9x6PSTFyHDyCY0A/Dc8bKLbgGtv/QjWcn6LBku02SN
GnTFZp/vodzSJ0DLyLBkyWFvxCeQFnA6+tn8zQsXv97xhGSxymJn9T3L+2jJjPIB2QpnwOAuExVo
TGZt+tlHkfhWFPLd06aAJHX3IZvnEOtTzky67G+dT4It1YPxgoQGUCaDPJQP5xD4M91nC/WgHOGT
a9YxizBeOulrxLRqOzDl22N2xnJUM2toGWsZ/hcrhXK0MrTChkzGJN9Bph4YY327n6w66v4zCcel
zcLoj+Y2NxN6yMyWwVRbj6PGLCSXf0j8o6fNmJMlAey1PzR08KSaQLa9e1aNKaUggxAdFr8fp3uL
d/hahCOEZ9xgh6pD5yVM9fabJe2D35VFBNiCwB3HgspNfPfu/uWq0Js2ngePLSz3Dj7Nnkvrds0W
ORv+In9xu3f4No1FNZpVdgWti6zeMUYUkfmkxMjsN6u78cuWSsbXsr5iIWJtsz++niZpGVzKaQaH
LtTRbZFUuO52rHR5SWw6Cd1j1pXV2q3RPYKZ2sUzSvXSZfAGnbk994kR/+ak++uqz0vC1WTh7PbZ
LT8eoLzZRJNN8zAw48RCZgrLkH5FSGwBRAWD9oyJvM519OmBfv90dHI89vpgngBtWL9JJTJ+Oe8v
rwWtsaFby+FVfFjzC9w5AHz1KRCRsbB4RHlsu2afMAYEUMOHFpom0lfmnpvO0YyN2/PaNFVfoyyH
ZNYUN+b6If9Pb28aql2KySQ9zeP8/pvr6tfdyeFAsRQlmJsoED6WZpBzk9GpXRVoEjIl3kn9WET6
GXUsnErGjgcasAAV0fxfw9A/aP6+qbi1/aSIz1ryZM3ANZQrPsWRlEcwhj3p7l5xzif1EO9GhL5P
dTMWi3n8Avi3fmaFKE5MLDEcqXpr9izDVdbWm8nO5Hau/LewJE18Rv5JgFG40/SuQGdVl/4mLhGE
i9SmubgIq+MmhP3gCZSFTru3UOrbrSuOorEAIU+Fu+3MpiV6I6pOIqa1jTJtB/zW3fct7NXBcEuS
TFlWek6pu7kqkw0BA9OVe7qkK6kCeqMh8kbiNyoge6fRYix8f6i7qdsNU2Xv7wVIxUAP9avVnWfc
krhDSuc6AyjcDNuid81PxsRxPs2iT2Ai3vKWEjdK8q1md8YRB+dPqaMHGayZ2PhSPkQxTFmn7/3r
fRFNaRqedG94npr+Ta9mvBHaVqG0OieG9tSaYPmjES2Fa0cPUf2ZgX+K54D0bwfK1L2STkL5cyxR
sKc+2U41O8G6nCPjYuQJe1wRHlpbjL85c/x68QuDSh+/sS8sOCxLtfGXtSopccig5mqDJLOo1kDP
LWfoWm09PMA7iOjMRab//d0vDG572yXZkRv243mzi3SzG8ZYBl4GMITY74e8H/xTqpU59EMn2cye
te86ICOLKqvAzPOnXkH0jnf+55vK/FDgQCPgqGWyE2IGE/ov91SJ9cNopLAZTWsvjeuVZ24itmBB
wxbZ7x77hn104vBBs/tps/g1Zmz6R/iL/muaabtYKkZlnnpIkvIbBxEaxyahBwgdR63g7OQzyp/j
R4vx36ZCmU0AGKiqrN1W42j+bqUnwPHv5ZPN7+JYjmPxu4Bc4AT798/TzplU2oi2g3hsko2nxUYw
F0IPCghkxer+PZZFI7h/lZX5uq2n5KjccA5S8g9ofS9feiGSp1XuFflusrRX4NRzcH9IOMUjcR85
eEoBtYifCzKxmD5VnAyabg5MEpqbpuvAQCFF7/XG2mQZBoprPwHKmBmmpI4VJCIF2BLX4//7UkeZ
ooEAIxWisoI09qatcNqfhT9pECDnkf297ddkb4UCGGIVE0owIFvKreJgi+yQkkgdDKkdBjly7dCr
+bVHEP7d8uWEWYiBRFAuD/evfNDsoDNLnUfcyRxWLf2xFB1mGZk+gy3GLR2SfkYtmh9Gx96bno7M
Zoyfm55Ni1UMxVzzUnQFQmNSfBlZzXs3/hQXkdi7DXY2ZgnoxTUnWZkyfrk7M/+0X6EXxHJHyIEY
8QP1E2OZOrebGyhzA45KaBUwFG1QfJ0k4cjCpgXaoooAiYFFHdGSmAw3nlJjMF7KuN+0aFm2Y5gx
KsgZsBqTLU8+niACpPl2Kjzv7BZExCgBxd8GxbOso5Oqb3YKp62OIPvldhcfOoxi91fJDPyhZPZ+
BEGXrHW3FM8ddMqNn3E1UL4wmUcitHFIrTlrVtWfU8RPFBc1knsTSI3s6DV15XALw0Z/SSPd30do
h6Xth894/tdZwz2ka43FvtTW2iYGv4Paz36IYNpemxTBbAUHeQ1pxTne7TpsW9oqUoyuNDkgpiAG
DJMednncWgeuwQjAWIx41dLKfTxK6oWWctoXUbVr2z/wzh5gPxsvyoYQnjWRhgeUlvxUiYJoSmNR
O4mzyFCeQe+L96Ai0z3OLSI3Ouonv4ElloXOC4Ixc5uirtlXBX7IDBh+5yUa85/olR7RFasVbSjD
Pnh5bBzNwj5EFPto1GdzC6g6mBK1ZvSRlY3xpSzEq10WX7w2Qljax/hKccUfzV7uNJLXDlZkYOUD
2+roWPzrGFefHMzPCGc5O5e5vVXSJvQ+3iqeNO3leONlrjoHe/yfHUo9Q3boSUijqNQxkj3djanT
IssdG//FRN/FEIZepuDody7H/loZQJFKjYwITyGvIhXxM0rYZj94XEZ3d3GIwvZmw99ea4mT/CHj
r3o0O3u/NfK9itH3TXoOcR00NrZWynVcBlyvs/k4o4x5UWjEAeXnMeIkvs2b/gEjj8FqqzvoRugu
uD1g4xls/i2RnPqtAWIXuRDpoW30sy+08mAN+J7hUaHZw/C3tQkDwIUdWk/oBXj6WcLbzN2NDjAz
Ja9hbTtevkrZeddexsizOtqTUz9DZojWtWx6hid2vrZmJqxlvuiPsN6SukIaGpZTBAT5wY4qH9FQ
tGy9U4TYVkcCKeMzzZIYziOrUKtzQ5BPr+2klbWbDhjCZmCA9eCY8ILhBp58iL8PXAoDL8BCoYez
4KT2U/aDQKTohLavPutJsihTMJzkCCvPPoGJhurOtHrzLQ1If924qbUjkcxd51oVHb2h5ZTpRM0L
59p15ZX2IycmLCt++1B2vXHxLS3FE/GEcadYYYZijWlbqMhD59NQsUd14vePweMA2dK98ZaKcrqh
oIq5AuBCK7fZCTv2blrUGteam6mhnF1HiDGDBB/80sBVwdBo5xTmYBgxJOv1L1U90pMr1Utm+iE7
5TRtujq6IiD2nrPsDzYGJqyt5YH8peqhkmwiE9smYl5732GyGMIBIdTNH42WzBhh7PRmghsel3kw
5tGpGAMgQC7Wku4rDBu5TworWkd1BqMbWdKpqrwn2K4QgP2vcR8dfXwyQeYjgpsQv+8SxtorJzdA
IsphYU1/6ltrPeK2OiWoyQ/DUAdMGdOTJtjipC9CPCA1ukbX5lhZs6Q8aVm0q6GGE3jrX6uOUKlR
6nIfZumjXdLq62pu/Kou7Y2m40nrUZgf4d7rx2gqPrHls1ChUeXdXmKR/LbHkIS+bc2Z2MeCNA6b
nGHwPupJUoPTdZ+mpjUqIttrTzXS6WQFsFVrSPOle3XxU+tnFjmbySLOBV0ALmkxim2CaqqMmHcj
nK1OU8FxuQk3Tmm/h81krqAhmLvOE5yb8+yK6p6PISWRqIX0wARY4fzS9lGOUQC32HxhJEmjDWbS
hlRRfxdjW97iiin24dzglfBhp0r9wex160LZglYNPs1VSQsnP7JWtEmQ98m9rPZjJzcEMnhnBHT9
thJVvEO6pZMSx1vf5SQXNNl4FFaD53z5pxkKJ2tjobUg3QGV5o7Pd6KbyxLqsQY9N2aUgozrR8QT
N1tY4rlhqSwIornNU1Xu1dCp9SwdDCdDhsUn7D0iFXVjyzsJ2dYVeCmJNMAykpyB2KHKmyEL6v6r
k10I+3HfHHgbLbBK/FqVvUpHNTyjUlvftb9VljBmicXXwnVQFaZ5fPS1btuEmv1QlPa0lYO8UVJ+
N5Pm4AG5PBr6xuYoRWE0fkfOgfuwaB/hehH8UBniYPdgUrPoYtLjvprtRBhNHW7yKD+bre4fTFno
69lCagurkoC3SBl7jmjbPpmdQ4t5YuXSuqQXR9URE/jkTLQZunYAqKc7xyJrAMk19vN9LNN3VnZ0
NEluWlq+WzoKjm5wzsQJnuxFbD1GFjCb7FyltjyaWc84OYwwWg+djTBPjQeLZzGKWp2ga+2TKDbO
YnBOs5d/b7rUv4TIgiwaPPtulrdmtDJ+jXAir3bug8QIN/F8Kie/vqAvQ1Js19qRyTOQF13C6+Pt
SIA00AqCIDClTxXhoQ8C+4QxGd65kc7GI9kIbp/6eneWE0m/8poi3sq5PRPj55GQCkHG78hRXoYh
XW1pq37INk1jGJsRaet2BMvLgcM3t8zz0bTqiojPOt54hfFY0x1J+z90sWsQI9gyJD8QTckqDmEO
Ch3DvV1ivXdqrO9qsTDiEMUnLC0GdfE3pMXjoe6sG4rWcjOlskYE0IcBRR46eazRa6PxJNjgvt4n
pviahJb1IOZ2MSqlR1PPv4SjsnfMQ41VXGCVcPH6JHrZnaTrPPt5vc7sVAvCJVXUqahAs1o9l1ar
n3o72jBEndbdZJc0i9uDge3X5Gj+RG/vpZhM/ZTP6FVUmB2hwArG28OwhVAWX5CT7NSMvRlAiXs2
+g7jiRqSgP6jQRYfqy9twYKCWdwcLXllGZeBonl0JTSYG9CpjpYXs4B02aWfhX+ldeIkCCgTJoII
LBn7Ne3wTvevfnQe74CTKHPH2/0cimh6l/tWfOa8b7GMI+nWmk5uNe58QHEzyGo3QlPYc3HOpO/Z
XX9E5NFuIssbHjVfHfUx0h+6XmtRwgsoQ8IhkS92r6luy71WkAgVzgjvYBYgVGmTb+6QzcdR9ThW
/eJJGhkbWqE960Da9qnV+iz3wCRnoTCDJ+HRH5v6qSSxzzLIX2TnjA5hzXONQ/Z5sNrnpiDE2lDh
E90i9FB1Zl4HTNa0hwDMTGmLmC/zikObUbXgbcKaN8ynpNXnq9kDHiA3THufrPyKE6l3NPdnGENH
Rlv1lXpY20izOyeS6Wgz0wXtMuMos5Lzjc21kS+mKhxgbY3zaHBadbbwhx6cxvsGHcDEOXZqOqZk
czgVQVY19dYWvoVxA7rTnyLgFjgB4lHGqZiLVrA4VQDH51MjzG3s12RcwUs/JrE3MgroHz2rcL8q
bjB/xhbU520ZRIgjn+olgJDV5JhEHvbjsU8xqIfLnkGpNRZxkNpfnEbjPFi2SJLrtjY2HZK1oK2b
5BgX0y1q5mpn23P4xYlR24zOSlXpcIsGckRE2loXd2ZXlki/pyQ2b6FlX30B1s5QVn4mpx1qR+6/
wGA9Jcj7HvrGpn8xyUfR1u3jMKCIHOoZHjr1w/26VWjC10rCcGl7lL+9a41Po5LGJe0t/5Xdx9+K
CT08Rp/dVAMkGNDHbqTby42vpuOsUedRYb/avrJPWqFjsNTNcs8n85kQRsGMbsF2pgD/fdShpSyi
xwUpU0O6XU3ZaANossbnogNaoLKB0B+M3bQNvefcewtnAQDF8J8V+JU/uSLc1nLdzkQE3ccFvYnt
iasN82IVMkYsAbe09oIozeSKxhmaq3I8FnrHPiltEDUD2Ool07bqOQ/kDZlVXp7Ne38B5JL2ap/Z
aib4ECYCpLr8SSvD3zJVAWgrC8KrzJGgBgNXRDgKa5ci0nsgv2WHmCc7FQybjp3bnc0xboKRIYsn
5I1/DvFvOiFhzrJ63/lINUa90/Zymrp9FerPJTOA00RD+t7emtv4j3JghuvjfF0VfZiesVizNJvO
CyP4F1VOF6nh6rI5wU1lm+J4hOustTEKdYnX09gTldCSeAMToU0FWGA8OE2bt9twcTVh1W+vdTO0
+zLy8VkZHmkS3bDHX+3tTJpfm6Rvv5pdb4EkG2amCSh3VkO0rGHlpH3SkS9HgsrAmfRN7pkXhmXj
Wy6woEy7Is8djrZkU4QKeXtUkxRml+1FdV0WwF0Oii6vTh6xF1HXgMmNRhwdNlOwymIedkckdehn
t8i2iEXLSDmhBXWBibMrRSsfrZSDZJjKb1PsTxy10WWROgvhssD7aTJ3cZKRKGUGDKch6qygSAQN
s0pA2q+85CwKUrvm6GFsYrXDBOCvJKMSJOBgThyGrCLmPSyBR6/pW2A3G9Wxd6VzSMLxEiG4PIym
+dOVk3godO88efgiWhtPSjOl6hAjy9zomvVuozjeOlQUFE3DvB54/w6ufFUeS4Npsa33Sj3dQVCc
jXRufH9lQGa7YyaQmhuXcEpWQxPLB030L4RsAerpJKRPzyG+qiEGa4iMnESpXaiq8azEGHjUEEEN
AqxHWbdF8ZtB1XLkyU3Nq6G89on6nMtzMcgWyWXwisDLfPuKL/dU9fmI6NaObvTvlzDfZutGkb7p
XGSVkxY3Z9nURJLK5moQKPe536EpX9V6JK8tQnRAqWt3mFvyGMQpGmI+efAQu1BU70ryH96th0LB
Vh378pphFdoYEerLBlfFKvO616a3XgZsyNiMJmAn9tpNQzBhMIjWrPzfCi3Gg5abzYPiOWFyi1et
8t85q6wa28v32Go55tLU2OeyxECTpw9NCz99qTJlOf3ZKM1rxzqWgJdbg9HrLNi79KVrSTTopTFj
Drx9/hxaPwxgXNjDSZ/1ZnEgkc787IVfoSh+i0Y8M7arwm1skrWVG5T9o2l5W2yWxiZsu2iHs+0Q
4Y7JZqvd2gPsmNiPH3AOfocwjXWDxsDKMRpBxhqOIATTuNXMl8yiJWYYvfN9JsPyXZut6KGKS6od
z3jxySxvI+fNGsRwNZP8KHU3P6VN8RRJCi/bsuG+hOMj2e4aCiyNRFyCLdZtUnvHpDNPbR9N21ZZ
4utgJGKrTeLoZKV1pRY9c8lXTjseUaOYG424n9X9BFexuhoJ04sE1TG/kr/JHSCM7lCiKemi/ay7
P2ODfhSuTIzePbIANXGvkty0jl3q10qx7Pit9aXlWl/F0dQdrXkYcVZp5dbXpy3LRLJLOnUyJ0ag
g9Fc/gRBLgIy4E/jJg11C4MDXYkxtfONK+i8hyQZDkOPzrissLOQRKMX6bNPRCZkHYSDqH33XkPK
MPq3em1pIbHsSehgmEkfcI0RphfOJegdLELzPP5wHeB8s576dATHePEKLgt6+71OE3mAJYL1fJi/
aXu4PDh+/IsyexU4ylTr0YqHzR3fBVUAdtKIbD8yuzpQJs3au2iSQXEWODQvV5kA6CKicW+7ki4s
ZZ1X1u3eVhy7/Zxyii3IGdDzlhjLV92Qbc2oKoOhy772nZM8cJRvVtKx2Ls4Nx3jqntUnW8drdZl
S5n0e9OUTt7yM11OZ6Mwoo0lymEXqeFN2bLbqS4vCRsjbRCOu9z6nqLQGxeLSqcQ2sStfrjv+H0H
SaKqhp2k2mosfGFck9hQgdqNeaG+OK15TGxcz65+wUSri5HwKiL5WCLAi2HVAG463pB4uitXMinV
5XbsTZIKWWSJ9GxPs64/zl5mXJQEEEJ+IY5tpbh3KES9pdjJu/CbVFATPNlzNTdANjzRVivdV2lg
g/5az56zz5dhoo43jzJKIaevmj3zE+tYYw9azRAzDuGMscoIm3f+DvOL2W+7JDHOrWouphqdozZh
AKeXfvOD6rqG2OLQLSIhVeF0OaaZ3m5aoybx0mmf69xsn3KZ2sfC7mglasVNXhwl7EeRRWfpVX/o
Xu5t68Fu9h7iBBoVXr+j42u8NGxVx5KpRyWrWy5guakEN1/IhoDB/IikeXpKcvAWpMIt+o3kIX3K
GwKbnD43NiwfN9eZwAWoJlqbKUv0HE/OmZPoMF3pIW8sCcMjhXb6iGaVIV3jTAQdqpa7MZuuFi43
jMOk9+GDtB41j8XWNlvvEAKZIRcURyO1smAUsVy5DVQYrL79HvgpgC5RRgzCW3tdseXiw1YkPo2m
S5Rxz76mmbSr/cR5U9N3L8adpREMdkmJ+b7oAOpDv3zvBU2TKX9pC9P8ZA4zblP0j2A96pMphu/U
/PEG01TBzGKOr+xWG5sYtnMLqGRn4dpe0daGqRDZT1KI7czC+VyxGE2xFwgOTQQC2d9qwgJf0Rt8
8YyacBdf/hD0O6Psk1d61rnv9fjBZkE20JSdzZ7xgUe75SDK+Qdw5xhrAxF2qLjt1zB8oyJ6KegY
PVURdOskzq5dn+tMMpJpN8cxBlOVkBEQgWctaadraTg9y1rn9ukmgce76YnMVESozfSkYidqH/F4
vZocgR6s+qyZib43SAAhlSfOeqZBzWsm+pbYcdm8eYsVIVT1eG2aSn9URvkFP119m6r2Z9lDIzNV
mu8zpbmf58lcCHWzdqkmvB+Zmu2dSel1aHs/5QCltZdovPVQkKq9m4cby02XlJoMV7sKWatIYMow
JjXZWaKeDsJkpgFI3tSMRQY/DzJZcvRsGl0+ocqxWT6rdPwcVtq4i0HonglsPFlLa8SZhoHTNsVc
Ucnpgo5uupgsZRttHOnq9tOnrI/s2zDxD69sXlrTKE67eccQum+G5xjL5sEZdG6O5dupDvtn3T/a
Tq5fc1LLK7cyPkWx2rqmXrxJpiv7HEzFTlZG98ltiiMH/83g4HZfbUO8ylyPEGpARWpfjXp6U0BP
XmMfG7jne1uSZkXeZediRkbmF+LodtCnqOI9pzuR6Qt8mOfGAULsAyPpFL8D+Lre2e6f+PPjx21Y
kcK3zvjDfr1Fa7mHW3UiEOjmveSfne90g816RUKHIuCshOTC2GjTcYJINskaGLvY+qzC0AGmA3hj
eVbeNVHP6NhrWMVyg2p2b2+228v28nbBWbb6SqTAmhSr7bg1dyJojsktuQ2v3hfrJ9gbTr21A1iQ
ds4ajyjfpk9Nt+0Fo49tVuy8byPjqoN+zE/TTd3Ml/YNtDvDyAxPFDkeck3jOiTvvSIBdNerPb18
3KsoQXCQ6Jd4KiayBuOXuK93LUA03FIMKvvaqw+AEId9mPY2Vnzpk+gwaUdPlRdsd9XF6+M3VRUj
N6qzZW5tfcs4CKw4zmqgQTP3EJXVOc8G9bWqgQH0o1Y9TEjubr3SX+eo3LVqyD/zRYoyqYo4Yyb5
ZzrJayGRIGQibvCW2/Zna3DomKUcN9PyZGH4KHkRz5+h1K/w2Ey7W6c2ODKDWwa4Kny+uY/4Kpta
ORvRTk1wf2jsugkacJ9/fuvGKX3EGtdPaqYycKG2BWHTyuD+7f2rrOXS6IvibDBOC5h8nbX4XNC5
3TXmWAV+7VTMy/nqw7eS6chhFsMmJVwwqAoXkkccNTwazMt2Y+493f9mDh2xToSkQ2wUZRCm1tll
QLi7/2VYDWXQDFFF4mBxVsrU/vLzunRpwuHBKRXRg/eHKA0Lbm4e/udn96/A2izLPnt2jmvZWJ6z
Ldmvwzls5vX9pYukpq5kpruOjBobTl8HYRtV+6kjn+Wk12a/r8C7zUL833+9bZPyz+f58LO0AeBk
yFyumZN+mssm3knXxMjUxkm3YUODCKU1ZUDlUxJ+l8OZSec9OkaTpceMcQgxqDZz/a8P959Frsxp
6VUnbXnX7w/MY+mdJn7G4+iM4G40JBKWzqpP0DWULdlVQbY8kWK8/6d28P+T/X9L9qfs/4u45D+Q
/cvyR1t1ZIr8IPcGQPr3//4vkyAs/q9/o/39fyFqRyUrbOTWKLiQ2/wb7e/+i/IJ34fn6GCesIH8
D9rf/5flwekBt20u+mwXEc+/0f7Wv2zfB/qEdNujf/e/Q/vzNH+Xj+i+geIe6j1DRbgp5l2B9hc5
kBVnftHZJHCUulbFDTE5Lt3tU2XDz9hOLS7WE14q6wee1hlCDOFiHonN2P7dlyY1i+ina1hKfOdK
rLRPdkg38lXVsmt/RtP/Ye28duPW2i37Kv0C/EFyMQKNvmCRlVSlbNnWDSGnxZzDIp++B8v7P977
4OB0N9CAIatUFFWBtcL3zTmmVdQfqysm7ccEsbsjwJchZxUrOBPVTPRuWs9juxgw/cFPrRun6F86
213IgEb68ZaahL6Ds22SEdoik/o2Khv13oeKE3+3k1HJHUlF0rxrkql4yDVPNGE8a9inplojd9fS
AQReRtgCVEYrVsiB7iULKr4Rb/WBZBvbJCIO7T4NMVOSTzIW1TuJZ1jABpeIgbAjW7jekdngWwEI
B4tVDhoI46e5KHrNPThkhYxTlk2QtGrYSDeYmCjQjL1zAUyUT8nDWCE7QxU2FH7f89eyRceSKW0s
0WVW2Knx4SZdLk9ggLJN9lHoEJ7nPCcfOilnWo2J9WzNGEwysbbsZ2vXGDYeYUP7uY7zb7DNCUDQ
LL9IroOcSkAFhRvT2tYtqwBVsSZws5AN+fFX7P5wBfS4X5nMbVECNE2N5UyDR2ThxMJhcz+7i/84
YlibP4nZa8ULB/rNDydRySfpz8V3HZVjf+jzFnhL1nUNoAKbXtxuscXw7rD4iyMBivC+9BkcTTMW
r5WBTTs1WHIDfsZsR+UT4iG8QmWec8u0niryoLAAUItod41REx3ft7H7aXSx8e+rqRnUkz/Cd2TM
y7IsNE0w/Oeu46nShBZIjUKjN6mHWuvgNI/YY+w0Sp2F6b5r+2Zrl5rEQ4OVqFlXj8naL0GqTdUj
aCzN+2W7s+gDzV9nkJuKehw8kxp3RuCmncvaf0plqt0Bf8KCTOoSW3araVYPWrYzEbWEkXcmdAff
n3fIvJnaR1OAaY5ivS+BE1BOMo8garaoGLZb+n3TTMYLXnIzoxRsz+21QPcsr5qSyn2rbIgxR+g/
nneOGVGERePPGdc8SvWGd2UOKLPMbM9IxjUXmpoO1tpzvkrtS2OVy8vkCvFsQG+JMGYy9QF3ftTd
RV74BNApGWybApdOyUoNRfqjINv7VeuIk5orCEzIotNv7QTqTmmmfUf5r6E6asVsqMvqYDZqiFw0
2BFb1LoJVr3qoqQYxJ3VGe01RdOOqobCi5avGNhSTb0WnWMe5tSr70q3dS8q0fMDAWtlKA3CNePW
Kk+dLecXp5VxyI5y2YFAy45yFOZJj6X9pi9tnASJn9p48sRPq5yXD+Sh3b2lTdYToU/x0zyRjgrI
rHpqqknyevQJZf+pf/JqOX6bCqM5jXoqXhI2vShxRje5eoXiQEAvB9IYjS9l1adkh2R0SBc+KuDE
8r3wUxA5Xlb2sG0qpCCpzNHWshYDeicvsiYHNEAoyX6WEfIBr0X1Xikri9rRl4+O0yFj7bI4cm2C
auGGe9G6qA5WndnT96XR4qMAwPIwdFfBpXiYoNXtLcwEj5MVax9mCui8HevmDX7D8OiNGTvuSlvg
l2XQ+lBxnZxMLxgbyH2y7dR6xGhuQmdLrPI+x08QJlmm/yr1rHrpxrK/N0hnBsKBBcZBtlGaJ0Lf
tM9IW4GFTG5BYWBZMCnrSQ4uVhQ43CdKr1DRZWjSBKL35iOXneifZDWCL6oh1P8EgQdQFPiYY4ZW
z6vTjnsnxvjnsBXD4ACr+xhL09uZ9B0OeUkKt9fboNFLCgcB/XZMHRQUvo+GmXGFYGLuCLV4odPv
3HfK7gEkJXUU8/4cMULZJ3By6mQ2gwZVJNP2JMyLc5saW3b4bNPLNdVVy8yC2WqBnjaAY45L3w2r
2Ha/d7NF/PXaphddbCX8rkHUYIrmMHska4jUbyFxOt291w10Dpcm+RT3xXJNRjSJpqkTqLQqdRjA
fEc+XuOzvSVuZpTe4bU5ZogOzzyMiQU1qly8N5QMGRy4zL7DUUOBI8dgg3xGPcUlAnxeA5chucoy
9rx1ffD1rY8PlJm6BsIxn9yYw9JRU6rNtdlTA0zDqrOSvSaN6tSaNUYCJx7u3aXBs1Us45mMly3J
DvrLwLgZKelSpK8n47g6Uwz4T05IOnE0MSF40BUsbOlyjQ9t01ARtAhTGSBI/qDWBN8i62liudAl
Kq8uD8iD0l2TZ8hbSnCKnjerk5ZDmsvWkQ5WhgFSuCPv+LJMp4QO6LEqR5BIQrB90F206kjAPrsI
3T7lnWc+aLFL1FUi3cPsZ2TIDzhIYw3LNh9vBtFhiSmRMVugtVr2rSW8X4mlyzsj1fO9tmrdM5Q4
6to2mNBshn2DIhLlQLkiOF09IkYXh24SPLrzuGKVzaZxfoAb3ETaWE73BiPHYQVjGhWuE+9WNclD
ZpHsWxGdCraVBANbg+pKmSFVlELEtEsrmZ0xx/fXLXEOD4sYNyhkESo/FqGoSZXxR2xrRJnN652s
HZbtawLTDxkgCL1pY4o562nMKKo7K2kHLljFkB4/lUODT0ZpVQtpyl0fqsrnGk67bj9kGdCdagbc
lOnjIZnLbQKZEfYw39FY0G0QegZXaZnJsFAxeqlsxY0KaSCLsklnDu304pIu4/isaUD57XKtjqtR
O6dhwXWu2cQ1sxtC+9kxzPTC144U7u0IGYWK0soZD2vuTAQXLnn/UXcNLC99sg5VrQSQCTXOOBzb
JnkixrE5FZ6X4OLw+u4zKP91L+a1ubdIUiz2oDVNN8wk27l9n/d9fFUpsvpQJy143CeG49lHgqPm
9eLxItEwbEmje1XW2rCPisduCC0Kc1cm9aLeCWMrUzvWQkkQOMWY7jPLN1ozQIi/2HETdHLUFv0y
koj1Ta6TZdKOuS3t/3/vgg4/6/uP8mf/P7cTf6+bpUMQM/yvf97sf9+WP+ttT/GPG9FtI/E0/uyW
55/sCvlVTvTXkf+3d/61Hfk/7m+QjP/3+xtWhPxrmvSfO5zb7/17h+P9i6AMw8Cm5xoOaWM4z/69
wzH+5Vis/gyTXcdfqWXC/hd9E4FZ1uYsmFDRs/+1tRH6vyhjugb+Erz4jmt7/y+pZSYUkn/ubXA5
2D4BhB4WGkEi4X/2+aRu2tp5A0ijmMhN9OfhfbSce/Y7SDwrFZ89Pkc++oxDqbDSZGl1kgpKrz0k
+rEzTcJRGxbl0HRyQF/YYtYHPx6Q6GrNR6FqJNDG+FOVMUO1pFmdlwQgzXL+NdVbqZeNBvM1JiuZ
r3t6ZICmQKrK5bC43Rgl2nQvsi/6Uu9zuNshy1YCjDt3E9ZaW1LXr45Swl7Z8s6aS5j6jzS6QIg0
/XvZIpChrujuF/QLSHeCZPwuE5HsBs96cSo17boU/QLpqnkYrxBe9Hg9luCv1NiwBNtCzmgVa0dn
UzVmOWqBVauqfQYy2dfi4j7X7PyRGXjcWSs99BT9FCMcdimjlN+1zvDpyw/idRhEemTK+ZqILL33
6ym5d2O2UYPBhOaqeLmw3J8Rxk06oLDyhIsPanPVNyb8a02Leh+/GVpqnfALIhBh5/PgcNJFtkiO
HsCpIF2K4Wpi6F98uLl2Pl0XBvFjjcagjNP5sUjWF9LON5hTnr94+jc11Sdcn9PPDs3c2sc0iEYU
RT5mAs2Iqf4jfgnbOWwRDOznmiQSFAFlmDvmW0XseWgay6vRVMvB7ztOVLckfywuSrYpDkldu/Pm
WT2uLm9oI5LlUKu8Pm3aRXvVigvjEZ4sTiw8TWCV7T5EUoNB4OhlSO7tevXvVPpcxsWdF1sthR3N
C3ROmJWtTYMI2PiMzR+YQ1YHotH849Ll59g3uwO2eWJwhXFeCkqZricJmR3S7xNxSKwx+KIn819f
KD5hSvqPm7d7b8fdfvZf3bzdEVuZDhrJutxuaTild+XETNFl4yZ7/+ffuJ2vud1z+3YtqeS10nn+
83dvD8PKvIGMmPFzK/oSrsc/HujtnITRE8YyYBn57x/e7Xdvv4Gknzg2Hdf67Tf+3HG7KTNJ1/f2
7d8e3+8jtfXNdvDvSZmTAP7nwL99ezvw9mdWwJTYfMkxMst6By1dv9y+9IYJ6Wb18IHNzDczSREI
bughT0s+nMm0Zfcg4XWUF0QC+d++aJgzwFsjs4TvVe9kYW21bX6GANDYi/jgtvPX2+/cfjp62OLJ
F8dLK62zDQiIWb2OWtOkCCyytj8u0yXR2HmpuqJnxqVk6KV2ieGHXG7fCThSERl5HV5jNdyhND7P
/ryeaFLNEbFGQZXXZaAbR6CJ4sKWU1y07Ytvp+aFfq1kfRwyQX2Gk4VzY7vLHExYqwT9xa623FWa
zUtNAWY/NbN1kdKxLrfv6MfG+MWX500B37O3jzUurBXi2kVW2rSLMYPBLvn3z1x4tmKkJK22I5Yu
/t75CY3yXBxRPTl3TVkRyzbT6TOSHN3Y9rqvKoF+ljWIKxOiX/xsj2SGJIveRv9WePrldtTti44E
/PdNVIvZoZnzLxiqagbP4mOO2/IgSMMKYn+pzqsLtdvz7bueDXBPlM2xJDllMCTdeav6Dp8CIFab
lftKNxpYbvkbURbkSLRzSdY8lYOlLk3QZMgGxIpuxXVcdVlQOh78sn4tq0Vd6u2LykzcfgYdYbgf
6mJ2j+xjxR2hj+V5tpP75DGdLQeuG1xLfartEyne4OQrVJPbl0ll8H4Jt9IVgs0CjbHXCzI3XE44
pSxHnTSvr6J6x1laXFjq6zPuio5ePNHU2nrRFmO96MQLXvqszE8r3KRk5Ue3n4MjbQPd8sg02A7L
tiv/9t23FtyL75HcVZxmDUwae37GqU3fWvnzONCHJQjI0qFvD6Wz06F4Gyl65Im4tkvs80jkqmVH
mhC4rl6IvAxyxo3LosChL+V8tIi5aEIiF0RUoeYD4IyxqhH22+3C6gRNOichKAJZYHFtrbq8rj2m
SWwaHXsFbhIc3e8XXOfBpC/lFUBNHc4uQeLUOHZOH8sAnOYT+ITHjmVXVLtAFut8IvRcwo+HMFyc
xhwZILC1jTIojQfXxueKK+RzSr/nSATCA/h042hudXaFn41Wh53XZ0Wu8pnNVXVeYvA0spun/YqW
J2oHgeMq246Zewr0t+9+//DP7dsvZnqd/HXkfzr8dtPk7dmDiHq4/WnXHFyA2inUv+3Uf37hb6f+
/W1FY6KPzYSgtP94JLe/d/vzawn+DPN83Oykk0JW/fMg/nZ8V/XGzsSqtZM6sYiB1lLFvX3xtj7S
n5u0KDpchv/42e3ecbKSg2XRYvUO0HMIdY8BnFXSvRdji2SnUBHqST5wzjeqrN8Qn7ehTmKIs7rv
tKOm65iBF8sJsKB5+cUGM6Z4NqdCQaSwLbAEG9gqRElzwH06wTPN3bBRDr9hotQcrCJSa0qzryiW
U9kYn6nknBzqJdDmoRPBtjMTQ5L/2TxPTnVMquV5MABe4U3nOWvJg0b7fSQ6Oidwk/QMA0zlhCgA
KFTkyNLYYYUkNdBYyfoq8JWl8XAkbLV34zo0jLOf9Tg7KKaeEHag5KW91w+cvkY07LiodG1pfpkr
gqrZfbp7rNEl2v+ra7a4gIb+FW88ILPPyTSqgHl5OEKRx5ZqtYqKhnefYS7N8wRCbqm9l0054aBF
2CeVd2yT3MTmYZQhIG2sodi/LyPOQEg8zJ46HGejNibe9hNa2zGopt6nPT71O0i36c6u41MOpI4l
CgXVuFUnjPsoNdIEamTLDlqA62AhKU6JPS0U23UVGW2vBRDngHH3gwpaxNRh2s/QPlmBxZtGJBfu
k8b70KV9doR6ngZlLnU+Iz1a3SThRZiLj2bqT/liH0aJtSUXP9LNPFLqL44BOhHd9nXRBCWVsv+C
EgGrS2xNUbrk6IUwV8dF2Z0IiyJpW9O2yKT8tTGxbKmVBvuwOu9sDyXUqK7fz1yerMWcx4XYkwty
2vfqzR2JEV0LSkNa3WOmgO90I5Yr99vsIvkxiaXIMWoeGocqjk8vgw7xHJqzxqJCAV4mu4hn37xT
NkpC/+p682NDKTuKR4IzDTKTqDQf0dI2uyJDC+gNnyFu/ExG/4hysA1ddvQ4IpyTvwoy5+l1d5VU
gX5nAJu/DlyOQ+rryNt9Ng2UMtl71EFBWpNV690ngKqJT118qH+5FGahpY36HZ65ea4+aiBSYa/X
x46gEdrgw8XPnAuF5eRKEMWB8iazm6N2mC1BtgAInVBy3ol0QqqIrrM1xLtal+XJoV7eJXl3TWeu
JRSb1A+I17MHLlCv0R86bXopxzO+HQNLpsPyebXB+cZYxBxrG5P9T36ijVFLLh005xiQuigOKWoV
IThQt706SLJS2xL1ZJhLdclnV8CW9g+Jzf8+AQem/GS07puVdXykYnmcOl0cx9k8JqOTwp+l7FG5
V7lUbejrZ1T1RVQbNbGvPEYbOUllS6BDxNyVMhuPo5iPBshMEbPKJowyFPpxQgLz5tvDJ7RpH8qB
GwL+S1LVMcUBqGsrLCfQBoYVGx895bJEQh0h9QGbqhsR5/hJ9QK7eE/6SVOQK9W1+QFFm5Px2q4V
EFxzPtiVwK1ARN6eHoB1l+UPDvm2QZskHi494vMa8lQVBkw2R0To+PJLjGrnNPfqy0y3BN/mcJ8g
H75A7P3qDaT3AG0jX5dMVgNi/NFRvvahkq7YV7hmYuj0YbnwuDPsADu7LdOoJPi4hA29t2X+Zhdk
DZtJne7MJiHD0ef1GZclWkSmoR7vaB7pSROmnjQjcsyu2xKHsuHOsYviAHlnCGD6ww1DVFdLuUnA
lxXhoXZFhpXGDPu5Nu2NocaOO8tnNIge0tyJ2AqX61FD1UkpB5i64db42bAispKvlJvv1IcnqyoA
9uAfbcYQyrwkYlakShCptgSViWAh7vyTp/8imSk+pm6JUEJKjN55y3MfswcDxxmbcF5a0zhUfUF1
20W4rfFuZPYsdyJtfkj7kg3fPAG93cJ1HVapemfHSicIfDf6RcYqL0GaydIuPq6Nj/YlrrmCxXTt
XIJbaReEmuVw1l4XV2MsA4LjJ1IkV4Sn+fycrO5XLAbIICwPft024vWb5mFosy9G1Q1REaPZYf20
yjbfEgSTjUNRMrAXOzJft7xgsNJoKX/I8eytcfyCtoEMrMeS+GSSraUXLNL6RRTjTegzHtHn0Qxx
zoxUcxL4X8XGAClI66OP825qXXZe8PugI2Nobr92FZOSNQy/mhSreskLjftlMsNk244mJsAQDV3o
WqSvZBqxsyjLR7ElNaZ6+T02mAF9BLZGR6ZWa5MLMgN5rwlk2/R7EkKyQHdmgf5CgTeG9QYiJwqs
2pU9/gWjojFWkELmkcuees9UP69Sf5bzeNXRZkJr1fCJyI6My4LhRLe+SrN4w99OidvIAl9RQC8I
/1gnwqGdmYYKcYHsPFubeL3KbuoQsj4cOUhRuGEAosRZtFTOu1WOw25Te2RGvylFv5sk04ajNQ+Y
wNO72G2rnd77xF3UuzYXiEWcR7LcdqNGKkqXeS5FUqPZPzZeTXOjdV4qT3/Kqy0SOUlm8P79j6KS
R9wn+F2V/d2hOPxsaT+9cjqO4I6eVWunwcpuyCFMULTGsbGnL13GwsJD22RKVv6l/Kjwp++0vJ2C
MpEskVcwwFs8IMaxGmvAYhIvtDbpz7m1vjoDdRMGEYU1Kc4JpODwOL4rtvSpQpq8iYT9+B6yNSbG
KnQmht1ms++XntrBAQWNnCVf3RSvPW6oQCgKW6aoXpOKoo381JTrj2Rt8ii3lnEPnOPLCgbgWCdb
9ur6UNe8rySSE+tS68h91PuAko0m2oKnGzlMop7TdtgZsvruVGvYZSiaG86qHQmgescukYf2sMUe
TST6ZB0y/ixFZI5Fo8wtGuPWst5PcQd7Ma/fYT0jP82flxlRuY37LR0A1UxLd6ChYVOJk59o4ZEb
vS25TExZgdUxQRsZu9Ni2/uutk94nu+d3VYewFygMLKvtLro8reg3nx72reO0+59me79HAgw0Xw7
MqjSqOvXz+RjN8HksAVSWFEIR/QfFm8B5mqLu8lFTEmPDye5Hwdt568HRQwO6IaYtrN6WOZfthi6
vSq1ChJwbu29lXYuUbOfR4SFVL6tl2rU35akEwcvYQufjVesO+JOijO68fn0nucrwj6H2Oi0w+AF
jMxUMyAcE//3YrVffJdJtbTdn9pQ/5REP254Yj9okpRGel9nUVKaNfEw9zVRosQKUerQ/Bizq8Xu
M/HSk+WdrMbzjp7ExRyTuwIsYR4u3VPWr3qYpsRVFV69ohawCAglZNdtSfqriYq4oz3w6Sj0+r1x
IrkW4qTN2WNqSdD0xOntStTTlY+qi7B2C/vPZnPsh5j1dXykkS4fZkFHp5l2fdk5L+lo/TJBQQUq
lTYKRuBqDMUT7Ha9v7Cuq3PjW8KiaYRWABOzs/dZ63pBwaZ0TziTWq8jnu6WT/8ZyS91B576kqnD
PLqf8xhlR26WUzhie45ycTGgqZawMc/12qmoKuf0BBfnqmvyU1W3iPZXrws61Bah65RfNXt5GSYa
yI5qUdP63VeK4c4J5FAGzig3v49UZkLbXNPTIMy3eWnvOlSoodEJj3DZhwItERmOFbPueOdnI5Oi
JtFxNASqTrhOYHgFRGlZkWhaUmJR4mZxTUabHy7KkbjmFnqAeFmDqX2czORZ960y9FD17So1vOry
4hjVBOMR0EOv1qg06UGVpmbjMyVzQZYQsi21cWTBVlAq/dzHRKkOcDNzmx0OEvJ7t6cSCAPnwSlR
pqz0inNpPyJ2urPL4WokPBwWVVdeJ+KB4gczAQDlDN7nBRlGqOr+rfHn57yx3loxsuId/CmstPy5
MIiLSJrFjorISAGBJe8FfXu8UMUU5hkxNihWKG0cFjWD9Yy9Y6MlV91r3bt1zJwwQO+QnXsPqoK5
10Vf4WIy570AJBk4nX1qjYkAtLG6L3qcWtto0TSEa0gRi2NPlT/Zz5P5BVRAtkORkESNMO9VBWJy
SnLBUlp6ka+ZPxocmndsggD9U/xvkOX5q13DFz91itO5SXNH+9KD1IJkFT/V20Tt+rOTDM1ZCW9F
ihjgCal+iOJlbHMY9lJ6h8HLn1OTeKClI8MLFagVNvInCcPzpZUjrdeR1mqjQt0lecZrPDZfeLgi
dNMV72JV7qFhHVXJpEiULauirYQ1HD3q5BG7HmeXsya2ShKYW4f04VHVx7inuOAwdADfzXdTYpL9
Gz9I17rmmTftuZJpr6v51cSE2Xm9t4sXKKyFr726vuzBkdMkz/tTjRzGX0dWR8Npzsojev07rwaB
j2qhZGrdssgcF5ueNZKb26FOnU2bZT4lUpyi7oFt5YmwtF+xPhXHFFsrIzly7wr8AZwqFh+rf27H
FccV0unDxFxIezVXu9bHADnWw2vW9+a5T9j0EMFj3JVTh8sewJKlox+T2J2AHexxqr0ajgAg1Q7P
yoVkKaeN3jw61OJwsQcbmAzLXdjHTO+je57Gvtq76cIieMtgKLigDDKO4R+2pE/Y2HlSq4wA6DAF
NhkeR0ARGPyR+DJbtgT9BHCmfrq6meJClV/T7OghI2KyszL0RvY7dkDGDzIfjDzGyOm6H4tsip1X
jKyDyV8ZUZj71Jt3En/ubkGpo1tQc3jF2NoIJ1jW+Tgp57WLYdoaI7TNZiC612boR8zzVWLcuosr
703G3chrXFGt2dJkxMjmWa8QWRHIC3UheWqMFYcHxlSl0yZe23dBydro37oCeznKtfq6ptrCW/Ql
XxJ2s532raNIYehKXHqjhZmyggyUe69s3WetgEhK9f08VKqhDLjElCGsn/4q35aeaLMygRHEZwga
ktgk0X25sSTe1vYezCnGtaSqHwFStPuVtXlUdW8VeWPMJxRyXK3YDxZAkgLeMak3qKPLzAvbVY8P
01y+ChmPkRpYlpp69bkX1IBXeJFrvhKJg3LX1KOKplGzFE8J7xg17ox5/lHMLKEHnRqEUoR1+M6T
1Wa/sOc+TOX0itvMjVyHlocxEBLFpzJjwzVF4qMHHwmEw8ExjSAgXIXT7awlfS3YmZ1ArT1D6zxX
rjqknnnt9Dg70P8jPRmLV5bigxDlnubkG1VRkC/W8DxsH1LqkeHCfhGdvnWeYX3fISPLvxEes11q
Foa5eaFNJ2J/n+LGy0YN4Vxioc1ajx6CNqTFJMj4A1emT0v1oLvzfs6st9mRhFbbPbuyZP21om2L
Bg2VRYtjqP0ey+kgkvlli1MZpfphr6M6JPC2Oq8FRYBmBpMMvHexxSHF/i8QeWrftPb7KgrjyLSJ
hL7olx3NkwcuiyEqF+wUKL9h/5T4DvttdvQWDUES2Bm//UZkGSai5lUAq9inMWiREWpU1+dPum69
zoXaUun7kpq9+7k1c5qQSCKC0ohc0nB26frNsODRqba7SzofV5zNVlF2lhkQ9xAVlpNdkNiDZ1Hs
dOb6gYjmmM+1DzVnBuzUiOJLJ0QTJY0hcDRafWCYVG2psWi7tvL9YzmChtBhhEl3OYnOZWmto1mw
fiDSee2K8aFACwedSn1UhCEFxuK1kSMwcA79lfJkCC6nOGrly9R/y3DcEsgg3vF5gxyh92qkI9Ay
vddPjvrBGjN7cR26jfY4wc6oTyhHqAI2PpvyOZqSLMptm01biqBGUgUL8Mz3W1f05zpt+X8WhgyX
FXnb91ReqkeQO36QQEQKAdLx0BixGxC4kIBq42hnPP1CFz9yiSAHkfqPAYr2EX0vzHCcYeEyxjSu
WF4GLoNnoDTIygUDWqgNGnVJWUEQrslQw0qsO0tHRiTrQ3y2h8aTBz5AgZHN4xlVTHqCb7T3UuhU
eYHHNWuXT8sAWox+PSw50ryHtMXdNmWkQFv0oGqvPSQjj7i2VzuYKiO9WNq1h1TM8rp8sLL+slQU
Dzs3x+RD6fiMgpjLUXyucSBFJPDSf0CrlbJ8taEEWSPuwkGbwakZ7pFPDFWDIUcymjFnzl2HF3kA
mlZq+zYzNkepjyXd8B+HQv/q2Pq0M8BXTVPtX4TzqUjxmxT9tj3KwCBU+hgyPh1KvfpgZ3Vd9ZO5
at7D3Pr3CldP6CvtfWiohU1UCg6Lh6hWFP1Vg2uwU6AWosUmq7omfCuwq/up+pHiawrs+YRQceA5
EYw4gTiffOt76oxlmNQvonicxwUzPMqoqInlEDUa8FatsuJday+knFBl0LRnTxzRQLEPRdjEIrAM
KQJRN9cfPaqlh4r4Ty6omUV9Ia6p5bzijTzY3jAeuqXowmZaXUD62PNAmbKDvjgx5U7sp3UoGuOp
8pY7O0Ns0+CLPaWFuprgwcMGDi7xvTXW2IZqNCapXqWRSKunNTc/6E2ZgUtuzKKQ2GHlMfKUKvQM
PyXVv3WJL58Zm8kniSmi+DT6t6DpfcFGKSLCOkVa/piWIC7w4gPKAlI2SrI/tfJkrHl3NMX0SOe/
p4uDeDrLDFYNuLr2S0GhempzPosV2WJq+kzi/RCtQ84LnI/4owZSddoheWMlIkKTixo/4S5pi/S0
9pRUF+09BvEd99b0xV2cg6ZP82PaAwqzHNSGi05GNGIxWMQQIQ61l5B2QCz8jvbAeGAW3+RT6sPl
SqAhcRz0ZOL66NE7WIXcOebFBkUXyKX+NG59opslZNw8JXZJGtNvi8jt9u2ebnOM/Dnm9iue1Lw8
uB1zu/3n6D8/S+liY/tOdT4KnKFCGLzuyhWVneaZL387ze+/+l+e0isIXdKX3gx/H3Q7O7PhllW+
PeC/nWXzJgGPzFilwblI4vg45Z5kwbs9xT+P7/d5KtxEpMT4sJm3Z3y7u+tG8oP1FN7rP898u/37
wNsz6T37I8FUGt1OnVB64gz/8Vf+/KnbC3e7mZRVQpA7BKLbzT+vqG4b1SEVxl3aaZ9iQpLoNlKr
TLPmHRgcpCbdIUsQHSTFuykJpkJj5zIxYyrTZCeZM+maMIXKiU0xa+ane7iceugp0z9lgrBCHY65
HKiEgSj5VDDCZahJLUN+Z8sP5qTOWtyz40yy3sIwXxbEGNG+h5mpxWMWqgWFslNVn/yxPS4CPYuN
vnhCxIzH1l4RnNpjfq/rW8tkgaC4aC4RWfKC7/JuarPvWwujWwiQycbm2oj1gwQ4Ij9b+zKb1sFH
SwLpk3yjPYFz96LEx1ishBkJFHoh2XjZltMbzGX8qAsG1MxFISBI6mZ/BMRsbVxsTSwA/Qeo3dRc
pw1rCnkt889w5cooFdawS53DSC8+qDAjqHSddo6DhBrU/908lN9Ac9VhTYtLNG4kddgovug/DRUY
bJnTrnG5aANRqBMT21FrvAOFNLBIzvIhqOUts/YFnY62k6a6IM3ZEQvNvtcjWMpOu0ODMD5KErHH
//YVWQ47h2GPLpHEJ8B4lurjKJ07WuZW81YWzo96Fiqc2uXH7JZwX3OLgVvUU5BJ5kCQSGU0rV8S
ab7WBcvbhpEMc35DHObnUacKqgjDJs8IbXC6w6VpH+fN+VAZEA+9jgZ6lq4NuiPv0Or4WGGmxXFq
hN1CZcASMFjHgdF0KthujK5hnIbZ8oNVG7+0M9lprpW/zjHrCqfJdjR7vq4gkSmkubSj4IKEciy+
LUxqkAW3qDBQPkbqzPjpzDC1oKJR4myJRoR0Qlce9ec9wxgAI8QL9qBp6JZtHnzrExYQP8HBtumR
YZZUvfM2k5gKQ9UBCli0+2HZcy9tJnKgML3WD8Pqv+EeOYOQ/ChVCnaNrqWVAD9W2Elto7DQ8rik
F22aJ6dx++Bv6sPH37kI/6Mayf5Nq6HHSoU68e9RIfRxHRMWgoU3iqUSuj7u/5tZKYkRgKYjxSmy
KURQTpp/dnM6C6lRPBY66o7Uil9t/OCRVlbkmQ9JvAfJ/7/ZO5PlxpFty/5LzZEFOAAHMKgJwZ6i
qL6bwBSKCEff91//FpiZNzPDbr1rZVaTMqtB0KiQKLEBHMfP2Xttucu6wvA184AEnzB3vCQQrrqT
kWnevTVOqzF0skvCgVA4zSNLgfoPT/zqovpbzsP1iUudw4GQE1PS9//nE5+jvJYTPdoDg+DkoEkb
uQbtvNUIWZCsALJgm9hlpp+GFzsOCYs2yQn879+8Xwnsy3Og/8G/RQrpUuX98zlEVRTLMcxg/3bt
dMH4f0iMODxQ+Rm+B+J4X4AHBbjy6IJqPUedfgSVDRHxP8Dyfw0Puj4PQNAeNjkdaa9cVJt/+xCT
YpqsOnEUntsARw7MosPiAm90FsGhid/6GTtmkconw1XVGZ4CamyaLX2JKzlotHPvtdUNBf3qCmFW
CGa4XqVc0Q0M1ZZimUYRapwDwpoDywYcM6Df1hqBsJ15OBkS1TrHHropMF9Jt+/3I4SFxCucm+tN
tNxr0/ntv3/7/82xu1jsLAPE35Kc5CzH9t9edqe3LonboTpIQwBlB7W1iT3SEA3lbEsM26E1Q9Co
BvaW8ARsUR7IWGe+n86U7eNNnimixvXB2ht21h/gFUPQUdg66jLod7DBxL4Tw2MXgGq6PvP/28Ln
MwDYoil+tv+UOl/ly3/poP9fkkdbwiSL6H/+XYD9h7B6UXj/r/9xCaPiH7ro3x/wpy5a/81m97+k
QTjAz2n8/ksX7Vq/wfHGKIp10GVNWE7VP+TRlvEbnW+iRcg1wBHGw/6SR7u/mZ4DVNMyBUNQg5S7
P5/aH2snsvLfteL/Zi21fsmssGA8Ga6wbfyZ6JxZUv95PGKUhGWU2/YBkvIa2fx0CbyxwU6M6Qk2
1DcTi3TsfnN746H0mOakHprivnHfsKflWyJtep8xbrCp6YJUqDjLmu97ZjxvQcTcpQS3AQRBZF04
zrzP3Ypiq6YFxcCk7MF0GxgbQNUJdMrAlVUUeoc5vi1aAcYlBZJp6+9JooewRxmWNk+AJ9NphmrB
6B9lr6Bv1Yn/lOP0b94SofOe864QC8F5+M+3xOvcGgSEZy3EN2+vRGSi09RuU9hNu0LTiM2mEAwb
xBzjDP5UhXsxJx+aIW2kiACbJ14pcyDIVF7Oq8F3V7K/bCgKRFLIrbvsY4lNeZuA8xz+duT9m4/T
4OPj2f39GoPN2CbGSNpSd0Dtm7+sq0EogEB1UXWAGPGWYXH1SzO7z0YSb1G843CfjUs+vGJ3IUMV
BMaqQnJ6sGr3tYi1YUc6JtcjRW9qGFLoC4XYyGHad22ygf4Of8Wx16KBqIEyqy8JhzWFVqH/UQz7
wxFHaXoy06utFViomO8jxEB0v+sfmQ35pwzaEzuudFMW42nq1SsOjXMyEHYeju6b6NWzU7bwWCKD
nBxiZnp5MJI4Okn3ToUFGYll1zGrS57nG9y/817rxSHTGKlF7ix9YJC9BZzIxHeTRFR5s8V+cwbj
KfuviR1J5VromYOZeTiWIKPeNOSjrIzF5yLb7yJku56ysXARfRxUqojxFdme/tJrNYz8XAP/pEhi
mu0vZbUYfYX2xaBVW7EfsS/hsgcUDpNGXLTw58lLU51+Qy0n0DQBE7V154Du4imH5OfXY1b6Lb8E
rnPlM926t7L8Sy0cSMHomp1V6nuT8ZlMTzAnGU+N1qcbHrimhaugau/gvZ0svbRIPAftkWTNCW/d
VqXx+zwTpB4Qw17UFpAba8LomjVoJWdzq4dmxvBK7Jw8/5wXIo+0F8LsXK3pQ72Vds1nCb/HrzoG
JmDBaPO767YOT6jn2Um2eb62Y5n6Ef7viwiA1GGeMAPjRpF+cZ9oj67pJvu0xsFGJZPNbOLTfjxm
TvstqFu8iRD6WnAuYZR/ajJjDkXze80oIIdXPN8rFzwJlsH3rH/G0lP5TP1fysn6wEr+zUkr8pe7
N8cdXWxi+fcmju4FvV0K3+hSJwA/oq5/lVX5PlPNWji6W2ciu1GbN+CK1rYVnGgNAi/SrTcnijZj
Ic4VeUwMu8UumuDTJEvRVxrot0oj4/jpiJ8sXJzhZNGAyAKSA/qq7S+oF3YhkM6wYMxMy80FoNck
9Zcj7pkcH+FuPzdGkC77m0/NYPrRdcfEjDfz1XSBDKNA1z0iDwT4jE5scj7CiRhmLewOdkYbtShC
xhnWq5s4T2kSHS30unGJpywcY9pDwPWBCUq/y6YLSbwPscSjJZr3MO13lkq3NmfSipCAj9bdm3nD
n3PkYubbNwayxcSj87LMShyGa04un1Cy0A1NvzWu+zPgudTpdMwt8xPSYumLlgUdOi49Hu8u6u23
mM+TivGSBNEpqeJdW1fPI8gRyB13ABC+ApsXkFuf1oTMwzEwn+TBgxuX59jTaBkpGvaa/YDwfUPb
GtWHQMGjAnbgM9iVTBk/cs48NDYjWXBW+owYd0tNjSxW0ve0Fy6+IEqDeXuAdFMvUFgWDzjqtgb6
R3/GWseqMS3ZCualyIkO7bQVv/l+cty7aEzu2XYvmPR96TCALeHEo/pTGwaOLNfephia22mRcgHh
t3yiLA6kSx1iIsphiXxjqn6j5eGjN7UAoafxuYQ8sJ4D9GrBoN/9/neTdl4Hsti2vdqrOf5M0aEu
5/fEuJ3cnfBUU3wHKQ75WN8YkAVnS733FVEJcz/+SDP2jRXKh5VGx7o17gL6cMs3Ys95g4S0Qs31
TbTBg5Lpuhno3NJP903X/XCZzyj3BOjXaTy1Zcj3Nh8mfUJ5YHgVSy/V9Iy3z1u6Xl2zGjSdoUgp
mVMEjO1lnflRSMg1NLQnWqwGTqjuIAi98sMWUDlEwa2BRkBHNksr59W0N+ju0nXiOLfSKV6VV5+S
yH5rU5Ywdyb1RH4SIhHhshlv2PnQD/DqDc08P0QKzza/YUPdLSTH1nlq6r5c2Qau7Qn97ECGjO9w
eUN9GgVcv17MKERMawz0fZf5rmVe0rJ+CcLxTjq946vceTFINkBo9x0lXMU21fzOOBglGs2PnDt1
ABKBAU99/dbkVQ80MVGsu1wDXbbHofkh6M7MZZoDNIDa7OFFpMEKBy+jHzDNyOmxtK/k3P8cze5e
Rp4/quyb1Ef9ONZQMSNJgj0an5WKxnpbmD1Eq4mwyZaYjinLDkXaPQEDAtCnT6wvXHsQDdGxNb4I
1qPjgUzYSSCeO6b9jhPKhA4oPksteK3D7mwiG13lZpFvwR7vEB1GjD6wHhAfIKA9r3paPnTd6KWg
pTiXItkNk/sY2+Nac503hDdI2TMvXH/EZfQ5ZXTypG1+2hQicYvPUqP7BOMY6kfE1CKpnVsixVDG
AEyosDbczS4vUDeV9L2SlQXlKmwbgK+RXIU6iA0nCgZEn2Z7CZnF+W7mlWeZR/oJqsH32dWfqpHh
Ba+BgQEHPAr92neIDen0Ys2MKF2DpPsB3KBewZvUVxPjqmyCiG94ByCpfDytGWxc+4kBmQIveHDG
tF/VmXOnWwMftjV8nyPg5ZWYdmISz2Hd5DtLU2wBBTh+x3kaJFdQ5R5F29+OAC7C8igLVKQBwhuX
dSuYyRaQckaL6blnBgrxeQi615lQZ9biDI2nuBla65FJ1dqhpfy+vHVtgE14+TwG235TVfd9hpTI
oaS/Mc9dkVsxrIhCelVG9ggunllja2yawnijQ1NuHYZ7rZV+7/NeX5dU2y3y5tXoVScv1e6Grv+w
uCD6s2WuhiB/lhhGAKzWqNmq4oUe6xoI8m0oK4Jk5IMmhktc0p6JkifKz6PWjU9BSKa0bXUsTbN3
MLxVw6NWs7Kfr6+OyyNbzGKVpRg5lj9rSiBriffoxvJHE9MXnEBRlE503/MKpdVshoSIk+AWWN8F
6TxP3BrWIfi6IGXKXbvRdvS89K7rmV4yXmcD3uzqBp+hNGHEYhdmGnlo6VkeaMSbPhPce5P4lyNL
PXLoTZWXz0M7vc+V0x27wdiT9DcyRSG6QNhT4edDRNBCHR1HhOXgxvCQaDDWCZUstiWCYqRTBHiX
WXsqPCyBpPdutAJhRJWLZl0K82jUIYqtLF0Gb+VNYqVPRovqIRbsYOj7fbltbJwGiB9TNQ87omee
hdZRK2gYvUPLfYoTKEsAjPkYkQsGif5okJuSRznxC/EOowinvzEcqEu6vZd7PyJV0wqcIYW4MW98
MgzRzSQYbCcNOZqch6geg5r5Uac/5DnBSoaK7qss0WhCgJ4hTaJiwQIkU6JtTJvDqLCGaihvmqA2
IfBAYx2FsXhBYz7EQT9UjnZKLbtF/EaWB8LRtUyD7Oxk1WNI1g6TvBQVchieulRou8bm9EA00rOk
QbdJA4J02mjBS5lYzLEK2FRPwLKP/XKju1EJ6v7PL6/3jEme6iVh8frNQQO8hsilQs3wrweYd2k9
j1RG0K3++hXXe5M+Iznptbuqs8pjMUB6nCqda7u5C0mXoR/lGCCFI/jSYYkYQhNqolZeSFjLjVie
0PUXXb8sR3EHSgGl3jJHGHumhqvr3UQP2F8s1hbXfR+vNK8Q4nRuk2sHM1g7lMI4wAumA+44ZP+N
uXXAQGWt2MCpI5ePR5RotOam4MmyS96W5dcvv+Z67/onFPm2yer6n+kydHEtY2T6zMKkUGtme7q9
zPEznc+rGm6iRjmH3hk2VabqVRlDc/BqXT8FXofoJHRnQgyWHZNplztAh3tGqvOJQyZEUG/AkHRD
A0uWgwqyaph9l+RmKKOJb8NAYXAZBDM9BdaZMK/HYeSiMAateIBzDCw67sItFQzVXFr1GzVM9tqS
Rbk2NMu+t4URHUWWMLuwKgFDtS99B9TBJsIikxWTdi4Ct6JuH5AfEXZzSUJtA9vgg3qEfB3lRTdR
WL+0mTZSJeabCgENOpvqrLfmfKdlFA9uhkUR3duW3EUbyCZ/v7FHdTP09jv9ha+5JkQty6hSEUge
SdYhNbY8RGgSV5ZWWg+hER89gAYr256jG9mwPuTlomzISqrA0E4/Zi5Ibmwi+yv7mkBo1lnyYM1N
per7zCIgSxi1szGG+pGu5HgeZjZTejYtwb65AZAUYqys1cUYI/bquQ1jP7AOTR/E98QiIu3ilKHU
IO6NHMGErnNhcQFraDKfcrR8q7hSzbMCr7AKNY/qkkxzPwBK9eY46r4IgFuIJB63qHXVE6Don2bF
+k0L0Mfe1EJ8Dszj1A/vVZKNO2dw5jOHiLt2RYs6FB3rHs4PNabjnoZFkNZjrGE2NDF4XrPlfqML
w3av9KYLwqk72FHgVjr1zS4AlpWF9S0dnfCUBMC0RonDpGyj+LYN2uhWMwc69mqs152Qxwkn85Mm
ybtM8p7VMhUPqDjcJ6Uhr9P6LvMLgWuiauTdOIGjdJNyBh0ZLzL92BU35XLT69bdNCwGE5JiNvbc
iufIkeRjDNk+6sZzM2nlnUdixxAbKUqWtjmpcXhOnbQ4UpcH8+zcuesczf5DbZjeTZTKPaLnFSaG
6WFa1CZxbRvHobTeIlkzAs6SfjvYJujgUbUr5C94EzyuqjqCFqqRNRcx2v527C0QgI0F+uUWQQsS
f+CrpIyOqJTNO8Jt9b3WINdIvBT3ViOIJHgyGhoPsyXPsgjVRQjmGSoVJNv0CikpjvkwC76DNC4f
jBHVSN47uykkwmAGdnXQjPkdgQc64HanjTpyjzw5IYMh75Ijt24k4Znmcxb1xxBXy8EZxmbrhPlr
MBvJg5MDtQrgEQ7A/Co9w3bmcEBgEiXbJFMnRVdmISkmJDXkwXBrj/RLXDneR5PhbRFWND7Dbnuv
z+zjDbu0120jzJXQQo2e+Knt4dp0dYkgsut+xPhFLt1IFEFmvvQelcw4M1BbAhVqjlym6dnRUIyB
utk8GDiMyj7EIDDNFEdWQFx2HX2YUdE/VArwFBD8OsvVPblptyTbYczKiUMvUnwMxFGZuXYq3YlX
Z2YxxK6XWU+9rRdDmIriFK6OoPXSOiMNhZUqphb4QdKdVsyL6ns7yu4iShrYoa417uTUQO3pgPiE
KDdPoTZdqKfjLQEB7iHQoJh03gWdQs+1OtU2CHxugwSlVp1a2J4z4e2i1pO3thxYZeCo73Q9OFqd
zJ9tbXhre0M/168Vw72nbuzWCV2OuwDNBl7qzzTT7Qdd4YOa8XFvcsvAmD2uEofqvK0LJCdyQEZs
NmIz2kG2bkb3u8qyaTcPXXUa0xkNzryFZQSemEqkVC6tNWk9kwzY7nu7Z3tEB25MY28PgxecA4lt
dfJci/js9AGCRiS6xwmJYFuesgLUJ7rckyga/Z6eJeYzDs5VOQ1M870lbtRZbq73ouimZCKJaXMZ
HtfL3bG+YQtMUmIYakfVY9yY+mwfe+UEw4xeklaPnk0IGarUyexo24AtOKZh9TPXDMjruiaOMf1i
VILwaKNkCrC9dOQ5/n43Ksl7pKBJj1l1cHNIFFhYU6AV7tRSf3CudW28HZZUSRB28YqI1GwDXXw6
hvB9QqfDXxIMrn/9r+vN1HgvY0erI0F/gKQ/EgS0OgK58vUuuSfRQUflqi8ZmMja9eP1HgL4mX1g
O/zxdcsgca3HKfCHxbhr/YufmbMPp8K3MNbKUZnsd4CLLz/SQUf2izGWq3opXCrZl0eBKQ3WEqP1
6/8F19Llr2+jmTY2qkk+WOYl/ArP+dtjr7/gevPXA375UtfjRSWAY9+vMU8j6OVv/n7jUM+qnNjz
Xx7M7ImHXH/m97tATme6bypb//Xov/3Q9T9dTfYodit8Rr+8guu3f/kTHjxqtsAh4OzljSDpl+RK
MSIn+tfT++UR/+63/PUjxsiZG7X6tlyqRRZChUySHLygiMzZZ1YKer9AHnf9NokIvO2Dx4uM64dI
AZmShWzZ1HHjELR0pHk6/vE1cK/2yOif1l0APIFMADZvMkPuL3v0btWkPaa5+yRx5/tiOQI4r748
Wj4bu5gKVKSaURwZa/ANVbPBD+qx2LoifUSQfCRVvNppZoYIOm2gBSP+sWkBQJeNLf1jzCEt9MP3
MCuGrQh9qUBxifLIFB8tG8F3ODBJckwcyPccRSuksOva7p+xM0erOikfo4gUgqIk+AbElendFYb6
lEWCqKpP4HTJnzWitj66q8ZOhwYTYXmWuAwa9QY0Du647fpGZn6TjYa0n5zmlV5rn53B658d5cdz
udeq8Ssh+5PexziucWQSTKFc/no7Efii/QwkBbBnPOaD9Rwnw1NYTeWmE+7ddYKAmZQObzp8Qf8k
o4ydkRTla239cEc6ubbbX/Bs7EV26PUlz7QeiDEISYHG0Ujg48kJCZPR1E4Y6gPlOvG7jCtwJQqy
Whw7RsVph/y1gUBB6yHuxu3Y4bXD0/eoJflpGD2/zTKiQpxVblsXYXcvOLzMkGZ6Wr30k/1gF/jr
CgvjVaR9b0jXXntNdBHV+Oga83NS9OPesHLkc15x09YN/oL6mFK7JUmQwD9GSEwQ7UOpZI/j6KdT
TJRFhKz64cAGOWgAD0jzXCkTmzF+B94J6FgO7IHaQhqCVv/oeukzJgC1qoZ5655qii1Yaq6HZlBn
XZ5RkbImEclG+a+06qGtnqcEYxCSuJhBWuKaHxPpfNUYHIwuuK3sYe/13pnUNpZJcynPb3U3fiKK
BcVI4T06xEpM58oG3dH2Zzj7exlNa6/96JEJ0t7Uvgavukl6I9kVynop4xcglK9jgLsIPTU2o5LM
pa5BTzwMuCLC6MGF37l2ZfmtMDOeMnmDPQvJzoxNx586M9oOlbS3HD2QwUWFxg2IxjpgmLSMvEhn
YQgBxRjzRGmPexMzcuK6xtYqKOTVspGRRRGsq+w70msQRAKTXbM3U5QwoYbSPEuaYDXHvIHlgCLF
m9gLslM/uj2RFg+ehtQNDud3p0svqA1aXyBwAWwGXrII7kUNEyzLE+XTUiQpSqLit4PnqHB2ud68
sCk7sJeAFtfz2Vk6Ygtl2XeRyQsuITtwps+g09MfRbRNwuSxSL2f7qBXBEOVRw+dKybQhPXAEx94
PeXKasb1nKDWseioAjzMwf5IVEC6Na4d+vfitSC7ZQUem0YQChZQ3bJb6USNrVhSkn1SArZg/jRa
HSqQuUIMzvvmqeRt8vRDN0LhI9tqNS8UT7Ar4OI+Ui5yW7Gca6XM2LQcS9u4Xf4FhI/4KaUrDU5z
k7RcXzW7fuKAZ6WB0Lr26hbmReeSvkbLrkrpMtQzF0dsJYtDLvRHHZYUYhG/CEkhy9JiHQ3ABvHO
j34t1G3GqICrGaLUAIsRySOT9PK1Pmlikyqu3EjfaBS/QwCQp6YginF2gcDoYz3C22g8xrdQodwE
o6OaN2aGI9asq8cgdXK/tgD5NkjcA+0tGx0GVAPnlXRo2EnSLjCoVcsbacQ98y87u2W3wlQrACcy
fTS291XTD+HTMD7cnarxBASgEWPSUFrmkHWC78YrNs6Q43CR6nkZSDPtqlZNG7Y7V6a7eqiijczg
mjjJ1PtDhSkyCCjpjWTGB4yv1Z8Goi3cEChjRoSbtwSvTK0DXaGiUq9Nm04eMP8qYMdssR8cTckf
BJDb2Pod6iuU3rL6ElXY7GIxgcTVDw2DtDrFHKCExczP+tkjEQIJdbJ77TIuDft2OSNzwjbSAiJn
B/gjv4JRtS8RxjdJWnzVSz9d9NDKSlqFp7PrAbTo8R6ShhjtHLn3xrY8BGL6qjiDatrOmmGAF6V1
AxXwPRh/jtqEDS83101R3w4G412N1jdM3FmndarLnwktg21ZMjqgI+PD+NmH4DsRvmGKzNjMwIZ3
UcrOYZZsLXqwC4fiHUk2s/Hky0xFurHTmY5gjJTQU8P9XLtfCWtoqdnPToKbZ+ZsEAaUSMBTm86w
PtsG/xTnN0T/hueUFrzpmokiMZdgy7IOTCKkFnds15ztvPvSJb26PMbV9aOwnhiskcfo1RkL1cQB
AQtpm3kopzktVxmMe7+F/gIWwduNJvStVtun2g/cMESDKiY7na0RapIpzoGRQIuU6AZvJnR4IL4D
y7hZinPXVeNqRM+YdIs0s9oA/N0QDnwmBoiFL6ZIqmaKA5Gq/XXg//9VOf8ZWrjoMv73qpwzxMKi
q6N/KHMMe3nQn8oc7zfdg9ntCLQSC5rwT1yh/ZvjQCSUiOP+EuTov0nDMBg0Ovhqftfq/MkrlL/p
uoW8hx/QXdhH1v+JIEegBvyngkP3UIUB4bVtpI1Me/RfFBy1IeOqq1TItKLzXUshl8nbXaJEwY5L
tKQhp/bOToLd9avrDTyiDV3EeK9PSXnoje/XfIPrDWdjQxTPUpHqeHB8vZ1vEzq8SMeYF7Q0VmK3
+Gj1IOR8zOsbA0wDKoEfsgFPxob7rNOOjHpstNPi2q11iE1RFt/gE1qrUZBP0hkXokkjSl9V3egU
U3k9lH6O9WIzGUyW3W5+7CcKjnKeT12Hp0Um0mNzrmNOdLMB/swa4B8LsDSIePUWuhNpo5cEycng
HBff9Ks+HnOCKpnRpjdFwoPz4BtUb7lc5m9mhhsYZraywXAnZy7+BSNcX7hTvkb0JFfsWIejsANY
BkHZb0YN9HCrPLZ1h742ghXrvfTdihJdo/Nn6okfNdeEUha+Xo0IWYILW51PA6LWqqtBs46l/sMU
TyT2gG6dcrGBAp9sGkkZhXSVibOLAb+wKrVJF4tk2T9j0gPNyKh444pp2xWn0gTDGKv4p4ydhwSk
26GFLBL1FuFmpgPVUN255XRojRgTqCSkmvgR3wJVY4iu37nzpnEJFVJ4QqONjk4HqMcVcF+u5TQE
zK9QGYcCaRZG6DtHY96Wt8zqvKShlQzYIiIqdkVEcr1yZt4PCl4SLONuFRlDf8RIcMwQFhjd/NmI
LZ3rH6NHLmoWMHE3ZAsemdkvnHqsu0X6aA8eIwng30XOhr1qaaF5KtTpoxXjZnYIKXMhYYP65ZIT
UeeBCU6P83g/uTmD3RJmSOJYT15Wk0jSEgzcu+eFzgzg2jk5VWGclG3+6OcMvxo0tPVg8PFqtkan
maeJnh/39G5cJpF1isPSWfpqXudgOE1oZQSWk5N7gj2f2JXpMBRTtElqpuqzAUYiFuGTqzkbcouo
2SoTXlHKPgkqsXbRBW9mApff1vv3sbOx7pLjgEYIT5Ah880wrcXQ9Gu0egAFtbTY9dUYHhk4f4/S
+ylkMqYSfbrMuKphm9jP+It49sI+6vFAI5Xot3WPjVYTXIRMs36QKjb50CpG7pxnLlCuAwgONiAg
vrm2f08DI/sIm0NDXdBZ2dGacDqzFbyxjBnTDV3aOX838o60sSgiv4ZG2bYpHlRJEl1hNXvPzIkT
1Ei6odHErGXaITPOtjZ25x2Eb0LT+PRC9oqt3oMtCgscUJPYGvjS+yhASJSWtwWiDaI1Sa2cGm1H
nlxf77pZ3Zmj3ApbbqXVUbbj2KIpudiPRajvaOgguBCYeBf6fkkJDV2IrjbydGpeDEfW7AuTeKI0
TM5MIi7wlWjT+lFkDrfZ9Nw2GrPZEomC5rKb1NSjyY+fYzfmeuu+O717IAGhYpTh3BSZdTdmHMhZ
5vWnUtjfdNz30VyUO9nwGd9EZY+gnvsr19a9g4qeowHwR5fU4VaRzh0YWHLlzDYTJTGYl9bXc1IB
004Dtp7hJ8rsO8S586VvmjetD19jK4F0aBXTZm6q4lAH7hY8GFPd4lvNpt6APbgFR0jm3TxtFGxl
ggb0T4UNDYNukEXUqtgrNk2b/UTBg3qo/B7QQrsV4F1WA0ZtZAK0P+rRkX6J/HEtdECPAVoyv6qX
ILOCUXrOVNRC1NOWbu2nzgAkKtrbM0YLKzVOiMIuZhSUOOrLkjKl+WZlwC0Kj0FlZb11VUzmdx5B
QxPlxZgor8IRURjjfMZQA2Nny4rXOUvbeorkIcSIChh++pzINscMPO+D3mn2OlKJDUzOs6nME74o
kysRrMMIa1uVD+3WTbKjqOEupZG4QyJWm8E+dvRiV8I6ABWJV4F0u1t2TO384ozs5oKG1pnL/o52
JHMHLhHwW2/CobqrHFXt44Ls8T76inM3PgX0o1eFRiZgOL0ypHc39eQCPnFH7pBMbNnzZx3VnC/s
OvhFgKRKTF4r1BL2ir7OsE/04ec0FsXGSKzz0HjTln7UOo3Hyu/zWdvkY10duLTc69ZjVRT2d2d4
kVH61jpwZ4eIxg8jB9ZoZjV+qg8/Wg/dUR73DyAUmON4I44Z0zs1M/4Vy9A/opqQrOQMieSoF+N6
xN+CLBBYUmAcDUl1XaYlsiPlrVHvsvUueZeoVb8y+1VRjz7qYU42Q8Oqkt1OHpNTfZ4MDIf6i9nc
dwTnbSTpSOQFdSU8+An3xjeDrGbDY+OmXFSGE5kIepElt0gfWZjJVmlx+m0d+kMW82ZOv4rOZVF9
aIT2bqje2YAzptrqeGAYGYO7CeX4jMX4LSIOg8gTTC4DJTPHx0fhCnNT6O17i4XDn6WiPWg4A1uG
mHTSYuuYY87JL9H4GrPCfkmY6RSBYAQK9GY6pAHYUvuOVRHKjK0zKyH6ZG25OH/htRClCZsAuEsQ
nQePPcXQH4Dxm/THhuygcj5Whykm6cp4XGOG3xLcsEya/mhb4NqdHgtzUto4Qig20mpBEzTYyrnW
XuwqPLolWsUUDuIR4RmjaHNYj8orbxi/VKvIbvZVregHw4jbOoX+0un9mxnRKJwYyeomKIBxEQsU
ifkVTnQZa/tWa5BqAmfY5aWR+gKAH1t45+B02gPmg7uBwwiBxEmvmWZYUaN9ebFvWoP25OnxBQi9
AnPZ3upAZ9u5PXpRNG3CiGTsZprf6DjUwNkAGCkVo8DOmzeuOvY2B6K6Hl0uZo4Ni7TW6R237OY6
04CvprvqUqhohaR2FThNfqTFb6/0wjjmbTpsdS1vtj0C5XpsPohSx+A0OdGRqduPqKXOIGV0H2vI
/2xHbQmXNugcu7RT4PBv7KwAX0aAqe9ADL8jEhxepE0fDO7C4goyfEfowS1+5XnTekiH0YYnN8Q5
MC2hVvDDN80w33iWk994M2u1oamXxiZ4w/HQNzrmruspIusix8yBODzJ7JhG27gYTBkGgFg+6MBn
fRA5UBYzwBiDa95YwKLprkRcBUuFWipKqEgHkdwXpcDLxJREl942yYwtslVFHSrBSEHOaAx73/Sm
gePCYDgfiZM+BkiWbOt77XrFXgJ3I/rMPXf2E8enoMnG7niSerKGR3rU+sz1s6EzDly8OTLMdl0J
nKlk9uWUZnuGgeHJM+m8ZF1FAaOJH4QzIoAyIFPBP1iP12CAZEBeP9Ls7+1VPFgTbXJ4cVYRrkcI
qWgJs4YZ27whThFP/7J0po630vTmYpbWxyg4ViIG4LOXxVCU7I/cBX46QfF9wqqq007g8nj9ssKL
zTiXsxE6MFcQz7uLO4rTCY9Ay8mxJock9+O0eNRrKwdUGc03g76s3ylqutIqES8zRGcVLB4qGiFI
+ZnS9H31kqnmOMqSjIGqnSiOyQJns3yOWwp22w4bf6rWVXWv6UO5TnMn3NokDK8itimNrOKTzJ07
gz2GH2g1bmM+8ixm5c7KKOAgLF76KpPnOYguZja/lprVcBHWrJMxrJVYV25T7N0B5rEjbQ3nfrJD
2Ek1DHIUJnHybYzJQkC6iM5vJJwm9cTJMlpJwjnN97AHiONlci29CaJGunWjrjpLhk6XprpRo6w2
SWPuMDux/3Cg2wnZvIJlpKoG2j6RI3Oo9eKR7IRgY4Qo1VoYTS1hDDcDHaUNyuGd5fDLYWkIVzwQ
5freRN5BhM77tEiB9SSEbLQI1pi9+zHyMn80oHt6sbntyxAYRRTyTM+kpeMNNXgh7pz5tpo5zJpm
M6sPIDvTsSat5L/YO4/lupUuSz8RKmASbnq84aEVKVITBEVJ8N7j6fvL5H/vUStU1VHzniCA4w1M
5t5rfStgBsPE4bXxRLJvTS6raOL2nBo/4iYXD5mRo0/FvMl46Wh1U04sauGc0L4cQppxboA6Z/iw
Xc+7QB3rKRAnqwTa7pOWDD8It6ph1RN7F2uPA6C2l8h28n0c/aD9oO+IUEYJuiRnaApkIp8WQdEt
7d98nExYzO50AiwumBFgsZH5zNiV3mQzeJROXgf+tfc5AeA0pcWvcKsnw4X/fF47ugHtpIbK07kc
05FXU/8yzV0G63Wz+Dt8tuxKhGHqI3xMypbHxokPlYfklz8c4UDofZgORv9RMxFBOJwZ6wERRwWX
FL0P2h40K0Xjb8yZ/WjxH92ovylCEjmTeuE64HrHUhjzXhA9jp6WmLDJF+95Ym/LpNzGiVb8MBPS
2geDQ7uqa0a4KA6XnCOZOTAinBQF2AQ1GwF7Z2ZfOqDNsuKEndqgFWFNBMRqZgA0Fr1tU+iMlfld
1iZH92bBVAqLySj3KYVYHNt3lYP1KwagxHQ/pJMNojudrEObc1mdy+6OmI03q8rvJ93sbwawfrvY
7BjPEoGblYUcWLWkXws0/lyTEa9DPYza+cEcaFoAB33J3Ubs6JRDozSdXWPPIFsAA0xD5ezwnE57
VAnQcB3zK6EA6TYKxvGoZeZI/+gDcXnGcZr/SqC9RE0SX4xhuMN7lTLKpM/fJ2Z7pCP2xU8NhGUC
FXWUSiaFRfIQ44IblL8MxnLakxb8piPhmZeqan8CZ3K24IeoK7pPMbgHUIxatk09Q9/gJCg2flHV
lzqhoD02L4R5xbQ2EBFPwrF2hj4YF492TQcLYKj9EuwpmqnMFVvsk+jL46+N08RYCOATarr5hBRa
8hrdE75reL60L6JEY4jlkiEf8tn424afbWw8txPCEhcvShOe9UDEDOaYwujbcNVq0SYbOJlUfg/c
1kwfxSzOFH3r3UhE2JYaBF20gMKhMRXlWU/bE2wt+CSpzuS8NGoggPAfqs5cOXbxbJbxz8Xk5XJr
ZnqMuC2bMAZ7yTvKYHolQXcTYv0m95ijDfCaQXW/Erc+vXpORwcHF9KqYPCG7lICmPgKRQg8A4HA
V4f6QFSFDO4pCtt1c6d5X2LyyraQuNABGP194ZjmqZbdf85Tbr5S24ts/Ks1taANGfRkAntOS89M
e6ibEgiIFsFElovaphZdyoXa5ORNwK05Zmuo1bQz5IJWAmINXCi3juMke1NE0O0y/x4ib3BU76YE
CGpRQUZBCbC+fgi900MikpCUTKjiuI+FWvvbJop6SsFae3TlZ1OagdZ9p0OCIUmqCNTNk4k5Jh2a
n3pjQMOA+bRysVXR1eXDqjVriO8yhvm7nmge9NHyXg0UA7t9eMQzYJ7ysAcXJNespBC4aIx0LfrE
OwEYGaQn3iW/KLrvOgjpbmeKzUz3FkgUyjpOPKdSLtSaT33ucw3DTKUe0TEAMLc0v+KNM0LJYTTb
naiZdCerRcKG+mjc4PcF0Lgk4Fss+bxpapmA8jfBOCP2ZAg3ZVEPpwXn0udigmaV8dv8c+PAFYW9
BOMyc917rUnHU6C7A8NI1ny5uN5WMFrHsJKsnSkYT51j/GeRaQPYai/+MpFlRa6Z8RiSgAioly7C
EI0GCpgh3pgTgtLrwpBZqQyy0UD4hOB6Om6RsaTrLV0Ofqel1WHm8nzKUM+c6Buwe4fQjESj1fxD
0NMYeAELk5taiioT0ILkXlEhTHJnPKUciUfDecMaPp50GJX7OopvJqscT4NcqNu9Mg3pO8cDnGsP
sxFCUTkCnvvh5KOjOdWZDxZHSzvg3PmbgZpcNDiAJjujxRwn/UlzvQRR30hMbFh1p+siQ1l0SvGW
7MqpeFC38/4IH30I3ctI6LJhtSRZ9+2pKvSIKt5orWasBPuwdE8WQTcgP6Uwq0X0cF0U8k1b0UHX
UjfeW/IVDBApp1i+YC0/RT9nOmNoud1oM+rmzG3AnZRfSpv9LhE+uHMgq6HLadId6X7qTJOKQkd0
GSKJiLoXH0YgrAKyvCJDfBsmtPtoBqiLLA7dLqqzbmIdx1S7BLC9vcZFWBRIkmPaFQjmU4x5ZQ1/
xg7ePLd8QFyyH/TB3vWJ8VRb/tc5L0aaeTstTkjPrqFJzsTWCKPuLlEniHhxnB+J9kSsUL2d8sjH
3ea9zDbdyURku57ROnjX0d/l8488nrK9x3GcD1TpSIy7zZDB7lD06xJaC/eXScMhQdm2cbyTZqJT
K63sJUTXsBIdVVTgwV3vS6RQCEKpyZ7KyrOAKXa/GNL1x95mVKqlL3GKjttJOF/Cssuk5NZmF3Rk
uZzOAL3cYCDK1O3vkpKX9TSPrJiQ2IYJZ0JOBOguaQpnlSE30FGgTvhaZK8RgiLzCQeMSmJqb0Jn
vyhnx+XQIg44mILNMNZ4mHznXcte2txdNnbjaCs/Y8JletWqd1JtV47usfUTvPEJlL40a5yLWzTH
NBle/GK4DE05n2rp7BR8MyTodX+PNnLdatZzDVC17Bks56P2tQQMqxH7RdyenGUWw94gM2WFqTNY
7GJbvuGH7KS+eof+q2i+xnbWn6jdU9vQzKNrGG+9xVUVI7S7LYvJPIbjS4KK/AuVrJVjjgjiIVf6
GelndZA9TKHtbkhS2tkoRKACGtPWNfrXwfYY7iFs5nd6p2GTfUfd8waQDRyxG33vFjemp675IET4
MzCHQC4ai+/84F/NLNl6mQtHjYBz1yr34WD+wCz0FAM90RC2hmFwvwTuvJl66p6+Ye877L0ZZYnV
5EzxvsGZlubC4wzecw1OSn9L+R2b7SHQSSCwhwDTTukSbCRo4TZhA5VrCn+ChrVXFgNyeguyujY8
LDVgNwPz81L3zOz0yl0ZZXYzi6TeWK3/zAwBgwJBCWPHGCFuv1Er+DZORPOFMtANVjCTJYtLCZ71
+5mMMaocrX6wPLohc/Q8NOAwWuCooJ6I/WsLfJ3GffO4mHzx1BsvDMHfFsvrwHbMBhPSgUIoRq6p
HC+WlSZbjIX9urlwaLF32eI2mXNUHLb9Joh2OhT9I14ZYn2t6UU3crELh+5boPUYG209Y27PbtYm
EZWLhIFPqe2iqHgL+WOYh9sb/MNil8A0XPfMGFsvOTZFDTlzxolloHbHxRp8WWY+aQAbfme4tLkN
O7pwcK1kKyODc7IVHobPIXePlpVVQKUAz7jEDz6K+wrE5sYihkuWtiJqMdZJr713iSi+kcnjTM/t
u8pESo7uCDMgpb4ZDCtsm2+z8LRTUKFDN2Z6vjiL4ygzHoxAfwXk/o3CdoF+GpTwWB0rzwilgAaE
XrdnELeNms7ZahNTuwhG8iaCmNVz7d3bANEktPkLRseYqckPYgpwdUVoJIYJ+BpXLzD9Fn7xTPuw
RQ78bdB/NSMxnctkvJQxeqLIlGlRIv/ijHhKiQ0iQjBI+60LcmCHMk1fzwP1ZxCYnLMkKJhC98qJ
8upu0kDjzqcqcp7HtDPv9UNbY05izwuq2j6WZRuuU815L9ryuZiky68je6MGYhh69QF5UbEuUvLe
47k4kEyL8iQLky289q0VcjmF5frm9dGw87r5xrTsW05YxM7H0rxp9bw3pUkml7dR9mIPMj+zqV/M
JQlOmoWHw0fC3Rrx8jIOXrnpArTc82IfG9O5LWeLEq1J8FYzHzIJjYv9l7SKEQd4wtwbSHOph+T7
eY4vQxoCGWT4KQh/dKP5e0jA6j4BEIwn2fnCwPMrfmiNMhZye5/rfxk1YMKQxSD+vMRx0251/2sf
zAlZcBkpBtP4EgUV1WT3pI8Wk5HKN/bu7D6NSH+XWd8Lc8YFQD+GCR/+jSgs38ts+FrTOZCpRZCX
hve4lMKBxngExVtQHdFw0gdoJ8pwRDbf37V59pNioBgctIFgtAYhE2YC6rgtgbPHRN6m7lCLWDpO
cilMJQ/2hbomsNGFUYpa1Kj8GQCdci+PKIvNQMhjR9yOM7p4v3nMc0J/4UQ29XjKBqihVwklGon+
U0w5B10goSox4OvAQBYF4dxfxZVJa6XXhvMciHAPB2uNnu7Yx3q4jalJ0qYTwYb2J4nLtPxCUS4n
F3nUIQvSC24l9+j71R1m5mjvJ4ZnrIuxmU5VJo6prmPig7d/mnwsNNSLCFYtGb9ykWwZoTCIddBO
mklbHtXtNVikPRnZTOq9h5ry/XbpaU/G6eMYdA5U4Nw/WYQMnBC3Tp0dnyqzp1KYE5hHiGtydD0G
QhgicN909ojYsyxWJoLx7axn+dlavOy8QPE/i3CkIsL0CoMHIVSj0/ngpNFXQffg2DNbhOwhw05H
LtSaWowJQpKVWsX7Wp6ADJKAfC4Af52nlBCzLDF+VlJBO3sc25lgADeDjNxSLfsR6mTpdJpTn9Ax
Nie1yVSvWjlad2jmkfrHv4LXz7UB7xq23Jt6cmucI762Xhp0hIBoZgr2MSxWJn/rWL6VmApq52Gx
Wvg5wH896HmsSW8puu/AxoDJMPC6sAqGiq0ZU8pVq+qeGSx6YDJfwHqdn6MO9NtQxLdFVL0psfSM
tm1Zp3FzwQzp7n67rXPay0BWDgcqMz9n6cLdZA40VNm7Dbk7qzX60R2OiZcxcSxsYIjI8yHkSEhX
mtQzCB8TmFqgrK5OyyJQ40VBB38kpzYjZxF+xXxCramFnUwmzBFMT+3Yxmdz0PZJQZ06TrDvWFJE
rrV7Qi1wdvgNtTwLPbNZ1bjE2elAaCMIXZluwz4mh/pq4ca9vzNJMSITxDx1sfeznKmSclk/urTm
eytiGM4QrojZd0o5DHfD1mXaMlE2kJoOGnaIiqcW4XFfEYdsOLOD+wh27HXhAzg7GAApJjAtWNZ5
8hZK7y8B7+KkJRFTGbnw/12z8AatLZd9lBhLbzfF/W1qBd2ngMQhbylLneqwmaMFdd2I7OXQOWKN
KpRJg5wt+oBsiKmkjqv+iFAmTGXLjJqjbVwHuDh19ohBGk18huTQPLiiNoV9ruHqdbSApG96wn0h
rXJhslBP9avDJ7YvrMph38+C7APMdHkVPAa+X+zU+4x4CDi2VKgWWbFiF1jjQ+dhMHJd0s5zeE2W
LTo+7IAZ1QT3qiZCGmErQ1q+qiANgHBIXWKbcSuoaeA1VnGSF3gJKECVLTcFORt7CKC4i5nkDdy0
CSydfI5FcKK05FzQj2oc49hn90NLdloX0XjyBorCVv/dMefHZEnanSlnoQSYVidCYQgMUdtTOFDz
bGJ+i6Hsz5jt4mNFWUFJcKZiiuB0yo9Yyv2zaa0GVvGAiJsPF9Wv0ICbo/qkcLiYEFlmd3Fb/sKB
YC3aKGp/Jnp4qf0davRzqc9ELzkH9ZJzTyzx56urbT0FzCrfm1ZVDQGahdlOfNDr9kCI97oQy4PW
p9+i0No7Y+Tt22FmNzPl3sUeghEzWoh2mOTJRd7WCGStLl2IjfrGwu2x2avfIdHa14UQhU0ykVYk
f57opkCMc3Kz3jl1bbsuRxL9Pg9G+SsA+YDVPtf06eS0vMm97wGQzEyWR9oap7wjSylyK5jjH8OE
lchdgvIU0D5ciwidrYFV8aQ+qjpe1KZaLPKOsY/6zeBTc1efHEtkvbMs88Zv7dtQZKhL+HeB2sh/
ZSZz2tql5MOthrE/DnmenhyLQz4H8U0F/ZUrmLZKnDwDNNgQYLXL6urJ6j3r4KP8MwoM/W4YEMEH
H3Ki1rLq/OYyxPo9IwiKkZy5zKzDiTlA8oslLclyKF/XRsQxqJ3Mkl/VrIaPirrmqvTzR68yX5PO
eXMy77auDH/DjBKII95gfm37JkuWZU82LZdzvTsRcHJu3erN7i36Hbb+SLQiECcXVc4coTFo82+h
bwLnHEzMNVW8LshsplKirwaYLfs6Fs/9fLbq4FKCUStNe9zEZn9LiPO3ss04z4pLP8KbB8j7QTm+
fRyoVQ4ZiN4pmh+zQD90jMeAtUGAnIujW2sdQClIzE3mXCjT34PVgTP8YLgkTFcixWDmxHeTBIjH
FdgBbybgwGRizCCVgUo3Hqum/OCIhBygMSgz44CMNh14dJuYzdprkT/QLSjOc23j07OKIzlP/fdS
v7fdQHxEAakJzE+4ypeMUQdis9Fuv4RCu/MpXGwTeCFHZ+x+GT7j+joaHqYa50Fbav5OHYwUnftD
koDkLBo8/o63V2cRH//Vslar6RSax3o+IkNAUTB3xp2RLdrOjwr/NOV4Uv6/1lPFXP8/tZ6uB+Xq
f9B6lkX3Xrz/31JP9Zz/SD0NXfyXDsvLFbph0FIQpE3/R+2JpvO/dNswXN0iKtzEn3bVfCIQ1SHS
6iYh5LZApvAvhE2I/4KHYPsuWlDbdhxh/K80n1Dd/tB82o7uGBztEt4FUuVPDFu1lKkZMF28w8+I
AInRCGkVxaGoEZznmn5citLdJZl1znsv2WZD/M1rPeq5k2OgM4iozuPrp/SyQ0uRbPrilydnxFgL
30yvexRVk4CYFrRYBxs5F3hYhgYcFbVLX718yEebJie2Xq7y0DrSufu+LGSlucmyNeJohotkvUXp
9FGYBSyIvLvL0ll/kKkm6P1WqZZifQkwLdgO5YtMTEyjJLiC+a6V3tfL8qLZ+VdrRoRe/mIczTiv
2TeebHH09JCjJl32NaHy6zDI9iFPY7ZEaYRi+St6vp48kPnHJGg1Sj8TpMjwsEBK0QXI69mf8Su+
T4uePuRdue39hhYLg15Sdt0z6izGGfDlVlk/A+0fwVHHfvyj7r0z7maZ7qPjB9wYZqvDMQA4CcSC
AibDb9GSkZGV096sIOjYqXPSoy7eRz6nImEIdEV8c5gp/Q2UiSqUwjcNLWZY5d6mH9OtCX97g7j/
PiJ7DG7IXV3kG7NKMeEKLISx5T9pcczou8ERMECB6rWiWy9pVK6c6om5VrOFHLWsTJG9Gg2xNLWZ
vRs94jGavSEQNJseaYVMLfC8nZW0b37CVcVZrBLIjn4y/XLE5RntAAlyrqMTlWMJ2OGW7veY9X9g
XqE3OrnfjGx4dBYy3swEElghuCoxzqFfuCwEuHnzXT1GzTn2Mhp3mraacgKyqZBHnS8IH+Y1oHK/
uJVEvrkEIEeZ+c6sCKcPuR3M74ZjlkbYQsBzHzK7ln/shOO8JnByQVUTM6JEk4hYZfKMPZFtO46U
S76gVCKSj760+61Y8L9jvYYSD3Zppd9iRaZ2blXveYcoTePSgcwhua2NRup8Fmc3WTcWTnYthErt
w+ZZeYzB1pn5yye47hjl/aseUwltJiZ9gFrhgCXxxmqA4HROeO6cQ1t+pFqXn5LCRA8QldBkLHu+
0XVXln7MB9KfCnj75ItFERQiPzujy0XCGXPNhDZLoFxurBCOoCWdVskUP07tWncwL9biw673RQSK
Xm/uXAqQuxAIFcoo8t04vl1jQ28d2QCBnBGWw+NMeZLZTLSq4FTnMZkjjV8AORfue95gO+cEBqbM
0FDn0MxlctbOGHzETBJJMV0sveC1k5E6LQSy1RSP7OoEfq2H1qCDyGRkZ9gEt/iV9AGWm5mhYViQ
62gw3TKS1xrx3NGFIn2Popvic4HHYkDTLMiUbmJaiQEAtO1S5P2mzw78a2C3JpfOc92AdfFQuKEF
KPEYz5614wy8Dlz7B794wVyb5JZ0pL+FNMLw+G87dBNayFgFAsfEPtuEB4usqlWhlyZgqRE+j7kr
23462H2crBaHvAhHt9Bjxzm12KEcj0h5Xys/utVLr9lEUio20FgEilPphM711sYjbcwvRUTmZrkl
niDc6aKY9pWPrrQPxp2v+Qy8stewJOpvLCZrT1LCHQjsiLiovmnn4wSzPhP06/Sh25lCe/es/DHN
one7iO+K3LLvNFcitgNEQQzwHpJ+vkTPsOagV80bI6FsO9HEp8K1Jyyr3OlO7O1NANcdUQyHRsyk
LAFtkv2DrLmLEjOlps8sruiHns4s/Y4MYPfYnGJ6MjgVo5aoaBlIFOrn603qES2IKJOWl3rO533y
ib9to/ojIXGhIpl42nBKZeFIrdFTul8054eFySCJLGOvhvlqko1rgdG2HNirRdo4OdG14ldH5WGh
idxO+7n17/A3YJ9OgTm1pFOvem8M79qlPTomWrshGAm1jQgD50S9cSLXXHumq93iDF3pC6zMmJkB
OsAc+yTtCqIy5apatES6rhe+EpR7ppZqUYxGfmrlZPJ6m9FNxqYgLnytTQtjTi6jI/Nu2lKcCZOl
eQRVQHOZ5ktoLl9KSKRM2L3bxQaz28bZYRb9na5ZtIDloiKcl5pOdMQYiSisMVLa1mf2q/SEwuXe
CcOvXZA/0PPvkIwwR0Cb4HWef7TQnZCtXIX5oUnNbQd65BTbRr1ruvBpckqY7uo29Nz8m1R0jmP3
nNMbOJFM5KXtfAhzYsXMgvLI5L13zO66xKrP2Wj/AqBsbzWPhnjitnfY34iglkUEZRTR3VsqCAQt
WVpRHtTEyDU//EHGtBI0GjoQpAhDwKps+BSW5MKXmc09NcFspVaNjtNjE5bdtrZm96AhJ607KKIu
wBdgULm7qkTJGfcaS9DJYqSVpulJPOBqfRJ6PuAiOEWOO63IA0U+beg3CF8Qa7rDN93Qy13eOcd4
rPOdTrRMXgwmWrkWuj4YQ/aTFPWv2gMsHehAJ4Z4rapD6p2uiz9uM8O+ocAD9CIfu1zfqjJLDtRq
vUiUkPqVmhgddB7XP69FFrWmJo1/3MaVsdmhoXwcZBdXLRbE70ihqW0mS6nN+DKoWcs2WiVGZ6r2
JKquBvlvxLJyohZWENt0qszXIp0ytTssGodvKOD81br5C3IZ9vuwJ9Mm2I/eHEffoyz60KbIm9eK
NDTJXd5D0nu6bgI+KfKDumdyp2bZqrtyEgshkCgOkjuTcvj5CHVfo4mdGNoIoiNFmOsrQSLLN+Ta
4mST72PJY06tfb7M51vIe9Tab2+jtvu8f/bGmv3034eoNfUynx/n+lbXx6jbSsqNYtaIlMkT99sf
d/63m+qOP17z86N+vp26//MG9Zv99jV+W1WPQs6yMAKZUpJsG6387cf67UXU6l+/yW8v99v9v62q
p14Xf3xoNxeEF3k9Qn0G5rXVRucJz+AZs/mEtlY39viQm4O6I6DTj+pfPiYPpRuplKtq286fOUg4
5CP7yW0B94cLUgIvg1RAVuDfVtuKIR4aXnNdGFh0DFqsG2uSGgFXlpU1M6M4qJ6qttXCiIqBbHXq
G8ZgUHTPvG5TtROc2Ppc0FndCbEAdmxNfaNzGd2KYUCWkZHQ4shyz6zqX4ILEaKu6s7NwXsl7NCl
PId7cpdTm1Osw9S6bqsbNbnnq7U/nlKOEESGjmGRLPOpBQIWSQpjUyKXNiJhHODnE3Jc+SJlTubk
Wq0OQUREiHr7XN2qVn+7Fenwa2EzIHFaIKdEi5PxWtZvjrFwMo6o8fSJlh27oaIqkHi+tp1S8zke
ovfQdJgHycuSWnRyLWEwLDOwk605Z9+L2aRkS09NX6ZzKip6s35/iOQZw5ioJWNxr7yqIw4o3GL8
4dza/aDhDkxBvhYT0/zzpYN2Q/fLPToxIMTRv69zKiXqewSp8xRIFUGhTgjqNvUzcO51jzzv+vlM
ecUckHGtrr9ihRwb968smdJDsjeBDW1BqXMYKb3CxrG21YLM5fMhQv7BDWFb1QTyVm8yfIezPAfq
GoyM2YN+HFiPE3GvDAmmTYfnLk+y6TDJor/Z17j9YwhDNHJNVDnyz/LT7rYhMhiNEB9Bfa7Aiadj
Z94tVtExerMePh/471+rNou+/0jg2K0wc1CYKRMKqepdenmFGuT7wbblq6ntVNW1jfxQlemcWat2
hMuao6SY7a4YL73uioMSE3ly7DNKbRH7wq8qyokH+fefaNVL/7up7og962c2EN45+80Gk5XPUeJa
CHmACjDLCjDYcC2V+WTqn1G7dagPpHIzvQhKjOXye6n71AIN9u+b6t7PHVoePn/bVE9TD/mfX6or
homxx0UdcmpfUx9GbeaqvHXdVmufNy7wfdDQgi5WLx9qvQNtyqY1wFGm3pa5JkeyWgUywaH2uaqO
b/XhGPn9cwCm6o2uHzmssOhPjBM1v/8iVJNTHhuRFkB0VocJZRMgmSGAaHhP1R6hdoojJgKUrB7+
uRrIXw2/OJxfhk/yxKD2VLV2XVxvmxekC7Nhbisjpq35zzlJfSe1gArFJV+tIhlhfKpWPz99tUxk
d1ymEiLxwHpbzoSgTH7O4Bgcw9ER3z31QURzQuutH9WP7cszlVq7/vbX29yyZ2Ye2trq+mD1ltfN
63PV2vVvvN5xfb0/nhsXQJaRPKrfQp04ezdqioPaVkcev3jawQvjp/v88EuF7g8jpw6L+p9/Wv1v
auEv76GmUY9VPzzO6ZlDif8g6nuGMmpP+fuqevbnqWrCtnzwqmxDXDVdG7lQ5xK1qdbUbddNdZsj
R8H/q8epB8P7GcksP35+ennMUbRnt70eM4End+PPnVnd6ptFv6DD+ee4U2ufj1Krf26rJ32+6m+P
+vMN/nwWjHqUw84XY9HJA5W/obqMqDX13L/ddn2IutdUo0C1el2o/+O6qdbU8/7bV60U5vL6FPXA
P97qb7f98ap/vFMoT/iTvm1km0Ydsx2VBGuoEWrIY/26WDyrQh8oryfXG9Xa9bbls30oH1N3Fkf7
5yPV6Va9+PWhv92jVpExDCuD/sPnHu0sBeK664Hy2/bnqjqufrtVbavHq+PsP88kgnJCzNGni0FJ
j8Fx/YGVzTF1cZ8tKX6SsNuBS/f3eGD0tT8+p1NhrfW21585nUxSpuU+UBeGRAKM+Zl4q6OosQIu
NInfClEcnNrSnk0j8O8Hs6w3ZjA8EQSN2RdeGy6JNDqS3TXpjv0IYpbWt4XNn25OdbPMcbFxwy45
5iK/QYNFuZE6CZoTlD/ekNf70aVaR+LsTlPnuD+/8OfpZCGns5eTKmlpwMvPj6Yur+rCel0Q8/fP
1fa3S65a/dvD/7hNXbrVbZ/v8Lfnfb7DmPqAQXE+wCyVh6ZaeOrYvW7jY2cSQ+lcyhfl8Su3R3lw
fd741/v/eLpjdzPZ325FupQ8qamn555bJHfqkUNa0x6e6gd1x6wOwb+vxgRNrG3gLUYMHQ5TDf0t
QAcZyV5cNoW0+0QfbnHTaxV/dIkWQrjEJr/iLBK7uG0OFOzc04jtcM08imZ2J17aKr43GufGm/xb
q0BzBH7/m6dZW7PNbRqE9iPasI/KDOx1zOl5GzP0P4wG2tN2QZMrYtDVC6zjTU9rcqOhmwLQAIq4
JmFpkyfEctbUGfed1p+bb04Y2QggGBnWmtfxFvdhpmMaGHFuZjOk/nhBOzZG5UKGLeY7PL1rw07P
BtfZA5d4medG0m4JIkbTghen799IEiHhLcuJIKSXOVFno8pHSAeU1XZVe7ICH8AR911iZNxpsqgU
zLeEKlGlcKyUkmFe7gKoTxWR2du5Yo2mKCKccdmHbZuABiKboRDlD83w74QmHKbK3d6ptF/ga+dt
Tl7xtor45Jn9kjliJouNKXhVuvcEtL7j6QwPMBPWlAnQzAVfe6d+8PDVeUlMYoXDrzpk8dr8bvlF
d9vPpH34NbHSib1zm8DZZnnxY/aqo60BvS+jadoxSe63c1rc16Xu3zHv+3B9OIx66XoHt0QRLNui
xog8KsOQsXbpzbdFtauxqLSLk+zMoMhx9GYtlZtsy7SNyjmpDzX5B2RxCMQhA3rACfDNWKYMP2ki
+B4CZqOKqs0IPG3wwE6HlC0M0WwsjH+gnK0nxNje2Z5rAa2fJNi6ffaXwNpAs/URWvpPydTN61Rv
44fE7l8jgtcg12pfSvy5ADCML0ipIBGb0JQ5QSXn3gguxdIUuz6Ehl7hKZJ96XPR2Mu2GAx73Y9i
7/k1gHri5iqyRJGbCQ8rZd7euAZiNUcr3nrvFp/tDEunaxGXaxTKDfc5JyqF2SezStzuu6Ilzito
Ar7uRNG5oMzUkz2RG8N3Z8y8tS8QHmSac1NbpAm4mJnl2R/qCWc96k10fNdZAepqziBu9uE+EkZ/
7MaOhOsj3UVtq1XxGzLSaZdSYK375kBibReiy3boVfhGg4i2/ZHjBt9mhvNF4GRbYEK4lRF9ny39
e1JNxVMzpMmpAM+7cUpjwy5n3HYztXL6LbgTxrO/xN7TmBk37si5MxAVgu3wZmqK9jDaXFdKOmy9
WYb7uf8ZunFxn47pD88YD3HrVdukKWnOdc7tTNyhiS/M7PXvC9FFF84UKRUEhMpchogamHtEB5z+
m7p+zRJbkBDRuGs8lkwOk6MthSBpH70vHboz38pOfolcugnEa7kzictYp077zRlpJSTzazi6xFh0
5o0zmt80rydQQ0Pz6aPKbh/n6qOo7egh0XPI11Ux7cK2odgUaevBapob18OgaDjjm+k67CTUiOc4
hj2ouR9GEDm7QcvTO0fGyDpWs3VL+JOW7n6ZQ5FvjNYkyi2YcMvN5tpvOWOQRADzWsfMKnuJWZXX
66ryf+SU2vJp3JM6R4hQVDy4dXqmHIuK3D1CogJMnX31Y66Gw8orGnY/rSHWBnImRdJDaVL3JC5r
L6z0wfQwlzTxLZc/x07RqtfuEfSqsZ3rp1JvzA/EddVQfh1RWmBdj/TdmAXrNuOH1IzsPCaYFxre
bhPOL6Y9fPVH4omzed5OkH+QgPX3uZ1DOeRECoYLBkOVRwdP4AMwao7aXsD/c137ZbBL/VQHXwGa
wGt2gam1L4Lxzsr0CSIIFvPsNXirRQIRL4i3ZRMkO6/v2s24VGdYaRTJdY0foTQuXh8f8IdNt2LS
AnIkW64QM9clUkkWiamebxjPYJFsfolSOIeagNQuwh8XENQ5WCkRIsROdmIpjl3TEFE69sWR5CGy
pE1BUqXBUR4Su7zK8FMiqnJ2cz2Ol6DqSMGhybyraNrEftVISnS0SvATyjM/R2A/0s+msLvDPcbZ
xRU0ZSfRQVV4qzp6pmZDKyjUw19a2H2EZGUDVHkYRgsleDnkHFBAbESKMB7ZXQG/8GIt5rOtVyQw
zml67jXrZM3vdVsR9GUu7C5Rdhk1DaNQngxHmnKr0kaSi9QerBsnS04NKMuHYD0MYCtBR5690EW1
Tb3/K+fHMzRRuMo6O2oxk3EC4XplGlq1tdz0kcr8hhh4yPn8YpvU8pO9lUbfEqO8hcWEFaMdSQRu
SlIDQvNiasP90iVnv+H01gfOd2bM+7amWOvHF5ri5hoOKKLxlKuRFoQXEwLnuq+920AnLd5qAFGS
7Ui3CjC0HdvkoWfQaFDkHqyi8M8no6IXPHE4nnXtGQwg3HppVPeD/8PeeTQ5zmRX9L9oLSjgzUIb
EvQs77p6g6juroL3Hr9eJ5MzH3taI4Vmrw0CoKsi4TLfu/dcBIFG/Ka2o7vJPuDfTRtlwfs8oTRG
udgTx/g6ACZaD3j6REgR8JeHaTZ2NOZSlGRbikcGOvuZWBRO8dr1Ni3xs2vcMd/pbnOCgqzHBp6j
LCOK08q1l3SOuocwaIAolfrOjcZDn/ELQSXaNt6UnDQV7bFC2Fx1HqfWeyQOZDw0JmBoqAM6iSOM
BgbSa8vSD7xxn6jzMaWjnOF6SEKgLXY8cBk3gB/WKOFyr1uPGeNxMoA3hU6eddXl04aIVi59S/zU
6zMK/dxmNF0r9DALbyZfvQ1xaNoM0ur6JdDunSW7TUeAMs53w1tIrTMGSlv4j4wIZ7dqQ1W3Isui
F5WQ9kLIFIetIpqW/ckadOCV6clUvs1j6uxCY+Ssz5QGj2/7jtdLkASXZyRr5FDjkS8KOH0cJDC3
MmVX6CjbR9d6xx+B2ak6jUqGmnjCiGpMebaPh/HVbaO95hT1oUuaaW2Tx8pN7hAgzaKzH/UHz559
ywsZMMeRg3D+PiLxomPcRPiBb2jV8ojBnMpwFimAFkP11lGC6ZZog62X0nzSSa5cNQTzznFAYmD0
qyoWnHJOsKFfyy8Ra9voUDp4UkDe3y05QSfGEyoJd9XGlgLvhBtqZovcXxAHdbUcuSvRCe5rTsF4
XgV5+21AfYG3pXp3reEA0ongKmIwPC/6yuf0HaUJvljqEuem6B4R33vbyBqs/RS6P6I8fbbyIMX9
nqirzsHU0mb42UPNeoqct5z5D+1o/AVNVtkb+Mjn3LpxlO9OGJED0TN3mJWTMi7jGdX+d3VWbEhK
jFvCjqEYV9OySKPHeGhPTrkA8ghCuva4kOOZi3Kt15k/aw5d35FkeSK3svxeNwyijcb+1Z3dr6a2
tXWVE4TiDeR8RPPNgAwgJUR5beOZ2EHDHCMhUU97IhCUe0+36zXaUMqGOqQep4eFD4RnBXuAEHmP
dGcLPPdInIcVHCd21T5zS3OrfCtGnYF66ZUnHVJvkUPIx7jzFHN1cNwDV/SXfHF9YG/zSW3u04l8
7iwffy69+QVjDSgMEiDU0ck6N29EtJMPywzHxOBta1J/beFsKC0PqlYQ3KrtoK/CGu8sw+6YfucS
9+OuSOrGVyOF/IRYjTe5Ia5AXPyMdryHu3n0GAcxqsp2SzujGAxCjntvZBCeqiDzATQbnbon9sx8
AI2D6IVGaLTHK/wO3+SWGJPmtisw509RoyAU1bYAC7Z2VFW3HRNozVULcHfT1uzE1GSs18nsfs9z
cjJaIwXCYrs1R7/7EuFzmhkBTEH1mDjzrtRMtK6INXtjqijGtomfka6cgdgIaUv6ia2/Il3/5cB+
h/SUMFkgCWdbWUa+zvJkx7ThW11iwOrRHGQqLDYCUpy1KxKitKUmIqbZTT1KAs9B1D2Dp1v6F6S3
zrFI7nvVECN0MtHcIv8AFn12YgpAgG8Q8IOHX/WaNZzQD9urAT9xz1E46nD9QOc9Tb3703Kt8Vvp
em91kzUYwrJfcaLYftBrqG0czL4Gx1dm3jappb9mjfPWouyhQaptOmLFjkuh+1FhFGulayHBTOiS
gjrcawWwYDLbnloU3j7knPW0IHZKYuWlgDa7bSHNBOWcb1Qi5JmrLW/g8OqNOmXE+7IvbSvhyClb
P2ygCQUTcSQ244FmRo7vIkwjau84a5E/KMbtaIzjqsbDtatm6JzFtHYw4mFwy7Rd6Hjz3l4SLFKY
MRsbjEdsMtDBlT2uQ3iKvtMkymYIH3TuN1uM+vRhMm652C6YZqxUypuIVbTVsujhtrQCbPUhgCj0
ny4cIAKuevJyNiPVTkICkmND/uWYVh2nPsCFuaP4nLnnVK2hZfWd9ZYzXUpgDq1LVGlrq2kAqCNh
WwY8a67a5XsjtlTguihoGlyzdgIxDneHiRu/uesS7HWkWUVcyTKs/kDvLRIliIfL8hnt7DJmqyWC
UWwTlekPbrvLCTzPiBHYz23ykBO9tom86cBJTZJwgM436Zy7AuLt1p0Mhex1de1UzfCQgJa1iEwA
p2/SOWlQp4HHTACjdZxwHIFbXCdQ7ApLO2Lvi7bBnL2qCdgJnZvWGNnKznMiuiNuFByb8nEa21c3
fozMDrMmJJ4+TMt1ik69SGxyLFAOtPYqILjHC9l5prsQfDQhsOprTmhIvkZJZrsbea9RRaQ8fe8H
TQ/tHYqyYufgmbU0fCt9A0ZOWzSUtXqOnC5gMKM1uu6DS5ud6Cvjt1zXygzKK04/49H+Qf9+J/7F
Q2L33y2qXEA9spdmGqmGzd3e6sIdCBwwy0HR+GP/DVLzdnBIGEFObxkkPNSddfqqayU9BgHMKm4R
jzpTkJURJqTJhIR6BqEBbZhdWlnDlnkF9tA2uu1LB8L+NGDk7MlRL5qe20D/QvTGt1wL9duSX4/o
9OZWnWLREShxelhFC4stK7ZeYzwlrujB2k7oa52oQcx3fV022xb0lx/XxM8XhkZQYZ9kJ1frVv+v
Lf4/aYt11/5ftcW3nz+ajzb9R3Hx5U1/Exd71n8Ymmmalog0V9EJ83l/FxcL3TE2ZNtwXM0xUPZe
xcUG4mJDd4k/82z0viKn929AWVP9V8TEmu7wB3+PAFZd00LSbIqYaIPz3vwj0znDYUnsYzSci8Hs
JlwNGAxvpEoqEKVOuXZd/OuPhaLn48mq6v/+MZy92MyJBWhMXyPqZSv/Vil70fKdgwl5dHBic65y
uInZQyBc3pnwezv6uKsxgKfCCR6Nr6VLGGexjDh9hFvcxTZOne7AZ1WU+XGUF1jLIWJiM09I512Z
Hz2K2g2TKIhEIGDtftipEawBY1h2o1c9By5qQeFhbzCzd5jaO8ztuXC5W8Lv3gjn+yg88AFm+CwZ
XqkGHDLhkveE0KcTznly7Q660eBkDhRUD4RFaE2grEh4VEEBvDoY8EfhxDeFJ59QGfCNuPQt4ddP
Me7nwsFPKrN2ADG3mjH3a0zuc8z+BX+HWaMORFuQAJBS3HiCDZAKSkDgwgtQBTmgixcVzS8Foxko
baK1RGptHUEbSAR3oKuKVz0J961t9QdTGb5GM8IqPhZPKQQlfMjwCwJBMkAEGgmyAa3o15AdtXHc
YyrYB6WgIEyCh6DtgR5VloJUdyxuEU97dCemTSE4CsX8KxBchcGFsGAK1sICdAFD0KsX5t66ZJC1
GZrnAjwD2F2VaFu1u5ljdYL3kN03UR3t+m67CLpDA+ZhAPdAKJ2FlqTatU7+sFTuOxJpPIuCEVGE
Nbf9fqA9IgkSoCQmkBIEfx0MwZgwPOPnENfzZhT8CQoS35mnEEM7wqbI7Fesu4AvBbXCVOFX9IJk
EYG0SHrExA4lmwJ6fqOemS0wuDEX7IaVh5KhXqci77GCwKJ6H4MNd6CoIp37JNhGoiJ8Tf1ZDgP5
odaH4hCQlKl5RSwExIEmrc/uQMqMyQkJRR52PRNb9h7JHlXu2T78SoVDOqo3GHTv8NTZYG3xjhlU
1cEaYqxFfzuMbrkJ7fIVLwCgF3yJ234YRiCKgHJzY8MccWPWdbLWF+txmjUGMxGJJllkopvHU2hM
zbGqYajaDjbwmchCmGJBDTVDTTaqHt3mIanEWqbsIVD3a/7VyNdq50fW5D+iuvfBGaPdNJ3HpMs+
VVW0wC3cmcyebGvGhmh+FMyGVw6Tu80gp/0kqM3LL8pchN12D+Zg6GuFWcOEEfRBYzKrh9l3ghU2
qjb9WLLhPZrqZg/1DfxQV3y4Fc7rFr6pYhgvbkVZvR/ZV4peQyDqTor3Y9KqJ3F9XeEd8thpRJcM
xY1Xj9O+67EkBzqE+9FUdwXD+lMXxF92mj9yedwsXpjsSgy5m5g6o2LDYxwjvVyNG7M3nvWiem7S
ItiDqGZMg/bksnDg2efmW5zPPcNe/T5p7Ie0UzwGJlENvxFDt9a76tHWsZkr8T2BrrsRGgm3dfW0
YCuA/WCSYMk54SQTUS8Fyueiv0mM9LnL0axwdhH1vOUCYFjao1Ii9idwLQcXfqoVWLTxG1lqAxXW
dlklNZCkuc1OGcp+Pz6GDDW2FjksK+DC8xl5/Y7v8msJB/PGyKdbtPYcGnq972tzHXbTfZ2FFEzC
1tk7OcBXJ30hlY3kTqcyfOwFN6Hj/sA9Np4bZtRuClw8aB3sb+5jiR2ArHEiYsfa2Vj9Eq8s4w5c
mLui08AMKSVZTLHgq5lM6h4oRRR3QW3BHvcrtQZ/oifvpoc2tGK2FAIXZShMMb+brXVkItrPXdzm
0K0Z+n1WubWH5DHu2skpNrppfq+Cad32N+AgmVkShYll2q/mIENCb5FJy+SI+nUM13utk6O6alMr
vzWa+FGz+3WNEp24sAbO+KL86E2CbtAy6GvdJKQRgzS0oaEnZ8317ovADwYlPGbl0hC1ggbfITAA
5YdNCjdyjqF3EICpW32JOt+gGLueQVyLU2taemaKFmkjafJLJ2QksMxjs5D/AzQatESpfNbj8I0L
Eo8m8F967VxG5a+qHO+4GZwbWjkrrBNQdMzswVMhNYbl2UtmihXjV6wj6Cvy5jOC5EAI7citsvua
gxnATxo9J11b7amh+EQFLVvE41+0aSa4yeS4u455jq0KPZu2SR0a0zCCe98Ws7AUJRblQ/dr6cgC
KlAGjylzy7Zjtp9DWVRAcWiexa+bWXeqo9i3Bh3T9TxF5Q3tkR/jpD8283ymC9IfomEuyOndYq+l
JaVnr1pngsdKjWHXFUDWkni+ZwD+UqsFmhYCLylhMuJfUPjPAaQLm0G1YJh3RHDQzOBERpiYWnBP
uom4kfzTi4uWoTrBx2jFMECYJw8D7qZwp/eOKAoEk8ZHUJNw2/PZodN/IfF3sNLE5xKyM7rz+GHO
X109BD2W3TsmkbKOmoWbdLa/LIISt66BlHfQBz+ImM51lvPIR+IGSLnojWpyHwvOPROWczrWynno
o5NaefRuIKPsTXyBgBp3vJjZHjEUJyxYY8UoAxO/P1SIAvLMy9YkzdHN7KEHxOVAn9AjqFbTPuvB
Az5HDXe0q28EgMRraLVf3qCtEabVu44hHeJ3Jp9eF+6Htp1BEA3jiV7JWm3o2ZvN0DC6aEh+Uqgu
t/QX3Jppks2FDTX5KQ4hr8RpI4zCG2ZV3tpIh3vGkZB4JxJNvALDl8HleNPG475zpw8QENPKLVtn
OxjjZ3gkD8vZt0Xq+eWivOtJEu+m1ulPjBWA/GZmxc2eDKVKE6zTySRdNq1/aMyUDo3b7QPg82dF
zU9l697NnT6uFxgNfh+qsDmJnexz0/NNb9nNwJT21DJ3c6d265adRZGbjpFrVr46U07NDAwD/H4J
wsv6s++5YBhGyfQ/ppfMtYwwZuoJZCYB5B9qrDio4cmrd/LyposwfWoFTRRb5QDCqIQLNv90ZiOl
w9FzLdqrY/yrYE/Wi46+e87Hg4NblhaOB6dpCmbqgjQsXCukrqvonEYE38z1bO3GhTtrFTqbJEkx
nvF3PYzla7qW9RbgqY40vch8CilUzib1QWkNogfrqNs24Cd3QxI9FrgczpZSCcMLAwbT7m84BhiD
ZIcao9umpkK/qorhl9Omv5ZE/YEp/ymI6H5V5iTc3v33Olrczdy71pG4gg5igB5tLGt+oXOZ7O0i
BxYaGM/eAmu1pOG8pmBhBcMvE9kIDiaArP3SroaMRTNHkE0hp9pxeSLU5KfehdgFgRvk2KpF1/yZ
0NbqARhTHFgHtwZ1icEeZxNR2nUZl36icSNfwmrwDZcyyWKE/bl1pq2dqDXKdqfx8WcRXjzjM6eG
eWcV6rizHPCD8xhBIAWziJhZGZ7B6NyVTXOL4YZylGGWe1UERRXc19QAAFkE1llGmiYlzYsFDzNl
Izh+NmEya7XSOHnLuqc7wcjGsGGqJmhvuCjH1VlNwgGPff2peml9aoXJQq71RGsblqoddAXEWelA
W5scwBsjcZ20ssY3Zc6h4Kfz2URXcRs5nNgQUPdzMveHkdsm3pqs2CXqoKBxT26nPDVgjohhu+OR
Jy/KcXqJAVwhGg6k4uQnQ2VtQSCsEnMO9twozk3rdKcM//u+DZaHORmC/ZQGzmpUnePkdMYqBbOB
XNh5zIYK4GWMcSxIavU1d437hIbcpEHqTPUwomTvEMpBxXlWjVNfTclNHZC1wIWk18pzWy7q/UQN
2tDm6AyV6x1LG0Q0Mwj26VQ+1+3invKqfrKIVF3UwoHF/9iq7nK/qMRv10teb6lYBhvPwzMX67aN
2CBwtqO7QDO0lSc1HxFiMrPYFgM5VJmqvXX6ZmDktmqGfLwd9aIEm3UOAxrLi8vgVAIH87+og5JH
+Mdjbpr9JJVRJFXCH6zcgdsiNgpKNVcCoVo5Ph23cS/6zkQ6BuMRRHSKX+2vbfp4Mf4kMX/QMS8N
+UxKQRF+XbB7krgnF2UezkBQYEGEtfERd4ZIIDJxZyk1jBbPy8UqfJ3jZburP0IcdBf5uJYqggYj
VM904vwmcqSW+G+L2Kh9ZaCz1ptTNJy4kFt7K0nXzpTjrZJSx9wMoEDIVRztLgFJ7ZtUwkp523Ux
Cg2c3JwV2nOm1Wz7FpBPHxbhWqok5WfIhcqFnQkIeVUyYuavxdCQMacNEZ0aoZiWn0ZoC3JvuXp9
0DNjGuNwe65qaMZaqHql2K/xwuUQauffZMS/qWalrIxEvWk7R8qdlJgy8aDE2rWTvZuoH6SCZOj1
BKg2EcHmlYHuHCAYOBrQg8w3JLoQ6RMeCiEijISXSS4U8U3sc4rmQIfDyIgxoLsBRoO9JHaVXJty
Y9E2sYL/C9eV1LYbAisj1yrVopFsTs63nis4AHxsb7YQgZcVNb797KI9FrhM7gv4GBAPHtNC4H7k
tt5AmGR8Qp+VVMMpLJtjJ2xecs1s0n5vOfgmhSWsFQu5lpHnsCFG830QLw1Uv+vy6IJolAdfrEHl
iV3h9BxoG6w1HAV07/nKIWMdbSO/ODtJHIgVDXTHSDex+MYATOpj71lTtR/hV0SJZu/CFGaMXFiC
6gG7uz6ObYCYDOqlfIgc5tLHBc8cWATiDvB1aBpXR4Ip8CiINblZYDDfTEYPrl/ttt7cPfw3+eVF
bykknXOE2zb1hENWSOY96R+T6nm5LRdyc1EIUoQ86SF+y5mGo6bH9bD0ZyZxwVYeOApTBjDDOeIj
G+9qI76B/ELyu0yPfSmsesDR2SeSnKMLJgiXCfLBUG/tbKAkkqLqKNClsLRmDQKLhEsJqdfmqGUr
SZxKBIBK0qZSThQfCQJhOkLqLxec039bm+2OC/51Wz6tygfpco0bb2aO/Nf7IMSrKJ/EdtfrefPt
j09bWiM/tOrnVAlki4w8vayaNZEH3CsYm4gc1GQA5JE3Mdf56ysHHED4AVnINfnCYeI+TPVmRpjA
IaEn/aaywD3JLUAIfyNMeUbzre47BwA0r2ogKWsbNVQL8DhESFdKEftJSafP+ItJJelUf2zaWrHz
yO8RVjZ8+tePN4xW8XG74L4QNC/5s17hXvKxUTwh1/7ZS1ASWvuh4IouzaiSO0MAQaBulLCx8TdG
Yppt5nfExabc+yCKq2S5iMBVWjqOVN/L1XrWb2InIStoui9nGsyulOFfLacX7yFl3NpfamFoLR8U
uTcluui3VWk8hWe6d+Jo2GGf5CJ5oRiVXmHuU9C3Erlj2IO7IXUE5CSXkuu/Lzdjyef5y1obVTUi
gB7RprgeSfDPhQF03Q5GoHNur8Dr4ZtJapBcK7h+ToMe7ykTN75uAY6Wj8uF1TbTCn5NQRNlZoZH
BHMkriqcQFGzl6sEZJVratodCZICIyuYtIlYk5tT2DADzQXKqss+olEbDldjJBAtm2uTMEqOmkKw
CGSrfzwIxaaEpMlj0qL+ttVG8/6341uudjGl0BTsChnmHOSVEaW7TNNOv71OHtlqp91qlmJsfzv4
5Wuuf6PWEDYXeSXyd7lQg0/gfComgedClXX5B+VbWlsAFSYh63XVcfETKVuWyD0J2ovEffCPTfkE
5mFn/f8dmf9TR8ZQDXL3/mfay+3n8PHrH/sxl7f8Hfai0XQxgL3YGomvturR/vh7P0Yna68omy76
z38zdRowrmF7dG5cyA2u9lcDxrB4yrJ51DV13bU0+19qyFgCL/MPDRlbcxzwtbpnUIzU6Qfx/M+P
x7gI2//8N+3fYRNPQ9FUxg3hCVTIGmvD1DHBTlLCRoz6bI2VhvI98bpVRNuCyJMujawzYEZntejN
S1BS8R4s9KZEFRBKojcbePSVAtADmDZStwardqkjjla06UODuxkxgN70ICjWo7msFhXn0QBaNuu1
ArC089KQ3rrxEkaEnlbcB+TE7jSXa30Ilo9SsV7C2F2aal4XS5zQqV6OrRG5+ybpnox+qikJmuTp
hpoAJHRbrVHDtToOTHn14aB2ioqqzILR2k/tK6HZz3RWXxsCdd4McgSNYrr13KBFz4MN1BiI/VUp
Cx9ds76DBQCUCqIBUAFU0DSPNwE6FJhQjnYKdPOYqX1+r7gw1bVo9D0dkAvy65yaZ/agENHapXkD
Sld960UjSFtOnpXtyyCs3mGaUraZb5YqivxxIKlYL8ajG+mEXdCs3kzq8pCO7xbp4TSf7ZbpDLW8
cdEevXAg21i8A78GyBCbdoDuchvkXuLBL0AJ4bQ0kki6zdZNMgxMce6tJa4Q3hDLQszAGO804PAI
yUx+7Oqr7zV66CqhcFTr0MUUW/yMwdYzf9lM0NetK7JIDPuEnyG4RZhmk+A1t9bdiJxgU6R3Zo1A
lKY9zlZv/HLa8X2y8nqP/G8TJoSAewXwrn5yfGozTDOSjBpTkbWHBaSehXJhZTFBJ3YHQZhVoqAe
dRIgGECuCWxyYMWioIZg07nDcegRs8SEbQkZDh34hR75oGj3VTOmN8bcQE5uvBs7m5GMO6lB9C/g
wWE4BvdhosQ3GZh8X/w25ZIozzRJqkwjarwkCAhpFOeBO8OjQUtV+Y6eZffEDpwCNNFn54m0pHAf
tiX9iv7LaobgBtj8j4LJ7a4VpCPUZ4CxEQmC5lXfQpMQWEKtTH6e4LSQ5Qz4js6MEpqrAcjdrQF7
bszD5mQwyyoJFH5LK3dLdPw+bnAjMExYkZhjnBJGiwTrmouvmZhbzDh88WxUXB7RgLdep1Z+kKvc
16Z2F7WQ1AJtGm4a9iLGUG8XxaDJBiWdfJw52R6tNYwxpAJB27j3/Nd716YnEY6ZtcFFAIg2Ld6A
QrZnF0rZujWejSzq3+u+eMrC4oUmy+CXQ2btvXhqfVzC0zCGpwYh6WGOGibWMNHAhY4LOWQxg+WQ
dHeycW+0sR1RHXktHkauIW4w7DVFOaSmod42QpQVLApFzjh/00U1LNfRwYFlFJhF0MwZFOJbN3fP
kanne3G5IlwuR8oaUoV5B9Rw06lu/1lj/Dk7KvmbjJu2FJDxfSLUPrUqv8GsR6WvKl15EyuIf3Cz
vutWFTBnjicac5iMrBbxfOBSvgB4afqLMmV3AemUe9shaDKuzOwGpfqIgApVTdggmrE6ZdhYbYs6
CbLiprYj3Q+awtkoA7JPlXymXUPasZ/kI5lSQfDaAQh67vNyjZHBXjMgMtdpDs69VBkyhe1yz/fs
ZoNfQqcHEQ8If8skP0fU7i+LLEluCis4tI7J6cYuV2ytXWlj1wGRmz4ZultPaRibwhQD+mkeTn0x
MSztCCdQ7e/UIHE0hETqVAyogMk3axwniq8Vecv0iYUhFn0koBvXbblWMFYkW1zQaS/Pz5iI+b0E
tl+86bp5eaV80Gk8Pkk+9duqfGqiH7FtJ+1efoR8iXz8j0/sGcrA8NBf3A/dZdzZa4Kiukizu2BP
XlaVktVIbMs1+SK5uL4ndTgi8JLzGrcVWMrrU9f3XB+T75ZP4G4hiQd+/prkZqIk5YP//D9Q5P8l
X3D5c/JTflu9vE3+lcsqWusTpzsT4L/++d8++vqPyacvz8gHf9v+43vKp6cmKNeT0zTr6+deX9c2
wxMpBMh8rr+jfNvlC16/+vUtcu3Pl8sHf/t2//N/dnnnbx8vfwJ6fXiRrv9hRYeDDPqM/rWu8EvL
z5cL+J4t0ymx8377J+RT8kG5VnnmocqsBqrL9B6iZr684fKqyWT0jn6U7jWMGPIdFv5IYN0kZaGt
yzA00X5RTUfX9JDTTzg6MxWFpBLMgKkQQFz56PWpjjnHzg6U4x+Py01LvFl+wvXZy6e0MFKB614/
kUbtKqmY7kw1dV6c/omY5MYDVuOVXFVqMA+X7TlG3RoVsev/9mARpMMhLd8uL5FPyPcF0axtJ3W8
C9LY4zogqM2IH0BgAC/n0h+lfuZ6pzpl4seEuD7KtUbMbYweBqtJMKKv50cM7bexF4BREue7PEUr
eSmo9Fu903XOyPJEJDK3q5R9xhi4OLitt27b4dNpP7mSk/VTzN8zpcI2hCoJLJJYzGJuKxe24FD/
s83r6+Tb2BukApB8CpW4309TdZra1jmYVUHO3vSjiLxm2zTwylfeQi3dNMb3ILefStpFyB5o1FQo
VI8S+yHrenKznrq1iUtqj//DYIgDoIQaDAmtNskpSbtGFtpTpQTLKxetWLukreSwn/em8DsJ9rKM
WVHFmtysukXbQYs/KJMdneQCqxsRaTN38xK/Po3Exi1OmG9KbD3sUlnDlAusfCt9DJy9tJhOYo4n
Fz2A5UqzBN64AovhBUa8syf7vhHo6Bn/yHoGbEHRBf10FpAaPwE6sLC+mBI8XCgWBi0bRNKwMHTs
jKQh+U8zjo7TGsDplAalT4KDXtQNk0bPGUETP2YP9TuMl5uGEQm3M3ZVMj3iywO5hydF3xgpobp2
3QW0IOzgAILDEulCMjwJmYBjohRx8GojQxH+aVEDlWujTc+b9tiFLwJsO1plAJgI4uWYkmlEtchx
kmuezWSbOQGidGMgnIZ9wJFdd3umz/QtQZkhW4aH7YjF2Lnaoc4eZU1QFaU1pLoUCoPM2JNNNJJx
/Xfzfio5u7I2LX332VIwNGCYJ4t+uiA8WPQj8j01XGAgsUEGqiiPSV/5dRHOAolk5KDslUKDzGQi
o5J0EGumNEp81EzXmsamZDpcD0C59sdjc0c8RTThUXDF1dBzSoK+wm3LKFAU+SmLypLhb9u2E8Ub
5mcxODZxcfmDOSCL6PIrexWeJTjzhHCKY0p+PXnA5RI4Isv28hk3ANoDLvbqjZdr14X8EbqUBqOg
0fxhNb/Ys6+cClDoyHS6tvblWScPIbl2XVxZF9xNGK4m5t4SRSZZ+Q5FBJNcXDcJBnon1ZZQrhla
ZTxay1rCUC6rBl3D1eBaJoY96iuy8J3Io1os/tiko7nNjRCktqhwy6L3dTELIpbcDHWE+RwWR3c0
JhyIo/7ZqTNuKkExl4soaom1DdhfWHGCvWkWu7Cl00/izkbWj+Xvd21J/AFo6bLi2OqNJsQZ9q6H
34mDisNowXE809o9URvWkXsllZ+M+DmIOdHa3cw9T34hk1PaKjU8dOrQUgxmErhC5pv5OgZEzizi
DHRAWwl+2kHV79zAMZGWOPYxnknkIsYEqXGkkgFgJOcwTp7HsQMe2lYZCkITzb6oKfepC1FfcGAK
VwesIizql7NAUf2hGOiAkwrrQ90KTz2ItSYkZkseHchV0i2k8WepW5I7Xq5dDwaHqvjRfCom0oga
PBf+JOZGZvYxaaVBfhcsd0csFCaDSt2la1njlVkEoTfGx6xCh+d5VA1rdx+rEbEG/WtfeQpU8iz0
68zA6TREDchrzTpT2px2SzQmp84s+p3TVg91itHJXEhtZHCorADwwp+s+95vVIThCk09xB0lButF
T/cRSaRa1R6MBKhbXyDZklkCncklzsTnRtFdXDy0oCTaBkWZ79F/Ev2hgXQotybyi2GzKobNk7ir
OnhxNuR5vxq0Isjduc1yc9g4rQejGnqj2zTPo70zmPauL59uljycpYHry79Dh99Y1+o5L8gmdJp6
lU9oezoIVLZd+nlL4Fwj7vOkyQFA14TeotPOlaaq5H2Jx+SzSxLh/2y756jnWrMs4UsQZAEROCEg
b/PHYiozuPZQOxG4jv+jOk4YwI5xPdCJaTHa5EWAGqdLQAUv6MjFD0B3okV3op8x/Nw11AU26oJK
SfkCVFWeonr4prXhvHHHbhOQCohgE0fTBKALGBcnvVgUihJSKlc/zZZz0W0gLbbqE63YeN8cr40Q
uSar84Gnkclh9qj+hzvHnZJNEkWEh3FBQQWfIVeVL+DsxV774RA0su0SVGoDaPCBvAQhK+P+Ir5b
VJHcp06ju6pt7iOtWAw5XaaBIouf9Vxm5uWtnJvXUOkWJttkBS6Oxs9jp6+4SemKpKRjGk483yRd
4fpGheWGrKbL4ZHPIsDAjHXMbErpQRqE/sBk879zIuSDkgOhtPMJAHNExAgv1gUN6IqCkGvyZfaV
MSG35QekcYHXiZr1n6+TL1F1O93Alv66vFc+lifjIS7UdF1YP1MVKECZEQM0ll0Ic9dU/NZKnoo8
XW68RUsfyXde9sn4mDRgxwwdlyP6H0poyrwlIZNASnUCau/9CMf8dalm/FjZCJx4GmySsIiuW5Ya
R6tdvYV9sctdDdBjBng16tFEF6GO/2bAfNdMJzqGzc9gQnQ4Vt73UuLFZmpKwVA7a7PtRzQ51CQV
NZ2O47Aoj2jdfmpwvlzD/N4aLv67cAzunChsbgJNIe4ljecPp4nPCx6mF53a154SEzTawRq+p8pJ
Pj8aGaITsAdHBALBU631L/a0TB9m1ILhzQPnltZve1u05BGLkssHAs7HQg9ATGZlCIMuJrF4GRGj
iidblcDLPv1oiW7b9gvJ1knoFC9NtNzKT+VX41CPLfOGuN7xzqIuTBQwf65zlfcowfY0Vg1B0SaW
wnwmNFvtGdeXKvT6yVveaw3VWFFYPURFb3kdq+ggv8TcjZgt29g4V22t3TP7EfptcaWxsbm2M55V
wnaCB2eJtROe55nqGv/tQk1h8ez0W640y86ZOm2nZX30DXYcfiH+q36OJlA1tn4aHdS0FimKl38X
TCmi5y427odw1s6FAfdafuQMxmyYLGxrpKrsy7mkF46T6z1HCiU/MipBi3etYRxby0mfEFh/l4+r
WYwAMAymO33OjZvF7kZ64vwPWlTeuplav1AZLA/t1ECUUOzwwyItVuxgs+ZwIkbJPgyj2j/H6fIo
P3CsUA4OltvdRnNFphNe1MsOtFzyTFWk08T8Zpu279OjRmTLZQeq7cmL9PH7gkGSLj7ZpbrqWBhs
srP81CVyCBYXhxgm6eBOHnbyi5s1rBOr1B9NdY5PkYtuTf77hcbwUic5Oi4Br+QqEoS6Mg9owb2H
JKTA6s1G8bP4L/bOa7lxNcvSr1Ix96iBNxM9dQFD0FOUSEnUDUJSSvDe4+nno86pinOqO6qr7yci
Q5HKpAFB4Dd7r/WtXt1CY5RfJnOB2yqjCA1x057DSUDYdX8EmoqNpgvJK7iWZKXOTb2tGJDOraBJ
3IN5+RlPqh9g/n3t48LyIgW1TnSvjpIAvbYULrSf10FVjEc9i26stmQvCRVzK0FLeZghyf72OlqM
x2sUhltGL94TDOgAk1JED00TxvR0eacwL10IcsGttYzKS6t83CGAkk6UiaEO34+2gUWN27N7C2eZ
rzuQmejNvD6JKB1/ew0dI1PeaebbUhuWO1VSsi9K6tBZtAy/PaLHIzcsS/tutpriJpna7fHTikft
znb5eZeJMcBKzPesNCe3oJ+4b/WoOhotxsOfA7WGtY4xcf/zALHqW9fomvjQdYZF8mBPzNL94+Aj
q5LZ+Bh6Hbu7brSH1OwWLkEpoYTfZp/Z7wdU4huc1FE5KOSOHzLey02bUfqgrvnb8dSi6fSCEB1J
Dw/2cKl7t1YICcyF3c87SUulEHhZdsdqQPzfB4BvAqKl3gf15ecBAG9mpxFr9dhJc7VXWyJ3u7AT
j2XP1wMFwKF03/yipUMpcuzER4zEFXMbKdH5UgyPi0mo8yDp9S+C0rE99+o7cWqCk8W8Rs31uSs4
Rm/ATvksdOHjb69mRU+VWWrPgZAJHt2sdGdIgnrkYkJCHpnBu8mX9fPQVCFUnaCS+lEr1WFdpgEc
rbLUHolGJWHlfmxEADsFxdl33JKJW6V1c0RZPu5SraXLPFTkoWX1w89DuXsuPfaIZ0orGBW4Jbb1
YkansbRUVj5F+6GA41fvr6qwqbX1ThfO0jzLaxZP5P7oSvJE1HJjQ/xofkHWxGw4CG+JQLh06Ga4
6JHKTequI1DTi3NuL3VRjz+nR5dNuAJN/Ky2HXHi4SRt5bhoTlMriOi0q/vK6OXnkQspYzZsA+k8
BYO1HmdAGd3Q7Ka+7p/AV5W/ne85JMpAteY3IakgXmLZPKBwifZTj/e/D4zodenTw89nsSrrVRx6
5WpEwrBaCiIWCCQTTxKodkAYXHDScPg5QTU7ObCqS3MeoDVsaPvPfpeG2lM8oM35eUighyuTdtVb
gO/oHsY1HgxZKPeBKhWeFrfdq5RLu5+HUql7j6OCeTLH/4SROPcl9IYbvbDMs77kM6h/Rf3s8wY1
QCPcUnKe3bEr2z1S7uiISCxGN5t1H7l5nvtc+5wEcsYHyxBOCsATbB8qhs5y6F8wsx5+XivqxG8h
CZML/QV4ElM/EZTA1G2EfcncxmsMsQWbM5BeLW0ZvEWPpl2yFOEpb0s4Yffj+fnx82sfWsLRFLmY
6MUD/r8/7f78n0co4fb/98b/zd64RW/5X/XGx7+s33Mcs3Hz9ac8FEW8P/P3Frkh/lWXiNXTVVGX
abb/3h435L8iOcEwo8k6/XPpHnjy9245JkcSSjQLsRdmR9K//tEtp5GuWwBQaG4bEuklovI/6ZZr
yp975SpRdLySbqr39jv2SI7hj71yFbZGWDOqre9cijTW8a5Enhl7wrXeZ2uCBhd5VRtbQiHh3fWX
7l39DC/dM8EeMKowAgfzalqQ/b501a4PfAlYTuGj8tXA0YhrK3FzuEig/a5pR0tnQ/xY5hPMsSre
6cizLWQ3kQdudJV+1TvLNTaELiW/mW0/p/8TfpUPZTbTsPxLQR+6jIvu3uFHdfBHPcBvnxH/vqVp
qGh0S/7zZ2wCGbxobi6wUo3nXpIeo54AFFN5SEZu8qb/FgQmiyqNb1osPf7hgvgv3ly17mfwt4Pa
/Pq//0v7eXeVb4q6mGiImvJP787yfapZXSxr82qNO/G7fGxOZCKIb90q/0ZKdt9WfhtP6mMJtWhH
GS19ElbmwXoyiVU/1ZWnnqXmIO0p7bznx2WTnlNikI8M9uO5r5zWi4/zu6lie7O1JyPxl8Qt19Nn
+RztlQfRr8yvkG2PJ7BMTr9QxekP6o06SgmolzQUWzt0ub0YNmU4Gx37Nb8OwBOUDZnvueGxIlEW
8l4dSqW4NqButPt8D6Xg14SCf0332qxdtuWUBEy3eaqPhOFKu9Y3t4qbv5VXiTCHz+TCx1lNL8X3
4rNQiVfxIVgDRUtleyARdj3uyWMGY7BKvuZ17vbuMnsgTtLK/pZ32BA7ixABYcM2v/0A0tEbtuDm
H5ijJtUVNs3bYLq57DVXZAr0smTZQwYVXu415GvQ+llynh8WwwkPoe405qU8p190qSf0yofyovnL
I3EExUs+XsSRfqTL6Qj382vxrq9G8lnxWn0n+FUOOutqCdy/h/49RMFtrkb4B+RVhUAe7FSlr/o6
EGfHkh0hI3CYQjyr4grel3Fu3sad/lE+BKeuPMpPqNqxvA7lOg6RJDjWY+wLR6CIx3A7LOvwQd8B
X5gpc9Oidqr3bFubQBLs6Fy6ynfihSusZ0C9RAxhH13ipQhQEL6TfOwErzJN6PIhvnTRwdwRGWew
O0AX7nVesVt8dRV55BJBxCYLR7tJv4IDHGz9sLyC1rbc/IQS4i06yAcl5NS2lYsbFnQDlqQAC5xv
7CekmMRI7swXK7ELlQwTN/tqzrA/pqNMFMpJvBEsqT2GG6PB50l6Dtlmzig51mXgTEBt6RBC7HGK
yuvkvd8QxXqSH0lyM6/hh37s210n2PFLcDXP2Ny4tAEedS6cGmWjH/PTiNzFy5W9cW5VD/hetS4+
xlVBCvu6Xmevlst4wjSIIfdgPVjPtG1K6l+VM3mdk3N32NnXcARy1+/k5JKUTn1i1j+1dwctszAq
O/LWtuMrZS/jrAJkJAeNdBE387p3fR1jnLAlz4qchZKnU66ss7YNezs6tJWjE/k6biCwszH8pCF/
/4D6qvCMzYD0aOFE0sj2k8O8Dqq1atiN0xzz3MG9dUgT+kqMgfh3ZhE1B8p6p9fdAXUJu+hf2TXy
WFzeQJ5lvmzP6+mBap3uI7zUNsm1e5vd9byOriSy44pGcB6eDIIxOlu7BO/tt0CJF8LTYRg28wtV
LQ8Lh3XuAXAQye3PzUaER+VPIZYf2zwp/dU6D4fuFm0T3TZu86P4Iro51jhbfJROzfjfDM5Mf38e
HU1JZoy0yOiTmOb+WaslZwvwFB2bZEuYR4ENCeLbixm37r8ehv/TIHx/G83CvI9Hn+rtfYr4gySM
RfLci4FUrzVpvNzfwpqnzRxOX3jTML/lHa62min+H2uB/2Lol+X/PLuakiqLlOJ11TBVS2Qa/+Pb
Es6s6pPVtshB7oFcceBpU5GsKzSddqErwpuktTbmtFVQPSehhW3ffMcDTj4mBJsB2x/tv/lSBghK
FlPmVsMdueo1bDexIu7TfjpNNLaAfTXtSlLwc4L8UT1zkk22zlK1WsiYsdO6PXYTQ0a2AA4v1R0y
meRULEq9V8eZql1ibFN9FdRt+yxXPfHQBlnZhCNbYBlLSl3m8tjlaMC5yrHkzmtZGYgYKq/49Pqn
UGvlg5UVJHfjOMpTQ0AXHlYbq2v3WEhjfGVMZIFY3ayh3GBlysKcaHqNffzo1AWEs0YXSB4Gv1rm
KLa6rZinkq+Iy4acS9AdAHbvBie0IAEBpPT8qXrHzghKjKXG8BAXfAS+9o7hwLQLi2oGgh00JwAI
4Z28yFUjuDRwKxe483ffdOlRHpHuxaX4lOqBeoiHmor/Ql5xKZN2XmoC9uN5rdXNWc+I8BXnnEBX
DICqVigcpPktXxDeMKYW7DO45AI7zLrSRUFHY1NYABnVORmwYrESZPIHlEQ0Dl1rHDC3wwAWRyY+
Qz3NjTL7uqB+jNakonQCoY7BN+iNbD0MMlCDTms32Am9aUwelFL4tGSOrNCWi0bkF8drl2b+qynV
YK1VOvPZIp+SoTtEZL85XakDiY315z6G9qliax9Ju2MbzCJhABRD0wOZoq4/aUv4JFYN/ALpKAJ6
EmbtQZp+1ZP2uFSC4pNP9kLJ8rmakB6fejHKvXZqH6eoeEqC8CLH7a/EnCAEcgEvak/fon25/10d
PVR45j01N1lpueKG052WKAp8xJTCGFNCQeybxs6VTabsonwiBC5JFAR97FUr7Uo68EEQ0OypFt+0
KW/LpBR8IVOFdUMKVjJgWVJSEcNcPz4XFe1cc0QUUoXmSpi+oLQhh8ouUyX/Cox5O84FIk4LB5KY
+kLaz2gL4YhGvf6AVjW0Z2aG7khUpz0TQJpxdrLlQOHBrapw1Y9PGBycDocHKjm3ooWp4tIrxN69
f2diIKym7MvKwpUB6k+JNHdEJdUsOFnNeq0+6LTwc42qBfm4RQkXMyUsOu8dTYL0M+HxbjY94PEf
s5b0pg2CYzSinbLwKrSvBBbo9LQMGlkhw9Vsxz20IAJ9xJWKdPEuKWyXmfx25skp1ne50eg7BcGH
H+f5aY60BE5jYMieadwnjaZX9oHQmz2+8+NCMakkBEnr1CCzK2Jx50KqN5D9ZlzI/bpNwaAizpx6
iiXNo1DSRkQREEIUSBqn1LD6oeoir4mRz64Us3XNQQ6JqRu2Ut8SVAiGA7gdWaOSGCOBiFdGS8/7
54c+0wfP4oY1m2x1kV935kPQoX6gj99iYUTPoM5E9Yz3+G5KTenW0N+T9E5/+Pmn2HwhQKfYwiIE
7Xl/kBZZ6W9/G+RP7ohkt2gFjsQQ/1Je03AKCcuwoy5j+JysLICPL3/VoSysZHmIvQci6zDGn5bH
FossOdS9Xa1Ntz2UZF7YsU+rhCVjcJOvy1q+JZXXus0hO0wH6T0jpnlHfqFuuRZBXjZjd3qbn7j3
6z2dqum78SUPR3C+R+d3s8tzRJrijXqmeore2726mki9sINj+UEC+gPByEBX5Ve+I/3V3LVP0VoF
DYpWkHH+ZFS085DsQtcltYkT5eDyH1W3aR3jKD7QeyFLLYR1gMqDAlhoY8QgCkQ6o6q5Wwvt5iaR
S2nssY3yNIMFooPzU/swH8xf5qb+iodbBDwqcVWUIz1PHL5rRA/P4578ZxSagkW1mVWPk3ZudrR8
47m8sJAPH0x7ejZ8wxdPsW80jsEkVrDQUL6zN4LHC8f8WN6SxTb8uvVKmZU2dlOWza5EYW/XrZFf
IBC9Y9a2JRSAgQHUcszkiCOq0XwUuYQ8hhjWx/VEACOrq9FT2p2kbjDCztxt3c4KHPHQDBi1PU20
aeO2tV2B+MB+AesProU36g+aBEbNTc81Y9Mu90YvNleRQLoyAwLziYNOd6qR0Dph5YUvWedXrsbi
9Ghy5FC0NuR8Nq9y5Stgj0ennB0cSJnmCOTMnGTSojb8ONAaKhGHB7Zmrsza1t3xlXOccn9RtYJN
pqxlzodOSWyFHxszdD54s2B3dBK8+FxytlhdfiHJU5pd80FYJV9PTbSbR/sDTmt2svRtShcxxFr8
OA6byboJR4Yw66hpW/0G93RYc1nkwoZTfM+iDJ+Mo/prIO8t9diSoZds7ihZ2nmsGc0L6WU0R5Kj
Ge/0X5onnJfn4MT+qb3RUK6Lx+4CV5P3Dt9Y+r4W+2oz/GJPViCj+lJW8VE/5O996YiK3b2M13hy
yJqxjtw2FAjLtTni2HTKa7VqniK2Wvi5b9wBykfOZi1xcdoDKbM6tptOfb3HHbraMb1qLFUXl9hC
PfGsyoPN9jIYSHnXFce/5XjF/oCWnHuSJRQxQJ1tiDYYEaeubaP266sU2fht+Ji89DA8lNIraG8C
Gk1zH2punHq4lTiJBhvJY9o42l6qPWMXbE12oCb7Gr6pFa9Rpy5fEJGawXOfPoeLn+uOjjem3wkf
auHFj6FEJQ9YoF+zEDtapzuRj4r+dJg2wz4l4DBcceWisRRsFEa7HqXAljrnIQndu6n+12w5yato
7bN9QESsYesBsaC2SDzGB63ugN2cHbE2CW3jlesK0zaJk4S0Noit13DOPvqPxFPXxEi2+2hdTLZB
1/w18zvdYTHABozY0WcYdump8wOCF0cIuNiTbAFOtWwLpkP7l8Z7qHvjvmZDXri0O7lq2KJSF/Cy
t0Zg4+JMsELO7Mhhs6SXwWeVZ11My+lfSlY4k286yoZs8FdpJfv6NfMp5tzwVyxMH5vsEK+Ua0Fd
wTP2OxR6y9OYewBRAOE9ZGf2M7duldyTE9RDyjAWupWLqt34heYnXOdH4h9fh1eUvW98hjM7XbNY
R9vBHxY7rPjUgH4Wz9pAoZ1OoeTMjSPSGyTs8Rg8AjrunJ5dHXwHl21599iehFu9056wDXevJtmi
9lu0aXeAoj2WCWfCsi00D4zaw1Myr0wfJ2SwsVbWh+zlz0yh3cMdRbGfVuUxPDafiNlmUBeHNHas
E8ZTleXWtfroXe1wN+ZflGN8TXco6eRtqGxVrI6zLc8AAtZZuq+6TSU+6Gf1YDyVzzBZWGCSE1GE
YKIQlK3pbwBzpKDSbKRXHJPLiS3dkRmGUgh7xPijs+xOtnFtgGRuDdfosRU4ee5WwZbzDgDplZgw
OFK0mV8lxVPwrp/Mo9Y5DTouwcfZHgnrSVrxPQURpgjCjc/itC9R3SQOm1QokUG/Kg6UVUbAAuWe
XaX0q60/WFVY6Pq7vXqOLrh5TVtamWfZt57oDKHeAZUZ0j64t/+dmLgRu9mgHgezOe1j4hQ80zrW
xyZiQjrSFIedZH7jXMCqr9jhy/KZH3+GOdULt/kb1RWUXdIbtnmWRZY3P+Q+uYvnMCY17wPWcWKe
w/EQv4HJHLPdcnffQpTYmXSNyUJn8O9nbKq7YLz09CBD4Rs8hW8aXpk8MP5YaNEz65JuUQ179NFf
AAyxIxgP2Y0KhPIqnSiADIotnbLNsqrPdJThHuTn8I15icFAUd6tYQUy4lQ+xkA9PrtV2Dr5iyg6
Jt1jOnScAEjCTGWMj4AUmId10MHXqbqGJqtwJ9V8605oJJhgJTHa3ZK3znDSEwnR83l6DQKii6mG
Od1G4YpNEBFDpvaW3g7eQkKkSWCQvOqjvpZvZbBXn6v4MXkwK6w4a22d3O4LTxQx7xOsMEQ+sQtN
Ld0mRHqtFyaKF2kNaNHvnTm34VfVa9HvNmxP+0MMEKfxa3nVf5ma2wGr1FyMKSIk0Jv5JC7H4KlY
w4e59V+QhStWAZehJPfYVhp0O3Z4FL38aohO8FCeQSA9VnswPuk7NLn6W1n1bxX1je95m7/LyjnH
hcOmDsXDYdiNgHhZhD8x58VnsPQPg+hr8abbxt78ptJJvDKqgzIqeFVqY0dY6k9IV5hFlLX5DLkX
FoF1oqD0rqzEL36RoISEsGYBy9KL9gNgDzVRAU5wwWpa7LTHimJJtIqyc/6lLKxivfxLAzyfnhdr
l0oreoHFSjGOqByGh0HfBEyLs/hGD4utwsewiGxORAIvXhf6poiNbFzlZQv1jAoWG9tRZaQbZTyp
oDdYAtVxw0bdM0AvtUlAWU2SbfVAOzp7RR4WHBrlu20+G5xED3wmqNhQ2oNN+MUapjjBUIvPRPoG
oZOxStgandc0npU61Q2DMV+c+oU4HjmblrL9sKHckkwJcu0y7AGYfI5vYKJI6Fg+6i92jUBwysYJ
vltinJloAPaaGMNs7SWcbOYssXAk39guh9nN97mfs7p0R90ejynLjAbBkeqjtpIGF9zXYNfH2IO0
gTBb/SVuWCLGPvizcKce6jUFP4aX2guP2a3YJD5arPajrzzyT6JLDZwGnLLNTHEy/fpomjvRn76G
L/PIVSmETn5ZDtGh+LQu4ak7INBSP6xN/Nzs6QNTP6+fp3k1F9/S8jBD+Moctl5zsikIzWpW06dh
+hVtCoutDJ4lLnQCVqY4V5zBDGW0FTO0MFnlPE+1Fm7pTjqRZoi7Mcyk3fTzH5LYHYa8E3yxRRSJ
lrG1STdDQXL/8fO4n7/9PM0YoTAVadoyKPfSzppivE4//w2ytNoG80MWdlABkujcihK07UkB1CLa
ccQ409Wt6ppiI3uQDBQ2VeHk55UOABnBINBAx9CSUxhN3Ng5kKGczDQX9cg5tqIdqASODUwRedW5
uEJnqq0XQ7TsoKhVcLxYwOUBQHuvIU1CKb2CVMCKSjA6oHqi1xIIARJbpBhladQ5gyj0uqS7Sake
eXXfjk8SUK44L7JVLVNhFy0W3B2NLbcOyHzM5OappY/tlgFelggoYSRURC0QYJI1IbqmTHYJSGi8
MWsomstBvlLiKXqO45VWA2YWEkPCH9bh51KCZgWICRM+QBC3hOv8WLM6MpUIFHli2s2E/iKbCIqB
lr9Te+b1Kl0opJjjLrobEwPSEwaR/JOoVW66uoBwY3xIevKZiplKpiokj9C/tmZlILtkHI3q3QD3
VVqyjvUjK+SxDM5ZHLyRO9FuOxk7aIksVk8Y/9pFW0EThFeMp98oN2m4Y3/90FUialTa6u4s56k3
xzk7kZlFBbHpm3C0rlFOnHmCCSMazG1rhPugml71tJCR6wj0yTr9IUjes77BdmRJX2qVsS0b6NcP
c5L4YnDHAAh+0qvZTTXZrGCMsIC2VKCklw41WDA9LuE5RxT1SuR6K9A1nsTuBh6X8jL+xCS41No3
XrYGuG72PEQZ82qdAoVsrO+6MHYSkiKbTCAqJwXHkM8o1CbVG2VTYOu7vAgYFNfdpMR2LUbfS6BR
RmI3ZELkjsYhWgfU8up+udaGaq6J6STASCBcPdRHOgzh+DLf30yW2Z0iaJetIKcCjYmtWSxPB8ek
YtVy4kQmZCeS12JFeTpWLH9JIVqlZLhjaNn1ywsAsJehiI5g1LzBUqg2DuVLR3Lkb8/NE+1bNDep
VDFYI79rqafFBqzNKTNPmY4Xs5nFSyeqr8WUrvvag1J3V0mIBGOwuLaeGZUjuzdDjuAehNK+lBpK
yZwNcVWwRFXK7lrUBMcWqsJae7Q+msmV4uBD1Vkax0MPoJ4Fc5XTQSApwVJvVia9kiXRsgWlgYWE
20nhBSIOWIXgIR05ooWS1DGxUFnmS00ebh4j7Y40m9nRgQzxSylmM4OgTq6NszUbz0KCnmQwGtbT
4i2txo9kYqYxyTGeLepBebcBiQRSBaGelQwaAJwrInMMNwpDSiayW45wIbnoOT3oc7MHmKFbm3Gt
21YR69tBYgIwwks/qZFvKP7AvjTpBigwgkjiRL9qW6IchPgSkM6koa6g+gTA2+y6jZwpKaR5sIaZ
bFmOMlC3EEKl2LQ1Fb2YDiJDpKfM5Eo0Qe+KCv22sK9OplWc47G5SvV8L5PNxMC0EvbG7tEaW6ht
4njNVaS30A7YyRh3y3RL2yLoiOsqaSeLRriuCFcIdWFFVuJZ4dRydcoFGe8sabUG2tqQ9i9JmbEe
yejFMIbne6t+Voj9Zt+f3IzOon2VkGylku6UhOZlGJP9orcuPugUzpLol4Qr2NMA3kYThNlN0lk+
VfQBBRFDpm7F+GOJG02tJbSB0j1BSaOkkFnvdcbOtYzy64TWIx74rmCmNvY8YQ9T0/pYUWbougDC
oIo/u38h4O0nLTqxdRyRHlJSeunqtG0HvH3yWzSxkK26m6jvQqk60tdYVwa8QLNrv6yJxn3euiLw
M0MoDuWs3KXL4cF5LE1tk9f1k2iZx6mCfDbqdNo6cdzkTfOrImloFt/DMGc6LXrwqDHId6El5Aq1
zC0VVm1K97fRokN2p5HQS2DBwxZnvr3rM/G+GorluI1qB6E8qzNB3nc9VZFGuO9VzfExNgsWHkl8
Fpt7AJsGp72m7TuVPeQw6ylsknyV9TMTa1qt23bZdDq25qQRd2VDmFQiZo/T0N0I/q3h/hEwH8oh
m2XWRMSYn0tBeJ8GUr0i5RQOBbIt3NuTFfJt9K2N9BucInh4AQxa1ka6o+IusHVyCdZBiicGKzWN
M1zpqFUNt7TyazmN/FNFWa0Zhx0AtKtoTG6LezttMb4CA81orY5UfwfZbxnNbN1M73oo5SgtUP6x
9ft4p3t7yQCPFMv7osU7EJHChoykM8TNe8G5uo5TxiZa754mhQpuMBrnnuvUmVUGeNnyFbVNXbPP
2DfRaw1VtlWDofltUBGFpbhBXK0VRfDjikKfklmSE0vFBoz/bjDjJ4HP/xxTPE/L9BXnScRMTGRG
w0QmFdgEC2sUN+ogQl7DryUrOSXkBB1z2qjxKqrY2KMfZIMZIFqPhb7cJFiqgI/e+chJvILTPJzA
lG2HBPuTPsJaCGXLJUZDgjkAZeGenID6m62hjjg1tRJnJCnFKat0s4ikz5fmRk263jMFSbBRQSPD
LsloXCZ3RLFBhB1pZ4uMfFLk+9eDZaVE7MuImNCdIBEeZrXLN1qlAggySQ/Dd7yqSwP22yh/j/VA
GTfDgn4ZgMp6Jmi0ek7YOrT9oZXBLvZD5C0kOs5m99TmJnXNrtkEvbnOjJgaRKOdx5wpt1r6DYLj
Y8opgrdn7CtMkW4VMtnQtMqy+KmeW+6YVnuRpwrkaprf0kC8jk00+5qu0aizXgyRICV5mFaaMsJW
sFoipUP9VcXC5bSJ4GoS2CgVd4ONvZCoqGxclZL8io8ETbROTcC816w1OXtcBGEXVctTQ7wUK10g
6USpcBvn6ngxixKxpyn9Ihu+Oag4E6jjk1sCpGk1BN1j2G7KzPjQ5Vh0W4jHYT5/J2UYrUx9MMH2
606pql4/UV+TBFZssRrJDsnLTj1xVxv1p1FDAJV0LomoBQ/WTa3upispT2tHHrCZFrJ0DcQ+hM/J
RkFFHVEG/eBkSfyU5mQK0aBB5GuiCqppZacDEoh7RiES64mOxjxS1wg744DUGAWGVB0McSLt0iKQ
sy2dbl4WPy6G06CsBBNTvxz1ir80hbpt81Hd/vztn36dshIbX8nGtU4/YjpDnqTU2nY0oz/++Pk3
s5ktLxbDtx/Y+s+PeuAOYMCSvLxi1RZI8k3sMeu0evFJAlhLKI9FNpAokIlTg0fTooEKX4TVNoQQ
AIdQKdwJDCGiKmqaGTu3sOq2QxiWG5Wqk3Y3YqZ19vuPfq7OQo43noBvfdsmM9BqWSuNrXx3bf78
KIjT2HY3C+k7TNC//4iRF5D4VW+SfxCDfgBCGkwpvHriYz6aVMUUrXgQg1Em8UFL91mdqv5Pt/t/
/0lm1f7tP/j9s6zmJkbY/k+//u1S5vz5j/tz/vGYPz/jb4f4synb8rv7l4/yv8rje/7V/vOD/vTK
vPvvR+e+d+9/+sX7kfed+69mfvxqceX8HAVysfsj/93//MvXvycSlKT/ViS4/Wrar/nPCsGfp/1d
Iaj81cKAYkDHURTNUow/qAQ1VIL8u0kbFB8p//F3jaD0V+VOujHlu67BUFTAO79HGijmXy1eDaoO
7ERVEv+HRB3ZuEcY/FHDZoka4n5TskyT/2SI/bOOQa6bIicsqlm3Ex6qaBYOMLG5ryzaW0nTjE4L
lcEuGqXzYPJehEYPXIEGJPcm4p00qC+h1T32YS26SZek+6IlBS+G68Bkwwpjujuqk6xMVi36d9vs
9Tc1n4Id+SrHppy0FeGlyjbQ9I0ktummtnQaMK/JmDc7C3G9XcJp5Ackaakb8hVkldxV5HtDJFbm
p/o9kJKPxiwTREMyIy0F/wKj6B6X2TMxvuTcCFa9y1rsNyxtK0YsgYiBUaAqllUPZtF1R3DyF7Oi
DqINrc/+s93A44Y7KT6j7hQ8suZjJ5rmb5TT6HZoaECLk5F5oFJXt51KJwpyT+uHU35Cpxtc+kL9
FMbkrVas0i9Fc3ioyV8hSKHcdBnDsUCgDXavrZEy/ItynDiHhkSZUlaSQ9IIsduKhHiZEEShkaKb
mMsQJZxaXJJFMla1muaexhIzUOvFhb2e+004Xue+ydfF6MN3Lnx55JUrnaoLlGKknDF+nJJgQxjc
r2FF1Zu5/9LgVkbFdSnrBLX7SGgXQ/+WDotQRLizq2aV9yptGxJtnapcOtrywUWT6FAKI8rFotec
RJL5rUGfgWMfjTS9nIKT6DYDpWGoKwNzsvxGBi7GOjKQ+jlZd6PKX2rW+23X9Q5Bq06ZjISKTfnK
qHjxLEh32R2XauGkUhSnRJv9WJIrZQv5oDgAIDrvjnuhDEKj//6MUTcE8npIxTITxGZWwr/lE+FI
qCweum5eizKno0GQ7rQT8pJBDd2leRaFiS+FyanjOH9gx5Olrpd+eS4iCAYaWXCQPJnHZqN56sB1
j3FwkBaDLOC024+jVGJQkUd31lAVKBIb9hTfnZzC/kYb488Dp3fIr7IxPVpNo5PpWdEBSLezad3t
0FLnAUXi1HLRgaLc466NPZw46VJjLNO2ZbQ8yxOXWqNmPtfwtJIzOXACxCOLue1+KClLvVEimoyT
ZfqhlS8rNmG0+Vm9G9SOZKjQtA0aRx8V4TTH6WuxnEo0rTsYwQQJdRng8WVC1kGxYGLNnFp1QjEz
5pofxg/9/7F3Hl2OKmm3/it33Tm9CDyDO0l5k0pbdsKqLIP3BO7X34fIU0fZ2af79Df/JhQgpFJK
CCLed+9nO5+rRPRPUvtkC4SnfKnz0ZJgdGoCjMgx885McjJwoNFnyVDnaA4zZIopRNjE3G+TGyVs
TKP8WLvpFl4GCNJ4KPYjMaYrpy7sQymaJ1zw3dlDQUSr29sK5gTkatLTb0S/c/LuoWyksQvI4kYP
Stqwm2NZybLUu4kcfY3yq4JPTrvKHFciTtNdGZTmzqfrMFScPGQ49OSCaoaY901enRcIZtRTaMvM
kdIznMdNhxavKv09kO412rKvorMfGrJC8FplTwxbwjNvxV2F9xQW5aryivYJVteNOzXAjt0+2wRy
KrceXynTMvnTKRnxJB7T18HmMIjc9jbVHKTUNKlm5nZZuPCjRowtQRah1SQrCc0NvRnRI622qofR
Rb07LrbcPs9eYgJXV/mU/ChDhIRWWD+n5C3fBDa1LEhkhGo0AxXpOZNrFzg/XsNRYySKBUzIvfUr
9NBlBAPfs+fP+wn7x+zSIcDxkp0n7GngKCKmv27/lGWCqjyx8PDGLXONleij5mBtJXsYlFexGQbt
Z6qnH8IZRZbQ+oOZ03GOWtAmBXGLdfnTK4t9FWBzNnRK6lH8oo15cYPZdE910jg4rWAeUqYvTasR
FBFuhz4219Dvsfh0ol/ZFT+gxkjvyo6AZisK+J2OeF1s6W1B2p6IVss3znIQiYRUl4piH87g9b06
83epLdZMQSkSEOm9SUC53xRfDZP5BUg4KNMTcwukac/eIjobzAmZDadCUW60QxFQ76iBFy6GT3mb
Ch9cE3P7YQiQSZRVsJWFG5O6OJB4UraIq+PwZ6IRGiKXi2r8I4z6WyoS/QpBU7+Gv7JpvQlBrpYz
zVn8Qi2Ota4n6TgNcYNaGgi2ogwvqY4GyCH/duvE3q/YZVLtlEa/mwvnS1vpBCoTxEuAIG3Q0Qx0
Midqpoww0JqcXG7yC8U5iImrkWafbXOjq++NiUZLQeZI2FQPyNCqO7fX4nORkfna5iY1Jhzu/uw+
4NbpDwMPnr2wPuaiSR+gbqFV4q6ilVqNMkwLHvpuuvhmQj/VjdMtnI8feM+OoWYA1+6iEVyd8Ws2
Evsc5PwRhUFJ04jr9rZuqTDOKZemjp9nYVhMb+BPbGpPntpy/KKH/rRNZ3s5DfY53hmSYIGu9gXR
0ct9S9KP8ZP2YlFDofLJcVMNEYpxsYayICqdS+RI/AUjYpogeuFu36+S5eXGvH8am28YnnIKQhRq
vH6kTa3X6VaCAFm5Zfzoz90icLmVU9jsGJrxB8fRh7Zuom1ObAgWONxJ6sc4I8ruKxKsmyHYjGSL
r20v3FSpNe+tHjxJgjXCGcUXknT9nZP5FzegUeE3H41Wc1eDj3oN6v6qbLjUgHwFvhwvzZrxIkEt
74UTfPcsekcoHCk8Dh5egaGlm0Uivc/niWAi0ffU2B47DSaKKZ/c0d1ZTmasuiFGvePb32bDg3VA
g6bolsgj8hDXkhTIjWehFOjSvl9iHZgWk1u58VrxixuzJcR0SeSkIcyUlzwRJN8hnIo7Os0ib76Y
ZseJwdU2DapzK9Jpaynb+iReyP/8hPXLOAcMC5dbmRkVHXYyhMYVAyR7qN31yN3cFUv1RDd2sLSC
o4hwkwwdeqHJR2oT06xMvrSxXqO0pzdNTtSzb7UX5LPRdoB2vLL4cFdKCjaX1OGyyvpUaUyDBg0e
QezZ9mH07hqK4relsAFdG0c9ilYtFznGJpQ6uDAQ4mfITVYdhLF2LBSiEU0g7oXxKnEoK1Xgqs5E
j/CFyoWXCF1ug4h5OHBTRIUNZf+uaUEnZvPkP1JC+O7N1pNTBf09Btpt0ybeY148lR2iHubbLT3E
eDhhUr7xpX0uuTfn3BsfkeDyEaWdT187M3dhtyV20keE7sb3lVVLmtYzV9Rw5VlNtTYcGtiNZ/og
ts0fSVDMT2l5nkZwAXKEFxv2z2oxVMkHzJPJZXDb/tki3IjMx7DfB2GdbRzdmIH7B/hCGuTvMcZN
2+GVOjBDD5rGjb5EjYl6VHANjPkg6oIE26qzcYvo3LTt4JlbYnkBUa9vw54EJWrV7rMeGqR5Wy4R
gwmp1MXcuQcTryuRIvMXZ7T9jSgmbYN1XTwyVr7x89x+1u0JOUOabvVCtIjsll0+Nsdi0IvTROnC
jjrrOQ35cbR1iccSx96aTFFjB2R9Ag8uaU1H3fhBaPx8RUbMtp3zJ0Sj9d2eoFLAWVw7Bn6Cqv7e
Vr69NkajuC30CsVu5cQIlIxjY98k6DIR6hzjGb+HM6LkGHSyEEPU1H1Nc11HbVnO0LZm7+Zce5H3
KMQ8EBPRf8gymiil2UwrswJHZVgPk5veuZIyjzZrx2ogybUIBZFgtjOt5qF7xg0G2xCltTPGLnHk
i+ew3wwy8BnwE74bFPHHLJwaBCM0bsmBifbc4uItemeBZll8GnRavNFQ72i4UZuWJT2kINto5lIx
6419Z+yaGWtACHY4kXQP/FOR17uRu9ZB+MWH4UYbdynlxbCK9rZ0kDDwCQmGC/uClsGFCcdDQb0q
Fy43Pb/XUUPlqGhgSls0xpNKutso9ixYKxQSSUF4zkdagkNMCtDclfXOzsMtaO/piFH1JeNCgU6x
w0JitiVyDOsk+d0Ai6CAW8zVltRTy+MTIROHCk/yOZY0yJtSYi+qOtrFsa7djFCJp1F2kGGm9EYf
+x/J1xab5gNjETQqnMyEmZ9t89mxfQKCaZGuu2WE0mvVuTHc5yL367t6BrIe2S8MztFaz8SiOaM8
pv7w0qaV+cDl5tSAOCTKZTBXeN7RLoqwOTObGomTYtxjmPteM7CRIOXz3fRXHqFABn9FC6lOn/TE
2Bn2BNN6yVb3qddhKP9pO/w2dGaTeTsSRFKjKNXoF+TDwxjr+X40+OnSm4ojE/Tl5xAaghnG7a5f
uCZdi+onnGaik/R2bRfJE4Lbz2CTsGOkqbPpidgxvUVY1oe3xQySMeizJ1ynZyzXXz2HZBYolk99
EYAEnbofIfdd8vy8VQfiA3MBCtOaCWpaUZ6axwoNcRSl5Fi7X6cKLU6PY+BACXLe2BaOJK2Ta/Ju
B/geqYO+j1mEnnn62WAgwV8X0qQxEnmO534dDpp7aL1tFobmI8yI5TaIcG3wGMuG8a8qLLdGO/e7
Og6qm5pGVBX9cN3B3nUZCr3MM8Z94uCpBlHRog7l1h2kESlVHYbd1UjWLTmHTG9L190Mymcvgw/p
YjLo0+Ywzgg34nTwT82YrHwJbcHgJvHcz94uwPiwXqwo+4A4d9gaaGTC6uyIvMNpbX3xDOCYcWRc
LDo9+7QM76aMsLe27W6payLgdSZ3bS1ZQZ3v4kWanTuE8jEnSvmN4cH31EXwhFEu8p29O5L4Tr//
pLvtc7gEdDOEIwJVaUZS2ZGcK/jJW9pHu7BJNOHHhfyAy0VsRNzxcxwpVoMnIakFQkXBRbKlga6F
yIwLmEs7kSKYdwR5LYlL0XQ2jNt2jomxaV4cV3YnK5K3Zu0d4wSnT2E40aUwJJJZK68Pfsz1QWIw
P8iBBBRKS4RaQZxZebVGsgSjvLTDdl3fRtyPDpyRAWeouA00l2a+cA5SBDgtBLFpEDf5jUr/A/GY
QNtt7WeRVC+zNqYAUzlPDH6x0EMZhcFbMlYygbGZ+/qzXX/3GpjKwSyLPU0pqv74DbWKN6eTE1C2
Dv0pyHQOExlrpl0XzvjKCuEfRx9dqj2YxjaNuJWHklGjFVjmqbDa+9CQYkUI8xfyrol+LFcgm8ut
E64N73GSrbO3dPJ7swZpdRWNpIkhJiSTDyseYCdEO4yz57A5jv0GBzcivfYEETVYMQoT+vNUhdEN
QdZxP5CzRC/XzVra0z4yiSIp6Ne24pZ6rni4wC6gaQs1Z/R/9SSlwUjyH2oTUHuCx4w6bbkOQkmJ
aqBONaJmbEvf3HRDjhhXt55yAFEr12JIPuuRWBnjpyzS9Z3sxp0QVNAacH6NPv+0DGTCsRN/JXzm
VGiFv2M48q3Hpr6yTW7sD0kZ4CbAeOsViKDMjMmE3XpcNWbrOzyJG5nIZmM6VbvSoxcLdzzQ0FFb
S40hmofeYWO28XbuGBoy9dsQxJJve3m3mH66pjw52ZjshQocslpMecK+n0eEYERh4mqsk49xy1xG
MjQAIZUiSEzpCpTuVyQpzZf0rrAI+wtKVE7AGUij1L5HHWWpNvxK0lC48hnnI4Mu12JAJ+ab870L
mHbdoz7AC8EV2nCYHITJjMCaxklCOWuz1PCL0bbII+cvEDODJhNCxjBq2ibMkheIWP4SXYSsrkxO
hdPBJCLoZKmvUUargufJJjgK5cYnNYtLanTAhGMH3Mx2c0gIoY3k3eJzVlMJrw14VUaMUf2ha8CZ
kDHsb4ZwPEbzw0BKPChVqa1aXEkTOYp5S8c0TIjjYzTR7KwOKtAy7q+SmbOoDk5Mz+xt0PHzrRkV
LjU0fW7Mm5xSTe4W1Z4AZ/Sw3Po3bT2AgMid/tB21kui9UzvB/1oRcyRC6MkbTk/uNmTJuzPpEmh
y3aZEhc19gbHWIdLqXLqGxSuxDTsZxCSfpcSETHQ1Q2zWuxDq36ePBfIWZLfBxNchyxaJJ3tkq9Z
BXcZE6fbvpwAwAXh9wFOzjFosydLThmuyuShczD00iUnSAkNWMfEe0OVBDPLSNEFXNj0SP7hJ0m6
pblMNbK2OrVkGZ5KB9ntVNbDVgpJHHS1RAyiwLaq8SkmXosG0fc2IZ4knAgk9YR9+t8Oxn/ZwTAx
pf9pbVx6JH/0PpYmzP/7v5efw/+5/TnG38t3HYzlab9jAPQlYdlybKQLurOQDv7kHAjdJ5bZdHEB
MV11iaH6s4dhusuTdMvlWe7SXMC3+buHQXvD8IXjmcJnKigs73/COfD89ynNvk8nxMaKadvC8W3r
XQujTqxsHsIiObfc6MLaCcobk1ihXZqN54QWKFfpJccnMvyaoaFPvS0CcKRp6CGiuK03dWR/t/II
OyQzuAHeIDKC4XVhWvEIIcHDkZxPX3MBhdGsYCn6RU0Ui1otPBIFN2pVEoX++rjaTLnzrjTA84jy
oY+WC8S1Muv7OpfDdmkiHtVCtC0ee7VKomFxiPMfKj7FXxBpauH+uaY2JdRHUmuQYKgU6NmGZqhC
oEu6TMxqBvhq3Wyh6M8xAXUKgLhwM1XWynVTrfkYAKJgmknRggAYLgtz4d9dF7ZEKyQt+5Qu9NFx
icNSi3jZHDRb284xftBlP8my4wpTaLyqe8ZXOA4ilo6CmPZl+Zjh/doGvVlw6+8Bgr6uutIYDun4
aFcNhXezhRpc09l+XajNJE6KjQAi22ieHE5Q/pGcti6mG1tLRqhL2GcjBi52EKznqv/R5dO9Js2B
sUeBhMnPSSmUd02ih9up7XcecUs3rpYu2cdxt8vGftE77QRZxXvh5c8y4tJURc1lEOi3J7fe6FUS
3hN6UnfNaS5S8I7LmszDctcL8Y2Z7sY1tUUMbvVbM021G+KV8005zFmMSifJSI1QnWf13SRO/SGb
uzqYsRNZH9X3BwAnhiJGvaW7t8rBYXS8JCANkuJYALFuxRz9Z1cSc+8Qq3DkfJZHtUbY0B9r131m
NaAHv26rY66b1+epfTo8XgSZxFQ2k6xI6v39gn/zMu8fVi8bGhEWN7X6+jgK7jlp3rxXW725d+9B
bf7P9zVM/VEQzkh0lk9FLfJG/2Pt3b4egfZOs32yB7fv/qvXj+Ddx/RuE3f3gDOJIqp6cjSIatfQ
MsuWn0u8/L7UovhzM1WZN9dt9XBTJARvq+eoR14Puj7TimdSOpGTRgwabv7qZd/tu/73lYIyvntY
bV6Pub6bokO3rZFHtFaHqAf+6rjr62nMBrZN6p+vu65Pve67/m3XfWlr3DXMsTjDI8CRNLg/lIAR
kSL9Bt9XbdnoG0U8hwz3G6H+ZtVYGPraFN4lYF62hlPTe9AF8gdHC8NXtP311RRa/bqpXvYV964e
eUNinwKQvR2Rx+qYv3qe2vf6ZHWMeiOvr3Ddvj773b4yH40D0uvyMFDD4Qr5FdntAuJEA1cd6cSM
+ut2nMHeW6mH3qwqHnuWLZfR9w9Vcs9ga9ctWOfYXS4W09I3imMsZldCb6NuCW8OCtWh/xbmKx1L
bKfUpkwMWT1bFopPrBatiLlCIyGSW0JUHtQ+dZxas9slXe26rZ583by+DPkef7xqhMwBZSrpoiqO
8l06pV36PcbYuVi9eaBrF4cfXmEpiDbjCv128Vf7uhQsaQMBZ7kPvuLIlzUFkVb7UgWRVo+EYtxX
Vi92Y5fSpo2BsdKw9WhNFvHl/cGvz1N7NXVa05ndJkYWIeBn/KAWsoeimldhv+oiYgPRXP1OqDSW
i+KyqR54jbOsyk96M/YHfYE3q4UBVICErcTwNrYffh6Xj8ps6ftUrakdQ6TNGxQWqFsFZSZ34OJk
Sy5/g0oN+3Oh9kWl/aIX44IxMWbSToP52C8LWvZiV/TtoV1ETCojUq0lXXDT0wI7qOzbYQnAFWMH
2ABxU0T8KGrb3mi2oTU/ktkApAgN+0p95+r7VQDrLJg5YdROqc4dO+HLwMhFYDrPN4k3SQsHdWQ3
kKKsPgmcCyjUkZmjPnZJV9EtIit966jWIuS+r2uTI8tNKktmXzmxACtF2DZma3EnLdhtHXg32qqS
8oSlJ2tvqtu9MVJsG615eOKDKo+EGdMyrTBf23ZDrqgPnwCCHiUJeNLdZkQXiSMg9o9ZLpmQQh1c
jR7uSIMEBibTw0YxoC01envHhH7dqR5/zbtfBnsF+q8UlD9NHLMcKd2o7evjau11J8U5bHDLk6hS
ObjYu9vXl1wCYtZ+kCB81cwnTwwALAD4Qmp3uZyoCEm1oF24CqrB3It874jQPij2ulr8JYpdPel6
DLlTmL3eHX49pnHoqBqzHlD5AnSsFrNcoknUKmcZ1vTqz8yC949PDvAbWKXo7v/5GHXgf7FPHfL6
v6inBPHwI/TDhmDl329HrV3/1H6Ek0z0NEWC5YNSn9b1z323qf7QVNvZ80O3hLZcF2K5CV03aTWU
x2DJ9hBdsDWb0eGEXQJekMlxN7seqNZGdwlhuT7n+vDry8aZWezf7XSRhXDF/ef/Vh3zb/c5jOFX
VIS2jh7Sc28409WC9DBe6v2q2i7oW78e9P7h1rb5Kv/9429e9P2hb7ZfV9+89miM/Oo06by+9L88
rg6d4xIWrvjx5v/469W//p+ubzqdxDP9x2T75h2o1eshb15CPfJ+W+188/TXx9+8HTPbWS3zrkRL
jTeL7M/NHE2MVWvgN5Zd1/3XJ7iWjiV8zmB7/n6NwOqMo2FnGNrUqnpEZp54/S/KaYFow+FhqHpU
CwVlp3NJJm+yJCmrVbVTPYwundnw9Ui1FmWRWE9ZQZzL9WFHLpNl9fiblzMW8LsxVKRAqlX1+Ov/
pLaTZn6eK5zNEIfJ0L0+Xa29ec3rW1Kvrh7m637UREEIXj5qCFGMj+q3cv1FqE0rJA91//q7cPqk
0kmL4geojtJzokyDmFFIutzih75hOhypEdCwTJKvC5R/0covpE4kdA1dS5HVFYldLbQeGPKNWs3n
1NZXatX/2Ug7pk69hHJky2+GXHFmw8tw7rqZj9skOdqehwhMA5bfetFXxj5UECYTaQwyoUlaP+ig
IihZmndliEr8Cdxwcyxl/xnXZH6KW5yWnbC+RpPlb9TcOuVlaPj5BBJsmuWvU9P36wKGNvk0cQME
LuQ2o8kiOekS/UIaMsCNUvPomNzMncV+XCcIH3S5GywM/fwttj2eWuIJdJ0hKueOaHLUb9inZs1G
Y5TeXeeuqhShZrH5aA8kh1Et9wfUy/9bsPsvC3YOJLH/XLD7gnr1XbluedJvwbH4h2cLw4NKJlzf
Ubri31hS/x+uQ1HOsXxL8M9CLP0tOSapc6mh6Tq4UtNzXOp/f5TrLP0flu+jXRYmvDOlYP6tuf4D
lfYqFv83yM4FjPZWcOzZjmm5NmJoBve4M95V60Tv1HSNkMpPepjd9XrWPQZGybwhotqRz+tZBDMX
HovsouCX7ZBpo2D7bz60P97VP4FD38uel3fh+ULnY+KzEAug9S2+rW91DaUllpoi8+ttZQdPPWWi
uZ/ExZ5NVLd5c9s4NB6jxeEo6DLY3a9prKJdZOOeAtLf/A0uz0Ba/v6DoV5qMKR3LQJO3yuxG800
3MqDDmLQpSVnQevWuiSXASHCj7xL9PtshIlfth262PDFst1yRdgKlSLPgCalPQYFbVMiPeTOtG0Y
m9mSduHPdBV1LjYu0qYd1cdFCNWFG49a3bp0m702tPvBEAE5SuOHv/mQlzTWd1814nLONo8TCl7e
uw+51nSmhG1THHR/1k+my+TDiyB8VTH8G0LP9kbQxLs2HQ0ySawdfc8bVIlO2VVnbyye49I17grD
+xQYur/5m/fGqf4v740T3bSg9PIjWc73tydA13aIJz03PxCo8BhQcBtMPTtQZZt2oU4eZuvTXpnM
GsiCJK7ZNqBZDfUBIPq4MoN0vsu1u1CnLfU37+tfTkxH8CPkXVmOT37ve2pigi65MhBo7y3U8F3h
rkyd3omtgXerRHHu7O5mijp/M+Ns3Bnh8BEyfbkui3q8me1Z3OYAFP7zW7L/hbCIl2RBK8Is5ruk
2P3PHxV+TX0mtKDfm4kYtkzhtJPTgMLBPQweMG6esuCWGIHwAetc8lwIZzPZuAdmy4lhmfYjGLVq
vBRWiaCmR5LWj5l1nMwQF/+sf2oG+q3kUtzOZgabDSPfyk6tZwe96tnp6X1Ja1uIBE7ueJcoBdii
BZsrY0YEgTrQG81NH0wvJfGWK0/zx21bllDl3Z7JXXuwzfJLtAjc0Nly10bzZmoozoZG25ZlM11I
7/Ym1P1JbWx0pIXr0QV26CoR3SKnc/wmJkACVdBQDFScUd3954/XsPBsvDsXXVsI9vO7J73dWOwe
b89FRCweQv5O7g1sVI6RlxdinU514ft03czmkNT4M9MaK8EYjBf8gvNpToviPokK6tzwVND5YPoD
P3Ly++ZnQ9mfBAY+oEn+GCKIXEhgg1MazMEpCtzvVZ3EuziefD5fiCOORaHc1aovAeFEUeTBhhyN
FjG14R6Js71PPePZn6L+ELWuftEaFmot9cOQMpa8733AHGY0OZtWE9GdWmSRf0FLQNmLPPkNSIKT
2xaPfI3yknXjuG87Wzz35MI+RMEdbmt5X3S52BHAI57nFgRZ20R3foLXl2R2DRpFOa/bEM1Xma1s
5O+7SreblcALvuQp1VuSyEFQF8nBsub0tvOr9NawXyZp4NQaRXhLWUaHmSmzAze4tY6EdMuPOybh
rCEUaWqtMzbHdXJOBeQbB7rkpaszciVwDOZGiPk++TRprdxza2sZUs7TqWh6ccHwS0zVdMGxc+/Z
tbbuqwaFtFH45yGqG1R1+LwyfcT/V1biwI0dAZMOP2CwpvIkvIVWSA/qLEkhSLp5OmqRNZ7bjFDf
XJp75N7f8GJ+8KrSO6rvyCFaflVHpsCi2nZb09S/QMeD1ldTImSSa58TjCbEIVyo5oCo1TL3zF31
4Ndu/EDp74TO1TxHIo0fAq3Hspv40U2p1xezYTSqabV4QvFMIkjgFciorK0wnPBsU1u+1F4xkRPH
2WIgziUwaTobboIVnq7yg+/EyQG5HGKGqvsad2FxJiJ14YjLdiVdi+6wPR4nF2KYOXGXT7Qw33i9
hQ9xzJIzgjPad5Nu7oMhuqSzS4SzYIgelYLLrDc+JkNRHIkBie9GPQq3Ce2j1SxR2hdOk4ECQ0UA
k0W/D3CRx3ESH+pJfhuberqXCAfv+y7/6KfpaZYdbBwxmkSY1NpdDCdPbZmW/ozQig9ZlHC+6EKj
nfCPdjYfAPK7d2pBKHB88D0k/Gpz9gvv9YHU5u/o+gHw3LIvSuKBuPEKvodRzmd1sOnr4Dy8wtr4
OVy63CVQqwrb8IHA7PAhyxfFjoMrUW1ONRfTxozGW6tx8PdwhEXuZbgaxLE1UWph9I52hpGGT+AT
EOCnTGG4wGiPaqEn9jHKpvmiL0dEni73mUc1z8R42ZrOvVpAviDF0pq+q6288eYLfx7RH4Jrc9tX
4ISi7EktRlJQvNktthMX7ZsWtUpwo+F1vnGB4TQZXrB5rKt7Pxtg7Yx+9xTCyOQGO5+1ih6nNP2P
ItZdXEaQRkwKWKIMP1Y0J0lQdKe9tJMOqlQrsWPA4CNrWQMWjb9azgbYz6CuvngI7GPnxxCn8Ydu
4iTWIZlbmf0RyC4owTIHg2hhBJe1BbPEGL9npfTvG+8mc42vXm6C9rmx8Gp8xI99shy40VHU7B1i
dcGQ9PupQ9oFGmWdSD87oTY9jPwuNhqgS0TC2QFPe71ph86mPGifZYOiMyaidpdaiGdCdx5Wkwe0
za+HaZcRKrUNBwKjesRdB72Kfxlc2rZkGFpcudCdZHAu1o3hAcfaoXJGCoGdNG/G4IHou6+dKaOt
xcV3n8OiKhrpXUqti9ZaAFJI7/MdvUiQKpPxIekc0iymlqCRqEDlODwHowbrLfQ9mG5RQO+4LOAK
+9Em8MLbjJTY108TBqp2mOHsCdsAe5haw02cfLKl7O71zoFYAWBDXZ/mzDOfJ87lpv3s6Vr1wJ3q
kpvzcMK5Aj/IG59ch0R2aZ+ojMJbz9jL0N3ZNOZYHYdh/Gq11ry14vZCkxfz3MBFwvHIDJ1hSLQV
UTpWMu8jz6v3wiS7iBf4EmbzkwPm9ByHLaqfwix3KVQefRz8je7HGia1VUQneeVHIj/x/d17IRrs
LnTv3Qp6QKoHLuCLVAMS7O7trGSyK8isYSi8KwIawpYXLHnn5rSdcxj3Y0ydTIsK7I+aeNG1omG8
KjdVQuDpUMjylPQmWJu4i86jKU5d5A1nK9yYopgvQvanoky0TzMGGx9q5wD0A+BGlu7NuLrMi5uB
CVm2c+si3lpadJyHCaR7/ykuMZB4Y/CsmyncFN0m/npaWxKJIKej9jGUoUecZrnzZe/S6A7ne69+
aOxEIMmJ4dFWY8V/T9A21ilurP188kZEx9GEdnccRHan555z9IHdxjAnwiCiyV7n9rHyyD6pForG
hPXpHC3jgBzMbUeIpBNa9nFuAaLq6CnK7zqBsWsd2fnelNVtnRnlRfd/RgNZpkEAPw0y9yG1m5/x
Uvuvdcc8aJ1/J6TpHu1pJmPSye1FnzVAPzTHR3g94lS4Frdjj+4meYQwRbuxuSemCNNG4VjfEOpX
X2I3+ting3002waKITTctcxI+HGEaR4siY6PTMLGaaqd14KZ8eI+Pei1c6mJHqzihV6Jc1RrcUSm
zr1I8hIHHbjfqsRfihqWEB6ccUmSgE8NmoN68wQFtQ+V9G/LsNKOeh0TDoAuftXJWL/18xSVWC62
Eaj7vm64DPQxBhdwjYyW0VrjaqgX62wHccTiL5u0prsj6wpyoxUTLRWN3tpHrgk3jI6WJF7BN+u7
rOmb/dgCXSGFvuyrnlSxn41dlLdD6Q3rOWh+VTNW+iHkBp7Y1SrH8SeSmgwJCEX7rCRgjJtasbH4
8la+oA/khJTxotR1123LpVAG4yeD6NlVNPEnpNh21ykWn4ORcDYtr9EF9KcK0MA7zqCDKU0StObE
ZH4bdtgRUWcOqb0Zw457T+j72yFzyGqsN0i4tHPWdxlWShtFfetuOE2MddeBT3B+ZrSx7wFSGLHr
HowOf2KT4MGyJu8oK4nvNPaSXUyt4qZHct36WHDlgDoRdGtYNaRJD2u3jMznRmIZBnyWg1f5FMxD
tQW68GxI7FvxHKzlgMOXtwP6xi8aaAde8kFO+q8GWsxNMLnJY4MWU7aT+a3vtZm4g7zaCq0rV4QS
we3r+uqUodB+hlkCRkuCcRVdcnFal7GpmSd7LRpJolw2JSFuQDT5xkEqnPDPa5fehgQj8/yQav6m
rwfn1iui4VQ5dn+TTU5A+gZAP4TD+WcRBfd4gvufptseqD3cek0FMAlq9arJC+dkICvH7yzlRu8N
4KiCHwh74mFwTp6Buq+e4UgkWQzhST1SqWfJ6tT0PtCrhT+VFfFwbmRYraUOUbDIO4Ip3ClE4Ms0
yWoMNrXghy8MJP1DpW9jO//aMCE79WEcntWaWriYJNeD7kKxDkuylWvd0k5+Ai7W6K2jOqTFyDrW
QNPG2f/ldka87vXpotkJVUbNMV4XRca3V/c1GdbYMMCOUnnGWZ7ACi+zO2+Ov+h4j7eafhGjBkew
vh8zx7nXbO4+ZVA96plh72sqODdaP1WPap+0R7LVmt7btZWpMZTWYI5OUfNYphH6dWxwaguigzg6
HsYhtRnu7QILDqdxgXs1jzeOZ1cbThnzIXVAFE5pDIgqA9QdzYR6NFRbDrWJknp0xHghg+yM1rV+
Cvk/uG08usILj+VU53vL4u00jajPnp9+EEBezqLzDp41oCbX4YuTjiUeu1Toj5EjCHjkDQadb23L
QWcGZoQbSlPDjSGXn49XbBBo75lulGeP6+/K9m0E0Zp2J1pfP06zrh/JS8W/rbbdCv8YNj+A47Bj
EiZIJ41e9crIs2nVUkQ7Wlr4aEqv2c0mGkxk0cOxZ2CH7Wk+qkWZeTJ/sx1NkOQ9eO4bg8+ZW+bk
/IxFO6FG36NdRXBf2w9ZRVS4y4/oxLgc/Bos7DyvfDqrTXJaUgN3Y1tfjGAmyyS2P2s6jLbM1QvS
ZoYDlqVkg5kw28gwBzudfW5K5wXhVXjSsmav+yRT5Hl87rF888WGD/qQXPw5vjTQm53OeGaEt0+E
xA/JW52ExWvngkskAXgddwHPHrSbZBq/1lkEL9hIPiG7vhGzbq6SJH52CqZejXkwGaP1gWOt6APH
/AT978iDv7mzux+8/gMOeLnqZyi3zrx2ihjQ4XNUERfTd0m5w2P7/9k7jyXJkSzL/krLrBslUEAB
KBazMU6dk/DYQDwYOKDg5OvnwDJLojJ7plp6P4s0MSdhaW4g+vS9e89lB6jAcw4QVEQzHBLZPlKc
vEfLCpPJYY8nuDHhT+rqYIkEnsDRqqMHJt1kNUMHMi0SWcQi3A4GECakIF0MOR0xdeEj6U9mY36W
3RN1frANYNCsZiIiMR944pjgvFo7/XjopQRUjM/3kLlcU5WIz7EJ7tFU3U9peN2OKeDnmM56BQP/
3Srd9ojmbQyo0IG6uUdabSiFMzDFojh5y+3y9pA7G7eO3INI/J/NzN+ZdM0eeftRqNbcSuk8uiBz
Vi0sZqvEbG8UWmFhM3dDjys3tQ0AOgnpL67xZNikT5ZV7+GezL6NPmDRamnv5GpdperNtHxjG7gK
4lwzwlKFz7ZywKhgtYUgw9KJQ4vtUJmLXwEftR4C6MUkNGCxpRBo0+oz/bATnT9okzSIsIIfsHSQ
Cz23P7hx3HMbQsOHDPVeGbB2isGrDnZe/hoQAMAYcqydGH3nLXTtO7/CjB63Ph1QV5yKLJLsryL7
1fU1dLc4O8X4aC4Sqt068gGHWRVI+Ep7mGyX6quov8ZFqd85JFcjC97qqocNWlefaN8hQbnVvG8G
B9N7n0EIikCIOtxD2LSnZ3z6IwQgm4aZZ0d3RuZv8FLUdy2oql3TGm89t58iZteeTL3aas3ypQJd
byxhg/asg+jQZgYacxNn612n43LfeFo/xjEdQ0xieZe6mNk8j025Cx9GTCtdBvmlzzTcse7VFK15
MQebYG7ZYpouKj5E6091o4Y8sHGyulrgcP3Rd9qvBY2jFWafRcoa7bjvcf9yzHs7E95DRIO6MFxy
n4+9BDemTYijc+jJc5L5TD3N4mtFLbUHDvRozsQSBVYMHhd+qxKRWGW9j1d+gO6QvQw0lQ9GnPQb
utTE+FTxsyfTjTEH6sJRwznj0E8KyGnbqpSWcgInzutm9yxTrv6jN6YV4FKCcm7rBpblV39y7COF
wqVMQyjZDe8+k8mjcofgtUyKHVScN8LUBvjMFiK/CXigiuqSFNukwKaQPgqDXKViRJUhcFoIPWPm
GchwaoJgjYkO5HlY3fdlc5casLaihJ+nEzVtbAYB26LqMDSVtQ4KRKr0JoY2xTdbzsMm1KNNogLs
ITf3yl3gza9/aKloXf+ZDP+H6KrByhK3+isIKeJ9zJey8HdGOkhQ/w3jYJ1nFqHP7Cm1J8ky+qbm
7BuCegXzNMCG1luOOt2+JqQb0HwcHX+LLeq/qjCkWCQM/88fB8u49bfQYvDIZZmG6FlZxV5ogl96
98NLq27dEHvibqGk7PKpSA99leOGXX5h0RnNyD9YTSbAHHW2uSl/bg99wuRz+hGxB7exhlOsXYKs
i4+ZQYCTe99ppjVd3D8WOJThjqkT9Jpsnen8c8ohKxp2ozjtO+NEZkqT+x07TUNtvXRBnbvRsAvx
lTwFFWwCtE+k7A7ho7fIOPPn2Otfa1MBRVwUdeYyLx5DfzXWwCknMW9ssu8G77mrGav4vXo3MW++
+KRWvMweUmuoutiHjqgFSZmy1UQib1xtHA8gbVpqeDpAias+OxFhaR5CvPEcuI5OxlQcZxmgRJrb
3MLAaeQnhWSY5qp8HrlxaZ2e/HL+wcH2uGUbzhH7DFBtK0G5qacv1tD6d0M02/sMdg4bRUCkM6tx
3ZTsACe56UtFWzejs9JlYXnvJM1VlSWhPgBWfM7kjWEWPr+FFcweMSUR5WmpOf3i5jB4goJmQxA3
xaZhXnZJs+LOJoX9TQNk3XnUCMesDftHnwi6ZfzQfh9TwJJzC8G9lc+eF5V7LoHiEERR8VYWwbko
EuOTtFG9lkr0d2MeZXcs0WyU8MpqivHPUNPj6cgW80b50YfRI3Jb7yeWzE0PQdbiHnOfBXZ/KXDc
rGpzOlSycb/lBaBy2WLO9Ewa6ThXnvyRgU7f0eRlQw36D4Pd0TIGjG45Ln5suTO0BW4dE2IZ1pYW
RCCNyVIPIFmrcU+Lg+F9AXYE8bh7F1YAqWkmiI3hdsbFq41wMzXkOrHZ/2WjLmND6R5xk4NF9Yr7
VPTihWYbGj0EZVnuT2eHHdxkl9Fz3Qbk4/AV2DUSEvLWu2stW6wgsZKAIztMrFPxErFHWCcdu+Cw
hqGdqL7cS7PFODclWJhL43EMr1PikD5UwwoyDbLJVDMdna/FCNYIMr4YRzCQjmmdtU1OjecLeRwS
ECG17r3rUOdXlRTxBY5lxnhwPDOdLI/cM6+9SLpHK3c/U0A+8H7zTUnH9yExiUazIhYpMS7B8t1T
17AYN6Gp8LrNP5oq7w849oBL0lxFKx0ViJAY4NbwFZIaj503xs0VLuewSQZE2gZI6SHFEQ1N4yOK
Wkr0oRZ3t7aU79h7xkbukzA/K1tiJy5LlrBWfXF1qjeRjmxCZmbc61rvOgseaDDWTD3D+S2equJg
TcMzR2taXNjsgdJ+BlLRkbWiCM7w8Rzs09Ccd4ITjFtERlIKyN2U7jCOPXDMdv3ut5jee8ZI1WR2
5z5ryVivHGLyPrwuvy+cpn6MZvCEhRu2VyOHOiRZ0uqhGffO9DH5w51f+ESop4SW8PGeprj4Qiba
cMYDfE6sxL0rpuE9xAkHCzy4eBF2TntwiaUaGdmkk3vvazjgqQVccw6be5LWObWY2Mihw7xXVtG5
jbun2YUIpZwflT2CX4J6P4QGxXZCIEFjF8tOvaUzaSjq43zbDba3d12HoJ+h/W4OU3RG4wFzqh/L
Az78uo33eTl216giyCkjXmhrzNehUs7eJtZqY2pNhujSOWhyYpuDtgJ8EGJa9Ibi2KcAQWOFz2xK
+TiklHdxrryP+hXqa+4E7f1k9QiV+vQ5HK34Do6EdU5bsXEraW6RBDkoL3WJG3UtfHaRvmW5B2Mh
Vk5sPCMaekPXmfu5YftPq1i/c7enCjcT4g2S4ms7H6c4PnV4du5cg1kzRRKBWGTCk1sTUgl5TJ4e
oobboV23xiWpDV7UCh8Gh2bAWM9XJQMSP/A2IkFilxgylVi7M58fha17jkoQJl3pv0IfJYXEqgOi
MwsSjoli5MbDPwKmAIe+83smKol1HoPkZ29n7g7eM/le3RNWuO5LP5lfupYV1ivwrUeCQywzKaA2
zBFkddCYEfN5lF3To0hce18iWARbYPZ3LoAKTaJXkLTyMoeaSNWxfJMiiS4ktS3sJ8sHfBHYwI2a
kJPQSB8VL7GJ1ThDAU2CvYmVZw5h63iHmP3/uWkjImj8yT2X1IxBS+Mo7a12zw63ujpohE5jRNfU
KcU1jtw3M5cdGAL7jVGFQfO8rBrQCJQWombga6mG/pLF2WcpUrv8aSC7DF7JElBqtAxNUhongSBv
admcLipkLdN+L+PpIigoLvbyEFvckeuwI9OBilCbJAWQNl6dYpdhs47Fy0A6M5x/QGlGdaaTmp+h
EIt1Mxi/sgB+WdMF+sUGaHBvgIRy1McNRtEArnuZafq3Q/oRm3179TIBWaALDt4AFRzEVXDiE4Gp
xj6xnbRzV1Uz8zxM8UjK8vycZzI/R9hC10UNCbISVXEeDTAUBYEwRkLJF5kLO8lxMV5bYfzTTaoM
ioUjT66ZKVLz3vALMTkQCbpZLwX34rKw0261eFpn4XyKU00cDi2Lldtww+ANjqeiYSoAzB8GRR/S
9PMSzECWEfbHhL5QPVRBfdBdU22C3hkJ+RgteDusL7MVYM+VrR7uIvB/uyRjEN8X7atlA94p4BtN
TLQZMWWFPVxDvLc+t+S08e7rqm7u2+XhdtvJuILRoaQHb7xnaEmtXrWquPOWMbWEG3Z1RuIsnOig
Eu7w2KUz5mcivY+WZ14MOKpk0120g3sAdMFs1O83fZ3xvaC4umXfXGSS7RVl7LmGJ4ICMs2OEVy7
tI8ipqweO1CfkJk6Y5mUprk1ZEAUbhG616HFp4y3+pqO7clvivzsD4DgKzODiRJAs7JxIdKMzYmK
LefPyLNDdsi5/4wY/Vq0tfkR2AT3RYNbEOwjHrqGjX+ed0R+8kESW1EVe1mX0D7M7OsgrAgrrX/W
hVMsU3PvzcfIRr1/8kw7fKlbQcNunM6hg+wuSjyIqLb6DpS+3iMTHLZGZJ0j5kYfuHM3s4tLuKYk
vRM6DK5yTELK4X4raaCceko94ZXiWzpUuOtypgcUoYWi+4cUvWa2adHZ2fe2BSmoavyXBOeyT9zs
QO16GTP6CT0AFCFq4BhmeU+LfpumloajbP50wg7IaVEeAr+ZXjTtaVoLL7G248PQ0ly6nQ+3MwMu
215Scmw1+IaNRU7kMQvhaHByc8Y36aus0Ygq2hn7ppD1I0zlDUgeGHU2KJ+KVhlzqK99RBiVYN1Y
MYyvL2EiXhiAm5sMt8q2Z++2o7PFto9x57qLmydyDOSxgvu3wCXSVQ8l8q3wnZ9GM/OtLCMwZG6J
auuoWovZmgGrcxO2S6ZKMZyzvTO23wdkKde8bkw4fFVJ9h2TzTqxjH1neM4V6+BbVJbtS2H68hrZ
1ltaPbrM/5/d1Ilf/FrQoS5iAb/ORyawiGvlTfOKeONPna2NrOn0W956+xKtJjKrOAbz47QsCXHi
H23pkwyYLjaa20NRDO8At7LNiARD+qjJO08zuTcz859PU8bax2G60mwuAa3w4Cyqdn/Zdt2emTel
fdnSAOeSJ/Bk8QngjiUgjkEo9qo/nsN7x1Re24mDRCE73qyiN+Hm7cFXMdpYtzqLtjKPjd39SNu8
2iY3L8ywaElv0tLbM5GWS8i0+554ixq8X8wTfzy9KVNvRtDK424UNQ7EdtyVJ+B4GtocD7cvfz84
XhRvq5RZ7c1wenuB2wv+8VKL//T2rJb+ZvbC8pCzAcMwl2ZLwOrwdvthevve7QVSs+Qt3d7C314w
1YizwLG+3cykpTtwIIwk+tNXWi4O0zAyiKVBlLEpehswQlYU65tVl9ldebo9+/1lEBkUqkTZ/u37
t4//b9/7/eXvf2/fjCK/XzkLHVxn8K0p7TmA0e+jePvaMDSHMm7CEye/yeAyxvkisb9kQ0SyZuvk
CDL8dD8Myqd1+Hz7BTJHfavRx9EbdXO+mYVvr+vNBWfH7SkUmT9dxbdnIlLN1kza77dfvn3r9nBz
IN+eNb5qMMGWx98vd/v+H69ZjjT+pEY/d0MT08FrAVa5ZBQsz24Ptx90MTvwLO3kOtbPPsPPI5mb
dHB7N9ve3NkZbPsTddHKCu3seDvM0e10+31Yiebol4vqdiWNi4ns9tAvz6QLP6ia42hrhMN4qnQx
niza8zT1+PL3w+17eTSzM4QYmqQtoJo2y8vt7Q+56ZxvD1A/yTBK6xG5iCpeCVtA6oReAFx3sWCh
6tWia4I0Yqf1znOJRZhi2n2+OW1V7u1hQaHYUi/4lesV4+Z9khcjS7S7A4nyI4+jV1EUT3ZKC3YY
txOj/BWtc2M1hwLZwbSnQLPOCihFLFJyz9jhrRgdvmaxdZ9bidpZU/pD+ex3GIS/uiX/w7xdJotc
00ZRvqvJPvZFI0nQicJ9Y9tXmCNslSqEeiF0Brqgb1bl3LdWEl5CiRFzXprNcXAJUjc6ebzBFUFx
U/ONXhyzcgajKwRggDQ4MrwgmowV7Jxp2wZ0/+Er0t2EAptlOaKWlBQl174GErye3V3HZTbctVBn
3eTe9HySy5tgTbeubytmpB3YxqZ7l1n9QMdsD/BHmKEA2qa+a+e9hYWxLlsfc1r6nbv1hiEgf08Y
7xNDodeqpu8EIa9IxeFwM5hVk69WoXZercH7NExCffJkPXpQ3FrmLJPvYd8SzAuCBhduPjHBiSw2
CyzjMY7pyCFXI+4IHjACzKj0gK5hEH+t4ipj6wGlS1jjEVYZQV0hkCb2lkHwECvmiXAr9lEBqtjT
oD79jZ0RF8s0h4YMaITdQANVtsSCokcB01qKFqmDArtJXq/NJ9ewEwMz0B/x2AK7a6Zop6OM+bkv
Pkp3D7hgScWixNc1Wc198Bi3dwUBENsyB5vod7D1qGs2LehP9rRZg7WK8otBIDlQ0hb7ALENDKIK
KqikK2lZ8dWv7eeptfx14ALiRRvxRIvqyt/erPQUoygGELTzoBOPtS9WiQPnSbvFG1fnL9Fu2pk+
adIw4KbAP8qQk0sI6xDMJKs3drSf+3jJXzG/sYEA7HG0RL3h3E421IdQoWhwjQBR9PvUknelyxiG
+zDBvDI3KCSDLaQnEr9y8TR5zo8A4jRBLTolsL4mz3bV1aa1Dax8YoiSB/t6lAe50OHMhRNnLsS4
dmHHWQtFDkDMhC0fslyxMObqhTaXLNw5uRDoRlB0OBmLM6wf1AALp26+EetA180Lw+72LbgqkAIG
8WQupDtnhHnXAL+zFgoeAT3e0VvIeMnCyJsXWl64cPOMDnyYvbD0mCsi6ASvN6IuPvoLca9c2HsA
bwgiW3h8ciHzBfwFzcLqkwu1L4LyUy4cP2MCgkYPZ975C+WvWnh/NmM0OhMwAMeFBkhwxisLRf9y
e2jH07iQA4n0ixeSYAJSsFrYgkAnhxdPgs4BhMBSOP/MYkzzVjzED7FtKBzGO1sHFveqzD94Hoky
QWOQghl5p0jal5LBrOqd/lzNDjOCliSR3HuyW9t7GkW8m7K5f8Bx8lwV9XcMoj4/muhVT3Zx78q2
ZqMuhqMSKTykoEZsUwridXKixnK/3peyIV6DnV1fFu0Z4fcn9U66S2gj0vcbY8pFOVy85C3XCcmN
xVBvA1JTA2t4QehBZmxPyI9QPqWTpizMzGvlKnl1rEkCWUCuOKJr2LmAH7mSE/BE8LFp+3trYPji
IoV8rHogRIYbjlvaVWR7Gu+kMrtXu1WXEd3VYZ6reJPnCwmUtummjttFrZ5HhEq2P6fMekZZET23
tOejoM1f3eE8zY0P2c3lvpK+52IaLoE/6WtiQEpcVDdVTVeSsPJTONeH3uV//++VxWKxUvxFf69Q
XXk2KDpLuEDo/2a1mHsr8WPP1odUqPQw9Ay925ywUjSDrwrR4vOYNzUQumnnLOKO0W3j/+YtWP/F
7YE7mhuqKRwBIsa0F+nz98+nuAib//2/xH/6QdR2mKf0ITeQOwWdde8Rk7AxBoI6WMg+Mov6HEGA
3vllH91Jcl18K4fOosljaSo7RxkXRudFbGr2AsS6Cl9ahstHtqvm3aICvXWj/v0HZy2C6799cMRs
m7gn0OFLVO9/fde4GTI7KUc+OL91t5kj1DHsgzthA/VAvCD3Tg9zZOzFsXeJC2fblH7MmG0lYRQk
QAWN9D/HrRYq+uZa5ltJM4fmj/MTgYojuX9RAtONeWhKEHM54Ul/uKf+ktfwr+6WxcfzX97/kg/g
Kt/lz7gJzv/lU5+aBM+McEtudQWluwS2FbcNf4RTM2SbzCOqjGKN5KnfzZn3pXdjbg/ymhAxR4Bz
Kbdo+y+D+uaQBn6YXfXFXzogVaI/uPIeklHrPZmCZAPkEWy/RN7JNuvWt4Pw/1MnXiYNeemTKq/Y
xE1bx9/bv7q5XPHvLWB0YaP/WH/WZRYXn/+Xf/pPI5jzD+mA0iAyzvFolS5Wkj+NYEpCYBIu3RIh
XamkjeXjTyOY7f4DbyLjRUeZtsU/41/9k9tk/4Nf5SZqUb6agg78/4TbZAtr8dj862XGwMGybd9z
XIuceNuz/3qZeelY5XXWJIfYdOTeHfWro6gBzaTfFtrqHhPbix7DZGDIJ7K92VIX2tq0n4ouJyss
n7uTw7Q1HQr3SRsVnpjGKnYxUMHLMNFvGGbpPPQBigfdP7hdyPAP1CaSJnTB8ZBfmqWHbNdXXxAX
HZvz16AriOj1B+QrbaHPKagfuG4NisFYeI+VP4ONdxgVemm3SUM3XE8isJ8UDoBdawnr7JSxf6YS
7nYCCtXGisC+6ZF5YTk14/fWN66REgbv3M3OsnCzwzwG+TKWH76Ydb1B1zl+xApZRYXUWNeshkAk
yvdpskbiZzwEetliNw271xEP/SoyWE26dm5fiTnqVuXSftZKuyvXFNEr7bdN7mQIkmf6vGN5N82P
UxDJY6+qT9/zC1LOgE1WI/zw2FGXxJ2jfd0ZiMMIpm7FnQ3KzUc1tPVcgn/nvL/4SAdUOp2bgHKF
D+vNbIk91a59TPz5pXRze2s4AEZdV/40UMOXJf87s5kZgc4V6MlsHFYVwGqGN4diHp4Q3Plbz3oe
PIt1WOa7whTNzpANgs3ykjSd/2aek0cT5upD2BGXO+TDLh8hFU15gui67soD+HfyqXbNgAzGxxk8
cld+kGP/dPNn5F0ywtPLoj3Jv7PlXgwCl4iUrEgvp5ykBZij/lYWqY30bTpZJ28kRW2QL+KsUaQY
y0qUIEF+cB1VhzTJ5YGIOuYJPlmKpA28NCmxAluvAcMRNffKyi1yPANNmddTNDrWuNdWSzwUB2fX
+hETvGkJlDPrYzZWxjpMYEUV+ZRtDJiEhzZF82JoJzoL2tllY37TBhPOKazsRxPeRx/YYK0xlzid
zy6fF11nAZjM1nTDk20x81PsVRaUorEzgsQnKhwbR0KY4gMTQMXcOm/AbpD8bZtkVC8PDGvP5E3G
h6hATmimJIwhc0OEb59gfhNC6z+xRFhXFY/WFVNnvmkyxBixTJ7TWO9izqyTCogFGJKJfNkgWWpJ
SFnKfRxt8pdFBMrSbZjC1jl5nLwNNvxmDGCxaoaVvs0VQ3SpueHBeO9NDj/aJKOMPfLGMIu15fRW
TBadeD5y2mtztU+C5ZhilUoCiE5WbsN7m9x+5xE6K3TSrV6GsejOYx19s4M2O9YVW0THbYmIT7JN
aaJsU5WxJwyhPkzzE0D1c4We58Ezc2AtYvnzJ1JQEZ4jzzWIWWmlavcg1f2tDiiRSoTKm0ZookD7
VNH0Td9NurwPfmkhXE9PccCG2wrVW2QE5Zl+DWLcpZPphuWXvCR1t24Q3XIHvnLtvDttiNStgUYs
svlxHq3paHogk+sYkGWgo52NlGobFSVqnI5OQkegwiZJIm/VmeSkm1OmNkGWcqFJbhN1qbEyYuC6
s+O4uibsxZK6+ColJNaSnBykzetmfDX8bNvKuLuWViJWU80g3++SrWHaLZ2omD25TxDKWBAiQEan
J1BCN8OINm32vyifIeFceDm7wvxDwFwrXRnsKmWUHzHa4YmM9q7CbBLC9b1z/XF8Ym6TrzNPRxdv
mt0VpG0YuIpkDRIQSOwz8u6+9WrrUabmvYXr8V4RlzfPTPwYbbPrCN3+roKjh1zf+0Yg6bYqnWOo
k7dwgGKscq22xabsk+RIb8FZgQGKj7236OlywJ1swPC7RUvP0TKSQ6KNb05SDs9JYN2XmbOTEW0K
13SXoKK63LIOlRcXbWgxde/mxJ1f/DS9yLrXnP3byCS5qFnaO8UCgwnHvtuH/kz2aYeVMO4lyvSG
6OHK+4Su67/ZwRTcyVqc6hR90agDtPAJ07AhyceLmxvWbsInDZ02WUxB48McqfJr4gzyHqLcK46o
c1673WvpbaHSS7LKPYX8K+l3yBx+JbHfIaC1ulXalEwBC/oyCC7jQ57K6Vyp9EsWwxbAJ3lWQbSB
W5C+1NN33Qf3XWSp18QwvuRed9baSzbz0vqBkd0sAWzW2sJysM1ztC3cvOs7K8pP4YQvGQPD1xk1
1+Tymz0bol1XVz6lZeGvw3Ai0Cdu44PPGb9pA79GG0IX3P4RlpH/VoUVwcVmSNMk0+sOpsFzMqXW
epjip9FMq31R8x8SkWse2Zuc5IuN0H5/lo0VHZjGfAkip1oPaQ5rMI36da/mHA2ykez7QCN6pMe/
dyPrQJBv+dJlnb0umnzc30xdyu4PJqFbO68Gf+70jklIKLNd3DVqr2Z32HoIMI5hYQ4bFUlBlk0R
4ndjRED/+6slCBHuXeuV5J8R9rJ4YDATrmvpOk/QhWU4DDuX6IgTE040YY7l7FmpYfsj0NvQf/hl
TdMngjzxNomz2Rf+25QNTxRGnzOdiTU6T38r0+Y17H10tq3ZNZe5MkicUJ+RnIZTaQxfdHMyhI1a
stLlmjgrPI5SnP9YSLwpOeKjYVVMPBhPFSzDumFNxNVjUQMwZU9rcpsi2eQ4tbIa98WnVZnOY8q+
/JiZlX2xUjveJRUrdSTJQJFNoQ5125nMqaLypYwTGEmKZb2zFnhtiW4jg/x+rpksH0EIC/I9p5MZ
ZOrA5b4qguG7mz2BgMLKyih83wokX3WViqc0Czde2/tnuwKgSEjxqXGG+uQR8NlJ8wn1ythowsVF
fKonIDAaXQY0Z5TqI1mRInKbldPo5rHxA5rcQXAB9NytIyjE+4aR/wXu5Mmt0Mokmr6Xl2U/q7mi
KkDYiwXpsco5szHfjU+h2T23jeG81KJdZa1rrrFCmDvVhnsDm/wlT75mNo581U4/atMpacgF9DkZ
aC0Ohus4E/DSNtiMV04awvswy27Vq4w2ZioIIQnzryA26Naa81oP5JO7qWXexRnnfqnrAt/paO44
0jaSig/lE5K0qsqu2RKdEh6HORGEQC/SLNXd9y6aDJXQQpjQVwQDpOOmduRGqorsmt6KLq5T/iTo
BI8JyRqkLmd4TyTxvIOqH9AvvA9ltCg7n1vPKJ+XYHrKCKYnLq6IJ7rTYmdWVboZ0q740ldbKP3h
aMwPwkm/ewllh7SaDZMU76qoCzf4h+p9NNOW9PyPwnnCtjrcI/35dKCT7/P5wNwe9rRImkcMpDQJ
W++sMkKkbVdcTKKRSE08k6T6y4ZnfWkDgjmKcGZR8GJ77WMfZZCcp+eWRksXB9O2EDqiWkvaByJw
xlEONOeT7oGalfB6PkUG6kgcpAyzQwR/cw08bVr1dih2mee+5VZDUFk6m4e8dOa15ZGVxCi0PaeM
YHobCbjMypDA0OlVNl28t63gxTPq+MBsLN47yXCP456CoJ5RUXc0r1uueeYXoKqNl4QWWqDqLx4R
AJRBuk+qey2LrR0Ojz6ROHTNUXgm5cFMZbDxxWSeHOvE+FHcVQnx7xQyBAHUCLQCtx+fcqnfIumv
0s7RR9XnrJ16fkqJYjbjaLqWcb0aw3F8KDEIdHYsjgQM2UcCYbdgDkgyI2mSfmfZbPsmNXdRVvwo
CpbcwLDjS1pMzMomXa6i1pN3rSJW1x3dec+uC7S0YZNlFxlIj9VMLO+yojQ41XK8O8dbMcT7pVk7
qm3f6ucm7vSyC7DukaKQbzv7Fy+lCddlOt7XliayBth5LOJkV0XZI1Pd5MrPT5mrUPyk+LjBHOXr
2MEnJoaeSF45oRheirLBGyD3RtjyAteqVrpN/LM55F9pJKGUMIrsUnVJxYQDV4FnLGh8EOEFe6Kt
700ack01bX0QG4duxOTl9lhnKsJ44jFznmsby59bMhs0WS23ABa31lqUw5Ptw/6oPXZPyw/jXkW8
Lb2acz0xfSNfyHdyeuQG1y63YwLI2mMZ+jAiet2tKortXUcYMCVGlVFV+kfDpvDtYmpqo7bXKs7L
A2pHrDwomvYMnQ+4sa+FT8Iir0wagtkzvcADUnZfUeBw2rEPWLmOuU3k+MtTWm0auvSbrE2/S8vk
grR1z7gBr2YCL5/Qcpe8q8aeN8MMVMP3iSRguWcohKI08/ujFU5EEDStdYcTnSQO9GMBLASyclgx
q00WJl+SlIyjoFFMO5bbAIdu22RvCRL2+2a2HLr+qj62VbqeozBhBzUMB7cWcmNZ4Z2PQftF6OKL
X1MBl71/YPDWk8vCvT6Yxugsx/EZR0W/L1tT7RcJJ5srVrqRDYuZLcaXLsb6n05Ip+ty53guyh8f
45z3rDEHM00Bc6fTjqBArH9U00G99wyj32fJ9O4nlbhDvoQUmDAgCHmcljVUGbFYFcnUuOpJv8ek
N3D6IdlThR2j45g+mryf1/3ixYeo7+5Uwzx9mAMOKHl5na/kCrhBvEm7udn1yqWfbBQnZyi5UAIw
spmbhCc5pmc4vtVRVM4Poep+OyL0Xpehi383JpBrDAN4z1Vjb6a+xOzZbG4b7lhNKZKr/HmaUj7x
Xvyi4W8hiYiSbRT23ydHc7gzfBGVRL3H5nMdNbjv/bxSh25p2WG5o7DNSR4YJoNolsozNzolbjFF
Zb8po9zewato1lGtDk2ji4MUfrSJPeT1qbYo7IRL5FlcXg2JAN2jWpExAwuBxTJaNc73mGC9wKzK
Ld5donmCFs80mmEmgFHKct9y396RQ/npOtP3Jdabfedhbkb/qnuidsqi8K9VYBz1mDYHMjvszc0F
yhDN5RhONMjx2G/odWTgLFGTWXNwHYP+KztXfiHrg9Os2nfl9e5RW077UJcPeNz2rOLtfcB6tJe0
cjYVUrOIptW+s7EYZf5lHvCvtgxR4Fq12c6sU7ExGfnQjJt/qmQWm7EaMfRqNmHJpC6ZZYgXFyfI
JUY1jy1RV+AnBiT9oniKMIjajtXeg7UtMQCF0d5V6cZXefN/2Duz5LaVNAtvpTeACEyZCbwSHEBS
FKlZ8gvCtmzM84zV9wfdrq4OV8etXkA/lMK+JdkWRWT+wznfOTbFPUpN+45dY3aMi6AlS7lgl2go
ROgt0/+dQZYrMEAQbXmA4EOzM+zJbc4mUhTGvd5Ve3gl2y6PglcWuYder9J9mKBaNyyqHWjP2DqX
u8XND0jD0ns6gu6ARZ1VXBbqO3LcySvBeu5JywQAsF6BU2PqrBmSF9l00x2Jq9Mwp/4yN0QYdjMi
ttFD6dY+Yx3PW6vzVOSKC33HISG459ZN+iOa03We84qminxS6UgICAEhh0C1dziuMwRyaf1WBuBo
Akb0PcDiOhD9rmzJyIsbc/AVbWaOFfKoLc6DkbfGrXS+DS2Gfn0sb5WB7L6FYIOTTWw1roMjtl6v
6e2zvRSaP6OKhbkhp31aMaRStubyGMfH2big7IsuJMC8Z53WvkKGZWBQ/Og0LX6ys/g9SFYxYBB9
+7qxEmRzQQuJgGQNHB6L9jIwiFlIuX6KUs4Xq7Gg1qBAjvpuOHDImUeOFUr2ByvsstfIsqItoTCj
hRccUAzxF2F+yOPBvJLoQkpcG4SHkjd5x3YXVYksWx/gFPQShAg0IrrvarypuavvCd4D4qZZSFcL
G4JEMoJwilR9jOeDmqj3wtGY/TFgMUjGI8rqxGTWZIS/5aLmG0tiX4dZ8zhRApokLIi++kiY6Dtd
wuzISsO9M2XMpuzyTJTQ78Ru9AtxSDuRo+2EN2UeEwMmsDuh6+xaPbqXO1bGzrGeCAaSCelp9QF5
PWk48ZKe44moVjae3T6canVBda35ZPc9lexbCOVO2R3kjQ84oDgMkRswRExKEsuj+JKNwjxUKHU2
4TzNnjvZ9o+e9PraPlZibN+N1t3YBlPNDSf5lY195GdJQInfKiyMmnvRy09n6g7TVM9e03bY33X3
I9J4tRzmMx7FHtFW3G63ls2wvqQx8gK6GSqb8VZ/c+yl3I9WU28b5DSkmJV3ea6JxyiKtkmrv0VD
Z30Ltfcg0PpzbAnwCDI4SpM0jMTJTnwz41W2NqtqkwwPUjz9LOac5xbXtpqmMYzJ9QctEdjKsIrc
k7yHAhO/UYqe/akgjsvFTcCpWU3giHjPluuw1hrbRxE3DDOJGaamjdRuSczCK+2Cw0IvXtv0YcL8
xihF/jStCIemhnvAthGK9uMzsmV1tccjCBJx53Ivm8YY+KKdcq8lsYjim3jFRWqY5/OJzFXHCQ4M
zldgsuIvSTLW7wHcWlzcBKGGoebHGN03BfmHe4JbHK8axmBjdm24J4HT2HxNLAakdWzFVX7QYri+
DPTXyF0t39dNk+4xmbkHxaO+AJdgCBTdyGB6LC26cSLA7vupH17hTy5oIwDo287PAYzzU5oY7lNl
MyGYmE049m1kFQu+B/MaI2fCoXN51DDZepoT1E8RkCuN4u4yhukbMJz2xHEZEwtbuw/MR7xyKtPd
uEw5aYCyZqxPRA9qCOz+41ZjQXCaDXzPGsvZTVznaEvND5OpOW5GueuzLn6TiriutHmtxc9hAO30
lboLle63xFPEyJLxhxNSOUeTe1QyrU9lVd+jEKSwJWLzIZnKJ8ni/0D1NR2z2b6n1AmPoZ5Gvhuh
JIiwguFb0gAil8SQBrUp0Rshtuh744SrumEW3KzxXqzXNBypjiqoj7grEpNdBKaTH0MVrzG25CCB
pLtNOUg6Ryu+OxrSxCUNDzHhC9w4KIA1juQvmHU3AVPJGhMnM/eRlAwVQjUeklDdK71uT0PjEf1p
bdqEsXGaPWos+K3UnU7G+kH/nGAGt3k6+19g3C4WTzojlD2IgG9avVrIS47JnhxXinvCLxsmrhqf
pBWJfnL6yJ9zR/eaesTQP+hXKhBr/8WhVq1dew66VQ8FXOkLzHWy4/pSLYZNtF8m9BGXyl/20HSo
qqfIATLmzoyN4t1kleOpD8PxNKENc3jZmN026UZhqKWtQNBBxJaV2/fkioq9jqmi7SWquKV+sIPV
yphBA9UQXu++/p3pIBe+X0GPnXWZp1u8/m75ovryktjA5Mmx2WaDM/mU1ByuJeA8IxblNtShk/z8
cqh9QbuTGR1SPoNoq5cWIAkfUB1t0lLpx7lmODiOabvLUQlVkIFJanorm+yzKsuYs4hU4VUhV8S0
jpbIfquyX/BD9y1tsYMAvym6bYTFFQ+IOoxT/RMfGLeoxqgqxbXgfizBe7SCtM1F2X6JIkZoqsWT
zYdwRaOH0WxuvyjGuuZgrQKfsLXXXIKvD4x8cYSwf9lq7jycQFSlh6Af7tKVvD1P5rgro/FHF7nA
vc30CdG04VHuEWiKW8QY8QjZuuOFRT7SNAx0hOz/92ORPhYzgjQZF2LbxvpGwglnOljuYVmTCJvn
dyuqjVAWz1p9lMW8S2myNpOZjjtgDuWemKsfSFw+S3s5dJV6XpLsV0Byql4OIcsbFhnckmCm3OO8
8tENK4z2JKq9Broa0PohkZuH+ZvALLLBjk4VmB0I/L61k2Mc52rcLA7SL3KHtNOsT/0mCKeWsRs/
iLp4IY3X3va63v7FfHemG/B0rsBSXL4A79JOCJ9vg3M5QuMzkmo5MJ/gzROGr4M9mC8kpBsreMMX
HAJHVWPBDvHa7pdqfnEzy9p+7UiWtmzOVrH+Xfd3RjyDU3P69INkQYBYVB9CtYjNDfEcaZOJlElZ
JzRHr+Y4yZ0eE+Y4oe1ljREeUo0QZdGH9vss0aUbiEiMwN5aq7KWidWsexXrE3oZAhbtyO14ExC2
ZYgJD1AZWpuaOf2qm/yL1d4S906r+fjX+9JETT8zZ0RWJ1/seLg0s3rO3U/RvTZx9KjNUUCiZf0d
Q9nI5MLFAlXIq5OT+rX06e9Jh2PjooCWmsYp7CIgNG1ntVhrq2iQrLQ0QEFW2pZfFco8aXxxZBKz
Zrcrc6zo1HoZexYiUX/kTUlYDDPEvezp239SprjS2rlta2xjzb4bM/uRieNf4HkN2YVjVt/0eODh
Lc5DSgEsn6b2toSgiFzytjQF+YJxwzvW9bf2pxPd54bsCRq+01sk+EO/NtUmRtD2yVbypI2MZebh
sXL6VeCKqg6VesAsSPb9VjcQd+JqfUmh7gaa80KQDmiEyNiNVpL6YpV3T1DY/XHRvHzCQlhbK9Ox
P+WRyUssCzSHbc9GqKfiXZiQ1TUqQibaLJk92cXtBhVGRztYGzM2nbl8cFKSjE02SflWmLm7pWHV
N3mKfjMMmd3BPCjj8DE1a6YRhYGZoU3vbTSPC1f4HD+FjJ8oX7CvuFw7IZHt28gaWB0TmrmONHRY
AOjxZpkT6Dp9Jqscm1zvqNs6qLA5f4AkoSjdVrOVH5vF9qNGuIeQhoi4mtG3ZhTNUWj7iFtBIq8B
QXpin/oaFJpAfu8rzfJC+COY7Qp/GFdjf13TJlnuJ/lLGE/DhZo5N1GiKUZfzAc8TSY0la57iaV6
pyDGuYYn3OHAOPUV3svNJAw/bEJ4GobVnrIA653k642EGCIxhzwbgZ5gLenDXQvojkpptFHT1zkZ
FvrdEOBRop5khoe1LLTK07Kis/KasnqCVLSR04R2yyXWx5lfq/XLgrDlwqv56bTaAxVCz4Q5uOqc
P/+MXajWs91eY4sS4dxqPTpPZsT3F5Ttplml58Aon2qBHCcMLApibDXbAagUZ11Nr2LSF2bDqWRD
vf5rEeuQfRsuPNpFjgeaBhUZV74p+/BeJ6w3cEOsVP216kBcyZQHPS3n785YEbLKHq0rGprm9ZZe
/+Vfvxqz70McmBtFeKk3ldo7C0zS5Ir8dXognsmTvLBVBVdxpvCtKGcYzzqBZxY4aerGq+BuJIj/
uK+IQejqR7dMbGxueJiE3rMEMAwMRbm6uJMxeUMyvJkq/96HcvJiAuM8Ddo4PZ5p0yFbP9y1OhEk
AXI8WwVLNQfxv0Z5ekpJtDoFaiiODdEmNtiDQ2+Mr0JwZ3Ccl5slwF0JSqHBQIUXPq9qe5c5TuKJ
LAm3mRtwdWWAtuD9kONgmL9rGwO1YI454Zj+urcZYPVHrf1u6dozaV9XGKDgca3gHIbSrw37sUWH
c1CtCryqSxemZWwR1DBf+zabMKLtJ12ynKzkgaDM13lIQt7ezX3aTWeLiRCu2mg3W439aDWQKhIS
iil2pzt+kh1CgPE5HMYrle0D3ZqzdUTToIeUeALj4rcwOCDolbcEoGEtWbI3hyep7mFYBdh0AWP5
3VuK5vK4tLPyCigongwHgFD6L9KUqZ5K+JWcdMEhRjm/G4PgqaEFRJneNlcmog2wdM5kxw/At2/c
rJpOYz8dsgyNOGD0bGupMtynz3Wi9V4RRQ+cEwFjRcYYgs22w2S7MjgZjbA99mtSeot2OukUQe1h
md/KXCf3UmqHxqqDg0jbzA8NspGZ2K0eNm3f50I/6k67Ry7IuCB3PuLMgeVlUMSo+TqwEjk3MZna
BYqbPh6vXYgIgMIka/rvQVL80PkRb6Qzz54wegLOG/bP41B/K6T5TUu8zOrEWa8szMjJj8JAwlLO
HWoBRxuPkyAAjIa99Qo6aw/uh6cNjyVZZHQ8BrfkJnH1AXadZe64H4utm2Knhio1QKKwXl0Ieb7R
f+qG5reGGRwt3E8ZQnE02+KW4P3bdmAHDgZR7puwTp6/fOnt3PvpEBinUfwKSqSYkR0eBb2k18is
89zyd1MG2btbMF5p86PZRuk391C7WeglVJD+aBc2blfxy61auUvaVm060kyDPDjHYCc3cpkcb4ir
o9Ua5Y5vAASRZEBmC+KBnMLcsgBNPTJuoeBNMAoDW77yJvDsZWUJtpVJf4QwIATStG7mAzeHkZmF
vtk96gPSHQ0MD7QkCrw1CZSpsx5+xwFRrOuUn5Iw1K3Ob8YE/GUcAkPssG8OAfr0VG/kHhsGD3gO
S0SObIgMos3mMWTS9NSQvXJEgjXj9CEQnjTZW6jafZWahMoan4zvxc3pVU4rdekWBOhDWBGtGzOu
61uG7ll2NWiwRQ4Puw3DAwdU4jtlJTxa6fe8P1aZ/hk0ZOmE1gR6zHXRJKE6PQSiOAQMhjitqFJI
ioGXB5AEGqQCJgfmdZpIprEVPLmmIRTaRrWFG/3NMm2oyw1UGuHIxeuE6nzTUr+Gy7LD5M5OLg8I
0bVtwytlwrJ82U47nQXaPkjsb2bzbCnAvv2IRiGeYCywv0L5g/pjp7cSwhNDrtJC5pIWD4grnL0C
T8VCGQlD7viprXEdpUg1bToosfQeWxnaeHhbQzeP7BtH1l2FfZ70tVtDoUNqbqKy8Cz18l1NmHXI
YthwCqoaRhY1Nc5G1rjMLDg0NJJ3Nm2a/3DHZoYfxD9MVC74rxngaxHYftxCYCRM+dNhHlzrZ01M
xS6M0uesqo3zXBJRVGv0dwM0vBrTlMY1ByV8ixys2cwYCBMwwKBW6ke6PC5pPcPYEC87AyN1Fvfz
0c7QATWtsRPauInyEVMGkeBYH5OtFQ8/VCOelq4ZPMb826pKjsGVrMmcoSlrI+aOXub2Rx3mgAOe
61S25k7Oeup3PY7BIDP3STCyPRTVJrMt/Mspr11ojI9aE7pexLujSsWJxWjm1UF1SGwN/wSgeDHp
EBuArm5DZc6bsDV+svoFV16RndwmEEUWc7rpUCO30yMdToNbb/HQmMR721kwkQzYwoO6Y+g1vcvy
Erptw/7G/pGNBCw7o9IBm/Cc5+XwgfgnX3d0AYZH98wiWDtkELcdvmSfQcNtiqmn0puQIa1/yih1
e19DGaltVE5dmSlGQcCiIHbKHEx0BtyI/Y3c2sH8u9SjybcKlO2OW8A3ZR1Br7q1zIiLNy3tvRlG
V4ynmyDobLiN5lOeDXdh4Rgbyx5qwqhsr6qrcatrJYtm9hZb9OvsoBEjVWO+C7XwozEfiq5YXqqc
/Nt4Z4+U1qNpGntYi5XXYithOqkz61WjDs3GvUM3ZoHeaKZdjtEEEuR7kc29R1oGQpeJdIyE5l6Y
ENlAz3l6vr4bWsUWnjAlAY61wbq60/XkuZfGm8P6iGB65ivIRB2jjHjmXjJ0iHskGrTpvD8QkVnt
gxU50Zk11WVEeEgCIrxy1zTOjgzeIrcMtn2n9phF4rO0CVTJ8TivU/yOgPpd3ocgxaj/Fw1ni8HG
KJ9HaLV2lGIcGm51lV0DBdzRMHjbOHYTIO6D3Fjn8SlvYBw31fyR3E+9/dPKeFznqnipupot7+B+
i6Gw7yO33kBHIWR7MdYxZH7OFlqLYuh4JlCDDSQDY98IrWRX1ecVxBCb3MsuqzDq+fg1EKDWZssM
V4zDUeqCoLRifRInamjOvn/YJmu9HzqohS+OUt2RjG78zGt1/fXhr98qGic523L75T/V5poMcGKD
xzwPCexcBwtfH4z//tX/9b/lTDE2HY3n4mb29p/+xCHRQZBO9Jmz7I290zhPOi1hWgYzaiPs/01K
wFrSjaevX0X//auv3/5v/+3rU/75Ff/bp9j2RLMQi37b2kbKSVOT3LliyCM4Q7vQWHAYlR3KvDkA
mtMynokWoFBR82KP9mcIlvQKeHqEapaqjV07GLbxflRSL/Y2cmRP8ln2gMy0I+maWgkNUXVyzIGB
4Mzate+YFo5Dcsc778ARi3dppibp3Wi6jloNhQZGZSFmnWStjk0lYw7BqnZj9/E55P8nFaDfo2Px
euA2WhN8+4Z10MX495szcyI/lGMOFKbYybo7CNsFO2h8DxOr384BZPViZIpkJJySlqKE6olQBysO
hxj0M5TXQG6LyfpWmcFthgpyULTw6xJb68cfZiWNcxB3wDNZgkrFXGjGzZVG18ZNLGaGFuLHAUWR
KR1CxagoZaC99vlvnWjWp9H46Iz5F8PVaLvowUtYY4ZMrflgtV11KtMUcNGErmZpTNtrnENaEQgQ
jHT241R+LnNyoXbhGtTbV/TQzKUXjoLZye4pF3YOHREeSZXuYqN/zAPPGbRHVEQAf0zxMkLXpkuP
+QwdtJAZ/2wZUMAPjIn8dvH8mI3zXGiRxaNG2r3Rxx2w5uGKDeTD6UfsMxQOuoipeHIYOmVlM2wJ
w7MT9dYhXhYAtlYtTkPviJNdOs+EBPXUvHR0Uz5167ho2qppdvb4me+zHmpVDZnGC3o5shj+rAUP
blfzB5Zr2l85JQyyHkImsLUifraEu8CuesOhSdh7xkWzjXNojHPpFjhT8wdYlk8R7l3W6+awbVYI
p2ZMCtQYwd/OjN27FYV9xESJ/J1xKq75AzH3kn8ds/Q8nw9uo3OguOYRIH52nt1y16X56NtrjzeU
Vcr+oAvgcaKVcEteCyPMTah2yxuNIkArIqBCd4z8KmhOcKzQfE/wVdbv32iullSMUCb9nm05k8xZ
0nnnbypNb2KybsmI7i16xa2Ynh2dlKeA9SI6fPHYJ9Q7JuOnrz/IFWBD+J60kZFzJLV9x8xgiBrp
o9uYN9nCLNZVRoiazwnwtJuHfHJHv44GaLszVBuhzyytTLbq5TmNBcfZfVIkpzLv+XsHZvrkKoZK
epoITqrWeONQD6NxpftP3T1F3kcT0QuusQC5Mw7eXFG+ZfDdkvjiCOOtm0ThWW7wva2MOyuRhy5T
uGiy96kZ0DSC3VFj8GEFUcAWO+mfBiva6Isenfoop6thZWZbNpLn7Its8m7Uvb5X4G68Op4/4IXM
bPyZRw1Eg+2ChOhrB8DYUynqXzo+5CZKk0eyuJyNTkJ7MmaHEabTYxGx2eqX7FU5yoVaSL1O+7BT
bKRYTTvJNU8TX9eCaK+VdoQvSLqgO6H3uTlTl9G+KydX8/F0s3FssJBidEDjHUF+NmhnvkszS++K
heiCfjfX6nFilBOycawQdewxtz5kaxc1qpJ8OjChjcPmgb0j7tBsfHYy5hxZnyjsX2wdysr9keA+
QM3VEwLtZPPJXN9+nWBU77a87GGxtB7r5XNkEjYZknfl6VSkXkCdgfO1vY9Cyd6qSt6SqrJIq4Lp
h5uihk9AxgP3drhw+uFnxUeFjTNEBwyKf2QUDpTCVR4JZS4tjYAdgmaG3c74MbjxdLJ6gKpfH9yK
SKDRZG5Qxc2lMIYBnLK8dyxEQVlNxNCSnILO1FkjVA+DIcicYaHx9aGvEKgIXYOE7ASvUzrJDb4D
4qlF3O+sYfrM9VJ5jovUue4hvPpziRu1s9JuC6P5ucgpFHFOjJuBgfUJxy1jp/XDUg6MCDs2i1+p
34YZvy6wPtgjDNxq0uzPZrE2Pc2nGadgutavQQFAY7WeaZgJfxPqA1Aktl9tSJJwnFlo1xY7z6G5
OOibPqqKDV6F0KwAMt2sG2xAcystPP1ELhUdB6fSr0OL+l31UAvCWHtFr5gvQXxDZNx5E0kSdBep
vR9b2XJrTuwBdByvlVP0W8ZxK5rq98y8nk7CPss2Boi14oqKxWh+OdWu8DIxhJ49Gtwq1vvYsyjW
dcRYYnTia2rXd8zPswOKjIK6rL8QA3Bs3KJ8DJT4QRrMU2hHy4dWlmdXjdOv3MIUDQtqiT5A/JUQ
4UTMBqdCnewkBIeG5asJnClZxLgfEib4M5aBhdhxDItV/G727oc1iuZzbt/A3oFj1m9hZ0u6pVFs
7cL6HSjEqEkZAqhtnGQXDCa9YYFgy8KLsjWiMGLmHfxKFxsddQdOiOy3TVguxWVWSEQbY3Gf1CoB
d8vG+YaXtqvaW6eLR1nHPcC/MD22RNU6ef3CjIrFVba6BXK4Z9P8XSQ3e4qj56IxGKPHZOiy1OfJ
4GRTdfLdzJrwLCAi3nWd1e+psqujCBGVpGX5VKKRqwK9RV/c6rSzNSxmVPuuNfxlq8d03zxXUUXk
bcNTVDzKuQfbaCy7egYvm8RGgFYAYddcVyEOGANTFD9HGanqGDrMYM35lwvAF6LfoYRp+duso6PT
IPmmeZf7eOSFckGTX3uspkeOwv5go7B4wvNFn4un6ZcIfWPRKn+hwt2qcOnPYSRwzPTGrYGYf5sa
1opKSojDJXTesb58JYb0so8OqRkxAmbcdnGk/tAhl0a+3BaXsE7ZriYMUwewkJzpvfHRmqS0xynB
OGpdU3x9yOkJT+nbGHXVpUiTCu5MLHcORurNX79lkH9oO3sm+CS5zPYy3pwueo9mPF7Q0SwOVPMx
cYjjstwBPVUdV7uMHJaDalzob1HnQYdUnHdTivccBGKKY//YqfYdi3Z6F4r1Na+Y3NipYd/VqfYi
ejhgzAGKXRf9NpRcr8j5lXXQQI+6oIe0UUsL1sE9/m5+PKgc2ypF5JotpzYSwf2AHsDKxlMczenN
eRplioQI8AVJGz0CCRcsWlMYayIG7A8tpyQ2bWZJFaaZksPY1/LC2TkBVL2/9+WKPw3NGAYFfkYT
26CpMA/+ESjWRwEIdMA6vjRbTDxLa16GTj/FIOYfeLn2PbOpU2pbRbdhbrOToCa4xdn8LwWmFEop
xOzZHGcoWpLXYQWnlis4NU5jzUe+kueeI/N0M1bWf1mhrCwyvbJRGaTW1pdTnICvi6md00w+d5nb
4v3ojbOVosMvDVNnkKAvO+ZJkW9WwccXS6l16+Ro9ta1gol9+ecHJy9aPwv759Co2WuRI1ANKOD0
WUlgmn1b7SrdeOyVG/ybl9H+0x7My+hYBvsuWzkWL+Uf9mYAMgY7hi4EhqY+qyE0PvomGbzUShx4
3ppkwjHE78t7NUNQWvBCbxnjW4+oHUEXZFl57O3MemT/2l4V8R5oFjCw2Dn2F4bdTzy4mHF69azP
rXZMXWB9jORuU5rILa99uyul/AnbrD0hDo4eTGyISC6ib1mToSmalpy0mKnYAkVgcGpHykP+Gdwr
oz865FidkYTeOhOfnt3Wx469M/VZa7w6Nvvzv3+7WX+a13mBQHRRApoSm6z6MyOusPqgjNAF+L0Z
bCfY4TsZtIdqLPl2E3OmlBQJLMG6Ow86UtZo2Ce8Bw6jBbCW8fB9sPIfIzYUagZu/mVgS0RX+yIE
IZGzb/Q+RZWHV2dXT8v8kk/x/aTncGJStIxakH+AlRuetNE+o+H5+++Nv/dfzbd8c3L9H3Jhw/4D
DlDMuFiLYUH2LrPsiLyU8el+LK34W1S1WCDDEmaVzQ+C7ZW9h3A6bSot1n7Ad+TuKimCm6zy7URk
u8Jh2cr+FMzb3OsvjSvIb2hyRt28rcjQhvHF6Kq9hpbK/sevUhGBkbO6+7kn6kYz0+7nwBEp9bl4
kzAi9lD+15UErlzjfimB0Iahrj6CKj/mNtu4YtJf9S75iM0hfqG66Q8ZDhjfBu75mCEE36BFQog5
QtJcQu2NqY98wiqRbvokJriInsMrSxcsL3sTf4aKDiqRJ8c4m9GtcWB716HhkJ/UEhvPhmCEKX9X
uSDbaGY5EAK8lE0yBcDAi7ehlcOvgWUXOb3fyn6e0bgjBTXFYzegY0iVqInbgYlLOi7j6XwC2UVD
Dc4cI2leI+dT/SDf66m8Gs0ifnG0+kw/g7OE+siFHQSbrod9kAQ27HxDyHtsdjgutNzHdAlJG5Nh
Eu25t5v9omFRGfftUrUf2N4QjrdHnl38u6Pb3ZkJLhd74Doam+q9UNLdEIryghbLPiWRyP3OauaD
6JBiDolJZF/ZWbuMMiMKSuPj79+F1r+eREIpQygLWoGujD+fMBY8sQZ6JPNdBqa+jnTZYrR5UcNb
Npi3eKWZ2WEjdwwTzXMGiIyRH0BZJPR0/M7YET+1chN180cumPMS7RQelM6eXJ8Fm955JroPe4fZ
4hToV1X90jkb1bU58B9mkMTL7KzSZX4fRB8I2xBtMB317Hy56B2fmTmj8OGG/5uHb7XX/2F8R02B
6w26hLIM3fgjfFITtbb0por8RZXXOJ3NqznHoSczLb4HH3jOC5PwmrB4LqElbuxB75/paK7a2NNg
Nm1/a208loMy2f6I8KIFmVyHlRYyGTzL1YD6O8wHlIOrEHKZvhu4/zaWhgMwTJIXHqJq67ITS5v2
XlrRySyFzzg63WdTwH5a1WKbmbnY1+LQsv/aLqyz/s1LYMh//dFDJLCFK/F7MH38k1GhBr3CEVxH
/mBWw3XOQufSNxb7MvNdqq57WEANnuow/qlstBt2XL2NcbBtVDjtpdIZyOVu9ZGl124wnrI5RcWc
m9ZzrkJ7U8NldLhEzqJuhjc3/giQKdyGcfhRT7rum/WMz02z9VcrISinkzxpbYJfZS6vnRUg32eN
HZXZa8Hi7Uqm8psWdrEXB2lygiPaP7mK+KOieu6ZCG3rHE5I35e3DOT9tWGFfDeF8zdHbwdkpvm+
rWbU4UK+tsCarx0Asivn5TsROfpWmgZv0y7uHtEPWbAR23uz7gWtYY49ZNQuPa4ioEI2yWPjUl1b
VjXbbjYvX9oSzuxjm9HyDzo8ZjHXy2MljEenr8pzXzePlrWyaxBEPeY0g5W7oDhGL3lg13rWygrP
SVfEB6cXuCkWBzCse+70mlXBqMccec6DMPr0oMlOX5G09m7UEKRiUwwrGwW6qpw7U7QaoiXkLxPS
sj3zj08FFXGHmzrdYAErgO1kwY2IjisTh+yQDECtKgclcVuExCjRvu90IyeDy1GI7wwt3cdmWtz0
uPeRnCLfi+nLg4VhtzDCdLNEY3JG091upMbQXEROsDNqwzzYXcpR8EpxRf0H1og8L4zP7Q9hEOYJ
4AYp1zJ86MpqD0uECAVnJLVfj8GxAt/M9IS+Af7ubyKubug2LwaSreuYMxy1cZgST4bhg7br1mS9
u5NKWLsJuu4uBnTKar1AC6hQW8yx/ozPvHzIoin2RslXRoGkVl+cV5RiG0vR96EwlXd5P7PgqQLt
5e8PVGip/3q0KFPZ0nBsw5bun5m7kaExGBqUBnedgfVqIrxmipQCFN3mZl7sz4Em+rGokmA7G222
Iy+ApPTI+DYUKoSewOBOA8x8KV13urWaGR1Jcp+8nOgr4pxjvwFZsB9g5vqWJd+6Akh/NecXUQqg
sbOGdK8e2o0VZd29C8jZFU5Jg3cDIxzd1nXfAwUp3grDVLu4QPUbsJwHIZocnKHrNlDs+LqQccqk
ioxbyEphxCJ+GMTYbyHXiIuA9bWJSsNgM1x+Z23OpNopLz3ELNT9vB9jYah7M+vIJJVxu4/GJiEp
But2Pndv+Wiq25jGOwu32erT2+fRKdf69ie0u2NMIBNCy5tp/mB8Mfhayba8hC9NEXGvqHC5ScbR
Bx6C/kSC2uZA3o0Df0toSsFeKlh8S4a3rkiQ3NCCsZqbj3AvyFVZffBCnS3JWC8DTuvnTGzIBxnd
V2y0l3SuoVPYD8WC5orC2zpFwsUO2BFcgn0ezF7oWjsbG/ZmgR52TQtKc4RJd+gwPUOrVoZdfmoy
lDEj1qSzLEJ9j4x9FbWtSgjE1ehdxHOC84bJF7S4IUCLmaTl4rtOWt/H6EEWsBXkx2PGQyWZhEn+
000RBriJSf5MYJ5NYja2X+/Y/8f8/BvMjwsU638829vv3ff/+PUVEX//PYcP9A800H/8J3vnsRw5
0mXpVxnrPcoc0oFFb0ILBrXI5AZGZpKAQ2v19PMBWTWsyv6thc22y6wiwdCBCDjc7z3nO/nn/1nn
SZu+q3+wfn49/i/Uj/OHRyg1fjQXq49L7N7/Q/1I+YeuS9eDQWw6LGgEPJ+/UD/uH55HtLuLssp1
kTP+DfXj/uEKj3gcEtptChjc9D/IfJ9f/p/zHSFsATrINiybSc/8yf9OAaMKFOuz2RmxNWcOmHvB
pz2dkXXvBOxrnfKlsKj+gvD19Q+7xnzWPbRiLoT/xHC3qgXdMtI9aAMf+v62Lw5CQaj+plu0xdTt
33bzLdodkoD/Ac9y/9W7NR0H1xG7x/D036oMOViwwnUD3u0gTjMgdRbP3oo57cdHb+sVVzWW0oCa
tE1OTSrupRvjabke3e5Qas27AfyeZNvDlAqsPfHWIh9b5S7mFOeIIgRtOMEwgF7ajEksmIcPpgir
eOCE4N/wNCVDcMyIHWTF7fx0qDFJjuE67hFX/c4q8x/zfbrYXTVFBJgZWp3tHXoKBWJi/OOlGmoe
hXnldu1y1XyX+SnLQt/P78At+t38VL1dnGqX1Lnih8Wz//WmSou8D97T/AaXN1z2u1zQOUSAM99H
8XRBiQgN7KtfcN8cYRTrfEMZ63m7ZLvufXpY1spAnQq8c6tccTPfJ0xJB7X3ZTinB0CnRHeGlGdV
zncNuC4yKBOSyd3cWPFA2SQlNYX/q3Y7P9pS3oFR9hWgDCxEnkPhQiGY7OQjNcY3tUbfh/1oX/Ku
6Mld5qczonPb1QfL7HbzPWIFAYB75w32y/ll+0Z8Gm5F56Bdm9aNXZ8t8rt4RIx/0ec1lvfFi5cw
Wv76qPPr1QA90UDvG8GMsyM4QgO2GS7/DujA3+uIRlXZbpcPwPNY1KZ9TSHnIm2WF55ffP4MlobC
l/yAeXvehf68zW11jiYvx2H1KHhrcBSfLSRbRIlB6Egsyf4S+5RE3haZagD7xWG7y28j49F30g2M
nbVoTpCKcBE3yMf99XznWocSj+JvFNVKcNIoYbZa4ERa7KVtm53n6330HF2Ht2t6VbzG/LwYwSl8
pkwj0C/yFAbbXoNrn6SW+V0xk13/9VDXgP5N3mPcR1ulkGGwPd/G4mRFyIvFJ+PZ6EM1wPCbB2jt
u5SHz+9gfliPPtj7rpvaNnb8Q1eOu87DvxZ1+Vsa6Svk32vLkeu0pA9SXBHOvcacsXnrMEVVbXw/
aP6jF0BYScziNa7TbQID3hvNWz9NnvuCs7ayMZu7NvNgeUY3eSkrQAtBu26iGD+kcWnBCm8yFzXV
WO77BpKC4bqPcfbNqBOyTZSPPzRykd2J/kdmBZs0ZN2KsASNmB7eJrq5hfrM74wGTt/cQfaeK1gI
Cif2IIiLlLrP/55Dl1Phf3EOpQ7smX8b3f/DSfQmTt7CPP3HifPPB/155vSsPzgv6RLDIlJj0/ao
hf4JyYNI94cQDrN5aQiDwg83/XXmlPMt1CtYu/5+5jT/cHTbRvXHC82Pdf9HZ05d/Dah5wpTAitA
NSrRN/Ny/zx3VgzzCFT18qQpeU7y0cDsjURHorVM/PC5h45eDBgMCqIfNq32EAP3W+ctcNUwhsKS
EgPKksxZZ7iP18MY43ehbI8u3zoyQSfrlsLpybJOpFpU5hYtcdhn6oyAoRA2SSkI5Nd91bwPJdgO
/Cs9wMppTTrZxhp13G5evGMZQs6YmYJxcYNuE4V4EogclKfCsZ8LG0RxVYMfr4goOnU1zfpl6+tC
s9bEwRCQM0ekSxrLy00GlqPs14PKPpforwICBbX42UtGgxly8OdFgGoVGZBP9Ah1JnR5/BmnKSQA
2gPrrzsvNywXar7LsrU8y7I1ZiBCPJsO84D4Na0+w3rWqbsgfiaRpOflAsNHeq4mn4IBRn1npPHj
sUQ6/dpq8k0aE8Q6TlAXAh0xld8iAJym5EzmBEpMz9PuiKOSu9y/QhKI4r92nJVrBtn56yLSO7IC
ndhFZ+tHWJhVZ29gAoG4tY3iDNT/qvS7aVtfp45NmFrN0imLc0VTMb01eveHU+DA7cqp3xI7QuBQ
mmxCRXCci9LTG+Wd30fVRoQOdvbIzc41NDNS57Hgutr31oXJbnbJriu1mBCeYTpA9bsCVYZiqWoJ
NR1K4xI0hn4ZesLjV/DT2W2BI3ZRhWKAftFRI7FYknBJubjVwysNxkumZ5fOS6AZTOkFUB+qQuuM
VLuFZtNuo8Z4x9ZLwvtAGHAmhHGhPNYRrtP4G9POzUtR2UhXut5F6Ns9jHmxGWJvvHIGFuPVXIII
NDu8kC3Er7OZiLelMYNU2jzAPEivsT/N046q25uQAkkDjTty6qt+3FtQ4AaLViuaCdRJaX+V0WCl
WwYVqh9oHQ25fSUS5eylCw5tvs0revYe6tYUXPdquYMTYWE3Km2v89EvQGTMiz6/66YmxVozxh2m
qd1yG1F05sVRKTlINng7MT05AQvFxmow18XZdIXLYbzqHcX+sJO9Z2g/wPMFGFVKFONE1JDpA6ms
nRMRaot1YgQhc0f3/B/X9RWSlPgaiM6cmxCmZ4yn4kAk9Q6TFUx+lDq0+cSUrJbN5cqvi9miTEuP
SAqBlnSpM+kWrxxBD1j+MoaqOMVYzLBQwCJz4IrM58RtWd1NdvA0KFza/DaMc84ifpHBDhwsgH9u
k5nfOWs3FIyBXRx01+bsPG1tYkq9poIjUiJhXGGL0mn13MazSaqIXJAYbvq6GB57YySkynOYehjM
ufNeT0+/NiljbCrqwwfhF8m0/pG4+GesWaFhzBf4XSybb46lUANoAoPbYnWrOuIcWJ4flqu8qsT8
S6bstjL1asuQAD5L652VKuZEZAcVkciDdAvDijmBVxIBsngmqa3/iIeu2yKIK0/RfLF465at5brB
xTobJ5RTdQ0Qvu/aaEaRKDWOounnTVurQE8ofe/NrLyE+TLZCctbmtLgTVeVTgT3LChuSVTK3UFb
L55K7GMbEB39Aa59uTHsSUfSZ1UEG6PvApI0Z7DQvhQIgtdmkEOm1CDAobkglmNxh1Lto+nh43Eg
i4kSuTg1kZmSXN/vBC11lZV76l3hLtUcJmFR82TOMq3SdYedkWePjs9OV11J2UbroT35eg+uXGT4
rFq+xgZSWa9wNRqj6a1ljVQtyFg6leHOVtrPzOw86qJrvc1sJOLaqptzF+E6cqpYNhfjZa2V2WnZ
6iEjmK7CEZ1rxFh56ZCelh/AaBPVuGzVeX4POQ2NvZ5mJ+XCAXBs8Mr4Kgi98Nv55EW9FDxMhFpL
YlFUs3JUm9WkGCugUybVsAkaE41RZ/wwEL1sYS7S/ZrquwVIUva1SbGXIOvvdv0RzI4zaGJQlSZK
SCcJNI8jNfOoGg16SOy663wCCqtQj3LPBMsj2BEP29J879hB3AumoGaC3G5lGuFJ7w11sM1mV43H
Mhvdo8KHzxxdA3I4jnAIJuvFSO77cuiOv3325c9OIaiZ0+IuY42LetkNtOXWhqAwtfy1XGjz7rAH
B/TJ+N7PPsGJmLCT1ZEXZxcGvFp8PicjhU8flWReC34d8fwDjbFCT+MkMRVAxfBL6nSLs2q6HqSZ
HxxN39Wzv9El6KeffcWwVVjnOgM9Ky/SWd0jVFWO1ZIMspIKDVY0Z1zhYSsGWxGowyxAdOGDINYW
oSTaC2AZ1aoYZHsQdrf5cltPQ8UAlmekO0s7QX44B/gVx7AD1svBcUohHEWx8slH5lxQAL0vZh/E
V27psrVcV0/tnQiqZrcMb8uFOVs3v/4U85CXKq1dBYGsNmEecG5toYPPjulA6IwGy+Zy4Xq2hz1P
2ivbaq4oorkr+vgZRkK/Py0XjU6qslHjMqxxH4MxvjhhA14s89SqNsgtKxCYN5Z4XV53GW+X9/Lb
nxPm6H3mpDh3MWJJb637ZI/7ceFwAJWjheE5ealtCBFIxsVpuag1dNZ1yh7JRWBd6RLHqdHYnynz
r+0QauHZsLTNlBXDwcgeNaTMNAvnX2aIOTGnzwotaT5MvTqcW3NOhWKC9gWCO47B3i+B/dis1EJ9
BzLoe1JC3uKBZALSjpQGA3NpxmTo1fF+GMkYMmbFeLpkDi2biz99ueXrZj091G0L72q+79fVyxbd
0OIou1ck9OwBNHpQVBjr5r/gWyNIagle+vrz15bpxEcTX29bOqStLNcRCwwmYNmPBdnC3TkCTGhl
En0onzgzCJMhpExcRWhoZ/busSs0dx9IkDiqyj5U2uknXTN1cmdY5emedzfOIUmLA3bZimYvbKYq
bJXL5nLl133+1XVYM6HMaEG8/rrzsgXbozromLG+rv/t8csNziziX7baAdKwppnWr0OPGGmcdMtR
WFYO0XnugHDFyJekFHRtQ74rfZEcFvTC1yn0689lq5usEPXPfHJd/l5Os19/pnhaYGuh0xwqtcp0
MWyXU87Clqi6kcyr5e9+Po5sy0V3WOPOCnWvOi0XriDEgh9X61IC6Ne9WbRXy8UgJYlenJHhjah6
U+gF0iNDooT3GKJP40g8vT/lfn1QXezvx4Cld3mwiGA7OeA6pvWyibybUyGC7Pz0+01/u5dqo55k
yhRPxHKvDG9HXhwnkm+n7ZKjVc9Hw7K1XLQpNpNftxSxM1Xn5VpWLSX93Hm2Ms0Hih46OYES8+Zo
DhyuX89i1HZIhvPQJWeIqfEmL1kLrPSuYlz/9eR/v+brKZd4r+UZl+uG2nCPrSS6F0zEb/cKx9Ad
f93ya3N59V9vZLnr8rcqJfda/v71il9PJSI64obnNNlZSkgDvz3/17v49ba/bv569v/GdXl6jmQp
qm7HQug4+eNYsx6dveuGs0G6XpjTQfTj45BZA0HdvYFIqby2IgGvGRYdLc3sOVIgEXOveI6R2TKZ
nexdVglrr/vyto6H4htL4U+m6G+NJK1lCklPJfQRWpTB3fUcj2Nq2NQ86/AJGbfYtFHsnxyyjqFc
AtDybZxfgHi2iYKX1JAoB0uSM40L62rijILUrnucerfftKV4oY81rRo8zrKTZ0j0Zy1UFcQXuLm4
I3GaDqwC+rbeJRonPge9Wj/G25L56XpoIrgnTVNDD8F93FVFsi+y5sN3QsXhS6k1FN13oxnU1nG+
uThwcZZF8Kllt7aqajcO+qupISHvdl0ODMQoMcfDDTKPcqZ0cLgc4jo+hRr7LamtM5qPlqFPfQ9d
EM5h+LMf33HaYprCmIrUvNsFWfjSdMjFCa4/WiUL0gwsbmCae7MpbvQiaPiqSoAPQfvTQeJSAHHf
Gz4VicjJdkHFyg0jz4smnZ+2tqmcuYCRjpxbeejMkb2PIZma8c4GAIs6kZhhK3FImDLfYz+58yhN
PHfpO9albcuU62Zsk7cU9I2ADbMxlbgtRzmucry72BZlhbEmY8VhkewYOK+TR86QlXn1MY/pLIsE
D25kQgNhlb0fKgrbKUglRHDIHBOLZEW3eRNTHW6GKngGbxedY9yVawonzaZg+bhF8Q3bLcZUntrb
obKSnSpg+hKy8BbxSz9FnKnXlkUEsQhhHA76ky9RlBWGhneFCWjKbBW7rb4fGv9EHBFof3LhD32g
P7h9Ze0hSR3DtLTuleU+uEVy3XuYQKIA4VyjBxjRgeuWQ4+nRdt6lDM2RCbhjHW8vdbDuAzS9grY
jP9T62qSIcHUVTHl27on4T5UDHD4nWqYjgyTCpINDNpNlENWty0Srydx46lKHOOgqU5CRsSwjOON
R/f7mGrJdVHO/AR+r7ru52sLF3wHaVzPkflZPeZOt51MImIhLrdef2vgHbQCC/xBQ5tknmS5+EuJ
7HnRIIRMskM3beKjjjDS2ClKjixr7As0UmOVdEiGDS+OzpbRYd3v5D2+imgEGJ+gL87s+Ftp2u92
bd9brhCwkvOXgiEKPmcsVi62iXU/TNXeAAxzEeKiahS5cmAVaRl5xb1STgckHhFNdE1PASUR6vdY
v3Pytr4ds0+o2giha+fMyLrCmsbY9yivSuHF91WRH8tgsChgaT8nXX/OlL9LQlhQxUwKiSAwpoHT
gL4BYTTGtVpnXf3TDxN741veA1lX9aE8t1Ft7RE84+5xSjg07WBx+k/6Ff5fDjf7NFHVYprnosMg
zD3t/Ks6AYHQ++0Hk9wIQzeAcVLNSYHs6m2TYHNupQAB4p1SNxx2uR1dl77ebGHUv+ax4BwAfLAO
k2ptwgTayJJJaEPdxygyYmJC/wV3S4QxnbK4DVe3Fw+F1PwTBNJdKFEwNqV1joUs77QBVXqk9zE2
5fpn3yCL9RmjwOin7VZBAy8sfA0k0FxnUX9Le9nZtc6+xxHVt9i7PJgvG9cQP5VjnG0si2ujV29T
n8CID8Xax5BKz0H3d5nXXYA6PZuVjWMSmeCOMAWWuM9dl3wWqgYQ5VXykKNDtDV+vsUbZQo+UyfY
O3r83fOHw+Tkj3qI/73O459tLoN1PoUoU6wBQ5Zlpg8pwGY8Txu05u1tIq9qM3X2MCDuAXGhQEQo
uu2DBpc8JLQdfYVNAU9rG+pTQY8SxkX/Orgl2Mb+qQkS+E5MLIc6efBU96ShuYRuEm+HOjyP2nCT
Gc57l+2wBCVrJaOT18G2oRW0ymXvbgbx2YeF2IAH+HSJtoB4DuXRk92O5OizVAWunZqGoT7vIMyG
6LcCmogDtB8X1vBW01OsLDGtsMLE+u8xP9oMrXov+q2b5IR9th12oJZk5rKiocfS0+VURWKI117A
XrvE55ILXCjwXSLTf4JDL3A1fSNLANd7DlYmr7v3toaGLbyC4wLvmQp1oPvwmozXTpa0sgqQSNSh
ljQnp7Wug1ptfRHAGhkJBQda4TQVkU8pseeTFn63SGdN/euhcClf97jWLb/9bpkxKBRsclVvn1sy
m671LLxUIs9WgWfRSUrca+rN7i6avStBADUSwB1YsbG4KxP9wFm43HqNtYskWRlGNL2g6sUsja1p
2zkGAcBMGvE8YqAmy+HOUbm9qqmxm+HwZgEFILRunqIlz1U4EeGnGR9GfhugbFtboIA3gzUyFD7D
9j7Xb0UYPVmT9tZ4inhKv63W+tTFR5ar16OfGUwLwhuz0y9WqGd7u7hJM/3WnaqG2Jmo3HXasJ28
OU+QrBt6xQzGoV+i9DOfMPjmqzbkvEwB4d7SzCfpM0CSwSHuiiBr91UWmZR5tHsrx3mRth4tvCKY
kxfVOswBtgxEoRihh2ykqW9JtsSKqeYfxHSlRHo75EDKI76yVMrjGEDUQGkKn0XKs5YF4TEHpnCw
qgQvNb57dHfM/Jp1IOVTEVdnOsW3UpX1Oe+sd4u2sV7gvLcUqjnkaijqqAWGuGidFnm9r4vsoBr/
hx4Oj+3EfiT8pEQUA0KH81hIXZIgca9kBtsZ97pt4pCNrifsi4Zm0skMZbstUE9vSD7fWBBAk7wH
6FmCUg7RG1P87Vam7QII6QAhGzMV26tvxFilq6EgItGUe3CM28DOgw/WHFTxcad5L5WW3XtF0K10
EskpCdPyV1im832fyeRkRIrpkxDeNjbMXdH296xyOVFz1FUgQArLJkBvxFQ9WIFYG/r4yGLvAfpf
fNUriFAJSV/gkxjNvUs4L0Om9B5PUYIVu9sQzzZdRrO405XQz1oDwSzTznXUgD6tCnr4EtXyNJXF
nddV1JpdfTsFJijXoCBIr8zPlMTD0o+Z3UrWfNo3TVKBq1l7rQmCgFIauzuqTaToKE/eoH4cmtx7
ZTjCWM5kflc0OjEZ7aBfd1V8roQ4eR5ncKUH4Ga6DINpoujAEJEw2uYxh0JazMEt0hTkoWlkO1ID
VzPsGszoLOS1nCja6e3BQOQHKC4/j3X8KW2MfS3npI1osx8Ag34qjblWIskcCpha0fgVWJ2xgcU9
PiWw5AZhJlsnaY9FL0K8UjrqKoYGBkRP3BH+jba+BD/u2kcM+hs3IVCaaZKGtyWugDdw7rPr69gK
K9ZeRA/lHQVKT4I/10St9uguNwjBq2OvV9HedKpk3czscky5TmJa68ZQzi6nc8O54711UuRlCaOy
wnqysWv/KkIJwUQr/FT1JYKfn3J+ZRoJnzMt7k3nAWmA/uhX+qYP+nrnuQSDmvHGLsvvdUfhHKPR
s2UwufekeZcG9kth1hsKeHc6HhTWfVmzHfQJ3BUpBxuRT6BpiNDDmotwlz0+hlpDxScQq6hoD8lw
7toY65vEfmIN9ziIIe/kfYq/+CTbMELTbNw2NDrXjRh+2Jk7Em3fK3RhXKX5GqHd1fTsynld4BsA
zDIFdg2YXK/Vr2AZ1UYvpmYjC8EUhr6YAszSDuE6Gznb9E3yOKZkOkqV/jQzCdQ+lQ7rMbzHusLb
mJfGqSw/EK81iIp9kMdxeyIC8ZBXDsJLSck3DvPioPsAdCJZ4IDyoi2rHNr+LfI7M70kDq+c5Dbp
qjXppr15IzB8MOuKMV1O0SaeNXKRal9bxv41DowJSLXzvWqilgHP3fo5igkdbJAzNI9x692R7LQd
yokag16Fa3/aVjXQKnMc3sYs5dMZ3kuXgtQRUqymonTwyxYs18IRtljbbymknXHXoLbGKY1eSWeS
5R3jSps/pbEK7OgGeojssIPUKSivc6fUu63gy3cVDnvbeO6j/hOG2i4iURQuRfdhjdN1Gs9foFMc
+c5YtlmYHNNq3PVAKpHTouBMvZd40veF7D7alJDTMABDb+2Z1r/5cTiCimWynHnOvcDDBkbwMY4Q
gCRag4Os3We5PRKPubNjgXrJ5YDMsb5tOnO45FhScx9twyDfIHGnwDwCItUKIyBem0YzIU2IiIJc
v2qFUdCiLIdzY13TGgo2zgRLKZzSJxETzzrh5uArA3eejDesXagE2dq5YU7KKOxRrhFN+zyRKHDN
KsWI4eTUE7usGP2ejAVrB8ngB33bz7Cd5psoPAYGP23HemKU+FnSPNsVKUrxLig5MEJE8B6jtm8D
DJ6G4KrTOk6igbuJ6KyvgobWgmd3pEyXz04A0QnUYuDec/SgfkKc1ftAaVwaeon6KaZwWsnU/p6P
awDeoBZj4MSempEzFP34TdYS0c9Au3qlOkl9ZFJYOCgm1lX+SR5GvA7D8RCq8V3PGtRIHXAaf34D
JL4c9LBqVwCU4IB8awMQlJxccb+3L2Zj4prqbmEN36Fbv/EiviVkIpRS0/6HSah92XB+YiFftiDZ
lQqfAunrYOO8nRnE7gkzIQoULWSFHAa3npGTXY8qZcMqlBkAzsVt5wGoUY1FhZlRbdShvmUulVKP
hC6D2Xs7ZOwQn1OkJZpNn9sYdAN6N+EIBUOM8BcUguOrmAqDsrWYUbt/wxMEBgG04eTgEC6Q7SV9
9Dzqb6Ghf0fmgl8fHDKeIM7ODcHfnV5f49WViUajZHAu8JLs82xKxp0LhdhCX1eJM9UnWFUo7w9J
LcrrLsGP0bZPiuS9S0V8BAr2VYdAFytiRUpGRwASy3i2+vuxIESrEWLbxfEngF0ak6WAH5cFO0KJ
g20IAmntmT1UoxGLAKE4VBJhfCeYgHetfQ8I76ntP72QqrejP/V22a6hyb1q9pOUDmc5EymalcuD
n7BapE+0ki0jgAx4/SqJFAqo7BgW8touBEDbPNCvMjAd0GUzZpsWMwew+ENeqLVeM4KIBhWTW9+G
Gk3BMrYYHqJbj+BfbIrveuBX+5G3sC50Rj7ec2i6+bakZ46akimSuMxrVLRa/kr39ZIDko8E0+ul
bYlad3DZRppBLFVA4knhwPss3FvVCPhOfbJpvYCstAl0ZV19Nmn+OWtK7FTddFkOROqJMwJT3lI9
h71H3pRykTMlzM61b6YKQVPX9niR6oeVpLd2OtlHpF3WKmXe2U3muDJK8yJq7amGw7waHEIVO1+s
9OfUb1GL5x2D8ZThPgh/aF2gdmV8GFjdwzosHjlpXsxiupMAh9bp1py/Jz2OPPIRTD5jwg7sSgPs
TsCvBdIBQE9lAJ8qmJuROAxMBOq1t0OyvkFtWUTwzUNTPgD4GMAKXmIbiUECcILY31vqcXgI+vhW
2rRPkVmUdQ8YP3pU3XQ/DOouUONRNcU1fqEdhA47Nr7nfAQfdZcsfxSkvwc9gFl74uelXQ2qQG8z
yd28MJ3gx3HgMqEN9BsY7W+Gbz5NBpoyc2r3bVR+kuA26xnLE457gMfak+uNh8IWlw7B/ar6hYvi
48I5eLWm7s7g2zJ9awv5CUPegztNj6U1RAcdZh6NSyaIrErXMurSXZPyi6msLF/DEyS1gzgTUb1O
Ur6C/qCEoF8wXXy2tfdqtu17lr33tY+UjwZHCoCFNhICSfiMTvZp8GaTqfiE7vWQkKmVdSb5OZmH
aDeT7x6/530dt98zJtgQ3xiSgInEKwztb0lUHatKPmSKFpGVUCgYjtaYYSwqHmwbICdIdqnXD71M
d+FAqzh3/Tt3mKgsd9Vn7MZ3XvDcA7U0au0qbKJjK5IfOGyAS0ntnGjtDskIkKAAc2LVlenaJhBr
Y+jli6Zui0l9j5v6Iw2uTRhd+6IAFxOQt5Ijk8zb8IaMri0wD4xmNpRFjHyBNRerDBNvn5Gv6aFR
RWKmHZKYLBXwhhfTqg9h8K0aAu2YNuOdRghhIoGOJOp+Uvv/FfT9dwR9Ogr2/1QVf3lT2cffI2//
fMSfaj4HHbzp2BYieBvk29/VfFL/Q7gwBUkVdAzHs2ez759qPksSlOtKA9aJMFyiMtAUIlFown//
NwsJIA5Fm0keawrkhvJ/ouZbPG2/FOfHn//+b7SxpPRMwRN5ruk5+u+50o2MhNYQq3Wge0AMKeUU
JBsN66GV8YOEwNf2UTsG2O1W9rEP/gs3s/67m5nJOy4826X9yKeBHfpPIWGe2TRyhDevoZiCMc9v
yKa8TvMdpUnGiwFIu/Oh9/+/Lzur7f+WRd1avt1VipetvrUl+O2bVtuznoQZQDzH2S528HL+pvH8
Fwr+392Vv39QbA1/f8XY8SrfRVWDkxUY1p0+l8m2ASwxtWmi5//8tSz5H8ycLpVA3BO4JIS0dGZL
/3y5mnZNFHRldQia3oeiDBzLMm+GOTHMzNySSnMc4jLFRuB4QbMZzTi6eGkPl0raMHyN+CLTbNpG
GphHfrkea6rUxG1Mxt9UEZGiuybKlFq0u0mKF2i4+iqPdLEbmY+3rKI7hNADX/zK7GWGazQ2N5WZ
Um5mueDHpb8No/7G10qDKWXPpEGPVmpiDWUPOKqd0t11/LepxTFscnG0cuO+DXIL2eM80YVMhh15
WGFbIl9JhSc/rzaZVb3E+EXRfQ1PJkYpZD/yYQCD/HBpFUOsUSiMGhPUJimCTZAHGPxrCnHVWz3i
jJvMt3Bc5Bvjk400tc8otluJfcJELWmb1BcJS8+w7VMWtsfeaH5g0r0m9T1eeZn5YaftRRXlq2l0
T8xbaMHVF83uX0ajl2vZsGdxvYEPIoI51qFcwFZYOfWAkpNlQOK8t1RN1w4Nz9XU4SBx2/5pqCNU
2kX1KsB+rEJOARkRukhuQniMVEmcgYIkCpcy/qFnxoep8bieOh46eIUEjqcyghjOn5uu9Wy6y/Uc
TEAybqsW0Bu77UCl41umkRITp9ummbDrFms9TXQSolDTFzmQRCt/lRRGIxVvZTvCgRmeQhzpdsCM
vxqeRgBps3FsDx2RFCE5fZhm+hQUP7O0fmvxQ2xGfIp4tWpixzTUo1G6xZT46g946+EuGZmLkMnp
nkAOfBDEQ2G+ofrE86Tm8IRf+mbMb53SQ0dLP4h111oVLKlceLmuE94HMEZWBfIoMnq4S57jRSOi
UpEjL9OEDqdWwCt0BpYGptlt0pq95hYGsjnxWRt8RrI6cqrfufWhSdfY6zhqrVSw8NdufaPXVzJS
n3XMJ0hrmNxUN65irNN4Fiakr0n1LTJhjER5/dPL6fVroaQqFceEe3FvgLwf6DQhegb85owJgSDz
PF0HNlm6vBG4mKT2ZVO6Fl2wjURkXBJPHmi0sGArec+yzu48vbq3WECuE12/yiMvWHdzTK4pqOAn
AI2aRGwzBHa7vuT3gwYQDmOSke0tNqRmOeDcSjqtIw/oyv3yRXsug07pv7mee8tz0WpoGON9dkZP
xkyBA5lXB5sX9hc4Q3ejVL9+vplBUcXH5gNFqsMbm9yR3RatugDULcjt+7hC5TIkfDpf0wvUWoBW
TRs/kkTaMv9uhjF7BNR2zVKZWkjSvJJHHqxrFsZzGXdtIbIGzA/dtTOoPg5UpjKbLpJGNNoYikNH
yBqH7xmj6TzvYpZcmJTK4+pWZYO+r9v64hbNk5ZVrFBbdt/yyxPQnxh3UToFxathcBgmivSVKMK8
VfnBls4Oky8QY2u5F4gAvQ6H1zByzJaWER3IiVm1RrGNAxbzcPs4OmNWwJUmPlJcIkYfXccGRg2L
I1WfL0zbpIlJxisLwWrnOf1TJ9nHtV29SpVVG+m1d9Wck47tdO+Cm11xOI/r7pneFJxju5esAMmP
D0o6bYyfaz1Ipo3fpuRWmR8kEqGwMRjM8H5T91JPiflclYa1E24Rz6ThOzvXdpHDARnGNtS98bkp
CtzKgkM8JKd0yhjyl+GI5eRYE+xCBNeltVuUHEkIMNTnQwH5FA4vEgXWB0mk5M2NfCOQtWGJ9pvM
8O/dgl0R8aVak/FRJT1jsecdJtO5D4EkOryxZuDKzMvvlKXuqq7fk0T8BE6jQnk8qhXt2+Xxw4TE
TeYvntE/ld0IpiOtoYzcCIefs1CDJI18eGrTYBdI9dBOJWHufIlZb9Hv4H22ADA2FNFfK2U/lRmZ
QDSgvMr8yKPxybD5NTKWHcVg3vVWcqcLGK1e+elNctPZFMSM+Ti2+Eangd1VY/W2OsoKoJXA3CGi
XPsSRTYeVn+qL61gV6DwJCQ4uqpDdiu5JBJmGGOQRLkuGwTbNrQlVmDUAxTnn3U1DpeKpTwu1gDR
aWV8KIo1a5icj0lz07X7cmqeCUMbOsZPzeOjBYC9VoM2Hmuvep13CRb6mDeJUn5296Wg49dxNy0f
UNcIji/bEE0ZP3i7aF7LOpqlngXBT/+Xp/NajhxJlugXwQxavEKWFmRRvsAohtBa4+vvQa/Zfdix
6Z5tdolEZkaE+3Gv4+90FolzlOFRYHT9Byfyph6JvTblC7dIgYbsXNwNtTtztH/GCrVEFkuQ1dRA
30BOtDzsAT+8ZCVhYM1k2/Qyfow2/0YqTPrVtqtpITaCScoEOplrA92wbxlZMVGbkIoROXNHLgCH
re46p68Z1ExGd0+XcnQqCw2x2eqBFGsnskZ5hOKWAKapuLclD4U8Tze1ii8Qoc4Nw1PU/mx628lH
kOxZSfu7KlSDp1XxM2f0ka8Qd9hYEWoNX9acXlBoko+iUZMTB0ZqwWz99QTiFi0nQFyItSuVot2Z
vIU+Tio31mqPcDjNEXhiDyZGcOaABKXgnmCQIHrssgJFWyG7ZkLcRLKEPiSndnqsyK+RuIJRaMH7
E0zpmrP53jYYP4BeKXas0XyA3F1sNHADjLLTR5jcRY0fxaH6S63u1YV6Swla4gCcT2D6T1VPk4F0
w12N6heQlwCGvwjykWsNytzjlPbDkXw4Vqnmj/SGT6uA61wdaJEk23B00j50MnzQTUz8VbP8OUnT
gfEyxPyaOOx2Hfaj3ngV/dTr2s73GAQBe6z6NYdMeghDLp2RCtzJc+Q3psKbikuTjzNH25la2WNc
oTXK6PnIMsi/6XYRYKmvnBUIXe14oL++xK3sNir006pQ0OVH6qGTeUXj1IP3LInURcbOsO4+6OG3
uuSZk/XCp9DTNIiFhU8DWT1c/ioitHcu8Fmw8T0Jowkvjxi2VNZss0PYWQqzb6Rc4HgrNSaZrZE2
rCY4lvYkr81VmXQMJWv2GglsPuOMHEUBkVvj79FGcYvHQ6xKpG9dAnxEMUxIUEcZ3UhwzaVVS3aM
JH5Wo4YZp7S2OWr0LTWMMP34QAiIbVUWQAAhEumx/G+2f+RznOmtOgne2v2y201HfZxPkbJKXj8z
AjOn4ZFKQ0XMbPhVNRxA/3sRCbJm8J/IAq+ysJ6sOflkWA7MgwaDoyqkJEKk4m5QVR1QPgsGWBLR
TxPfhChE2dTXO12Zxd1a03KxRLJ7Z2aectq3QUURyjBDfSxK8kTKHxMYBMmHVsZT26L+YqgONF6q
uP7UowLTfTYv0LS4ByqHlrM3JVh0D5CdaFpjP1fGd2iq4FiEQg4QxgAh/h0NHqoQodQ5SfM9GzCX
gj4ECdxvJNuoFne9XD2VWxCf0HQ/HY8mFM3fpGBBxGP8w9AJyudqLMDFRUiT0IwtbrxuuvSwT2ps
VPPvKo5MR0rUUUJcsW+vGHi3LbcR0CiTqpD8b0WxUSSMjHheNocz1kpr9kMDMjstqTxaThJ+S5s8
OshxqlyCNIEsQCVBUpJEVEwahckJu+Yt136jnC+70yugPGV51rI19xCTJk43w9OvIDGCb208JGnf
WT/mSDITKhDsUSpZGR4IfNjqDQQG1WQAEZZ0ZtdGh3UdAQUaJJJXBVl8SRidDURaeTnVF86wxgiy
SfsqitHlsrVfiW69FQlNuE3zB3s3CDnC/RR/DaVV/4fmk4vbnH1TFaEOlEtaqo3KXbiA9aAMFvVD
xIm+IJE2JzAtCsILAqT8UpRfNVmmvwkg220jRmxSdTGSTHCUmOSHJMTsVMfZUy32JeLp8JHRogos
qWFaMHBtkbuGFK2U/YiRAs1pdsViTN1KU05qkn3H5VRytiH3JE55APXrkLx40Svtd6BgpVOZE7Kn
yb1nlhz6qvFbRPJfqa7Zod3EKXXFkKtBjMVourOCWW/2utbBwRDT1MF4/Jbr45NRw1yRKvzfWhgD
bUTTm8v0CWHfuqMhTbTW04sQDX8aCeR4CHD1V0v6oog5CFl5IlNjzS5amftyTkwxzozKl+SxOXZc
LXrJF0RMJDOEOFLaWsKq604if3qg2ACVHesDiCwx8/UlgbdnoAtsZ9IGO/O9zyTGh6rwjBbmCYwQ
4GihIKJGWXV7MiJf3frCEdFlCFy4xC41wqR0Z41acla08Dk856WmPXUZAjD07LFbjliqkKiJZBiE
2cif3WwElaG5Gik6e371baw9lHBBZyQ3quCN+wb5CGHIM/Yy9W1jUn3NufWsK0u/52ZV2fmsE9C2
+chTiwwZVtyJi3ARjDPPNUSu67RGVOS0DOJhWhy92yZECiDPXpQfABWugjl/I7xYXIOpzZBHl3Sy
pn2J0BHs0xQU9fxtangO+pjnTOrECgAIQoPZRLHIp8ty74l0S6HvkWdkgcwrqOhUFD+9PlPFdf1p
xjTnqWk77fRBd9cCapoM4nWrNlmeaO6YBbX+ZCCqGqdtpeWIYiRNDJRG9vi7/SmmYmwlmsATu6Wz
UmOIgL0OAz6VVeCuHzfm4vNVYZ1w6UDsSlOEGGzQe+joN5SZJ4yotgSgvxBl/gFJSFqrz32eQx/R
F5Sj3PkS8pBjdd3ci/hFZvBJpfJBMjxo1DGjjZ5/G0L8iek8S35aPCsqtxq71povtErUBbN0yCTC
lMTwNMgF+UEzU9PGoEdS3MW1+S9btuQJPkOrLYH5pQjkgECRMScqO70rP0TCpDYRwh4D4r1KhK86
KowNW4eXiHHPSKZNOUqcaVxzCFa1nvp47NyrVGGeUtr2FzIu84EaRr+MITJALuOvGcatapgtQHRP
g0YlG/ZV7MhV9p0qUWeLpTo5i0rcIn/Nc6nSOczWZReGWOJM1dUHRTqFhnlsgcGM2qsANCdYdY3A
A6m4yCYtsGRhfYbI1Yoy0Ty6+hWTcR8SwX9FVz+NRfxslOFriU2F4QqUIzPGDhrlbKp02RURbW4R
I5EgA/Gt7jXZzUu98kPTg6jGhWciDXUzO7WZuR7rVSFqgFfAp3uaW+VOSMz5n6wCqRYGwlryh1xh
CgDBriD2d6dq+ClXDY9plMIwo5OS8rVxq1Vu4Gx4ldECUQEuRbsISCOpUFwjK/wib17Ekv4JiiI7
nNPVz7pRBdBZ3PROZWemm+QtNeVdP5L4MXCxt3UsoUFYC8Dvx1uvoIvpdDbxQdRfdS5JvkRWe9Gi
1jLUQT8qprhPboIIz4NZ9GwX6fCnx3rjpoFRVjToaj4uLK7ckYzBxNVqwnZCb0lxNDpiI6GRDJET
DqGbF1m50ysQznSfX+olsfytvssQK0HGfpPpYGBcip0Y5AOaGTMIxcUisI930NQQ7HkcY1IATnnK
9WdRhUMlwjYkTBf0LBrmZU0dKHeXDPgpGwqxpQpmVVSGqx8DWx4kCQJX1y1wN9nC4o0TWKpkfcRE
FONYPM/9PFO1oazNaAmS4El4zCJV805QWgal/KrKa+UNGPdpaKbJJ+yiRKO6IjjKZk9PV8tWxFrY
j1r6ZBARizRIuyuNopB9AHBk2+oz0TiIW7rjnHY8cyk3VkbXTNfp/CpRBPJBiLSdIs6du6zKd9y1
j6mrr8DxDFcJgYtbywL5b8K9ahgqj7N1nop1i87J94yBr3lTacd5lQFWNhNgRU7XAk8CcHUaTs2R
DYfCfjur9QFE/0SZlsZUTZbFgQ1phqtuaFi000QcnmvzRih1UAwgKsyYnX1eKeERjeCg0yEmGUZ4
sxRs3lOnOMzYVr+W81OLl6WC33mdp+ktTCsIuzIBmfkSH2pL4LK8Jf000799MX0ZtxdvEeN70Du6
rm0VBVM49s4oF7nXqrRaG+2N+ShCxTlEfNv+In6Hc8c6w7GQowLmVMhR36Je8BmDtHsoXiYXStOv
rZTk5kV1JyuxgtLAM7CZLaU41PyutF7NzSqtqXymyBo6TzMzvzARW6Nczpf2qGvFPRboGnYWJybh
CtxYMsQSfBHTWvqTbvD4ALaXsCpTUHYKUgFBR3K3IMPdwre29UV8RBKI0Dmh+oBoIQnqRAxuR/n2
o4cq7TqEL1ZE/zbHJhoR+ZC1EaXRh95K04lcknyZkeC3+6og0rKfaD6WK/7JRcr/Sl2HURung69p
XMsJzOi9TmLNs7jnIx3fX21oNqkar6wVVCSswnVMCbacSQUi/MshXSm7qbXwXWbulqzsymL9RcTB
aE8R2VocRdIh+tQFpp61FaAVQF/ULciCq9gKtDQqbGVkqIApck7kICcO9Sy1xQ6aSuLwVrhlDdM9
UUowXhQQ1ippTmNBQ5/Z3xerwadPTCgJN0YdOqO2AVGMpnKamRsbYXfQSrXZUaTRIiCnOGlWTHtO
Y/2Zgn5BI47CWi6Fh1ECd0yUSUPIFcfeGqqcjC3ijlanE4TRlQ0owgoAMeXfTxZ789GZRDjPDR+v
nP1M0+zini/uyfK1dlYabMxqXSiBqkkWu0n+nQgWcBcCQYRuhbI2aBZS0a0JiL4Fz3VznWSz5kqM
P7yYqpepRwoctYwDQolTAmYgd2tZRxapE1xCA7oX97lVOcVYPIRfLQyP67opH/LVcBYw3RuNsa+V
afvSiMqN/aZG/qQ2X422X9qMnLGGkrzTwm89TJCfmjArF9/C6LxaGuGLiQQmXTfflFk56jlcJAPq
fdlLJ0Gnjd10ftHxvE+8C7NqvzLwxHQE2U7pjQ42NOJ2/EUkmsOiyS96FjtaFnFxT7vFq57wyCo6
xltadILXk6hO5DVnXt+Gfq13p6jG9AAo5kHqNDs8MSrjVmTEguSKWnzHJLPXWgQVTQURXsyUNxCS
RMM0pJQuDG0G4c4N9Wtz3C7D8pZG5ok5wb2T2OwmgmATvL+r3H7N2VITBo3BNuGttXP1RWPwjcSE
xyqojynDb9JPZ+ACbGSKhTIFSbrLiv8iqehZFcoPcvGo6+ApWt0guotG+Kdg1Z4u1E95HedYQQxc
w5rgYRTq6WO99w2CojqxTgVrwa6U6kcRiEjqW/azVuEfy2shSZ/NYvKxqLLHVJMqkeg226jYyaHO
Ow1SPtIhDOffudMm1MC54eTUV2Kocoo0QPXNYgL/NMfQIQA5UtbmzIfcIkeVr6lPFVrZZyXsiSWn
CBTYXcqwIS+qM7Ogrblza4xZ9LTVnRGtptvuFx5JxMnhGIhiixzXLIBHp+l0J1VzZxjzpwz1kEL7
2tFfwplqkmSlAxqwyL9QtF0ZFvSaZP2cdRVy3M54WzX9XdTHxJULrk5xXE2eih+qJ+cDVamCFYrK
Hb44l06iJwhrowOlDyk8DbaEnLQ7YAJc6cTUj4Xku82W+dJpbPuJgMapiFJeA7UfeIeOsECjBqJV
PUujAnkzo6O3RHPqlvpS72W5bgjNgXI+FYFY/DeN1ndpKjdB5jHXrOYD/QzGZ3IjRvMhtDN/HzwO
lNALo+SoQxvW4T3D1GmS6MCqxzdDT3krbHtlp22qL4nHKlckFE3F3cwxmmF1M9w5rg5mhrTXGriW
wMN5jFL01DYDDdSRZAdEQ/8uLE1Di0gicfmoCfcO+KErNMZtTsvqNDFxuOviflTE12KSEr9rRR3z
efKWDk10IL2887NFQcRFSGrFrA4hqv6iNZO6y9UbbYEkaFHZHlGxZyojpqap5V1bZE+jMZLJbg77
qicab+0ID1AlhN2rcM4q5QFu7hd4ALMhmv5HLntklZDhLcyk5pbE4CCcIg9pXjlNOpKRmogvQgbW
+e8zMw1C7vOxfbTaSyEk0V5R4SEIbw26W6mnVdASS1rTv2q2e+q/szDakCWp/IQCgNNg1jeOL9Oz
IbsoAg3ggqaql2vnRjFDV0B/6wq18dAIoON5BrqiWZafhFiD1pkxosiX92+jR7GAtnAK772G56eJ
k+9/SxegIyW+mGtEeTbbDTSm7TcJf7mkchFSrJNYmDdM5z1EmvECkYPcsQ4MOV4hW6/HT3U2LuYo
0lDYnnPqlT+l5XuX0+82IWwsb+q/IYpB+PNjsXqnTlpXihsucfBvNYy59bC211ht160mw3GJT5Bd
brsR0Uds0opwxLJiJrbQCO0x59eMexFu7Oak4kfWnGZYMLAzKqs/IHh2EtiBaOytLwun3iFB51Tn
5rJLM24AqVGAApSGbSMiuyUEa8yXE94H9VmhsXgwgNmDUPTYfnovyQd8Ai2lGgYWa+VUXruB0Xc7
UbILf+k4LQcJPIdblqurGwbPoEJGxtLxImXqDfxhwq4HOmg1lE/UXtwcRcEzMeMkUi15Vgz9dzQO
Uq//4gm0DkqHBhtVgOLGRj9jxuHfBvTALgsVGzyZAb4VYrQYTPRYOVeBROSI6KORHCUFkO7E7dip
FbN0ia960fos20vZzpjvssAzm/YFQLu4Q0YJnviwmOzWkfQmJ+GReWV+kLCMIEqmTQHkRbrWooIe
eEKgRq/BjdOIqofzcdcK803Da0fDApFfL+b/5SqnzKy3Ay0F09VDOX9vUiVoRQu7ofpRZfEMz2Wh
lExuMZ0ZALrpLykKjEllDHBAplxUm5/aKACi4+U7dfFJmOdAKxvQT2qcS+K81sGyBb1PL5YlgrFY
kU9GSfNWEgDumRRT0KeSrsP0mb4vvHKeySE9ai21XR1ZLrw5VOjwY6Ebgrxr8H4MzSbQr8gBZwCv
yTnPLDYsRzMjv5zS/MOomtu0HWirdsVIKHLgAUCNlRT9L059W0qWv6HH39+j20QXcRupI2wt6T5K
YCe0/n/DOjkLfSm5OKBovcWQjwqLuUZCyKFjROFb1AvCJx4sQ+mxPayPqiEsbTa6/yzm8uTC0eqk
31v3qPsY0Fc2cD0uyIxWXTVFetsb2ieQv/UgQl7lRVHul7TOpaQ51WXMEAnz3r6pswtZxnJQykhQ
Cc71K4UBlhSOXySSl495oBVrZXlAX+ulXPAfTnADZW6szqxkCn4s5p+JgvYVDSdfz3gxsiWFLAIa
kdvN1gWfx5Naq7GHlL2s1fBFpjyrR+iJpD49oMjgOdBHsm3KRd2H/K9qywvT8UOowwGbjNQ6oNA8
LxIqorqQvvIeLeqc51IwsRpR+XGXC7No9SpjbIMCV+GiltlJyZY/mYGIO4zLepDpLQUqYD1S1SfX
kmeaQ0z50QP6Y6hPR7mx9l1EHB4AQ25HshzMqcDiWwl8SnWoNlI0Mt4VBhG1SZKyaDbtBLGhqkGj
dCmn5xrpsqtrHKFcbCynZdZnGmvzZKgedlficSoif2QanQTnUoSb+q4UcB336UiAEM7dei1Mh46r
V64QVBLqoajRTF/KjWttRBJlhxV3h3//qDjFDwrONNlDafD//yqLLDCpU4Fo17Wq+5A7L//7o8wP
+U///r9N367K+7+fkIgw/rG7IlagsgAu0JMZaLd8j/Tj+bF43BJfScMXMaq1/VqeH2VitldCRPFD
lRG5cxHeXsKFLBQoq3Un6ZaMinoT4sa1tZMsP8PP5cxpdLXiVvh60tcKWicmkwt2IFAN8jfRNv9l
9yUSJNSveeEjzL/WMMOz2FpvvIfkINYD61rzDDOBMyqO1hVLAM4MM/Iw3iX3MmF6nA9kYbbDf5rG
PlaIqoGwLWO+z9/3LHGgr6bwjOJfyXLrRMbFvtT6yk/r+oMY+55OwvSRFpJTzCF+XT3GqmiqBeqA
BJm5pZyjVu39Jec7BNHxMtfT4DPXxxI8JNmxKObASvhEirqgeCm08dxUZKYlcE3qLUdZ5spUpKWf
WAoB02HGzTp7Koqq9YWsepnxxPzjTa3ovtibZ77BYnjr4bbpWf28ZETVS3J/09sM8wtWG9Lp2iM9
qRK9GRyoPh+1g7Chb2IpU/cKuj9HE+etwsLeC5cpM6o/Wotc0rX8zaoKF9QOMNZwi1ACjTPQKW3s
SkqPIjmjqFeQ51nKTG4bnolxMgy8FpnhkbptgfMq9o3IdHmSUdm32H/LKXLTYvOgIK0y9YVT2EIK
NiWT6RsQ0C/Dyg0q6vqLIsoEtK4bjnROraBjrEb3QRteUOlAYlsXP05koDpqm1xjEcIsDikq0kMl
LP8tpZm9IaiwTUjqI462fdmh/Uhips2gi2Zn0ejlkVY6erolD35WsthRa23AUczOXczoq87gHIS6
DGWL5z+r698VsbZfx+ZTXUPrSmumuM3CaDrdZEhjjG5YxSyDJUY/LDI2KcK1/uR0cgZyfKjx0GWv
1V+qaK/atPwMcYOsKFFPGj4DZm8ujSEs/RJoEjpLb8jyYi8aygeLWLtAMyRioyWnpY9X9Vm/mUIy
3IcEf5Uc0bAUJcKHRWTrXUUWpi5Nxh58OQPsAsIo061Dix6VR2U0zqGlToFm4B0eKMh3bV+Yx5R2
0T7uBOswjqG1b5QuPkwab4PlX2Da0ZUjCZ0dNYgln/QhXIM5k5VzGtamnymjdqlCJuxpfO4aNYRu
joKllVPxZkhh6ZWNUu5Wpj0oXFrT7asuepLoQ7qapI1PGNtApwua8KRMcFYErvNmVMzPvcpovRX6
BB05CEahbcTHYBEGGalG8YJkBw+dUXEBjolCthiU76WQgorwqMTRy7B9nShjnCLN2lerbVnhpMO+
RiF30xmD32sPuQIypZ6/wrTM6BQwFxaxdMFi6NLXbvuh8tLGr/RCEc1JWfRKtnrh9FxSX+YSEUGe
WuYLGxMN+a42XpBXVY5EzN0tzBC0L5VMhxt5FGm/nHXbL9N4lS9aWEFsSd6HXCd8dWK2HloCo8VG
uMWppu0TvZsuOGfHS98n02UqwSQPMXPM7ff7hkgRsq5H5lSGdu6kHkyhQcy7br72mfnST+giy/U7
n6fEHbJtvCBIGTFe0Ue6Eg2bx5iZ1QjPkD6T/K2XKbb7KWm9bijorY98EcJcSS5atx/mlYuftK1G
mxpPeVMxG21FaTnL3EtojGSKl/XFl7CsJ1GUwPrq6RSs9WWalCqArET4HK9YIEyA3LQD7uH8qSA0
cJsAw4kO4RIUIz5+attdmLXGMZtknCIdE0G1RimhlljpEDn2ThXDvpIED0yhji7AGEHsj0xPptA8
INpR3LIdnvooPfZthROpg2gtaNmtTZLd0E7pAbhdyc2NTX4cmSfPSn4KK3Ny+vUQNobu0djnZsd1
ikOg/yyxMu4YsnXg+NtfM0xpuGUXedu1o7zGuFIMrTuUBfVRqzEb3epapiTOhByUzZ1NBHjCqWk5
GvS4YeqnB2uEEAshGGHPskyXJ1YsDxWlbisVGeIWYeKsKnM9KZqun1MumxRNlm8qy3CU1AnIBC3g
q1GlJyZfxw64Is5Hs/JrTI57NoR5x/LTeGFXYZwbRKzkSI8JzXNjifiz3RYPTyQpFDJtN+g6NT2h
SaR4SV68jlQOKYNFNX3pYLjeomWWbXK5P9m210CpmuVAKSRHpDOumE4i2ggno0HbUipieO7iiUxA
3IkD9PcDkjinrBSV2X/OVhLh7R0aw11megK8yXWfx/16M1YJK916NkUpu3QmXq9pUE95MnLPMwwT
yJu+uXBhN+UknxKysdVl8pWpIEJVRXkT0vo/0qpeYoTMrKzlqtcMy2dNUs7Cyo4bd+SYd+xaRJdh
eZ4rerVDCxYk7GgKpIthk696RWgxG2zHgGeLA2d/6JH7DjJlGd+qmfnIIlqLkwwlDphZnY5b/Hcg
G9deHSqIFAxsCMUrDgLAA3b94TQjL9ubyziBLK2aEzezS7SGQKtZb4zWwdSKMViHJZFQG+nHdrZm
wFP4w6R27IJahcS8kI5MZQLRxBBab1pQ4lXRhyBayN5pGQfL0NyWmSgSpZVU/MLRuyxTBmG62po/
u9ZoL5YsiI4KA9ovGzMPwkwBKxAirur16DCYBYdn3d47hQp45ELgFsNED7WMCdCZiZaWQ3ELA1tY
jOPJMHp/mvP2OHf69V/hyCdpt4BngrhZd0ZeRLQLUBCMWoAmVb8LOngbsmEg6fF+/Fw2zgSvzAzk
Rt3LROroRpRRhgvRBTMliPqV8kJQFmIvdJW2TghXEhW+4Uybj3NM01clCvNDtpZkg8v6EZzTiYCa
nkSv9KZVC12SPNIdpVGHvQEkBtJ+lEtAqYi7W0fmg/V2+P/7vX//GLf/Gq4WsjSYPTSri05zC91Q
dq3e7SKMyUdkbKbgkNzoq2FT7JV5EY/J9h/+/ZtcMuYvLW3riAN+Nc9m66v3kaxqGZ+7u/HZDslq
oxI17+P7hNz9Ebkk2rjSrXw3P8cf6yQxLozfJMEXaPx6XKvUV8oF9d6wEKB23M3lHH4p2BKne9cE
FlpCwd7aKpg9VfLWbVyLo18HgGx35IZ6+g+/ca2edf4oMnqJeqOyi1f5nnSX9cMg8jVzENlpt3IL
oLfbF+OU+OtZAEmze4VlUKU0ue31CljNejAiFL+NPacUlIbn7Bu+kwpMsbbFYHabzC1/6wduL6s5
G/UV3Kh+j15V0HfN91if2RA6RoycI4wyy6PUeQueL3DPkQ+RfDijjC5gwJc07FzLDJKaiiH30xP+
WqQw8lPzXYn2sCvys2k8BOGHt444z1dest5B2kOPafpt9ghLekaRX+AM54uKTKt16kMdNNmjeObW
rZb7RfKgZ20Bx3c8JMMewtar8ImUgFYStgevCgbNU17V75ysENHGq7rG//Vn5cU6pCxVsp/RHu8i
hon2eGxO6NtgUqWf41cBseEeu+aNN7c46s8cTG8kv43v8WN4lfxWcZDangV60qu9PHOqISEKqDgl
D7nIeMHaXcNqQoVhly9i5aImER6pAPLCnkcPyGvYX9ZrN7mkq2NURkOJI2Gyc82ZUqc7rM/TDvtL
5TPsgcXPdOtoxJi+7eVQnogjvGqPcnJU/T7IO4A84VmFXGiPw2FmDvEs3o2HvLgyC0fYi6zrxn0f
DngDVnrDqSOciqN5pnFMIflI9/m8rYCIimPZRW8M7KC5/Neemw/hPh9yFPpBsccBfnxBOOnF54I3
85Z0DoIausk/cDGSr9al93eRfmfa/TauRWwO15Yz7hM7xBsbcAGiAXdnEkxqgBKj51C9WHvcikzN
YHsA/1b26YspOgOVLHgAmsw8qu7waPzyQh2OlgCLv3iIX/NNV+3yjXSMWFq3O5EdfIie5xchSC9a
kOyNl7a8aclej9wwct+kO/FJe+6mGTG9b+T5ZP+1x8JhG+xoltBb9SOVc8fuPjq3em+PIW3At8FX
XeEJgHWJjs3ud3HsoyaJL/NXfmjPxq0OvgANdCdsfB6q3MaFjPOWfWIIeTbuaFyqd6C49KIjElD9
BJev6fR/6V/e24gnoJYiQryIyq3fSUeaPtMnW5nyzZxvE9SjAA/ofufI8i4KHwxKzV35bH1Dmms+
qxfBYWRSB+qjP5oTcoed9N19ihlUUsfyhHOzFwcHFajlzI753uzNZyl2ph/drtw2GK7F8+boQYqL
U3WHf3LaCQ96RWnPV0o7SHyovvzTvadfRCo0nhFo9xWy6ludu+YzdeL6J+V2n++Kk/is3K17nO5p
g4Wg8FzhwidEsZ4eyADpvgXV7QOuG6XHmEg/xIfqqr9PvvEZntpjFJS7+o8cpNBJvwEcL4NtFUeD
6Qk/3IbYQSZqWO2Y0x0H4ym/5/S6ANHY+Qt9+3dRcbIracfEqGc4bXYFGxDmGdRAfxEOZPS6A0ei
bfyi44QZY5qXCWmN4kC6ah94FhrOGhaNjBzMri2keS7hCypYc2XPJ2/Xr/EXbnAoDN0PFevs9TDF
YdDtKPxir9tJtxj1MexkVz8Op6Tly2YxwazcjqZN+2Cb1/ouAjyqQF8x2yEpMzA0BwE08jrd6w7h
i1qDfHTE9glB5LzehGeZueNT+oKeW6AVbOcFKXeedF52GO/UHdNYwMnf4090Mc/Eq4yu6PUn4Xm+
Waf1KjBE5cZwtgjePYf/TaaTngSfKhEfhvLgRJS4u71rD+NmfETPHAkfxl75FU6YR+nTUtTTMCBo
pXPiXfvaHhADJShFHSBrHmYGJ/7Q/6IjMvGI4astf0g0+kFdsVSZke4korFs8kMi1zp0EToFBwGw
qEB28szntnDbPzHyCG76FPlKn6S9dG2Gr/RUvEFzoGsHsTUBkO5QtSGTqVx+UfXXnK1sCXcN+6E4
Beq+a9xoXyx++mf1r8JqAzuZODLV88xr2WwjbkSeNdsh6lp3+Cj2Xb1jpISmAkCPuBfOjGBRWS+u
gliGAchuvcdlIAKl8CLIjE7sGUiz7wo2cb9/tc6SGNRHTJCaYTfBfNIDi8dEugrvmdfvuLoTA/lf
dCaQ2/wVx73OnnpbJABX/uAaRYBOmEuQ+lPu+iMzzoK32LzAd18mbMrOfETmG3vVpfyw3rmjS6dG
sA3DYQwofNHnR44b/mqXbLLlW6babbiiZ7H7b4vga9w94rkN2RZc4a4/R+Ndnw/rMXe7ALswBqCg
OZO38l2+yY/lvWCM8r0hwA/msbwUqtd9xK/14nU/G1M8svuj8g2aad/50iGMcfjbxnTlg8DvDMQ0
eWTxDmpsOtmDtJcZo/W0NfmWeKZt5Q0OkW56817LTpjzdxLBX1733u96lLvQhWHM/YYQEIC5Obp4
DEXXOI9/vbgL6X3J9IKC8rVDMOjg6/8A4oILbqIYu5rkEzJv8srlKT/m5THcWdT+dnOKd0CcrPtw
RZhYzeR2+91PuFdIc0v84QnKrgDO94UEHPyLPUFFeLb48I4YFBcPMkZU76arNpz0OMCNIZ+Mv4q1
ndiaZhtnZvLafeC4F54X7hv421/bO/Tw6pvIcphlOD1u8ICQ1KCsNVAm22rl8WCWQR2YENN37Xpl
hXW3ot7DY/s/0s5kuW1uy9KvkpFzRKHHwaAmFBuwESWKVDtByJaMvu/x9PlBmQObYopRUYPr8LV/
iwRwcJq91/qWL9/QsEL+0GxjIHJYkaAKP/DfW9IsxW3QLoaHvt1a0XLSVgL7wzOZzEx/qaVLQdAi
R0zzwE4hzB5N/bau55U4cZCUmls2bPln+VDbxzp0XLahb2GyVg5MUMif1OCRomD6UN0Fdymeyk1X
LLxj8xwVq4jGi8EchXFobq0FG5f8t2xBIbjxnoy7XsOnsuRUjDLAdLxsX0SQ3mds51AhBXvvXbyp
t0wS8Wd4aN+gxZCPudDesl2x9jfNtn7VH2B/DnSE0ZQetSlFCtsUpPHR8cl4XBSWY7/VBA+iKEq2
mXYzpHepNccC6N8I984bj9lH/pb7ODdmHP0Cwdb80zMW2D3SP3i7Ev0Tb9nwgncRG1ZszlDJIRyc
BN/5rF5adyU4kA1l0lMKXnBbHel2us+SNBtvxz/ZzjxmL6G4cR1x8th+bdInPKg3GjARvHm3uTHP
eVhYR0yiqLCjziwG26FQbkoUKDfxI/u4On2HZgfPKiVi4qZ55ntiDsU8wPK1idB1RzPxQMfNzZ+N
9iDdJ0ecMj0UcF4zTh1IRX8h9hw/WdgKjBFbj63ETLhb+RndyrHi1LGRNPw7M3cvHHJguX3teGMc
jFt09NBLli571F8MfGnTxhv2rRh+5hTM07egmJefzQ6kEa8MyxOqOgT5T9A6pY3rsG+ZJ4doq5Vz
Ywn6eQm8/Vbscrxggl3wjXXr37Fz8N54Z+JtS8YfFhh9yo7Kj+ZIzsFy8ttGKNgXpX1yscYw2oyN
sbfgo2ypq1On0B0XB1++jHgj1Bs4CuSNvylMWOyowjnGknQbiVX85CrzMft4ld7y/o0w3DaeFy9U
nSEXuEt2UAH8iRlCarZnfXnq9WIlHpp84Xps62tCvNn7yDP7g4fBqhqxjedAs1Zn0m1y6h9FMGvf
bGtebnR/RpX9g6Bd44Shhe6kos/H+5KW37J4lh0eo/vgIinqWO+2Phs/dUkhWKiO/8gLmqEcX+qb
5OAR27wUzJ+beB3vsvdWzLxtfPL2gLoym71Sg2Dnk0LAg/6L/gwHUTasRGYz+e1QLHuzCLH4JrhP
H/jayr38Jh+0E8UMPhZ3FGeEV7w+LYpk5OzbbM7DhR/xRu2Og0L8WblbBCRTl/3kfTAbE3yIoqre
i2cMu7/CP6UT0tJb5wv9t7sTmDWJNcPnANPq1n7Ay0hdL991oNxvjHm18D+SkB4W5yGHcCveo3IT
LlijGC/NC6UC1uvmhdIH4ZQlxpa5Ovfu9AfpNVnKv+VhCfuWzAnpPmI+RPjJLa/fQ+pLv8s/rFpd
AcvjJqvmHZz7ubZwf7vb6tkrtyFi3rW6k+bWJsHm5s+LdtaItbwsXm2TmYg3lJv9Bwm9ZMxsck9n
FlqJudsvjZV9KA/1I2LOZ5BgGf5HhJ+8qyhCl8POf2dXHf5h9lPiuRnM418DBT5v9tnmqCyXbJvQ
Z7PK18/Nwdd28Yfxwuh8CN7dVeKALeuDub219gr+wg96C4gu7BGkjJYtLA0p/Ex/k3ayU2CUXwAi
AqUE7XRL62Tu3zKs+mpBwC05mBzxleM02UwiMc5w1lq5z6dDrKDDsKKe5+0JsH55IXtBqeeUfWja
4jlnYSzeYrTsN/1S3zNweEj+Qd36n9hfxUOczYI/4an9zSIgHZVl+ppCMVuBfjIP7qpfW0fmKF4K
64Ou207bDZsQo/BrBLohvhmP/LD+tfbmzbjWAe5r7NJu/DU7YvcT5TjHdbS34SfRbAk7Ix3l5My/
xV4lPzDLe7Meu8VtiAfmlO2zd+To9m6qb0p0fRbug3f0eZ9m7nP8yRhuX9hCDxv0mPIhuGM6Askl
YTmbWFLVc/VsvFbPTI/+g7zFSHBfLLtnzq76bbpTltZ2HR3khfVS8rYVCEozIq6nydJ4ZW/92L51
Dt2Y5/wRgZo0H9CRblq20svhhQO7Cy1ql6OTLObVUqblR7Pvyd4wmn6VIGIoy9xEiMKI2juJl6Hf
2vN27/7u+uewWkrJypBXmc7Zcoaq37H2oO44+k0OHw5xJKMqM/l1eoH6fdFt8z/u0iAyUV8SBtk3
S7lwvBX/YbYytsM+v2MWRHNobwa+bLkqH4xNv+IOyDvC1mgIPuIx9mcR9aD0qTfwAq0DFkqaW/tp
+4yX8FfKtsxf9Av5oxCrqFowgT9D24QyRLk8d6zb/L16wU6hcvBUDtIjySSeURM50Tb6ykIE3dmx
u5FozWy+fhf1JqHEUW7Pq1EGnlvySiPex9D05kUuD0+LOvA/sB+DLV5ZX462wdefQyu9SaK6YKjY
0bZSWrEIS9ZxPE8ueSQYprQxfpHIhF1atcF1m1PElGyk/NYT0QbHIR2/EHcJCE2CmTlh4XK7j+SQ
tJaU7+PnLVbnr8ig6ZcQ2Q0UUBj6qTFqyOCqna70bJf67H9+6UV520zo5sj0400PzUyvdTaUcUl6
gv1pf2aVTXi81AgoqVlGERZ9wiLJJU4qX7+Y42NsSd6K5gJFTATGUHMAGM1iXzwjsiwdP2djju4R
CyKFZx3vKUoOSrTD+CEb4UmK7j0qFl3ukVkSKVify32nqx9qJFezNOQwZ4qDy/VugoL2X5E08BE5
c7kS528bd3fhDZ9a7t66tQvxSvcazGMvoalWvCoy/mMeRKOrDnrlZCZ1JG+N/cGqCLcesVpQmaFx
5uZPevU86KhXp98Hoi9Qi1QfUhie7Dg/ln31UEsjRH6wcFkfv3dmTgl1eB5ySVvVuuxQWV8qg3Uf
DZ6TS+pe4+Bpt+5DquhHy+VwZKnGjDhdTiyl5qixe3Bp7iy6WjzlDWT6yEMN5PbjYzeqdzwONjCZ
7lInyj+E1IIZa5t5Kfe/hWpIG9v1cfT5jquVuyrtq3WDy4p5Jo7XpcXW1eqdTh78fSlhOsGMMazc
olm1sgeRVZ+6mJV1K2IbbGTKJtMGGqUVCeUgEmZWtq3+HigaL4RqubMAccbcU1z8o89jY/zRO4SP
kstbFzXx0ojZLjRyQ1qwvg8Ln9OwIq5lxU/xsP9gcwTiJcuY0qxthQ89A7oQH6OmrSRKp9PhQ2Q2
mIKW9UJ1g3WVkD6UFKtSDzc5yUsgKobH//yP/3OWZvsfaZPcZ0FaV//3P7/hZL4+fcrbFSTWm/oZ
38Xqjb42Mqt05Kj74/b6XK48SgchVQxpEii5pUm1Cw72FYyNAnbo22UrQPBsYdDc0tWz5D+5MvNe
7ZWSTkviQny760pzFVjd/WDihR9l1PRJeYsN79a00XPSTuZkm2lr3e42P98CZbrG8ydAJLeq6eQF
843OnoASGfKAPLR0INmT8EfOSyNLn34mUEXe+XdeTn9yAsIwfHu6Z+2jQTgQ4d/LrPWGK8PBuvBd
VAUtqiZ0Q7XPv4sBZkyVsoBeeUF4bBqywE9YgXjI3328aK4k9CtPQrs0AFUsHhYWE9nUzbMnEdGx
G/NcKh0zpdxndcmjpRnoJNlpNSNhctPtt5T6Lc9dgDHpqsKJWvRs7ZED4DIBAx5DQNYooslYaQkL
Yq+vG/wjkL3YbnFcleWTQAOSDyhTa0KfbnKggUgrKeum74jDyNCpDz8/1EvPVNU0C4usmKhXZ+N6
8PScVcmrHJGwEJrgYWZm0V15eb4G6fnIIdJdFoYMf8uyVJ7mX/inHqfzUNtq6bSlcYJNc2gTa9tZ
FL9r3picEqzVpYcxb8Ex2PymE+s+NG7xf/TY1+ODCdNzFlf5fbdzdQH8EB+00D/temKW5G9xUd6O
AwCN3CxWcuXey43/JyuTcvnzzVK/0bOYBTTVNFTZFsqUo/3vddiG3iueqnEcsNmaelYGrcBE40Sr
ZUh4pmMZJE5iaese2pM8lZUFNOb4yVM6BI4RhBGz//Rs9VNE5SMhHgOsbmgFY+cRTCvKK+/IxblD
02ncTcwx1fz6+79uu1bZZgbtHChVCQGJUEv0ODnMaagXStI+RrTUJ0//W29sQ43apYcAjprMLBZQ
vX++dcqlt0dj4pZ1FPUIQ8+GgIewhPjDoXQig+6JVUTkrkEbGXxqQoVarDyD96luabF7tDE6P/n4
+QtcfH0121B1Gc6byUA8e3b4Tf57DPYIiogJVCkytwEi0eFRNGE4UzUyRqY3D19WBBBkejitegwF
daUJJ9Njk8PG3n+6ExBlROx/U4fKZ21FFFy92zzOYffEnLLtGnv/cGp99xeciC02SgqmYbuZKEv1
hKH6+cL+lzsrTIvVWCX7/XxeQoPKAJJLMqe3RkOJ3dRwBaJaW/agZsgzhjyv2OuYwnkI+eXnT7+0
LjLCJuKZDHBPO1sT9N7VGz1hTRgmTo9EaaIb6aa2XbhSPOsxNFIKJF195ZovzVq6DDFJh+8Dye4M
Jxf1TdoOcVc6Y8+zRHDzRpLp289Xdu0zzq4sMGoVnygDFpHf7WiWK10kVybfi2OSl0HRCJvRaXKf
j0k7hNWi1rwUhbLUOloA5MbO7J4BZmTpof/CBOnBAgbtLX6ZA6YmmvHoh+N4F7vFNijb21bGHypU
CONDTJfKomLgD/5bkHvLukIB3GqM5EYaHv2ctXmYgFGe9ZAH7q8JOCZcVBo/3zhlepX/ne01WTaE
Jph7SCw+Z+HpRt5oErAgx0OcPqtZxmcwYhcqIqibMOE1s6r40RZ0YibcjScVdE1ytr45mQ0/f5Wz
2GSdJU2WLUFSh2qoinU+6RSmJYsh1wqnSP9IHs12X6V+bRFWoZvDoS9rd6sBrPC17c+f+313gmpS
IKyzTHCh4usO/TXx2p5Sj2UUF844+nNL5Z2suNk3Wd7iR2PSLd1r+6FpxJ/dc65PGBbGeUPTz3fH
dkXCJWEauMN0AT8CZTZb2Ze8DJ9+vrKLn6OrssIDZjbXpyv/68pMznCaXVqZI6jdAIlfSR1mhsK9
stcU37e9mmL99Tlnk5qkxaaLcCRzQFLUkq3P0XxzyjdnUo8sgFQu+ooPcZCtsyrsmbfzVz1cW0V4
4vKpNbRNu5TsSXOlJQsNPZai+cQTsxOajT6BKAFJIvwd5IMOBVuhA7hpPGpGut1jv8/ldAU/VFr0
hoyiF7pPYwtEFa539BJ8YKrLMT/U1kZRkcvbLrPET3adTodOaa3sxgbF3oUZeTDZ+BufubQm4QZc
Dqdvw6CXnze/WyEjL4h8jwMxfjGAIu+dNed4SqvN62v0auJVsVBKgH3MMTd19Zz0J0baCR/jRnj+
a5eYMsJV6DpGrx+83P8jw8SbRy4dbMsgfCYZFWtZGsaLvCTt5J5Dc7FyqbBmNg3w1sRuE0aIB0Tv
PwVghL3g7ueRolxYmNhQWgavoIwyzDjfLcXxKGkc0zInTAACqH53bOP0oHXqUZT2L6oRxG4N0QE7
z7OdhPeV7etAmjqs/rssMDZDqh8xr78YSrFQ/PxxlOI3xdTI6tDqcpbF6mocfAo7hTkPZO+pbE2I
8z5oZkyJq96VP0rSNU0rOmBro0ul+09ZS+tUAgiq2b/irjsatb0f6+aoRpRcWyJwp4wXKbH3ZeEv
dGyEtc4/COPgRiMvze/wcoaHRNV3eEkOat0escx55Uc4pGtNIxvHU1auZO3hwYA/LtX3JoXR39N6
DLjtrksXKwhiSk2LohwRV+BZuJm+p6p30byymqNvKh9f/641d1VWHVDfkqMDoUJFzlfH9qbXCJag
LdiU8nsVto7bM6cp+oumpmRzjZs4SG8JsCOXRr/zItgQfvkojdktbheYO77/6HcRudD5uKt9mDwu
QTF1Wt3qjfVhGybVfFE+k8kx3kctLOY0vccalxEigNjHcjFcXRkhFxYK1YaWSvHJQJVpnU0mbgK1
VCXbzSnBkGVeSVAk5NIb06YOmZTGMkjsjwABO5KMEjmLzGOPqp4mqKt1zpXvMi3nZxOoplo6uAkb
lod9fkShytK2XZ5kDjgQ5OmbSJKCyaiWLAR6ucZU2g3Ce2Iy8u69t+rfSiYfqxJlje8LfZG1Od1E
IXnrru6vLGLK91OHxglNNk1VEVAxz+f20htayW/M1PGwDFDvykk6ami8IC73tm5fvroJCQScAGKn
suBs+VK3bhrZvbKoTXDk81sE35b1TAiD/52fFeshEh1Z7eBlxSNEgGSF/y+RFl/cEEwdM7KFhm0a
I07UsnU50TTqyXOutwS0B3GIo9H8bSTbGDsBZfn+Ht7feJu5EvInjCWqTuiYjXLWJQhpNKV7Iui5
lqBWIc7B1tIJVXWbKV6PivmVh//9cKJxPtJAMhjUNlT1bB9WRXUeR3iqILQ2+1q1ab2X7zCoZm1c
noouPcXNgPRHG4HFZO8/f/j3HbQ+raaKBRLasg3jbJ8ZtTnuJiXEjiJoN+FXmvfDcKJatwzMYtep
ycMoIR76+UMvjCl27eCuLYuNkSabZ1eck5LdeG0TO1mE5BMtYR5V76PZAP0I7wwXnXSKR65/T0Lr
gIr64+eP/9oC/vu26bLGZauKrpimcb4x84I4J7i8iMk/rXV6i0TMCVNFeieTxKbfhbF5aDEH0N42
6ElLoC06qhNFS86gLJ7LRjs101+LILobKrz8eS+omGTvw/CgNbdg/DZhhkXfKq89re/TBF+cQweb
dsPg609T2l/7n8Kgbm02CV8c072v4QYexUeICR8E5ZXTwaWBoVH0M7lN7ISMs4/ykQq7orYjJ4rg
Glg4PDxrlRjNLQm3I5YxTpQEgvz8YL5vmLk8iOkakPNpsjnfduk5YE1JRCiB+PF2/p4Nygkkw1zO
lcevWx65yUJXrSvj8fu2Upc5kmtfm3U++OwlMCqKGLVrRY7UNJshbh1dj0gnlnc/X55y6Z4aMuUu
TUAWVM/LuGy7+iDgZzteahzMljN8xotGwY2lMnstJG0X6eoylI2lgC2gV8yypYbTqiEDAlEgkCoD
DtxoPUvutZF1YbvEPVBk9u9ClU1OhP8OrV5S+zQMsf2W+IDGwD9qRs8c4O7I1t427avihlOQJIwo
5dpQM6aV9vx9nKY+ywASxkpz9tksILUN5ShybAO4hI7RjwoIrAXZIg+vz7p1DdONVEHKWBOJJNU8
VmmBqjjx7nxM8LOudUfCaYPbL+CtUDACCl5qTcF73CcRxBpWgilIMNUpmClqOccZhygkb9KlW6UP
sY6JvJ8IMl/QsTrXMdDjJsEnFk+OttMXy0AqxMLogBd9/ecA8WzYSUCfMJFTagUH13VvdWVsyhYk
w5jJkyneW/qC1BDYxyA5gl/U9VC+9cD9pKx1AHHZN+RFvAN4XubTMeDKgJte0m83VthTaUYRtn4+
4MYQhquvM9ENnfTmhujlfGNhDpukRI1WAERxjYZcQ0gkmKY+cOcstLy6//lLXHy5iBwg08MmA/t8
zkr0gs0DKXMOnk4kVVy2HCknYdVXDm0X6o2MYNvk3MukblLr+3cE43bT0rxIY6fTaDqhTRQNyA7m
6apoN2yhTjAP0IPzbGrNOPiNuivddteJ8doX+b5TmSr0Cm0iQfGTu//vFxlDGRsxaFZHqeBeNPwy
78tV5b1HyfBiTFZOkhx/lYWxn4zwifj1/37DuQs6C/oUM3tekeM1MNvIZzYjtPpjut8l+rKkdK9M
1ur3QzJFMGZG+gyU79Xzt7avItLwMmYMM6LFYMP5n8V5jDrLOkSDAuWBOSvUaidoTXvW1YxyyPNk
5AxLtYQiHmF44OTgjDZb3ql9F+j2M3lIO2JqcLMjD6wUBE7Xp+FLsw0xFDonfPtCWUaYpQDh10Yo
O5uN1NUbKc/fuZU3qaruBvnqrH/xPqkarDuwF+Jb5ybmJlkm1S9n6O8kpQGJHOXvDWVTkJACZU0c
/GriXzrgl04CV9WxIzWLTZAigPl5YFjTG3A+HfCgaPLqikY4ydk6ZzcqgCeviBxMxrh0AP0LwA8Q
KImWiwK0X5ikMpI5fXYTbAkOtqhWsni1hH5K0NZkn72HdSVIWqdiuxSyQIKaJnF15JfWJvyu641b
w3Zvh1o9iZ5iRs5gkLX8Xa+jJ1urj0mevdu9vMsB1c8qlJN6+VoKY1F4Eupa9kuUqilB2qdRKR40
aE05IaYz1fwMMprtvki0RaaaOzzGD60GAia3yq3faOAt5CUd/rlrWQBPzWcifxYFw15GcdrLYC3V
nc9wmEVGAGvn7ev3lpksvu5yXlBR8bNfoXxtVdUvPnuLCivzH96+86196VZTSSFhZSvKTQpsSUTt
pqPJOZ9eiLLr0AeR1mYoTckB5pfJnQ5t5RSW6Xvolb8bv1qPsn6SAnaZdceEXZTFERbH/aiXHdtS
cttL/3f4S7FBjjQ+ogRzuMfh5WSwyKKJM2XFJspoyfxoGVwiNyrCR9E9TnOxZvFXMgR88FI5bp0W
J0HmPdQV/SxLurIMXNpgKLLOMRKDtz0d4/6dFcnY7MMAgIgj1cpM6dMHr3c3crhQvOIxK4d3OUer
MwWrZ8OVM456YQlSmAynTTPNWu18v68qvNU69m1ndJUPcG0vwP6fLMVfFHZ6DPO3RtEczRk+zclY
ZiDc8V/kzNplrvYu2vqYFgD1RE7XL58qVauqR0ChuiRs+WizZLs++mW8/vldvTS7UtNSTPb77Me+
HbtbaKt96WWZ04Uo2qx0XTTUd5LuWEbpesyjjdxZSxLlnuDVr4eUL4eOZNbJzTGuUUdYPtYZ/y62
xt9hr78kQv4YYcGF4lFJhveokq+cqS4+XkWhLUkvhjPd+eqrS3YYlKLKHOx0+8LsSkRDT16db2WZ
FDM2W2ncL4bQWw3CuJordGFjzWdPlWdVMWzm6n/HFlNeV1d6wdgiPOVGZTQrvb7jrVkZ2dyQwiPO
+o0/yh95LH9Qp15CbFulnbs31IbwczQxtUDGDHxak9Pbn5/kpcMuX47jjMYejJPb2aybuKUOcJ4n
OdbZC7ix5TAaL6HBdOn51ozz6U5OqS15hrE3PXuj997TlW9w4VzFk5FtTZgcsMT5NjC39KBOyMB1
iqE9Ts+nM23Hq4CY1y+63R5lOXrKEnPXR2If4CdD55GF2ktYjR+15R2kVH9JgexLOq5ZS7nydl5Y
jhUNVY2t6axJ37rzLXzLdKQOjRK64VydfRpGcYorBlDgFQfREAr58+24NFg0YrZUQ1FVughng4WR
4ZKJPBKGqWPr81DDwzOZQV6d56Z/DP2BP+yvvM7TMz5beenXy4am0YHWVXuaof46uOdj15eyS/EK
x/LziI6xxxtu1bdell4rfFuXnvbfn3U23mwpjEJdnwplNnysKnAxmCqQujjhKMF70WcA2ASyRl1b
+XKxH/PMwoQjtmKweWnNOZb100T0TXRr6dHPK/NhLWf6M6D6hE4+6STgluJxlSsNoZCWvK6k/IQl
1gehr9UUa6FIbK1t3pSnL/IxEs2E9iNsvvxTTxVn0NgXGi3YlXBcV76yLlJrkWYtodAfnmot7CpF
SWdtBB5sSi5qnzl1Nqzkwt7mZbu3E6Av0rAqx2ovdcUpAuDTSFhNMYDG7W3SDmutwaVWNH/CsD61
Fd/SS/d9CsEkccejEdMpUW0ijTJM2jeBBcIm7sdZ/kus/YjjWabbMF9c+YUom9eoMp0SZJk0aMMN
IG27n7cyITkaRBpSI/P5F+HS5lKWOipJ3Hj6xkQTZIVesUx6lNJy8p4jzaKyWJGDVW9Hb4hhoaas
I2ZBkk/GCAQvsNK1UQWK5AUb3mCcoLRaVqHXIdysO9h0gKK6ISQgookemoRNombrgEFiOeZHTNR9
ZImwEoy931v+CrIQknEq2DNCGF7cAp01UbSrlFggIeUHMHp4dBj1o0gPoM7nWs5+zJL7dZWyFBpQ
4yL8wi3ZQXb0aWMPsoLqJFyxNUT52QbZwSvTg1TVaClcNE86lvbsdyWUZzXGt5hG2VPYr2EZziwT
3C2Ng2cLOJKbY/IGUmz7jm/wsyL3VibUqgEcoPnGspbW05DozeJgD9ZWmAMmUr7kNA8ASV+hb11p
EdxD1yfQvHnJLK+fp82w+nl+uPj+KJalMDloyFamQ/Vf76pZVEU9mExIauXOS5MZ2e/uh5zEC1RC
+mAumtHecolX5sFLmxTqH5xeEVOgVTr7WMMfYKh4Ay4y2j+KbO/TKKGen16ZiS4uRwY7TDqclJwB
3/x7eTriIOD1dup0hF83HanGJI20CW5dqikZcjqgm/7BLtXbgFicQrm+U7g047OoWib3mCrs+cHR
zpMiyTuDjgIejrhAcdqgf+8kc8cf7xEKcOgTM9cbH5j8F36A4hUk4k4uASQLio8NgTx1Xd5HKpFa
wty6iUoHywCW7BJE00HOnCVKyitYuY4Xpx+ZVz80vreBK761hxaYAmlTrVHiUEip5nsEhXgYiJOu
mQ+ZedIaMHBkat40w9QjjKUbtYRW6g+T00ke3rV0dNKRwB3fulFsa5/4MkL+D7WKEOa0GPDJ9ZpZ
WvBQ5IdSZGjYdUwDcj2+T08zgwyG/6uP5iI0nzhKRYkJtGEAnxUeSnhLkHvZiby5UodwYerY+cwb
Ghy9ueIFFGra8FawSSWrIASnQBWqSqx6roYtOe0lGEcFhHDsBisiP0ghQKBOovwnRirApDJs7r4F
y48wovN0Ig1q/ZT3XbEc0Pxbee2Bd7BxaCtwKOg9Wq25qWRMlHHpzZoej20bPo1RDn0jmUTieD4D
lw+YsII/v4OX1ktT44huo3djqE7v6F/vYCBXRpJGBFYPOj0m9TEx4+3QyatIIa7m/+ujzo9obQ5v
OAP56PgWJMUUvnBKjR1M4k1XS1cu6+Iu2eRchS4FORrHuX+vSy7UPCv0kuuKnMonTc9LF36fLad9
e6gMr4pHvBhOdnDDVy7z0q6HKg0lKbZanMPOdj1miawgjZleCO/tIaAnCZaXut5bvr1Vcp4v///n
G3v5Ew0q+VOw6bdqA3Bq1C1wDJ0yLDGAlSeoMu+KOzxncflZs4ZAdVr8/JFfU8f5PmvSx1LrRK1s
nYt/xiqH6k+CghP2sX+jE3LYonHEbGkTNCqT2Vybxwo2E1lwXXwU4kTmNYKYgT1C2U2tvgyPeX2Q
WKgqzK74TJOaHWkwruwBaYMhZVAnSB6xEoM4YZRTE7KLIJO1mVvmzViOK8/N6xtL8L51uNLIGqC2
vW3h6M55V7ZBAF+K5m11o7jHMsYYV8OES2zNyRL1sbeL+1RKh5lLJRZB89yvfWjCthTNVfITqM12
uI4n93lRAU1CAEhIWHbD6TO9geP/GgqoEwZwvJ/v6sVRy5jVaAXRmkaD+u+o7XqXrDTfTpyuyD/j
4cmGNhK54xp83V7VF3UzD/E7jtcKmZcGEDwgCpkUdPVvJ4OqlQY/V83EgVD9GY48Pnus3oe4fk8m
DUZf5ge4P6efL/bS6k/nCcW7PP3ytbv+a+aR7TJCkAz5MGIJycDV3NjotKalv8yMTSiUuzgrTtP+
5OfPvTTj/fW55+fncNTjNjPkBGNzvxIxYywU1b5Tlecya/c/f5Z9oUJNCrGJSIxjKbPCWam87gSB
HoQyOVoaPvR9280DZOse1Vi1jGtiXPI/BmFudJ/G1SD7eNkFzAzqhgoP2nUra2ZUjuZ9xBn0I9Ps
70JPO8Cq7BMXwKkWI/KTlA/PxItV6cDyXOM1RCO5UFVkeT2xexWMQT8EnGOMj3UD0mSMjsyNsHsh
Ty39dM2eFls0bpMKtzbJbc9f5hJThDKxT9ju7H2U4UYqJM4bCvjrGScvCsYZe30pPRGzUWEJoe7s
KiuvNci4I0B98mjTN/IXqdG9tqPeEQLHsUepjRVyr71repCcO+CXZJqwBNcwJqIbT4UhHGn9QY/9
zbRvLkrtWbAj7ivGBpEKJL/3z7o3EoNVn8Ks2RP3kC+sSNr2kbHowM8Gkv9HGsthYfj1hozZem+U
PmlRmF9J6L2yxFx6aewpgJrGA2/ruagzjvMK3WVOXT3ndJVpzy04ilrWn43c2NLwfa6JKLsy06uX
Bq+NJgM3hEWr+Hw8cb70yC1kgjBja68CvEd266pzpbopIOEGUzqUMrXgqsB2TDck0jBx930Qho4X
Jseyoa2Zq7R9E1I71PBP6uYv6O0Jt2rHCS0RbWHxwktoAKqDzVrELRZgxYAG8fN7ccEpoOOxQOeh
Mt1Qqzx7LzxpiNFUxjCP3GSJfgqHu0zFuy+VvZ5wVeRv5bMAU580wF+PJJ+wPdtGmD1kVMg9jIiS
Xa/ahlm4To+k6qHfwuq0IrUAJy78diI94qdWW7qmBjw+h3hZSwRQxPIUDS2T+xq0vvPzRX1P/Ab9
iGhAmTZTgvLPNGL+mtFscxBJrWqx06vhoqCoDkpNnOqMKItS7ZeK7ebzLAEdnqjKyYevwBk+xd7r
kQ1Sp9EqiDgGQK0UvrgyD10SYiDapnU07RKsb4VZrzfG3G2ZbHPh75ogfpfi4uBnGKMNHSNyTcZJ
Cce7MvoT8Mc7v69vDVpfs9bl5FlX1lO3TPz0s454UFDqkbklnwNpBVbHj2hSsSW0BrWPLv25ck/l
CzMo2gikAgjcaOycdzXl0PVMykYJ+uySIKUIv18zMG248obkZzQi3N1+zIJ152/sDvRAFkbjrS3D
buj8D3ko1DsaaHS3Y4hBmjvlczYFqjdlePdGXpch/kU+ZLro0voOOircE5IV7ZwaR2rythhBK81D
uKrkdvKyDVDHDRE8MFkBqEwzy4kjWydtN+UsJbRNppKQo/nUhafOF9wUfwNADUhfTIGibSeuqfuJ
T/HhuSo0H62hLS3kIkd5KmkPwgieU2RIM63RlVmXs1cSkthF9m+rYwo2w+bDM+S5a7CbSVsHIdu8
MN8gln56rrfpPdhPXmjMPS07TOtJaz0Sg/k2bQrrWHuuyvKkNM2HSq+PvvlzG6gK3X9+sCbXJ589
f9e1azuvaZD7W6j17dwLuj+3rqztbVYDTw+jFdVCLOllQWSKbR2IQ+b4CBGQKbaF+ZXXzhhP3NFB
fkuz4feVsXBpKCBI02REKxxqz7tqA82EuKq1xOnDLAYLqc3A+z4kXtWvOM9xfwL70OoSIZ7T/IXP
JkqUK8qSC5sW7In/xd6ZNbeNbNn6r3TUO+oCSIwdt/qBJDgPkix5ekHIsox5RgJI/Pr7ga5zXKei
o4f3G1GFICVbFkkAuXPvtb7loTO3lxX97w1e4q6bplgKNL/i4xvz+qPjghge/Ib3Bjnp3ldNMOMj
XSWwlv+7q/g/ufvTKmGmQxuXCvHv3feSGbsci6TcZ5IQybpM91YFw8wFdL8RDfaqCjPS2bM/2FwD
2yKMgYd2+7CuyH2Oe29nluk1lI15EGqJABx8IITkcun2YZBTeIGWuSEw6TnxCA6ltthR1VATtu3P
Vez/vE3/Hr1XDz+3Cd3ddflW1QSvRnH/t6f/8VwV/Pd/l7/zzz/zr3/jPy4kt1Vd9aP/L//U7r26
vhbv3d//0L/8ZP71P3+7zWv/+i9PghJdjXqU7616eu9k3v/DLbr8yf/pN//t/f5TnlX9/sdvr9/5
CKARY3t+63/781uH73/8ZlqIvP5yzi//wp/fXl7CH7/d2nf60P/JX3l/7fo/ftMYafzOYunr9O9x
p2HQ/O3fxvef3zKt37kj23S0qOF1Y9EXllXbx3/8Zjm/s7d37GUeZ6LTXorUrpL3bxm/Y5pgCV4G
FqzDuv/bP17+v3yMvz7Wv5pnjZ+Ki79sC9FVMnxFa4hmjual/vf6JOvknFGJAegIv3o6kPSygWPu
5OBMu1HtVR5tw0p+jAVWgtkHXGO12Ys30Y/W46WPagEANory+OvgVUN5RIV/nliPNvkkHhI7q473
QyuyU99U+S517RgV4RxWx6mv3a0xgaZCNX+8HyoXBspcpCCIqjbwh5bUS/Ligz6mXYQG0dk5hH+t
CqZE2y4DnkqkZbaXYoBZZ72lOamlDSfOthf+x9KD0bEM+JzQfXB8Ij5H9SCbJnnMvOIQ9tbVmDzv
bHbFBVdPeygH8S1xSAcLZ+0UWSMtKKj+24ZVmiYWHcFjqzXl8f5IdiDgSR/6WBPqsGkq5yaGst7Z
OdSqAaaAFrOFHboO/lr4psfCOU7kZgCJYR6ZFM6Irnti3RgSZ00nfVsao32ql4M/TAJb6utYABBp
wkgnRxOeRMSr0dIjKOfqKJZDR8jwz6f3R8aSPpD1GR8Zn0EZOYRluDg1myg6ZTOUv1mCCCEHcVOO
RvHzNfgohvZqtgD5etEMhJ8Xp/OvrTRw0MEw9kmAROl5FOk5jXV6TcpcmoGeSY5HxihCQgCRunlL
LHg75ApkRjsdDU1BIopM+mhdnC/SloGotsFhKYL+KaOqPSa9c4hCZBQlOUQg3HuoQrZk5Z1GlAvh
DEDTzWg5FWAHULORSu8OxgHfwl/e+r99Er8+nSrJrEBr5Q9BmJHOQAK0Poue4U3kUfalPN4PyDDa
wKvsd9R0MJ7k2B0jEot2srHbo7NcDPdHvw6YD7ujmZN5YCmb2EitOd4P9xf0t6cJfvdjSwIYpSQZ
WDGNkxkmMNCGnw/JO3tYkLeEq5hfLD+pjzPb9uP90a+nxvK12W0tfMAkNi2fecXY5+dnfn/662S4
P5rV1LB37IbV/Yq8X4zuXPoATjzx52V6PzuW4bkoErw7y0l8f+t+HX59jZBk/ZClx1HN5TFaLuR8
VrDqRO6VRyJzy5/fyecRKmw9soxSaR2zfx6mrue3Xa7zIkFsvoLrDmvMjZPAHKz62IoUCqvhDvXx
L8/zJU62f7S6bpyXRmpxjMkbnuFgvUYZ0qR+AF2SEL26gtUxMxUy5qO9HO5P7wfTT7uVFcGQLdhh
G1SjRrirhxKFaQ0125voZ7EpIPhmUll/9ABLQ7MvVbkrJ7jiY/iJ/nQgKxNeWyK1oyfEs/LmYjv2
JiCz+y9Ff4cu9FFfLrb7F4zlTng/iH8+uj/1Sa/b+a2+Y/JQHtXyF8ywM3dFmlxYIDZ5Q3Jp1kfV
ifzlaqXpGqhAUc28bg66pqmjT0jhdramz0nR+kc2zvHRml94ZwEs0bAejqHgMMQ+Ol0u+G0YI47o
+ujUutazl4pie/8Vm+XTJvQdSZNjFptpuaHdvzEkadF8RgzfHNTYOMbVGNNnpXoCPA2922TzY+c3
TDBHqw7k0F3TefpG4pgFFod2iD6ck4i6Y1np1viwvie+kR/mhljRpqAHH7YfMC8nOCXkR91q9kTx
ChiA/mtRExI8j8Wjv5U+kTlJoZ+pmHIozvyJJun39PHmjRxTBnYKSpnnljsEVF+mcYb1lX2JrMo/
iCkVm66AODTVM/kmy6kwTTeBImRtSP1LSDMyqIwC2JCU18Ssom2VgmsBa+yskmFJLubVAUyuraBV
dJlLk4yRuDznZIxwixiSs8XocgbfakcFcGqAVfRkACRrmymzkgOyrovRTB+8mHBksiLylV7AjKOw
NQMlWd9sb9o39nia01Eea68ihmyKu5OfqY/MJsq1SrV2Q77r9wwxAHMI+YZgwzrOteEGwoOTNHUd
sW3DY+hpcWD6wwspHtmuTtVNI3/hELHt3iZTabBzAa/oaPFNiFScXMYFhzLzQBYKomNhnZVF4QR2
SPm7pFalptUflapOWgt3viqbYW1PXbODv1KsRUcUENh6QFjjjRxY2sBW068FjhBavUyYpiXi1Ka4
kkKCiKMHyD28YmtqCbEVjIvWXpG9k0Oj7yJfPcucYU7rjM85slxApNq2r4RLhHgvtjhsV8ohftU3
TLknC64mapAfCsL9oZ/Rp/LBTyezzLTrpIhWpMdG+Kpz9XINb3dYyx0JcUSN9FOQuamxxYr4tUox
246zhkMI8nXs9NEDXtyT6D19OxMGoGmtdpVOBqlt9GiLFdjcBzubPoxp221tS6pNhCnR9aRxQSCG
OMxY0FHUSd9yh104IZKEaghIK5jozDU7oU8wR2N5qny6f3NpHipYYMh8vmdRDJ6HITsBq9pFDuba
UJCtB9bzfT9xAQ1l/KUrhnqjzxgOh7oxDlo5Ku6zfmBmjoYXTH13FyvjYBIHYIg1oXHfjVI8uEX4
WNbuJct5Tx29+tr73RcPhlM4+ZexKo6Wy3WbmcjsGJVdkQB78G3cPcWlQXoOV2cco7axQ+h5hWG/
zG6oMfUKV0QwagenrF9IJzpIsDaynYytY2lykxOaZ6ZpsxnjkdDixcLn+G+5mbKc6JGxIUBaw8EX
yIJsYVc5XJMGqYPsWXNafdNal0o++DMmyQF/G5XB+BbhO2G2SAL4vAzK+wOmu08j/oNNrVlfJoeF
hi7Oyple+iSfN5Nm/SA4wX4s2+dWxeca2ULgRn12aKH4bKhLzSPKCX7dNNx3gqTy0M6KoPb2LXr+
BzMDDR0ZDwmBezQDxuaSkj+XqAhmjfOeKvF5riNz7TQwrHB7BJY+tOsIeWASW1dpUFvSJPCxtkiN
LZkOfS8cQT3lyUkXzY+6YoloB5KwKygDq9QgsUzg7oT93gRt636b7PCWan6znfTmQsR8ilGNfIcp
M869nK5CkTUny+zRdLOnVs/Jex/6Z0tuRIdwrU9QdtLcbV3kJpFdTYcxA2idGd3MqQIaq/VGcHc9
ILPQa4ygqYEoD1P3acxmualvSUXbynHKmMxiZeydLkc7ILWLZ4tX2/4qFNOYNmzKlY2LU9O56vsG
kk6RZQ+jSymjW1G/xsPald23QZJv6c7a61wCMZbl55iUp72cLXB0QDVpvH2KvQbAU4Lnc7bCTR2P
ci9r/aRNC0AU50OQac33cvb7A29EjvvyVuOk9AG6PMyIcRgyxy7MkZxkFIfOLQlJibvSsgamDvjT
jchRhg0Q20xRA5thxT4pIu+5Pckra2kEq+Wh9QjqMsJE25glKe0lbv3RMVoiL5Jqj/yCbY4+BBnT
RqwcFGijAAloL/XJ/fn9UZTxnftTElLWHaHXe28pa+4HatP656P7U5ZEInk7aGdWTfldlGnAwV7p
Iwl56VJE3Q/jUhv97Sl54/Yhgs1J4vBasJpsmll9EKIFsZjWBMmOXXJypett6gb9L16J8ginJWeX
BJq5c2S7i62IjJb8RVQIyjWfqFR6rBQ3zDLJ+I7fIkN0x2Q5zJr885BOExWwRxm0L/mUkCF0R9ey
043ZJSYDULPnHop7K18O5NbQ+4yTc2vVzbFUw2tGfzgQZnFIxmHY3b/cGhhFXHPYF/hE71kaTjQr
LNIcEt0GdCuAyRHxgG3aM7+rfO4Cr7Qk1WBCdtagH6Uxtn859EtVbpLqvmzrLs5SCt8P9VIPFzWs
ON/xgb80DpujpZ7ugfhgxV6eQ4dT26xwbzRIaqpEdjSr+0OR68Q6LVX5/amRUmviN14q+zHrEwDH
y0PuXSgEdApDOe5As81X1YHyTSzjgy2qj2GeDUj9iWAdJj26RENzma3CerYisKjCe9CKipO7MrRb
6ibfZSyyXTNW7kl1ssLPBN4y7NPp6i2HMO7f59zJt7ntKjT4hR4YLfujOZb+uMkHgwiKUP+alJRP
hvOWRAr4pVqIj8i11vZyiiCpbHYKH/rNGIijL6kXmNu/ysqyz80QHvM4ia6lX7M1LYS5yrSc4Y8z
dtsOa/TElstFKPJEGkZRf9CI9Sm09pPRp9Gz42lIGmrSytmNk+Zgl/YLUXAZW2CGDtbwQ+VhdemN
3lx1eR0F2bJf1GGjBJYN9ZkmYYvePGpvo0OS9qRXctem5IMrMg6TmFumkxiEjhQVw+nEscmb0+Lp
Yvrqccq7S+1UVz4If1/ldvpgGe+ia7Or1RzSEpb/GNfo8wg3JcYqJ8eKNBSihV00IDT4UJEk6pbO
8bg1EMYMmSFJipqmx0IyGzOn5jIgRb/YnDAreyR1p4Z8s5YuQEJ9Lk5aVLSHieymsLQIGlEkTEiC
dEnTRHITM6y5dE7sbfWxfbcVTQM/CndQFZsZyksn5v2krIcu8aqTyMcCdDQ7maLjV7dxa1k+t+DI
51ymvl/XnT6fuCscOhxxz8qFxGrnpnlwqu57Y85I+cwMKe8YbmHO4W4mc5T0+AWpYKiH0Xc/0wF9
iOVkHBTEIG207UeMTgBcs+m19aOvTNBh7SPeuZbw70q31C6MccIdicvfk37OQULqRNmzx3oU+sR6
aBP4S9Wyo3y4DkaZn0p7oJ7DEaL3VaBcrP2jQI5jZNypUi6uNRPC5kaSpOPi4En6s60k7DlTO+ky
U3trKiAvCCdQqN3YkqYpOVE5AF+ZT49ZE5X7gUV65MCuWZ3dCbgiFUUwAIdDRGAYZP58Vh6qTYNA
PjIiCOGNJUIFOTJViztii3te0cpLO5eTqx522MD9VdHw2yQLkIzbzA60EESXLOSVtn4VZGxYTZoO
e9mknyqHjeyM95Z8Ki0LHy1a/w1dmj0/tsSMISEz5SVnZuvuygpjD59bYGRTdjMTCLNJCIc2nESg
CouZaPeY6dN4bkt3PN8fsUUxmY6l+sZxmI6geUVUQ5nKvocR16I7Y9d30eIo36j8iSAYtE2hnp4A
JOgbrWLGzGJkHCsFnbdK5IVkKXRNiLwhlQVhOg4MJ3zCnhdtXtE4H7JMxk9GNK0+NRk42b56y70c
sdCyx9Gi9Cb929SP+kU3hpcY5gHQ3C9IztKHqiLqeyj06+BUYcDdFe1i+83Q5w5EC5FUJR6reG0W
82Hs0FKag6QmG4381sHDu3l1nF3z7tuoR/l66kV7iJFLP9czmcJ54x2alh+Rp9X30TgzsoReWCIZ
K9p+2OZRW12B8uzSAZJ83Db9qer7Vzc3xNmXKaID2UIdQey+KvIQbZ7dyb1dad9l7aqttNwcXrDz
MUMbsLet9IPs/fZqxEQUMaN5vt9ou7l7WjJvDlpkj1cjhSrsqWw3ueEM6KBd61WhjpaecyLIeInP
NR6sZIwu0ja3SICLh1joV1ajL11o4F3xwFXCZLkkFWdgjyJW1rh+bEBxcKHpQrRMvOH7TPWW+OEX
bjT5wVDmgS3wW223+UVFSGd7x522Yd67u8Psl02QurW3qUbzaHoxgULQwKhWQGGa3CM5Yz5nFpvd
dugvSWcatyTzSVfOBrGha0zCRaEZW83JCgjtJPXVZnub5pGcMLqp0z6XqfvWQ1PtOyfgmur2idMg
e6uS5RyudlH5zRp1ncthgIEeo10wvlFijPusxKOi2/aqSNEhzI6XoDHtyCUhdGHSkmmHHWTv5+57
Stn+YlHdy4ZdZKxpzgVadlwXzV6V6jV1yXYJHS4lZyCL0CI+k2XFDF+yS+HbB4JY8+uQVfYj5fWw
HtssDZIRnKqmo9CGBPejm8mNLR10CBjWkrXr2C6yipDRVkWBLY3yGb3oSs1KYzRLDpA9md62J2oJ
fdMS12JSwM4O1byzlAMNzMwtuKfrvRTTe2CgpF0C86i6j33uOZu4rYyjb4sXfKFHq5fEZFTSpdUQ
wR6QUbZhKTsPURKd7XE6ZYmiGUOxjhCzOdiElW2c2b7MiO5p+mibLJmLXSTzt6klx6lQw5Pbmx9z
xySFQLNOfir7Y5wDyyxmhMduXh88Ow2f8QFOjB9frXGOTyPRmvALjYHbWFLchrlGAulbF58EEKZu
HjVn3G4IGZuPLopcvWovRnethwpOtUM0l42C/EMkXFi76binFYWY3HfBl3d4i+Mkj685k6SVa83Z
1mf7uvBcWyPW1rIufrR6CoHd88dXu62fkgxuit1kAwO0kKiPKXyeVSZoaxIIlFlpfPFdWHy4mxlj
z2Ggu1p8mCl/1knis2s1P7CT+jHM+nR2OyTN7Bjha1cmARcmbRNTHMa5DHSlJRuyUy3WDASZoqfR
IU1bBPiRp5OUGtYMlHr4TMqXVtenmxThzbFe+zSVnyyZsrLNeYses3uDbxWTz+L3V62P6UShnz6V
ndriTxgemxY89D0BPDWscGdnrbax6pYmZ2c8lSx0UVP452iIP6ncp0ZsbIT+Ggc3rJpTgWOsY6BJ
UGs+6xc2R6yHU14FsQlRqJK5dmYePKygcbb7whj3tWHR6VpOWNGam8wCeQxW9GL5nbbLyvqz3ngw
d8Y0PiE0XWa/FcSTwtwgSjZQBoWvBR7rF8WFmAweN1nbn560Zkki1KIPaYiSubM5x0rmH0aKrWbu
PJjNYFoTH2naWIwWjm22PoUeEUXEQhPEYTsxsoCMnY2D2I9+OZziFncqy7xGUpNA/Lz8Kx2d2xUu
VxbSimKevL5VVhDk3Pa28SwYMBKy2I1rbwl6LOIGD2v6VDmlH5T8o1jQO0DzCRUquZFXL7pOeUsK
aNaS8tlAye2z/NHQknHrj3wArt/bmzHS2ALJRXXGFnvtKU0eEhMQSRTnFxoT5Cn52n5ozO4kkAYg
pCKlZoinlFGQaxx6p3ozbYoiY/B6aEB2eHVI+VvnjRHtqYqgvEW8I3OXBAm+m5VlDvXBrgj+Tqu2
hdg/Dxt31MgRR4a4u7/RRky0nWGoq9aEK0eE+smFNwlR2h1YieYygVvUeHs0I+cwcdtHNITrEUv8
PkH/qJyvmkW8XelVz3qezns7EoTDRP5qUGYPYRMdVj4b3GUx58O1paNYEA27pVamQdpln/HVzzC4
Z3EOi8LfNar41hdZu9KV7+79Qc/pR5ZMTkR5ThyKi5D26saa2vRUjdXW0GoCJiYmlofMrfWDrTN0
qtIba3J08vowvzjEpCCvrK693m8FrwxiUsLG0I6eQnqbF0wj3JU/J2Uynr2sR+wWkriHl9A55kgN
6OxpT3aauqf7wWuHlB+HWkMXVnGz6xqp21hwO48oIYEbt7uE6NyLmTiQkoyDJxPtZqXOFwJv/UO4
POvd9Avphe2JTT3BohP3glE4nwpXK6+N1CuSu8ynOpog7if9AMDS7NGaTUFtqvGpXA6TD1m8lE/+
wE61nNL21lgfa9eXJ8uumg2bBzD9bg8/vqkwvuVpA+7BSA+Vn40E7hkPZqxNH/QZ50+m5hRO5ix2
WKUIhOaDQ41euwdNkrCR6Na2thlYDoBHd8BhOyJaCwsJeUhMRjEjcOH6rarpmzU0yd7kQ72W2PO0
QiUXP5Le2ooNg58q4bXb1mPKaeizJH8YwnoV5/oVh7JBBjmLMJyvc+OQTDHMFOf5wars7oa1K9+2
tauvyk5CZ4dIOEaJor9tZSenpGy0adzmyidIpd1A12AxYGuKSZ2ou8xuD3XBTbjItf7iT+xY6Dg9
eD0nkRjajDLzLNuSKDxah4k9mshIxPNom3iQoLdraZQcIo9QI7PpGZ6QhH7L1HCb3Wg45rQDu8wf
4bkhACqKkj4NXqbRwkCQMl/tDJI0GGD6JJuAZpsKRjy9mSaBUZUisJ1q4P7hc10Pzo8kbd/1FLCs
X3rfYuUex24orlWPOXxMO7nGuiwDu52vLUEs69kXpBvRnMbylWs7NU39zsIDukrZNm3HQiwNt6be
JhoqisYlqtKM5MfCbs9Sc8RBuMybZ+XWO1UYCdaHEcVN3j/pnsQwUfX8rhNleu3J5zr0vTMN3OfI
YC3JQ9BlSWL4gSPdg6sR89bUB0fZ4sCem5NjAeIpWwKQobdrzJiNJJGW7B69xx7M1X60s3ilaaBe
VIc9tJR0lBqjexfRVJ3Kxg0i3cZampYBMZvg0mT3qXSqL0Sr9+tQja8SkPrkTWlwfx3Sa+zdwkkZ
45ITOIlgQhjyJfYGCRVvrTF2u83hRwJyI2LGmplboEOD2Gdy6zJ4OlY9tojshKNv+gw7LEFaZBUE
V8ifM777tO8+/Ps19/v1tSiUz3FTllu6uTR7i6WXVC/TWNlVgQxpwlQxEb7eEK8ZPpUbzZc5dwJy
v7QBKCVa12Kdu4sG4f58Qc8ztIoONA/1o8KosBLAavB+x5TvljUd097Pg8QCdu/p0WMkMW70i7b2
Prfvl0k3NRS5cW280ZeM2x5HWiE8SVtW2/vtDfR/vosYHR/HpVOmL/aVMKr9NdLb8YgouNg0IjTA
Ovbj8X6IcwQ7ZBfvNFo1x04REmVNnNwQtaoTSb/slG3zkYuF4Ain+WjPo8meJYkJ9UD1c0pzI1oz
9C82gI5pYzjwWk6KK8SNM3XIhZxoQqNrT820Pbqa3h79mZXXJNlzRR/0xUgx+CIc7UgkZ/kLG6CE
SRxZa7Yg4er+Su4Hf/mr+dLk+/U1TZjpNlPVy9/m0KGgSsrYjdhTOB7vr/z+qKrL6S9P799wa5Vu
Wjz/K7aHVMFtNh7vj7x/Pro/jZc3rDLN57lvrjHi1nVRA//gxp4Hyo5JcVgOfkksSC40ezNYLaGN
ywHxdXWYye/0oC0dgeni1neWh3XO5PN+uD+dIa/zuVT+yiqm8+Bl6tRFs04dwJux/G7g+Dj7NncZ
RnYXKWTcnemqMzRmWkHBm4qWfZ8X77pa/2wooQXx0jTVdA7ZvV9KDdIdfdf+KP00xhtb98fCnHpC
4nmULY/iMre3XZ/e7l9ikDgdYvdjv7wS4IN/HvqaSNFxQeMMS0f4rpSJHO9YVAoHhEYy3+yQeefR
NCsd/Ep5rxDK/PMwiOosTaPdDcRSH4U9LEqxpSPMcJCEZZFCbxogbS6dzGSyHiwvM7Z31dP/F4j9
dwIxwBXivxKIPbyX7B3y4bVMXv9FJvbzL/4pE3Ot33EbAsTxoI9gcPR/ycQ8/Xd7QQfwbZo2tljk
tP+QiZnIxODL6Ei3DLRiNtrHP2Viwv/d5UbioB2GsOFA9v5fycSgg6KE/otMDE65xcgWUyLyb0Rt
f3dn5YXA+FHraj+RtjGmyDLCIv1gMTheA9WvO4fwUM24lbk+b4E2YMYxrW4LW2HdcQXA+HDzp5pB
QkeO6ExQ+86f+zZwEisKCswFJGLgQXbyYTpXbvc4+iYJ5Fpfo4KclrE4Zf65gI0KoLfArCD5X0RR
EInpaRoZ2/jGpzKMUjJxZlZYSy0/K6PtKbSrmS/WgmuT2+EDIJN2SJgQVqTDsOedR/y23B+dwMqd
eJ2VVrrpFuuylUlvp1zEbV0WffJFTjG2LHLSzxc7lJOeZNe/pPETRQglgU+bsQf7iUf7C6DTdmdQ
8aku+jF2zq4TaA9i1VBv1f7ZwijCMHYCPZ7naGlgQLtLHVAMuY5GjVyZbiJIWS/DZhUlTKvyFDNz
KA21meOMLCzmZgfXbL8xpvsRM9/bVEJ7cdwBFSs+75VUCVuI3DsUNIjpopsXN8zDFUDrlNSd7pKJ
yzj1Ljtz1s0Yzroo/ZFmzIzZ2HI9APkmcWgorg+zqTNG87PkqmIVsmclm8oZLklk9YRFf+viLjuL
wboITbiIWHLE85RdQUtpv2tzui6607BTnUj3E50ZWPQd1q5CPqBATaz8HgrZoFveknWv7USafLJM
enrxpPBvRYRxJnVMDu1cjOvZ7Z4Z/Z2Gdpz3PiNcLCKZR+dU1/q30Khe24kd+DQ7tDNdNheWWfOm
KndDAg15oR2Y8DzXDnkV3bCxuUz8YpO8cGQWlfXFNYr+xqJ+nmq/PmkDPTMGFeAyRM520CMGXlPP
oWSF7nBVpNnon6BUuMRLt4c88lw2ViH2tLFYw/R3A8h0BfnPYrUt+1JnTskM1XRQlnsRLonMsRiI
eea0lzl6dM8dbRLBvmN32zCwpMVXdAMaoWJrl9o7BjyCUie87yweVBCReOq9bTxq7iFlN9qaqTyX
XUTq7EhvUXdyAjTx7OHK4jwJc944V2OX71jRgxwismwmU8JHGcDND+5X/HPZXp9qIlZrJwpwdmNU
6/XPE6Oz9YBbcm0xF9Hd5vtYgrtNJ9IEHUDGURd+LbTxXOjlhzk2FqdwcrG8iN0Y4+gyy5wAlam+
MQbxGUHPBwKYlqAfhYanaw9tCM2oxYlDkpdzqV6TGW/CME3lSpkf8HkUAADHR19jmmI0e+SA5qZT
BXbdJITkqL17CRHRGb7clbDVwUjNndtkH4ivb4KixztYG+WPglTCuXN7YhdDwfkS6ivd3XoQgc+2
1yMkaVFPlB33LVV2J35Z8ci7/C1JKUnKxMBGgGWBCPdvjVvtqsJvbqDun1uDLB90LRvUtOmG3kF/
6rMXP2vPY6jvMI0xGnNmQga/GtPwPRsVv8Qk+41yUIQkuoY9oG8C7t8kzdLGXs3znIIfMJYkK2+N
VbGca4w1bHgGM1zRqzyFHvaDokchOmVsQFVjfRMIc49GE2/LCV7BSKMBz1lP0I/pP5eOvijpEpt+
LNN5nZY1ypqVzBquJczqG7loHeZ82NKxwW8QDdd6iou9aXMzMix3N87JvmOcEKkdvh2/fMnNzj9U
5PfU/imTzS4GNajp3B9sf2dhqN235rxJKJqCwms+2x4QwjEXza4qYUzoAjdrje8HB+lWDioGPgdD
3zZsBi1T9nFIhnDDMJvWSZmOwdAdFLQLhgV293G2uNGN/XNvO2qdjuTYGDO3i7mIT0NDxp8jipsy
rUd3MEE8kB1aRzWkjlS91DkK4cTtvafPcy48vJhyDmbvoIYeKSkT0knPNu60eI6EnkG+PQpAEWdc
mwilj+OYpddZ9SFG+qi6ZE7iME56a5bbtS/xW6ki2/iF+6b59p7qP4QATcd1aHUz6EjlWjWZVq7R
9WoOswPX/k4CwxMOH8ZTYaoFLdtKx5kV0VHJt7kX5KIm5aceFSH5jSlJfShS0o0w2k0fOt4h3LtS
/6YP5Mv0grTWGb5iTd8gqgiD8UN5ANRIml46c4fpNyISPxqn/JjZ3DCYaxkr0SbrmcHt1vDYo0hb
71axn1/COXuCfM+p0Jv+OmzFB2EmzD7ZsaumATRbch1TiJBHRcpVUkabuhPpIh3e2iQ1Y/bdVA39
nrqAnV4pEaT9tR9CWqcMzhG4gN/gJCKwrPKNL5jcGDl0KoaXwkZOM4dDr4/qGJsGyjJ6g2PufdAr
o18Xrjlv7V5bBsPDYUYTsAV1wlKcW3K9aEshEyRoEwhDqXaklFRrJ4zAAsyH0gQKHtcMiecDozSD
lFkJGyBMvg4MKy70DYNUEiCc2LIkh54NQ0NTI/LFtfAhC3cZ2Q2GAZfSZ3vu99648sfxzRualPHC
DiXaa6TcF1+R5iuaNiAQZTrqhJZljXrLNI/cZBGx4ZvHnQEPv4+yN1oKB/q05KjanxLlvdlxYWxk
+7HztB2yggfDGj9Fw6zIauqQ7525KYSLVubUO+kt5BfsyyVgWF40axFiO+LSRJlzSHIWWXfoyQRu
SI0LAZ91vQr6kKAGqo1dXofQUA82bh+8nijXPdV9m1ZeQfqeRnzc0Wy9swHTLUAispVmGp2LXtyq
YfiYqYIG/uRdop6Tiwkt/Oc42qVTaRHNaR7AbeHcokPTcndbu5W7S4zuxfdp2AqVfWeE7m0nTdzq
ciA+lO0ZvFSDiKl+M06ueYp6KDWREXgxnqemhpAwSuqVJt/Uef5UJvFL2TTf2aUg0igngP4OekHA
b7n3bPkEM3HN7UJdBU6MwljEnH0WaAq4fDW1VS0QnhYLFVo6aP1DIl10xgCRp49iz8r+/9g7r+22
jXbv38p3A8hCL6fsRaRoSqZlnWDJsgVg0Hu5+v0bKIkSO/vN957vrBUYBCmwADPzlH8J1rlEu8+b
vrHSRZukdH3jhgUXaQ3GZpns/aAfDpBD/7qZj9ky652f4AYg5ERBkgmcWkXy52aGjlTITdJQ3Ix/
gnqimeMwP2ZwJvtOdjdkzo0zXiVZZghyF8hS+FE+7kXxkMatueyiCm9kmTrWMomcNyjt/L43P2EV
vY1IHl9EmbHI/sy/kECgUMJXRqQ0alOrt/NxVz45782b+RV1W75aghD749C858lzvJ9z3p1frBU+
q2QxxsVelN8mYcOZ6x6CSPX2yCmCQFXic4hqLyk8gBgofrzAmUaVsqe/d1B1R7lfntedQejvbyEf
+y3m9ANr1jKWwPRKMhmq1AFaPu/OBz82Px2bz/jTMR/mcVob1e6n4x8PXT/C9VPQws5zJvIwxEC9
kBCmGbA0A7wKu3cgQciDJnl9Uowesikk5R+XVUhse6Lm8FfmhmEygB0n2udF9tDfUjCM62w+pjpB
vqtNj8odT84vnvd+OmElIfG2hMQbWVYgtPHHZkaV6RJaNh+LgPKuKgdT1/kjzKeK53tsPuH7buDb
X8CI2OtBAvZbWeOa9+IZtZ80qVxM2u+dhIF7NMLAXveMVjtzcBKXYHA7T/aBVgvMOgSoyffLFgQl
F+Z9f/7thc1sTuPHX6kZSroLJFUwTZZIrHnvA53VNycahOpen0xKeKqkM7zvzrisxMVHtETEoXKa
L/MwmjeOI7gKhRxRdGJH9CFIarTCsyjjMnSMjEE0oskFI4mH8x5tD2wSOlGqy/mx14mYTLRZ+1go
7owi/6p4LsDcCNLdwJExrqsLhwF/FtUjrdmsYirRm/G5Ln3wEdNw1fDiHKv46kbW1qr8J1wfEopu
COmUhNKbuCmrTeH4NKebQw+e5jHLDdxycCPKjAKgBqYU2zAfWS5bEF/MlyRzdgT9B3NA2th41ZlW
gu4wZKRF6SZiV0/2K45OYtfhHGTENN20yTEOlgBt0CbayosMd1lXnthrA1FEECt7Fw0vqpF1fOxb
AKZaB1tfh+q6LW1AVGAuMIU1QGj5zrgYrKC4V0H0YMKlH9uh+9rpsklV4M0eBhV+volurMpgBNDV
Z2+M8EfQ3sW+8sjLcF0Id62KplbaAotOUAgAknNpalqevm0H+1EZ6T/jdAt/rVqEQReddYOIEPQa
LdLQztGN0JtyMUEcIKLg9kvlrAxEiSmrAyOxmHc/Dv70mvlZT3JBPl6X1/bXqgJ0RMnxND9HX9yG
MCxfNnUUcnNYNn4OAnByQQRqcjM/fN+Qliy9JGadb8F6gg/TaAhOpb0P1S19WGl61+JxbTMClc67
DCqeMvOJ6l7ScuTZqhgAYVxNw94ewKtyZH7Op3S56pS4R0eMY6g+Rlt1RDpF/mErNx+n+HiY1QDQ
9DFKV6AuWcpiP0SgOqjX2NJSq07SQEKk2f3YJCCdtr3d70UCzBZInoFNAUOBm50xgn6tTEG192Mf
T8x788auvD7Bqzgotm3mMFfwt/MmiMcXvRYqE8kfh4oaEwuNOG9RyN9r/l1E4URb4ZvHIlK5hqZt
3iWYjCIjySWYrwMwEZ6Yr2uQ5thrz7u6XJeQvP+Ck+SwrFRFP8ybEfrAQQ/DYNlVk7vsPMdftSlf
rbIC/YC5mw7sdlzNXCfi8t+ZUB7gwHdO1McxUwempve6l6xwasUkla+RyeXX6+evHMOsc+xIrP3p
U55G0V6ZwFSALd/340mXk/DMSJr3ujQdt4nS7wLJ6jLtYtxanb4jcQ3WFUNjQZIDxPadgTVPiDNL
a/4wVY9zbJ6h0DW/+0DvZ5MXxnnmi9GLqvdu9zxKWkiPYFtRqPp2JmiB9Kk2OGl9+mD6VSIOQIlI
6OsgYajL2vfEWgzYNuBwnhYLR6JrzaQa9m78Y25wzBv6IGa6a+WKoILmrI+BGPOtpyaHmdY1b+om
hpPi8HPPrK757+YnWkswVb2zvsS8ikCTHFdhyr31l1fJk3+84/xe85//r8fcOmRN+TjDvDf/3cex
j4cfp/n4eB/HRMlg9QNqZrUjbtjf/nHm+cVO2hOFvH/2j78JEzfcTRrodrlIzpv3lyi6Q9VkRgAV
Bo2CsaW70AX2pqhA+UnAcD460bpl6SXFZyhD7QNBaOGOs/tg7uXT8LlvmhAQgLB3GAEuHQkXz4M8
wgQdPQQ6Ttwy85073ycfm8Fxz5Uf6ZtqEoW67j8Jg3bP3PCIXJb/fnLy1ZSlgNQz6OSLRq7DBagq
8n/5eeYPoVbdQ6/b2caFcRpEkPBtxQHUDVVk5brYars0Mg98BTjJzcFIy2gfmpVwlqBLxX5uY0Sj
doHqgPAjS/ai0eDJzedgFYcs108WPppawrwUdtuoARgEnub/mOf/f8xzx5bi+H86If/CPL+G+fcf
/29fJy/Z9781Ft7/8I/GgvabpuOGgvQCyi0uDhJ/8s8d7Tfpe4ARIIbBrnRq/Ggr8Bdod9iuhiiu
rfPUB/tcMy1Vm/sQ1n/TUoDE+HNHwZXCEOi+4zsKYsehr/FX7RXEjNoq9TzQzE6dLfQgfKYqYAN6
dht9q/r5paqJ3kaj6mBJNeCPvMHe5JkgHNE0eAzOWSzbIL24Zffo5lDxdOsJMAnSbdGdWwtAfxpk
0/gl9eOTk6sbafDpilOYAq7Oz4YVfaLcdIZWWCxB7W076CCeB0q9zF13CxL0Gg204LTiE92KDfj/
GAxQjz+rH+yCNDlDGGlWjZuDtTXIysuYKkzSqrd2OjmVS+V9aKnnK+YhNhJpKVaXCxWZtE6z3ppS
PWbKcx6HeOeG6k0R9tnLpOj91CyoGtNPjuJF3lGkkpI/Yhxop9TOuUhIPbGcvsRJsmtM53tHibvy
ZOJewz6za3PnGelJghtj3VxBQtmWVfvYgK9cgIumNP6jH0fwYdV6CoMfo7VywNHBiyoXVotcaaQ8
OPTPkVjrTrGfHwNQ7TRmlFWWdZ9gbp2iJjnlmblrs5w/oTRTAqHtx0tUOWclUo8R4HWYbxck52+h
YiGhNV4AYSzocVepdqsUOHVxBeF43ALxPFVN9KYV0HCV6Itfj9cI8IQeWk9tTFPoUPv12snds2MM
WzQhT3YsXtDEQuuQrxlnp17rrqHq7/Vg78XAvaJ2Y+rxiRXjYorxKMC3Ilh26L3oUAll0U3iFNGO
srToVGAzCcXY6dpNY4JhoSWgJ/3WamKYHh7KYpgdOfZTOdYb5HQv6mSfmvGLihLXwjPDN3grRIZ2
fhyscO/b2tEvzV2fBWh4I+uqmGqzgJG8Q1ThAJ6SxvygrSJ6WVpjPMUdFGYruQv6NYLYlyK0dkUT
HgQVU00PIN7HJ3mFNb+/tTXcjCn+Rt70ZgXhW9kMV/kzFsp0K11uanN61PBWj9XXEV/lhZYsE3XY
jpm9qFyEF7J4X8btMjD6q5dVMIdy2Kd2QQEN7fva8ID19vjI2cQF0SE14I9Z5xyVXD3kFyyGoxaa
uyAYj1GYvLkBeFgVfcRogKlpxifDmm7ynpxKa4fN4NK0ooNvDa9uoZ9cjODi4dEOx2tfmE/QXQ5T
r6ELHJ+qUrzM7zEi6zPARajhMFHXT5ZtGbz5tWsvkmzYBkPyguTu0TbrNf4Ih5DaKOq2gEZOGFZf
OlnjVaMnqxVvVVwzSTSb1BEHFX6wYsbwwcUJJNXOz+MV+vm3YcJ1sXNXg7RbnOJT3DebUnCvKtVD
DEhLIEdTdlczabFUSuGCMB2434ZwunlTewX0mQfDVeeSVHbyUndfvbE5NP10c8rpJq9gq45HJYlP
tH5e5A8j70ct6K9O1IPZn2712K46jTpxD3+Rr4SLB8TrCpcBcwcSJFsAtLlAdbw0er+FmqwP6T4w
Ks5XwZCL8XtCIxmHyL63nuqhXnuTtYtM9xtizFPInADY+KFFLEve23E8HOVnSwLmsh7WYKQNSzHp
WyGyk4iYCoC0H22rXU2+rHOnLTSZ5G0wzXUUPfVdvdai4ZHq7EbeTF5Zb8pIv/lNgDbsDYLS1uic
p6EouV/U6aaa+1rxHoKixtFSHBSBe4ZB1pVNF6caLiHqVKlqrZpsXaTDRWnHmyP6rZu1zDJ59OIG
yheYDZ/u6sE6m5X6GlYUef1g1ekBnUnVPhvO8OpZ/md06RYUAt+abDzqrbYsuZmVIFo3IxGVfdbQ
hFQufp/fGUjn2L22AUS5K6f4AH4bok33OJXqpTCp/Mpda2cZ09H4Zov4k5qLQ1MZu1JPTmk5Z4wQ
I0NuCX5pm6Zs9UxR6b5tpyNSS4+wsDdT4iyEPxwpaUD0ik9KFG3y8qAY3F6D7WysQDuWVvta+8Nl
4N6szPaxBImJ4lmx9UN0DBxrJyerqGZYTVqbgcxLDqggPMoJG5AmTh3i3mNla8R0g6Dw0pTlZ92/
oY77COAIYxFzeNXDH6jGQRa04UvEJzknIMR0BluzkYOoRvdyoWlRtOwC96ltixIEFSuNZz6VrbVj
TQwXndpcbZMxz0S1iLsLXeyXhvdIMmY30IEoZlOqNWyGWvoivJ7xEd5V4Vm+V6o753nEacNZ02FT
+4r53CjKWYOIvVYhoFPLlCJP5JfhaHwGAI8EYaGLw6A0OFSNxi4ZYMjBBfziivJlpCW8s4T2KgLK
CSVUPocK7R0k8oE0zj4Ipti7OBxBdI3w+mwc0WPHhhHYfE6iadyJjvpfiLh30sZPsP8vHjzX45in
x0arn0ER4Wfnuw2FX9i4Ptxq7HgjdGwzawAkhGTAPlEfhz7sDppMxiLbbN/35mPjFI3bPm32rWN/
ikKhb+ZK50fNc36omNXvJVDQFHxs+vgy4ZS5+JxGe07wpTNHlNKN5s5pwTipno+vu5L4S9KJyFh6
1QTXQG76sdQOqTCbjT+RJgPaJhPxD74Lfi5PvoQRBdygoTjtekVAuz9etkmHXrEa3TQcPPYj/BM3
nJhCWnVXNjZtIGWNO92qm+J1Zirrvq0XrAGLXHly6ze7ovg+AL/KrKUYmxUoQ6dc4Zy+HhtgsfB2
Ia1RYy9bRZaD8+Z9g3EOcAC3nHZ06ZHMrYYNQRE5SeZz1aNNooSXLDfzNfHXzV14ifUyWd4OB16s
bUL3pco0d122nYutT/tMB2KZKQKVb89bQFOJKOkPrMaJebMx96T91UtElB0z3ahoxkAUDnC2oqik
vyZKfOgy6+yaRbMIOxX/F3eH2tVTW0jqNcNcVEweDIFsbK8pPjkYm9LkrtajT6ADmvFrghrXPSB4
AKqelsNHZfobdNDdYwy1Dn81K+0fMUZ9jM38jBHyovTd7WRFL5EJKa86mlTa/hLU/67Y9DeFpl/D
ZE9HbNWmn0pj2fnZIiMS3Iaih/RH8+WtjPdQrB5hkz367nCugLUq47Ekjhqc8l8Eg/9BDd3T0Vqg
BgPnD+X1nxQfPbNvEQ50Mloo2mU0IJYit7BPVoj7bahELSIgwgPQEsWzzzJU+pcvTrbzd8SRKyFN
Llrz4Jt+VesEDD4YiEDkO70hiGeuycJmgyU5ZYtrrPVX24he6nzfDJ8ivEsrk1mNwDYU/6Z5/w/W
hHwQ6e5K0ObJf/+eqAQAZEK3hkshL741dFeLyCRRjq6j3o8FgQEwYMcBVlBay1ar1lnSXmnQrTON
1SchYPXMHY3LdeF8+c8/kczRfv2JsHVTUYvHp/RndbkiDvpJjG6281pSKDU7GqGB9UAEEqfvCUIt
cE1x+22+vWGWHqNkfCUSewzqS26JF9UbXo2QCWAOD11rugRb3Va+FMl0a1i6DNRI7ZEwhNjOpv7l
lDh8E4LYXr+N0X8OGQAySlcbRkoyXNNQHNxUvUyGtau4Fn2AzV+Of1TYXUVbrTXzCfLCpmTx813k
Oqh2YYtzLcd+l6ByH9Pb1YBXhRg+Z3a1Ual7lgbd4zS4KQGt1kn9Yg8m/Ftj6QDNdLX26kNHKr2W
04uXKkeygCgRBFu3cLhr0OX1iYnJ/9Kc8lDbd48wubL3CsXfpPH+OkJ/VZXFngVcnKXZ2j8IvOpJ
5KW5biKSrtdwMtULGLFDmnybI+vhpjXV/j9fdhy6/+G6zzZljuUi3/aLbGmPjhUpPS4BNqjWRDyI
dGML4yby/lqz8G1cM34ZBya1CdSv2naPpLsH3K8PBnF90ll7bXoI62yf5acp7a6eRydOz+7B/3Ez
qASkSTdejN4nkdDva/0YNZAN7QxIS8vS0Wd3E/MhMgqo5kaH3i02hrKwOntnEoDKrCDhTvDC9KDp
wxHewhIi860jqwJOvwYpuxzTZxudHAU2Pfn91hTJKYPFHNXfoOsRpsTtyrPp/Q8a8t5OsYtGnYZW
78IN1FDcMVF1QpU90FEiqhJI5K5/8l2Il+T6r1qDcxeRlF4W67QN7rN4uPWO/xhF7bIjBSMCN570
hOi4yteJZXytSEfzJHqRQWtT9FthJed0rGl3j6+dTjiWRaTs4bWs9piJWG2wp+yLk7c4xWp6wmT6
Sc+tXd8dUnO8GxTxpujFTg+slRu0G7BuL1riHxyk7IzLUBi7cLR29EqOXeM+2R2cEtI9IpbjuFYY
rhAZ5zwpt3d6OzHthocy+zToLFp8D3r6Z8+WGi5omVKkdLTu2Lvqq++aZ0ejTPCf77RftTO5taGu
Avt0ccb7WXh7chQU+RUDwWTSN5nSIdnxpN3wNfkivzJUtd2/WY//06xvqYSc6IxjuvyzSn1F88NJ
zJHJNiYhq0lM839fUv9hyKLZjsms3CLyJT/EX2R/o7CMm0RVs53pdvDXrZoiTjI9VgO6DPB4kClY
wNsur9NEbOAiiq+pxzqM32SUjb/eUTT2OsLiwbM0WWnZeYp+jkl7Ot18cpgInSw5oJV3rPNqWQvx
zbV5m7KLT6ixUJ1PFnIijtPh1gb6rRNM1VWF070+rYsxRUvAo0PZXg2uf+vHL+gfHJsGFnTGxyQv
c4zpFnrmOS7M3WAQktfZyXKuUz/sLBId+SEt4hAaYWdsBh5zihbg+zq3+FxQYYAMP0XDJTbEyevb
R82xnoJ0OLq2OGWVcYL1slbq8SjTpiaMTurkrCAE3XF7YM9z7/qUPmrqBbo00KO6txi6/IvWgnDy
w2zdIr+0UPXozWK5UEZykig+dQM6W2jlJFxJNzF2sq4g306tmGg6VOgyu33E0mcdl86TmqmgQpur
N6AEw2fxfcSimMGxAPoXVXlN/VWd1uMWQ5SVrAjvKeunCmSmoxVFexa3q4TlM0u7ZV6iHxE15E2I
ptl0ztRjDglqqYVcI2WItn1d7MNBeQA4lazQCz5XpHlQ34+taZ9b0z3Uzc2iL1OSocvUresudTpc
QyW4q139rnTFV09CpzIaoXR1abB/Gd34ReicH4t3bCKzdm9G/iaXWt8WVHKdOa+kBNAx8olGZVCB
DNO19a2znFXLqXvN/RpYXn2M/P7VYeZPmcwcIz+ZBe80ugfFtAg+hq1GcYHqna8MV8/trlrbrlqc
jNP8WSapDiJ/lTJsrQk9YYojtSE5SUQ71F/ohd7KUL2Q4A2wN5Gx2MpozI9RHCaZQ4ToDOMy0NqD
WdXXFDWnsYUNThBk1bJkARJUDAvb4H/f2bZ5f7MtvjHU6ZNr+J8KSnSN+y22lCuxe7P6r2cxAjf5
H1B4Kts/XeY+AHve9Bim9LDoaq9bmIVDXbNHyYWb3GiGi2kf/CL4l/sLsvGvy7RL+MwKrWnST+Cn
ALo0jRHtE9zGmtC6pVVykusc1NIuade9ysVI0pPfN+iDkauIboV26a4i4ClGCi9UOHUGilFbC2if
8OwpWRFkx5Q1K3S7ZCwGCNumkGLm1ULGSy6FUoceNNUN9N6eOq/e9KU4yCmjj06tomzrzt6CQXKQ
AFskIBj9dHwFL3IOafubFPfEWAHOSk5Wqt7kvCu46URGCTHD7wBvsRb8qkhP0AZX0HmuAUEP8URe
Tq+yY+ZkXE1h3tmQA0BbnjKDfFxM1yEZj6nDvCHHcGDEL/I7G5N6mzT1hnfFqYRQX8ffFCc5jSZp
H38bR7gbOdVat5l9QV3IQAeKwLHhtq/JXCdz1ZbJuYEbYPlP1AMlash9khWKoFMheYUst+YZ8b43
WQ5xu+E+IzL/nqOD3aXDCbVRaGJvVSI2TZ+ebJOoY5ymV9R2DJ+ZKFaWdrZE0gARM0alDOsmK3uZ
kPhBFfce00ab2Q/CWVhqiynx0MICIR8nhxH5lNBVT/hXb0fhnEG6vrSjc5ZVa2gekKXFYUSdEbDE
WhbhyL1e5ZeGrvWox9qlVKKD6lBNE+1VrvARY6PvrHPgjxf5GDIrQiqIbCaHqo1OGeXkbrBPYPHB
WMBujmLATT6kgiYxd3L2lZW1nHzRbLp7ZLHmJHZsH92xf9Vy8TBRnEEg8UE5yFm3pUiu+uKk0zrQ
JvFiIm2jZS3JZvhiwueoFIsZmuorVnLL0RegXYIjwttPstKWogBWMXoz1XpiCYfLxvJBdFmED6K0
Ib5zLhxSwHM+iSBc576Obsr02oUsdUQTXZYCshCH0KOO6FUbQPPoRx0iN9jIWlvTJJQXS7Rod0S3
h6IYj/MNT9NDhpEwwXdDz+/J7GVSFTCzDMYBCVjhnD3wLdQQESvp93LxycyGDNI6d3W3yoJXVaGu
L284WX0VLKrFQO5QI5cH95UWBOWF2uluyUSHJ5xYSUsm/6nbdiVVZ6ZjWSdEq//Hf561NOMXyg2W
mLpjIYxg2Uwi6k/mBMloiFI3LRwXnPE1q/khp35v+J+pc1HwaE0kRkhG3Ta9o4xJj6ZfxAwkWXuW
N1YNZ3MBGRuMKMpgyHYm1wQFGDltzydw9G+lIMCtojcwGa/CVWjpDGcW7wcv9lZAr4IFJI7qjnpQ
v0bHBujuQsV6ZIiAapgda06G+udaTRB2GtpxZ5QFgpFte0kdkvRAB3RvFYTM7nTK8gj+HFUke2KY
DHZabTS9fCkqL1wFdLgXDkWNKqcW2uTUNnFF7hfnDHrS0kY1cdDzLQoIVMIxgmqw2EHJseve1Moo
ltBD3uT8Ek4G0F/8owt1KWd122yOa53JSc45DyCAz2pZ0ekOX1RUP92uvyFvdB2EuWsKlHG1Q4cy
ilzDk6hhHq43kvVa9oR6ct1tkxOYpo0cf7XjPWjGQ0dfIxHqRZ5NhkmBLlPj6BDfowu0zukJyLsi
duAdcRKPen9FeVlWBhTaCdB/DjLTQKLgUYtt1GvG1zHlA1C3T0ek9jxts6sKoqC8veIkXaIQq439
tgOpbGcFkmb1W9K0jwaQIzmgG+eP0P//CH3/QujDC0f2u//3vvsjhL4fdf2D4fzeyJc68b//1e9N
d1f7DcEZSKS6xtpvmTZ51e+i7576m6FZhkMvXkPCne2fbXfD/o2GO+PK1Cm3vevB/952N8zfPJcO
PuEqYYR0Sv9vWu/0/39J7HTPswGjq5qBgjz2NH9PgJyxMpQQm8F9qDnKcsawzMCR3jQa8Pm3WfE6
N3RG06S6/RIVuGRZlxZyfH9uFJRrwH3OGn3y4KyN/fH0/MR8LGspTQ8tlULHwf1FgpdmsXI1QLnj
/fH7rotMlJ7gEpPZvr1LKAfNKuUQtNAyl1jBedPOOLO2FWgblsa9kOBhrcaFC1codns/9ya6ZeyW
EpOKAg0qH5oB+TC3lGpjl1GLwKOyL007WOpDEK/hw94siZQrISEvLDllTsfeiKk8QdPFPjvpFpOP
Ris1ErwA7ewYTRryPHWJziizkTA90KBh8KINtNPHofgMwQgTlhieyL1hql9T+EnnkcaHRe6wic3J
34UK+mtpy5paFMl9o3aX3gzjNdK9+RKt4nYxIgccSQR8iwkqjjMqpQ6xVemL7SwTUncwRKyJDgIp
rcTghk9FZRzHIRAbE7dlIhZwCAFypIrRSvW8bWRSYjO3QzlB0Ow/x2EXblKroCqGF73aFxs9Nb/A
IXus+2Za2z7eTFGiL0HjY+WYpp9QJEWF1IElaSqFtXG9BzfQug2dRYgkmvuUwTopimpAWRgp5lH1
7sZOpUSfInCLFgEg2bpmvm6Z2vpKtslLXH6arcjV6bMSXvtGfE2GbJ1F07QwE/hDvqqtYqPTNvRg
eyRgzKUIEfHtXSkg7/R3VFgeUkczd2pULXQ3uofqY25YSagNMYknJHUrEDE0eUL3ZNbFsDNN7U3B
kmOVRbp3KJPiYsRV+UmPDxb4U0h7ZHqjDX9edcwNbtQYT0MyWmWa1i5pul8dVHs2lM3WygiPAy9L
aA0O61kVQSkwhq96BOo3ziNtM9AQWWW+/Q2FHTSxx1MshicYnXjURl0HOmB6jnw9oiMzLeeBMj3U
SZ6uRpRpVWxCoKoE5iqMUMA2Q/M1aGyax4aD2afDbeOLYp9BDUWKotrW6CYsG90+aCa0yzTxUMmi
4a9C1RpKX6YALor/wUjzxtgMYeOt7NhFBL0z1kQH1QF60caqenRm+mVR2cMdsurpyv/k6fEelagV
rjIdbl/Wgx5135JWEatxyj81jYqwtpQYRN/aZFoDG6eP+9BAkztGsdLHIMdQdKS5ovqaVQRm44B9
8IA+jWJZKwESxObXyGxwD5ApNIhqFICLUqOpGz9WqpGtI0U7qtOuNFEm1Fsa+HFq7excvdOaAKFT
k+7lILVDXCP/xt2RLYIWZLYa2cZiRLUMsCV6GgrKdFinLLiLEbuonjrKd0cz2c6IPQ3ApA/n96ip
WCI1I+KQTastkGVBG3RqAd8QYyH2vq6VYBshPJmAh1dyzIdhLXgbbqBPoAtIscenuvekcoCB2Lf8
YCUdryVeqRguhEG9Rwo01eznmMLZRttElrrqS1kBJR/IKC3A5eqgFm36EwzsH63lNDvcRMC/Vz5C
g7oJYTKuv+B7l+4co6uXVP2ZoRBKVTJESFF4W9f4SxfeCVUOLk+6AMY00C3PtkLNi23oefVK0QfM
hSuifafXvpfjHknLJ6yZ0IUqDLFjAtkmJkMjDHGOC7N7W75JXqbbqetRHAUXtPKlSqBCjDdU1qVV
ze+JxZxKjbOlnjR0UXMeCfuB7VaIKHsPqE8Ht9qxAAuP0QDQMtuj/C2Vn20a6NhQhDoh54iA6bYT
zmKiGGTJyLPv1Fc95hGaVC+BsqzgiFN8jFY+BhiYIJAnh9cx8JWtHjJzQlJbFpYTrXCBDOqCuzFE
EKNExswz7ZsxqIyDiIbvEEglQjdDyhw1VUqz6VLJnGDjZE6+nnoMRhoor6NPAyIqe/8Y6khy9xDh
emyNu979QYJsbjp7BJBNv3VZ7Nuxi58TO9sXPiuVW6VPlvmmpBCcNcWCdpxEezAOwTIv3twcNerY
73ZKpbW7oE8esQPEPE2pqi1erslKJKF9gSW2BAhELqz4+0lj3my/F2Uw7fzJuGGriCdQjOxqXPfZ
Ks88HZaJ0210pqnCBACRjHvHuQo3XFaK3y5dDY85xGPA1rlKv8/GBjKplnZ3k/g2FRTsY6Oxjr5Y
prb+3HXls1GhEG9qbb0qWxy91TiEDSeyb3CbX4ZxU6T0lVpluEekHCFq1aPEWaK15d2rDpYFYxYn
8NL9r1Wu9nupWaj3obb303BrUeZdmg3kzsSYkp2SjD4EcfigJL9LL5jSC2JULumCiUcY9p6pk9f7
cMTiMGxkEnbEvJBm/wCnEmfET+MgumV9q9JOptH8eMWE821vwFr1hgEUEmrnNS1mnCVybuFlPAHf
yMJeXYC4eyzRl1tPeu9vafZCr86YNPoYgFWXrdPeSCDyjM5SqK2+r2nVF0hpjaeihSbtjuPWnpIv
rmpaCMQigi61RxC/f8s8W4HrVlFhCEt3lbGoBPV4P8bUlO26oWgjxruOVgxhQ4kwnmFeAy1aC2XC
KhU0DvP0OUJPfmMZ5a0CEYyzpH1WxKarKSMotXqPzEC4bLpyWhs5YwLl7Whrm/ZVAWXnIb4HDljH
aKEYgCb7KztIj0JTz05mPTBynlRAwwdYd2BaYjzXpFrKvIkJJOJauGsH4SyczcFOlSsr7AkfOrRG
yhALNHJQSGtorqC8qx5yuTFC/TllSV+prnsaYA2srZhJfUKzLSwK7rzQe+5w0V0XtK2HwDK2GNgM
zHVm6S6i1HpUO3AEoT9+VV1UwXoIUoobWsmiUFN9HbjZSyGlUVopktLFikGUmaZXlRIZ5DqxDATw
ECSidyWmBiChy43vfffHmmKjRlaK8QRJau9iyzlQ81OUb8z59cZTyvug6bDylHrQtmIa8HSxmISR
z5rlgapGvCpfmhRtliSerQ7cQ1j1pyyKV36qIEm3qFSrm5aqnL9FnxeLStIPdIzjN8jsXGfJ6T6W
tI20o7uE5Jux6g3g2LFxtQVqxortGCwSUMvU0Ed9gfesqXcf8NFFFlhh5G0pi97j8AwwM9F2M/sN
a+JHQ2j2kvn/BJhxODiG3m2HWlAUwxm+H8L7wcj7A7KPFaYCDf1WeDy7vCyWTehAVoCmuNET95rV
DWby0cMY3oIKEST6gvk70832GjnDhnvHS0FsdMDo8bJYoQdLDbDSIcTrOjLfKG2iK0pM6OnJBnGO
R+HFfNuRSHrT4t80ebG1T1u9Z94zqTgQsQeS36jCml4jP/ijtBTgN6kd7iEqL4GXwKOHzo30EWCf
JurKlRrVzgoFDfisUYsQu2RbpP6zWVP2mAiWazMNVgwSvByvUFerXQ9+1qBKuGkCxP4g5vU1sq3t
2OJ44JjNTmjwTDtQ+E1lAw+u1UMNegJBK7NbVEkwHXJVtdeOmz5jT1NvpwQrHCnq4xBHSa4cJK7n
sntIhfujj5gvQnTmMvT8t7meYMlifB6QZsCm6DEqFX3ZSb5AWxvY4wj7xYvgF06zkBEOj/wMfrmK
eqirUsJIC5Lb5LUaH9xcYjLxRBwYbjwdMnBmR5sYxHKidz+62JegnYMfxP0Sv9m35n/YO68dx5Us
yn4RG2TQBAkM5kHeppTevBBZWVn0JujJr59F1Z2u23caMz8wQIGQyVSWJDLMOXuvPaRHY/bIlPpT
6ULHDBoTy8e8ibAKbRM6tU0FpKyWLYxgVqO6XOYecl1OI/IsgnWuz4zAEhNAPiT3mrIVEMFuTfVa
wbzAIuMTfLhk0VcuS8g2+8x7IBBFAsri0Adf8LfG/eQThCNU/mKaBqJmfTK8bZgEu4jMmqUWhNUS
MUS9Ndm4WX1oboCYvrOiwGSfMdhITNINvmZV6iBsswmmxJA/KwbbjQNfsRw7wqDVY9eHUDtb2R0J
+lmOkwvUut3JKdUOddR8snp4wfIUcVnVR4iUcIFjhNrJRp/xX4Bz9EXilWpFPpV1aEd7G6l02NV2
C2Nzjhcrs1Qc4BsCZSteI80ZaAZHqGTnixoy4b1QgmizAdgcXEFFwwt6kmMVwNRSvHQ+AD4ExB8y
Vpzu5Qyw0jUSItr0lA6YnWNH8xhWRLGgu8bV7ca5xo4w2PlUGRcgxMmh8IIVJJtoy86KDAiqR+M1
s9N22Te8nDSDp2LEdNLETXhss8nZw+dmyRfrB9+h4e+F8iWQJhEecmLAm+03tgLuN8V0jJd5SsgN
IGJsGy3pHYEvqQHW3ouKaG4G/2b/E3xPKnFbJ2vPeZeR+AgTLJHdWJ6I2Dw6JLiszWo6gqlmIWST
FVyiJ4unyT5UOktqaQ/VouxPKkk73CMfWe7VC1Fk3Uq5v/AJaofbQdfDWXJnm/d9NnGOzntXCx/M
70Nati9dUQ8o9O2/HlKOTshl2JXr28EnshGiatCekArdFunEvxj3TKT1wVAB7pWkNdZaoz6RdVJL
j8hTG7SBeiUWFeinqvut5oO242Kgc4DqUZIAcNlswlQNy1RT3aZ5jRiMDv6kW4dIZfbvW0kPmxou
+T5nHkJeYtOnDEBfLnINlKA5hBqG/76Fm2Gtm75iW2mpq5cH4VZ3lNxNyllJBTmnm5/7c7g9lsa0
ggONSDJv/hFVZP7BieOH3EBDOow0YMzoXlgZ9p3cH78siivLsXXtQ1wkTKAkrtwpLQi2oaMzM89G
uQaVKWVZ/DxWhQrbSoq3fnbt0GFAPVzAK4Vr9l3uSt98L1tqBVlC5NAirUJOZpxmN1/7zYF7O/jz
LGmErHZjRczW7aDH3bTLSQQyawfu7xxkdONm3w7adK9MzdnfprU/DwuA+jbX0JjZOgY0DlOLW7ax
vHXitogMI+vTB7S0MXyBRl1yUsUTg+/EUIzZAt4bGYXH3OmyAkIKpENYcYqterqBTrsPNG3pC2/D
GKAzu4SkTYSZdb0dMk3/obfFo93Ietl4xrOiFsvE6a+jCsZkEkfHosJI34mm3Fa1OAwsSrc1uGCJ
JvtMm0cuLSPIceMaxG7GsgbKCSzBDN6H/AHrFX05/KZ5EaxCaUSfVteStZ3aNQF2/n2YV/KxLFka
6O6yDEGo0iayr74XMa6G6c+m0ra+N0sfS8B+ypogRQ9w3J0kKZYNq4inNjSPtgzQ5lpsDKiEE+cl
PiY9w9/nte95HROWzb8yNl/rMhboWKHdDGZUHBEw8GEFyRIYZr9sXX3Y25b93bTpU6hn3s5Gtb4Z
QECHPdszkkeHhwkT5JTnnzC2jC9Y3geKAq8jwuWHKoUXb8e5BclHhEh+ugWbp+GujNRPSIVQYOZG
EnBI7GMqRpRCJpfdCHmmqwSdKxtJanN77xSVPwwQMcfyMqSZ9cAORKyqIus3VeStrJARsRgnQAOC
nW9QGtlyCtpuHQSsJ0Ynx0bSy3bL7nZVqRwooV/N9J3BPxF1+2D3aJ7C5ENYMEN1JBrxYD5hi/p0
X1PMn3fMisGqamySnG1S4RpP7IeSYnsZ5uOpIRdgM4F1Ia2o9k5hAS8krhtjWWVgXwgdAa430HUi
0bIrE7Rw5i9Su6a9Y6Nnn1iOsAFBXpvW/lMxjaxigUkvYmkNZ4XdZW02TrcK3f5HqkX1xc7r1xCI
yzKcPak3GkTrBXJF1ZJ14DwJa6woD2OUgEPS6w1+AWPpe0a/9ObhHy3AdHArOsKY/55uD7EWGg9X
NSMQb4dx9izGvQk+UUyQf+YqbTdXaW8hKhoYJ6+2ufjoEZvjBMfF4ARMDb3YxITHJPPIXXXebHcN
Nze//43bQH70lV19//shcSu6lsJ5bgY6mjdOwe2A+oowHEdtCljOUL6ZcVSI0wPKxW+YATP9AaQM
wX95yFqBMLpy6YiaxbUzWyTTG2BhPoihXo0+p6+ud/WidUKCjGwqCIfbosevedO3W6kRp5skN15u
O52CbY3MQmM7DEa+GzhRiCv5aShIjmWUoZR2vJ3mlN5RBDMJoqNg6FFW8Q1BuWUko7cM+PK6IXVY
5Xot+VzsKFW75YIhKMUPGT+0K9I0c0nYNgAF6gULa3C+Ydkbx9Fyjy75FJT/phKTJCSp4iEM6Gsa
SMR49RbrQALODHz2JKkeRyIDaeKjdCsLdYkVf6tTpEnzdV0DEfhrElYw9469f+ZsBU1JVhu7HqIG
1loSrSt3Ci+o2hFGd9vCVMfATQGLUWSnfNSvvHIeaoJra8pr3FnJGnPVKlVC7EEsPCRB/IuiVrLl
+4ZouSlDvVqnU4RCr+yekzijV6rwNbmzk8CmZlDxFSwqlD1o8HOxduH10qpGf29+t2OeszlKikUf
0GYT/qUNhm3ikeQdEiO3AVuwFBQXGR67zaCYomU9oPjcUtSA0kXO1ILqYrc2bX9YWO0AONQQjOXu
mK/KiA9bTipbSejB4Gkwe5n2wurJ2sbBuGon+SNPvD2411OGnpSWBm/fm17tXh7iZK0E+RzKI4i0
cogbLGt8qnqxKinyrvjLLG4Sh99u5zFsQswzGslWttPjYOAjZvGKxzqiel0TKpAqszyJJKO0qcXG
pRiNVSY0TlA3Opl8OI5hMZQ7okePwUor8dTZoVaaavH3oFPT7T11GugHLM0q+4j6mSOV+SNA4XQ1
NdOdUWvH0XTNhWq0Rwr9j2vl038pjbeupuw7L2Pz/lNnd01yn47WZoreAlZFD3XJ265xNS2sJqPg
zHIwSoNHNgKxiXuNqKUgCoGxlXCFfGY8sj6XeZk9OSI4S9bEkEfDM7GDyUKNljrJeDlgrMHPL76k
cqeNbF5yL8WelclnWj8vtlUba5JXrC3A7DNqbazMjp+w8CvvFPhnGgtaxpQB0Cr05b4ODbHLfeMM
KZtqGckqy1bfuNXw2saR3GvG+OTCrDYcIhFKxixmtYqwIhtwQUvwhDk0FPMNAGlGuAw1It1S23kQ
goZA1HmECuCnmwzn7FCKq2udtklWVoes7pF1pf594uML1NrFJCpjTcDDRvf7DjKbla9GTVEI6O21
huJwqQOisgJaPZlneithfmte89MU4Z3Ii5KICVLMY/EehGTsBP5+hMVK1TCgY50Yc1oaBSzIgO5M
LeNvnwzilZZGjeoi66MFC2nFh6UzqPgHV6s+7Mr6NXzldAlh9+ZnbdTtE5HGr3n8xU41pHjXJOsm
4exuUhrygi1beR0jcyZVUbWytM2Q1eVTbXGCyOlR2brLfgkpD8KcYxt9FC1xKgN5D2RdvMVG31Me
MDdNPWJESoJq1abOoUyclV4W46brKQlAHc+Zukxj5VNmqYi6sTN4vuKN3nq3ihPz2WrEj8ikB60w
hCKHKF7yjFK5AT15ERnhsWqrYtPMPL+EamI+Gk8T5fBq3AQ+1xzYiCc/8qqdL7sTCiN8FCCPvHjK
V07H4ifz4BvGI7kyUf4ZGKDwStuhIgVfx6RzAnvigRyYXc+qp27MfuPkaYEW5jmxaA9F5W4i8W/l
Su1B1/3mMbTEazF673lSEmVkhN62YUivQ+dO+NGvILbi5dgHZAWVBAO5cUzPiPCXjHgtADs1UbUu
1lqZsvaAX3aoU3oK5Otp+7anbuyNsbF2TAQRWoGVrzdgS0PDjBdppP2otXpr+3jyiYvcxFFZruVg
WGu3slBfwQq1tS8u9lVYwdC38sGhrADbIiBfQ4qLmR07gytNxc+K/dnCqUowhDrNijpAfEv835Y9
M4S08gR2CbXgMBfwkmKFEOyUwFXd9umGNQ3CbZfE3AqUnhnWvMwZEzP2OiN5VKX5S1RYdmiZcO70
770ECeqHXrvPVHoOnxLADG2PTRC7UK4cPgaPl+jCUp19rV/UWvqhz3waLWpeaSKQrm0K8rU8fR8X
Gt43VGaoI12SQlmBpM2FDKpiwQSfLZOskBuErnYEid0S2mom1Vehs2wkhPchN+kMqmLTpd5XA6QF
hmPpnIN42nfzBVVTI/IJpl54RKOoku2AXXKJME/UDqXenPlyYYsAldbAHnRssY8muly7jruCYtmu
2ZZzFuY4peQH1c0vVeQwNqJyMfR7aXj6E15g2kH4+8x5kRiYX9HYHIHNzQAjtZowZjo6PSJ8XGv3
p9waeYbgJJcEEsZzyWgGNkIoC3X9QhjmJx02tYmahlAWyVhmafFjVSTOwibWsSPYdKEPNOxyLulV
M435Oi2BxSc58nenHp4sSa5dVsUbVw0DJFw6kGGpw7hqKq6ukEFVugVMPhSr7nKib3QIKrlJJVBA
uEUHX2e5Dulux+r3Dfwtp6ZwYnTIJBXR4OzT/JOsdDs170TZvWstmJ7KLqy9rbAV9US2IElwFmEO
m90eMOa2mMQYY+RS6RKX1tAdQd3RWGHM2MIdAi44tWs3834UlKjkRCs47iuqPe4dvVzcZ3PpsOis
InW3TWeF2xuc/M/hRjO/cc3/8difuxo0Q+RqQR4sVY5/4AbKzqHvoaieQxWjG5SLKoJa0sIpsRnM
wBxmNgIBZ2rO336+8gX97yx9Lm+/fvuZv938/XLzaxZzMcERXB43lIhrthdjMia6ePMfnA+33/1z
9/d/4s/f+9tL/+PHf/+9Ec3SOoBvuRnI70Jby3/0Bk4J5hfvb/CV2582nNDYZRPqP5wPz/pkRlsZ
6PmGNM4vimLjrkXLtAVfUOxyVtfrMna+nDHZdd1rpAhcnyMOwjEs7qSsYL/n74Ajx48QVG0eSnly
RWvvNAHXkM0SbZcbJOefN28EG+WywWna9sOftyqsn/46xOjcWQXM91EdeKDH55uh8GBy3W7WOibt
zKbe21lwRY//fP72ejKnYv37VW6A+tsP3Q6OiP/3K/1+0JpYWzqYvEvm4D8/9+e/9fu1/tz/bz/z
3x6ztMbdyxo0LwV0ux4J+pnpStIazdXtbjjz9+t/P3u7dXvs9uzt7u1we4E/d//b7/63l8qQSLNu
47uo5ubInEmq5r5BwLulBjjf/68PmmXFnuPP88X8S9GfX7rdvz3tKHY/rbvHSQLdsOWUpl/NTb+Q
4183b0/dDjZhrprS9n9+/R9/4nbXBLf424Dy/1Vo/08VGpiV/7sKbfis/1OBdvuNvxRonvkvFnuu
q7ObEWhHZ+fgXwo0FGb/ckwhpO7ifYGiivbrL/ALCjTLmyH0SJq8/1SgCftf7ixlcy02MjiC4Mj8
z//xHxa5+h/3/26Zo670D+8FgnjbQn0jBVI3x7RuCrW/WXB0fOKdKphWrbjqdk7dPaqOaO0mYJkD
e+PseCYB1H75kAVMZ940nnJIbBGm4W7kR0SKMdwnCMNmxWi7dN/s7LOqEYZoutyVxbQJ9e7Jsww6
MV54T3PzsW+MU1XYtJAJw/JRHS/yyXpONKdYJrqoT7ZZfeZ6SxMUIdioVkMkLo7BQiAysIHTQWlL
f1exWpFt/TqRkrOwyIdPSrgMvrKpe9Z3doV9uch79jYegcTI03B2oWDP62nbu8nGxiotWlAKwQRj
UvuKPS/YOIkAJl6RLI/kQEhDrAjiY9FkZOtJ7quIFaCMjHLtJtO2NYikofg8GYDlTC/fgh57qj12
k72Ev93GOP4UxgoqejB0gNuVbbZx/fpDuSBzKuvUSlkgYwv3JEZS3DIhSB8MUl0IrGK7qDKyoTT+
AyJA4NAF4pxlI6lWJBrd7lmDEufbLaMiEwcL1ZncAANiMp8zIl9vWyQA0hbCqk+6bdC410wH5c9k
rOjHaJfcLoKrb07BtVAa6Zn9dCKJM2aRSkWPNrZ+DSZ7Yg3RFr/vtoWvrnMikB55G1MQ+x7ZkfUk
Oyq1hews+kldeO4K/zUg5vaiewE7xICNgtRc/3I7VASFXUpRPHbmj8wbJGIKST4tuWTTXRYU7THP
xLa0Mh7TK7XWfL7lONJiXC4ZmNopqYuVaRcm63jB/qbMJZUITu9loyXuqWfpd6pGe0EwVHm0u0Ge
vL6oGC59okXSLrwOlYzuoj5dZmObujgT2nZZ6WLYpn1+9RxdA2wzto94qsLtGIAwbaXdPOYVqU90
8DuPtopRPetawUH/IPzFf7zdETYL177ormADFqTlOM9d5i7oMtHuB3F8NHXKaYlTx29TqZcI8jAD
x7X5NhQ1OHuzeemAzP2I+0wBzres+87xiRVV+bBm/9Oj19RbChE4+rUAEr0Dt9gdyrtOGdacLlCs
dT0AIJq39pNwTEyJQKAdvScQshKPg1aMP10FxKSnywD7jjKP5oTvRc8lnnqoEGjjkhToPBDOGH8Y
PqqW3ijcxzFmOY/8LtzUPS44N++AMsRNsFN8z/eTn3fLCPD/hzsF+5LW6A/q9mAnhos3NP0zab/T
Lpwllm5t1m/JhL/Td8SFghKW0L4ytwOxb0C8++AlSVwiurKCTdmsU8oS0113dqCzr+NZrxdbo7WS
ZYw9cpeU7fgqa+N1TLTiWltUgYaqTvaub0P5rOvuZ/apgcl9SKbaRGOkjmnWeXf1gCorMByPxOjI
PVEAiZZU8cun0Gm3dsyfTmtDW1Oy6Z5cv6oPTieePWHh20qDz0yL1KIKrOlaGPp4DpOwwcCAVtPl
YjuygYPV6E4UOlJveCy0fnjMhdi1tpcuCR5HmDk/Dsxigi5OCsztJ2RdedBxsQ8gz1h2Mhvvk0oO
97bV9Bhwo8Ofh/guk22gR8fIcehoDHn5qpcmcjC30Na3uyNiRWrns60ioytBfM2rbSQXmDv1Peq5
5HksxoWT9B8O5aNzj6jsiSiQu4jEgsvt3hD0QGXCNNhRb6aBObhPjECsUbMxOFH71l9RgK3cyraf
IGC118r2XmxEoRKV6kNhiPS+KfJt3teIi2AqrvUYP5VVDTCAqOSAoWHjFAi6MyX9kKMvnix4pKzn
XbkppG8/lpZTgTTw1TeVAaJ/u1OnsOk6GvlOU4r/KqcIf+H7Yx/YdSGNARgAule8BJZWP2q5keH6
I+gABAjJrmUZ7UrHvAQIKn+6rnEhZlf7GihYwUyQwfiqkXNxwBvOfnG+uyrmfI6qVWJf1ZZ8S+fa
YmgkrxZGNrZPKMjYvrhvvQeuWOf0WiAdMFEfB8Vbu2bKr970CZ1aGiEpMsrmV6dxPQnHuJR91r04
mqlt9MjI9lXn2xskgKRoEZF6nxs2xK2aPr3fSEiAnbKu1ViTBa5zCSviCBetl+Wrrq38nQNW/UUW
fCmZbKLjEOV3flF6l35CPhcGMiBL3IifpU1UVZiOb8KfbRJWED1metHeu10GqEYPH1VvMVb7+IXJ
30hPIm5OiXK7q5WUKDTduH2tbI1CSZGjzGmj56Gu+qUl83pfqih6FpWi4Kzzjm7P0rMhzooVAeHD
QaBjgaM/PF1tp703gqk9/n5svpt3cQF5SH/x0Yid3flwu9Xn/H+wVYXrZki64yAFm9n5VgKRBsFY
SVE39Ie1GTD7DjnDk17VzowhhrwjREkpbI6h8TJ1TckPk0n9y9B1Y+t1pMGlllkskJ4zDTopVBOf
via6xcXEh8D54+5M5B5LTnxCstS7SZLYPomCHbF+VF+KaDNqMRN7jzZbVNI/lSQ/GnlDTjbFuupK
Kk52rzHKzu7JOeT32yCYZ2ExKWwzHSpwImp17JIyXTqR/tj7UUz0p2/sJtOnF+1W3qYA5W2a6j3w
sq0RdGI9dEm/s/vqB4PwhJ5H8y7BaFEyKtpXhS/03FnDp4XtyWqRd0mb+aFN6IyW42PUpVi1Oh+2
DhblLkF2LC2Ljrz8kmP8NMWKEZUepBZSk6mGewhuZNRV6pcfsc1oKx26Lrw0Om1XyqJ01EX30xyI
OsM/s0DeHW0aDT5dYcVq59JPW1J3fpsQ2+ox2tVKT8VGOoPC4QjYLAzjFSEuX0ENapqr9UVrbAjf
JkZtE2F+kK29yHsxlfgyMu3cSHIUdX9YttY7edVbqAr3bUEQcpz237LFI0ovBuJZ5DwHbf0CXntb
Y0zYqjbReevfCalHpLOTidsMr7ZffnXE4yy9KTiy1JBmb6z0UV81NLP7MLwn/61d2Bu9J23V7/yP
wtNwUP1sI4eTuWnh/pCJErRk5OiVsW2EtRl7CqE2vWSY8MEsiY0X9M7vSQOjrfaFIvBtslDdpR1G
2wrIXkTMKDRO1cP2nGzjtWj0R2QfD2juvQ1ZBJbUf/XQnPrxxSe1oRTsmwNMoEI7BB0ROBM9P4CC
nE3rifXf1F2H2l2iax05WbWHztQ+k76+1wN9X1OhijUg2rLYJYzEpD0NT4iRELtqZY0PDcpG2Nbh
AhUz7DSoHED+MSEKoo9XCHnCFd42QpawW4C++QKOTFaT4JKs4r0Sdr0wYx0NXzbHqjqoS8xVYKnn
AvtI4zHXmzTM1UXNXboqrE+sn5Ito5pEUrgYoFGJvPdQZwKfBh4Z+siUPd0nvsSTl9orKcQT/yJz
/ygUt+Zld6QzwGQBlCs/v0u97l1m6lhM+Vfe6OW21sYnnetx1VR9zMdo7jIxnXpyFBa24kL08OOy
EZuFVpg0R4SmZpzkywaz/AJm47YK28cxyY6ZHiMYcPWK7BE0/n5lbDjVQwprTriaAv1FL8w7ypXU
1DwTyLgdv0/KlDTMeN+1Gyw9YMWTJyis1d1LnZnv9fw6hmG/o2m+M1s6RbjJgRGH38riGjE19dWV
EfXaFt2k8ywz70O6xo/Y/ckMcKV7zn+1jOwFDcy8dn+52fiDhs9JECtBiHpWEVzTXpMa9hron1Wk
jZ+d6b6MhvXdOf33GKmTVWKWQsabFdnJysO9XfOV22n4FdoR5EzqyIVdfhoQuE8yHJm+EH7rzEVd
VH44Mecy88DWtYddEYZnFsxvdEnnivJD7Th3bundp2Iki56++JgN77rbngtVHyylHVkaIT+vwp+E
8tGo4ASEv4GWsKg3XRtXC+rGlypxju2EfsZeOKSABBIUtFtfieTkoqxyTpIJj71Jo67X+qtmxFf8
nx+2HoH3wPWg5dBxh4lqdN2eApymqjPDdQ1RDZ19XGXXjjzWLc1HZAqweKssuwQOaTfIDQE6kLnR
hgEuwpD61IeVoCTDfPPdEpOzqBJ1rJH4ZgQuxz4MtC5ySQRykp3ZR5c6Fc3WMbqrO7aLIq0+fArz
hSbx9nQGOWI1HIAhOreqG/DQGMbWiYKVYSl9Nyobt0IBy8SBI0DTYZHrmn3Hfp8yYVmx3igEqyX2
x4bLZ+BNQ4grHb6VV4dXWUFJKapfyVibi7Yzp4WZbnzwrV/BQ/zotuaj4+XRU1KYr77P1I7cXltp
AMg6u842rLLqve1xSuVei94fnoylmlcMt+mJcPUOQeyYbBIyiaqVYitHy7c/07DUH7T0KcISsxB2
SRy1Sdhb213Y+VmrYGQ0CbphXCkvOlhj6NEhBDGvutjeagNSdzybL2ETUaJ284tMRjTTHgp23ZfH
hG/tqPFO6WzuR7ML1qWeXjSNwFplu5e+d2vUFTM5xyMix6poPOo0ZVyG/qWpDR9OJds9+8S9HYY+
GUJutqvs5D2KC1DlGbv4vNZ/gvdBAZdq9Be8ImOuoalEJNAmNRr1VmN0bSp3PbLxf6RlPNvInE9h
kkQbFIx9H7aGMp50u2nXuOybHb78hTJRRRaRvCd0ja5Z7i5V5T44cwcxqMwXXThMl1VKYlDlLILG
vdR2fj/6DPAy1c91qxGRG/suxdVjz/RKQb5BLGKxQS9H7bn2R7oUXgQ3Fn5mmtJ8sftzn+u/QPRB
4WwiPP1JFqwNZbGxDnC2z6j3akbgY1JAsPbn/u1B03NeEzHJ9e3xPgOb7hCI+H/83O3pWIc47Q9A
S+fXA93DG6UY8Y+XvD2p+6wIrYGs6/klbw/1CgeEIrJ3otC89M0gP+qodRbo/BmWe4L27H1fkQM9
UkjK++8wYzHbjESaCcYWQJUEIAmt2Rd1c7HAMrmUfeidIGVqARxib0rK6VvG47cysYi0COlrz9yb
ff89AeLHFxTO5LVjFi4Jjx8QaLFWwNqgLyZLfI/jkj1luKpK41yMESLKn9NEqytNmQU6m2i20llZ
ERoJWrT6UjZoz2sXEm1WINdL5kM3ItW73ZpS34UWquRStLLdtb2+uj15O4RNk22m3n5WyaCtOxF9
oiVzDnqT7rremqNaJdJ39DyDaLwFCag9qIIAB/GMIlSiHZiuXSTOt/sle/xD2e4A4twXtqGjfUN4
R8+nJ0cHDqYXhofESQkXtlmdTSJ7Ta0p3Exy9lfi6aF3EH9MbtgsOjMQR70zcW3NB/HvWw71P5ZS
ARfxkCVHt8NZRtODkJv4MZ3J/rV5p0n7p3CowemPjQhe0j441km2aiKDqOrqCwHJs0SlRk6KLYa7
jPibJDv1pr4WGhJjA01YPJ1NgyQTxxKnQCOInPadaPVVVMAmH8hiwK9BwLHPucEmBduJOPoFjaTZ
MpRZbPVldH+Tb4/tunHkuvG0D6LhmRlkfhcN3k9IKvsISua8RLBtlrOVjysxvW8N+yjzWVl1PwQt
Gh0FC5n+MMFmhq59AGhcUftjiY+YHKmeasMPA+iFqWhl1VPQUaNDv6BXDcUG/ermnlqFD3ki/J3Z
9ncenlOQwiyk0s1UW8du4zrECSdaecLsBRgZRVSrDOZ9cRF+fEmCQS2HuIUBnGMYZ0NNjzbhbUrO
4FylT0VL4bJIDza7KDd9Gkda1ogGXw2t2/pazP5iOHjiYsmq3+Dt/+G7OGur2LdBUaRXEe9NvcEf
Ypa/knIOz9AOLoiko2iI5nWoCLg5m5/BK+5KBv7FwKoFjehe5MOcM9iV+9rO1oNbotZtTyrzn4vS
0Vcwi1A+yQKv1GW0cndbWe+j7z9qaYgGuw4PRXxtbZSqTV1KUrxDm3WjgYq02WY5LkRMLOTAZa9+
C3oYntoyjUIqrGH0VFrbNpOzpIpdAAsOTv2aSJQK8IXhLlyvEcvKQQNQW+MzQnHGka7CqaHeQ8oO
Limn7JgWWVV/WYU8NPhjUALFX3GRufgoWbEmY78S/RlG88dA8OfBrDk586BaW325g74QEmyMkRkk
x89xNNu7yGL1aNJvTpjGUtd7jaErEe/ZPsUA0KTTTtSIetq10TJu0u/eqV8NCzk5oIwGlTASqYSW
r5CMDH6PJ+cxFZVYeXqLrGcYl7auPbsSF50VFodwbImObO2jHm3TNHrIABYiNwYxPt53QantjeYN
qsdOa15bGWHrKdc9uZ96aj3EOflqujTuepQdy1RFsyXA/lVp5lkjJgdO0qVQBBFk/jn1axAooG6o
odyh7fpWU/QexFfTUK9oJ0pEK1nGatLB4Ogwotl2g9gkPHmdH7y3ZfFlOMnerLXTYLXkcL64XIhm
xyrENdWydP17AxH+ivysjWPUj6rWXy07PtpD/hgIclJSzGZpcpxQGtaVxKhR7a2m+CSbjXjQyMfO
aaJJb5L2PbQ8BICT9cOPnWyBjWFaZnbxRAzmYzaVv0IGCjGpXyWCINQj98ADn+EunobaJ1ow/wE1
64fPoGAY2S/XM85NWx5GKUnuKD/aaYaBVavayotlWVD774wi26C9JngbugjcOPFeWUO886bpqXaN
R/TLlm+tubqe8cvdp677UfoA3+vZH9zTPOU/OJ3dYdh543ObkfsZjMUhn5eqfpn/arQGLzhCBNM3
nyumgDYwLpZHwxC188IY800xyc0YsRWMp+DM1Leh2nafIqnR7C/BFFZiEeQMfjeNu5bVmzPmwL97
cJrBPQrvB8diUTbNwaeUPWy1cvrkim8F7nakXYYGPLuNgNGzzpGBwzIy5aOKHXJ0xr1t9rgTfZfq
tPHe695DSHRq4EZiLVkb6gHarl5hWpQpb7cgbQenYUw9ZGQFna6dgAXPVAz380fcZuWTlwLodxgR
yK/biCb8AqiNaqssWObwFkK62GTzenW+akYQ23XsPYvBOPcOd3ID1PJUMXpmk723U8ICoq+OjJ0z
ieuYUWztLY3SdzNy562Vt3Kn5KUKsDT1z31eGPxadLldSE3KqV/+YvHxnEX4ReGTr+IG8Y5yr8qB
hd2PHtV2TYil1A32H5W2GPXhFVZASheLNbs2sVl0WqbJZDoLg32Rk5xoj/Fa5HmbnDHM6GqJfqXa
hq3+ww9LnNThNeqNH1huGOQ9dQ2MhusePdlYlFyVgg+wiv8XYee12ziwbdsvIsBc5KuoaMlyO4eX
giMzizl9/RlUA9sbjX1xXwxbVrJMFletNeeYdLCX7TZuHySNoXFyS52GYOqf+e8fMNrFgRfSDtFG
fMkhSTTd4tkKPSCEXDsCV7j1WjqPTuW+jU5Fd8d4lBENjn74ocZ96rJ7B5/YlhTDtRxcqEnL/0la
w4Tcj5CeJva0dTdGIXXkRN67zaKQYqccXB2JmAdReLoLS14/66Dto//igmqaHznyYEhKV8nkyGun
6x6HbEQyp1cA5X3CDbDE4I07QuUDn++y0V4Se3JcPLRcqUsbmk+6BwbGYOg2ByhwFU4Ok9FhESZ0
6IzX2XhHiPNEMne0ylMUpf6yQlbNK7aQd9fyCDMboo2b98bJy6hDMy838SDz9kZSzVhHASBLrq39
WNB3NwHdYXqZuP4gfxEGwb321u2MRTFDoDVALwOYMdWEkWCeL1u0x6RKw2aJAAVO0JDtMPUAxXio
bsQS7xA91h186KauQSb5z7M+7ayh/ewqwhdHm3wjzwlvRObfNiZd0ta6b6vxubT8cx8yy8gq7YWO
raMX0HEiVeyx5WkrN4q5znJBi+PpI46mfTxX5Iyl9c8Mdwc+FntW5nzBNJrxqhVcCAbCg+iv+wcZ
f9C2F5xC8+LUDQrLfCVDh0t2Fn+Nnr6xc8E/LkpTSEfgxA1xt3Ib1IU47p4iu9uoljfQR7ogC5Wu
Msa2jZGr8KThKkXa3q8MtUw3+7BaV7m1q/CXblvD/6S8eSSyqKMS0tZhN/fUJNPPGLWfeW1v21hQ
u/qxuZIGGjQpt8Cn1BmX/pPhs3/qmhsITfx7j4LA6PWkhhtNRda66xdCQAdysE4fxYxIKVpTLHVA
Mt1qPPa6SZcWA9cJGS3bB6SJT3pphrRBQn/DhA0HffNuz24VhH13JWR/XYw26khv5oOLyA7FK8Dy
TArVwD6dGdSV18DL0MYHPS3BbrDm+YoNGrByLJXlu20yTorCA2R1mlj9t1eSjuiybyK/eIVN8nEc
0mkbV+iE+yjZOi58B+j6G2VM50k13wU2va0Gv8Gmz2+UT0bLXNqNBc28OP4oj2OT90CNdLAGaAuT
GzdPiY6YvO+u8ej/M9craFdr2rIC5DYj6GHDW8u3eZXXq77PXTRnaB7LEFuT6QPZ5ROvQzLtSYZY
yXbjG4v72CLQhIn9pmnELRvah0gO72bqidXUehur8Npdq1uvdS6mnWw78rtGyPkZ/S0j7hABj4jP
cZpxcTJuHAaFjtTLIPJY+SwNhH4Zb/sxsmmqJ3CTUEyapHIGlOwl/CufIU7tUoJm3r6cyTXrSLHL
+4Ui4X4Nts4ORsAa6SDOgQ1x1wmC/zWC6a+KkVkwFMmDyNg2m3QCgrrQWNlpAvLKJhOBNWyVeD1q
zZsjoxjvDIWxDpvMF14cGPX8hL+IPOYOfO3gIZd0C29ad/r42QlucnLzj9dFSeCNmF2HfE1jjFvH
u9YheFhEyAwidYTFt1/06CTleeABCPidctT0pamhaVXzHZYTuZ6Mmajdqmg3pufm6yHWF1EBxaTz
LIV1a48ADGRMl9AzsG+I4lWRkeB3T10C9isC4rXHuWscLdLnC1FtbbOjtn0QJbrhngXmKp8zKI3m
Nmas755lxpnM5MnaJ0JzVlpo6/hMegsnLxeZ0iXhiwTX75jNXxDBBox8Z1srFEJANYY8O6TTdIqG
Ztjn2ZxtMts9DD6XuKSoCR+dblXHsCcZomvNYtoQZ+MhTn1mdJl+CDMD5alHGeLaNoLXORj9hiTl
LkUubsXboqFEsBeOfN8Rzxi3SNhdNuRzo72oGiIcUZRQc9ZNpY56iLRXJ+IEOb1nbHBvm1f9wvaV
6cxapPC3TO30AcRjviaxB2e8Qkqd34HPAdKpiWvZpSNDWk4MCDtKJempkPG97AYKD+AstGfp2kGr
XTGq3cdRuk2YTq7aurtjH7vtdN3H2cykti9EBn1e7eb4qjGLP07BYKFkn73SvOxu6EP/WbZX9HBU
6WhfdOc2c+vush59+MRlxvabG2mCW8EBEe94vXfMj6yafcdKTZD7aKN1tfriQweEppokBCwiWGM1
i4gkOiJ2mJwdGBNcQu9K4R56USC+b0mFGW21xHtSb0qAAQGPotkmPtH/wNjt8gUbCACAlGimPY25
USax6A4dn4F5ZCiMj0ILm2NXajcVeXnoBB+9SWfmLjNQZ0ng1Nm25E8ikzqMcPeIowbfj/kB7RCk
EYe0MgMkRzNAhfzP1M0nS8TZmuHOSm+bPwS1M+qACmrgC+LqUGGq6Imh71J2TLUguDuN7i2vsIIq
LDoy4Ev91pMho0TNeqx8dddHLbYcOAWsYtZjLKvtbM/NymboeOiJFgpqH18APf+t3uQQTCA8Z9oZ
dV+x47i7tlLtjKgA5cdYn825py/BHg7xTozqb9beqyh59F5o6IN7fxrs6WAptntD6LiB6XPp0b+t
ocds1mRPiHYvvSAmDh32DAgDJQoh5A23fQ8qwE/5T87WSOXq5WCeXY3xoDU896bH+K2wtrjeKsQt
8z6Zytt+Ck0SNH1Cb3JILpZyPfpI3nlxrW8bnWrPLKJriKLELqWCMD8HERQpO47sXmPUQ7up9EYO
c0mj4lrXole6g+xEWjI6XBNiceet2FEUgV1HGyYf9jnrcR13AZcLdy/yHIs/w2UNGwuRGq1JJ5vL
7REhqxGUTf/hKhvct13hiuxfWNtL5pP4qxqvChKRkHFs6d4m97vrfOfJfj3UEcxZQD9jSv2bdv3O
hwpPdbghNJEtFU35yoLLwswS05/JbNQHBQ8bkhXbQQpa9zS+HRd9fSXldLaKJX0FwsVYwp9KOySh
SE32tmh+SE+nzZX+IIT31ouU2utda+NW8RV6b3QRxVZE9scUDze+owFGJfpxwhftxf1jCwszWdDM
0ZDg/B0eJ/4as2/fpvi9ddpyk6FD2SDTX0euQHNbFNlGAfsELgCNJc2Tu9bK3V2O/gdcFBZPf13w
X2O7n9+n9tiuyhk3e69EGLSKvOyIKY/uqgcpoTYb6WvH+J24MhYiv2re5yTaU0nrYhaot3vm3Ur9
MKh6WvJHcaFtbbq2eNC7J2GM183kya2caNcNPXL0QsFpibN3F/osK6d59E39S7oFFS21P/Wt9wAH
Nuot4tSS4c80VWTCtC7EhYhozbDbSDquwaDMZuelzVdqDCmbTyrgTBfVbVfZx1g4/iZv020lNHmV
GeZ92+57pioMCvWEi7Z8ZjBVb2lW8L9pF36qmazTBjNSzsXTpqNBkBQEJE+0pOFyWfKikXUfpAzX
ccT5ya7MSSLSuGI6I/vJ0kW4rvLmm1GcYveB8CosGCLRpysmcPuhYV25I5PtgWEXHU07gLjd4OXC
HtInjb2rj66o6HTY/r0WZQ7ii+YLaRebKOwUK9Od2t1kWdjslsgzxwTvAINZN4ynWde+6nC0r5pS
HWrdT++8k/dgjFFxbEJMnypx6XeG96717WYJuQrJfBt2MIAAE8gxGs/jvOIUYcfVpDV6OyfFyDpD
18FIAXr/WrXgpDwL0B6gU31VuS1gjEY9w2PQX2A53NWW86GcFEi3IQHlT/qWVa0Xdw4N1p0FgOOI
NKpikkPBCSHcuXZzFsjU9gLaTPVaF0A+QsfD6vqcNqTUyiWrUneqD4WX4iovLXLkuz9taS2hcZSY
qqPhU9ZavamJLAtDZxe1SCSnhhj1qrJXhZad5aSlB6OfphtDJKcshNIj41o/uLN+Q+OAHnYy72q1
TioWYz3qKtLqgBHF8aAvJnku6nhHwFg1FNhDc1JxIr+inBHbCLM/cf2d5soMaExTrnVT23TVOKxp
juxGR541AGEL7EdxcifnaXLvDSUtsrvUwR9qezeGxn3MLGo/6kVIaSqvlOMaO8Iyr3oG+1eG519r
cIrWEGkeDTqEjt3P21Tq2sICMq5My3tPsAQHU21nWxzrDA9xbCijZ9cCGc+wu5bzHQ8J+q706C9p
O3MTrUkWem8yGw4GK03h4n2bajpkMmp3uNeawMhsNGtwElYOkIQDOhCdpeQtQ1JBIG6hbZm910EZ
Mwbiu4lrmP6nqUgpl7D35w7Mr1MZNwZu6CH/kLqTPmUyu40z68PJ3E1b5hCIMuwntYSj7m+7aLjL
OBRQ1AJJ1i67X20thYvpvH3Wqs7fxGSDSgHvK1Oms6u4Lutl/QU7iMLUxy5vt+XN0JpcKfurQZVA
ncEgsE6xmyqi5yHRWH0tpH25L3fjsuP8ir22ONtx/Foqrss57WrIW+AFGuDAHNR7y7OvdJRJB6ui
th7UCBZ1IyzKpymc3yw2wwCtArfEsakrphhx+yLNOt7AtH1tzFoGkhYe1o/2e6jLbJc2RRT4bUu0
YUzTriookLsBb6oQ21zjeJ2HjsRBhCSZXvNmzcIPQihwvP+EMYQ4liw2Qtkz3WH9Wae6Xws893pY
kwK5tIlthd+2U+1DHvstxjl3oufkYAGIuglHFI9LUnk1OQVAoCZ6LEwnD0wFrqw0rT6oZ63Y6sj7
kXRGgIut6b0mJLVNxxKhlPijat3euf7sbLOSuyNceUpjSsBhLp66gc/NJgEA4p8693pFj9ecR3y9
w4PeQ2Co1rmxnjKLW6BHOWnAiOqAf37kD7Wjo5+POWc50dqX7+inINb8/99msnsnLuA/d7wEwv8+
TUkpFLhV1BZHIymq4HLHy33K6hK7vTyQPr4Hfvo/ryjTEg3e5ed4ivjV5QH/9e3v8//9DZALnGuH
/+e7+Psm/74i17tm3vz3LaEtk7Wo8JAc3dri+Fje0+XV/76Ry6uZWCLy/e8Ll1pKCXG5a5W6c/33
8/v75Jdbf5/l8p0uSMDd9BykB79/C12SwrycMKIiH81Da0CQMZbU78t3mNjU3+9+b/Pmmejf358T
RFZ01f5zz8t34bJS/97WwHnEIUQm43L732e4/Pbvg39f6/dx/zyNAywEVmdoBIZLH30TdwSpMhC7
+X0jlakxgbg81399qwiy0De/z0aa5BJS6Dym+RKs3KeQJLwOStkSpHz5kiw4mmj58s9tvz9evita
cRJp4W//uf3y+Mttlyf5/XGmCmXvQxTG5be/v/h9sd/bLnfJLmHQ/+u5Lrf98zSXH/22goDVOFGw
ZBT9Pt/fP/fy8+Xlio6ghOCfp/l7p//1tJfHpLN/5TdduXNBTAOjoiwzbK1n98WPQgKndZYv//yo
jy0YtH9+PejgV71t4i8dFx1Y2uVBv1/+uU1XvYRYA7zu9xX+eZnfx/7zUv/rfoYveU+/z4W+sLqq
r+bLzZcH2OXADPCfJ/2v3//zIpcf//215uflfkq6zf/8CP7X+/qfT3O54+97vdzncluEgmwzCPgF
MVZkdL7ICA1GaKtiaBl9YOGu2z9hO8Tbv8vFYD1pDowx4DBm+XhZDdRCOosSpQ42iYQwy5buQ45V
ONVoKbJlcy1tuYgBXzAM4hVDtWP6Wx8nZEhHZ/mObl1ts8V2y01vQGnnbz6bKa0z3csfdFnrez9K
dulIPmQX03LUaGkKEupXY4P6r3PDbSn7m8ZQ1w78FsaJ1MxNPv2Zyv7LxoecRugJrKRl78Eclh4g
CPVsmgD4VSjSTF3uckP/8rPxwSj9dBtViCLyUSEuqp0VOOJ4Y+ZUScR15KqKVjUeR9wzZQR5vs6v
w2UOo6yGKUh+zg20AAyxHRKcCgQBlMJM0Ut8uC1BH1V3GPVJACGd9VsSqE2ihXhnLtvVUTxTmrC1
aVMDCTuFjunhno5h8tbQXbU+Z6vPZ7pW7FXY6d0Q2ejCSp60jcSuRzmIFBTviz7Mj5adHYqyvEal
i+G5sV+robpSagIw0PXxxuHaToVyikImUlCFwzU7drUmEGuKuhNdCfYYCW1ATQeAGCYG/n6mALK1
4+1Q8dk5rUWCWRQ9hMwQ59LEfy+9Zl2yMW+86Sbtx59G8MF4vf/KTJ3xaO+fQmhDQZzxPAvDxSih
MTI7O5m9HiF6Sti31NFz1f8kkgJS16kIxtnxduQHC61s963J+FurPUDOLp+0TTu9bAZ7Q238RC05
bptKV0HWNl8i/pOHDO3RBfJYl1byztLIfTY1zLBQGajMszkQMn1rej/aML7P9yWRiggRIlJEZmJi
7DbbkhBBE9bmDw/RNQIjvB0X5z7ID/00zmg+Q6wAV3rBP5r8rwj3MzNIzPShpzM24FxqTXb2kfbT
ynxe1+P1cgSZidteZ9H8zQibMrlhPFDZhIYKeVZm91kROx+YnH4BMsCegGCkclEkysDWE5v9lDgx
phjWNd4Qu2nGNQjPrWWn2m5OdfTO7cRQJGe2iPLlWcYpYn4XKynRYqgHDd4wr+WiJFsTtt0H3dhP
WB8ddHTaNg8beTsZACUr76PMChsKdPg+9dq29eBLDQZ1mWFd00+IjlGBlcuPvjA0wwsBObQxxvnF
rya8+qR8aN/CB/ZmxlZ8sAw9h2+g386txA0/ZcBr+4fJAHMAIbvzqL4VgdHbtIeRo6WfaWV027mi
MKbxWG41jxxtTmgnySUuqaJb231BL0RTp5lTOhjagaa4YdyEI92JnOlrp787lU3Zg+EcYvh9k1aP
iOmzwKdT6frlq9H2BBXZeeCR+ZO1/ZPSJZTphlS2WkJdQwXPfsMY9ZUfKol8inFHIqK9Y2s6dbIB
ytImsZymKLa1LGOP1OSVvi6S8or8xHCjA7g1LASXWTY9w9V5l2FFplKsvpL5ZTahGArUoXocMbs3
H70qesQIXxyLuAUMfoQOrru9/96OnbemXQX9AxiroiB3pflTZOipdfc1Gcg0GednIAEnqJdhkBuw
k3X0d+1sJ5uFwtCWzUmiD6E1Ne3SKHJX8VxE++nDJbhDZg8pYaPk7jIXIk/aTrT10OEZdOkkYpJg
7bYZhFU9ZPmio8FaD+uQYyKoVYc6Lnnv+ZBWdYkQBpvFoRyxYGHTqoKWPWKkU7ML/D6NOlrlltwc
SV7s3G4GCQFnGSG7Y762iNXBskbHIcteBrCBa8PPFmU87YimyZ9Lx7ACp53WGWDONfDHee3WOg0Z
kh4gOI4bEAxPbmLe9uPSnH7uXaa+5L1gpUQQEZtfSku/8tj8bCps3zRcg053QsDpOY6ZjnKNqDxQ
EAhpPHg/JLWGLyQFr8YcXecwqXs9qc5VA8YENlbZ0ehsaFiZA284Mrd+g/VOb816M2oufU29vGFu
tYqVS+q8CNm3huNBQSbkP1Kkbkk4ckJ7tAW4nxiHmqm6aATmoUyd85TGliUOVeW+N3G5UaP9B0hf
vrb1bB8ZgnRwSaZMN0j0H95AUjNuHHcBG3DV3XRWgq4dmN/a1ZjdIO6b0DcUIxEe2qdXMeCTPYnV
scVkYECjJCDrjvWDbcyAWHJ7p2yTvKvhOo2Kx2LUt7aRIUSPkIdMVfYaOxxmmnrxl9CePggjb+WU
1R0a4Ac4jU/TgmWx64ZQyflTje6zqdDV0BrOgT644XgN2FKkNFyNBimr4brXqkRGoxomqYqhjGs3
h1SiUInd3RADwohRqr0ytX/zw+zBLbvT6DqkhA0IXLN9Y2ev6cgxkbTN1uyoDaz+FM2IiOCxb/Sa
plZamn9iYgOsmvMzRU6b7dl1oz7MmPXFg4vEXk0B5+bb1I5vYcNMUGRIQj1FmyBm4punn4OIH61q
fAU1/J0wpO1DCwR4fOjs/IH56hIxr+5KXKVdrDEdTw2+WNG9PSNIUXPcb4A5dSAq5p3th++N1xzC
DlsO3c1N4eVIP1rx3djNvG65wgJdR8JQ2IyfdOQWmj1ATteLtVw8Qm1xm4YwZgyEERtMUbsRRNNr
3iRLg8w7qJExPSa1MCBKSa0iIrixrh6rrGO/LBcilzD3i466KmWxKkV6bJ1PPcd4pA8vHW/qoJfP
cZkCgpqyJ7/Wjqx893EtiUToBB99eDZKygTH3LXJsB+V3DZ7yNtbkHsOiwRSiRjL1WpgTPgWTQwG
O1GeY29RL5CHqjeTux79U6rUfdYBhGUohEmFs3fw5HeWAWpOBwhMY/2MKuRk+u2fzssC0Q23ZRu+
OTligs6nDZUM2avwffQHmD2DZqapZdn0hmeOjYV9tWIRe65qgxjndgTZoZ84JXd2N80HmI9S5We8
AahtMAPhmeF06Z7dlrbcnHkjQBl1kyU0SHD58Gna6DmtHO6om32TjYfwrc0GpNfdY0wjfl9HTFUQ
9AhcC3gM0J0XYX9EuhUB9pFv2GDWLLnm1s2rrWj6a6v2r1tVwoSSaOmzGM8Xo3VLQ1eAhTpPUad6
odBW1uzQ5Lf4kAUfoxA4CHJUVuvOFP6qwcNOn4XJan6PnrrkmEPMhIZ65TR1fNf2m1a67QMXOCrJ
W/9LH7vuBAY5gPrh7D3ZPmj2xG7O797Q/K6mSYuxy3ZvdeNvw95jqhFP/BbJXEaTpmYqkilFeIOu
cfJQhFVoAquQ8RmzPgSpeQqCo/cOHiBwQVFfcgXv+hIdOLUxBC58nRBzkvhk48fqw+Fm9BMOlyq+
M1h+1k3HuSZlypiwOoWx+hFNTHvcYFyeWo+y8c4ITj6MEVXKXDeU3piEZOxtGfdedyF4V4rFkCZb
74dnSpBVUjvXZpw+UWs/ea5VBg4kEWS64yddKYYtBJ+dPdJdpTutQW2+h2XM1dy91cKE9rhbId0m
NLccSHigd+sQjUYxnhHVRjxn4Gb2Ngnjn37rE6fkKKNeMXfXVgSNPjpq2BgmkPAp17i2CvbBbvcH
GyrDXi39Y9EbZ+b6QUus2DFmu6mqmSnmHPU7dLkW6NC14RWPKIg+2ClXgZNWyF4NJv6Cg0b7MaX5
Hqv0IF2mg3FE1rh9zksdVlSEmDjLKURnB4RVk3qBjyknmZ3ruvMfcq37ZrRj+fYpHuUGyTuZGggs
sRpt2j5cEHg2IpLqdayTq66Y72aL5kxfvpFzilrVRzQGQ+axtJGMjqV89AhqWFV6SN2JKR+tLAZw
Dy2HDkIAcQrjlXlPJsAqLpz3pMujVT8QKR665ta2pgdTx7yUcAZGfMKpHYeL5OzbQVCyzgDKsEeM
DBclyPgGr465z2MmOEvzfKg2ucHnZA/2ORwJ3MPKvGySTMqx5rpJnWcNxoCNjQy5av9iNkfN2Lr6
yBjA0e5tRU6BzXaMRUphDPTwgU5P3uLdHSRM9pSFTbOOMKFe+8j6IPF52kqzv4dPTdS7ARQrzMA2
1lSEhGcmWLomf0NhAjcwSimoLC4WSPpUav1YjCtW7th9M9S+rJtkJzhmMJn6bYy6nnQ80kN9Zvea
z1EiHPOd3NfvmPkSVkF1sMxh309kaaamcVc5PtIpw0dUDH9MT5WzPGATxyB8EWDtRy9lMG5OgYEo
Uhi9Rx2QlIHhI+FB3AHgrDrUsj1qCBTB3QDtysrHJCuuI9296mvgTYr6eWh9ZvCGWa3cbLH8JeuV
auYzrYCX0v6akCSV+ZyA0kJMZjXdrSiGV9EMn3He7meG2q5pvKHvhCFI5mBQwJ+TY42tbyaXvuHg
Ke37PhW3HcPQ1ZTk1z2OJY0Z5Uol/mvioD9B//QgidqzdQahbN3h9QIl1qH3MlS6zhz7ZBtMPtOw
3bjziFFDFzcE2B97wBJEwuh/fHt4NHvtUfe7YhtG0x0Ot34N2uA2J7Wn7xMJ4nJ+8fw7j147IpNc
QMFbDAttQoFNgekKfEmJqdbT4FwhG1v1dbdrRYR+CNdz9ljhAL3SgexxTAZ1GVmbMTHYifUI3vAb
EIBjunSer5oQ06XR4PML43njd3hPCQMYKv1Fy7IrCKXmTo6EK4/kmfYZppdKECbZt59RBdfTsQ7U
F3jCKTCWoA2qSnZfw42eHqiknYO2KE/62Ech07u8DDEcmQ/q1/JfispCg+clX5OIXqI22sA7Jc+j
76wg8U1EV9OzsuNsI01STUxvVRAuuGpwtbgJoz27e0kLJuySaedaJvzXfLdGC+MPuB0NLJxiz92S
RXzlpo/jyNXbUQhaS4B8Qe+2ge81Jbi/rkAk5F/Z6quUIlylUXluw2hrpU6M6XU8lqkJ71XC1k06
Nm3okav2Mx6mxxQVGwxV319VnPFgkuBpWT6n0jA052La+pCmJ5JR0Hq28M5SgtA1JYFeyY2d9SVg
WpfBgKQXEsdfSmYnXaBpYgvmsK13SgJ+m300qnblUWcTc21+DRamjuwRsHSxQ/j2JlCziBnw3OTn
h9QqvxQzoK1Q2VeSYfUd+mFbQT2cQ4SqFV+WxInVqM83deTvBRDY7o1TkYiK4j025dZ0+h+QLGfp
4/OKWaMMUW/yXjz5xnicag0lR8UuXhHE0dc2ujKmf4LpVeqbO21phUfldMoQXW6yuOi2MQJGl2Ez
gVLDE+coahCjROQy2O6mJi+Gx62gDoZrKGgHI9Mf8aBq65jp35Ntoh0ZKnnbRl/++Fx51jP6mQeR
d1SbUFccdBZBI2W8QtSBIgktpWC3QMHLuYlmV1W7qna31qtOKkplWE9j3ml8oPWd4sOjKWjdalk6
rVtCxHu4H0YISHJGq8V/xg9PWAgewtndE3TJZT2MSEBtCFFBMOKxh8WkiL+rs3L6cLgee/OPH4W3
5TcLr4S1OVTWaYz628xmp+bW8NuTAXycrb9EoKlXk6nOTjY8jOgUtoQx/EmAKFo+OjKPmazNGHbN
JhAeMoXnZN0b70ip3wXO5UbnwEydJxG596YL4zaMryN/3qUtFhSSQZqasyXEOu3Bx7f0l651CGNF
EsLfdcBUtcWNSzMm4foPap4gA7M/VN05rdzrhgXAtwmGqVvjVS6bV4+o47lGq2GoU2q6M4275rOs
xkUr8JR1FVqGCLnWAFBH1x3EIpKjhSqmK5S/n3XcVA4TZCXbj8Lub8uom+EDOOxpunuR2UdEFk3A
kIKaCqm9x8SSN6YRCZ8n3xQABkMZk/TPRH1GebRPHOI58RbrqfMVeTV9qrou13ZmhFvCnM2pPKdu
OgZ1lR3KfsRPogO2VM57ajRXtckk1neIaUnx3yat9RHJ4raOnQ1v4dhFNwIaQjMPp0KDfpO6SDdi
8BeDdSdbDXeG/JkLjRT6fj3i2HnQ0rcejYMzmwQk6AQzDybazrxcW63xKbr2YPrxPUSc8KCK9KuV
y4cdZW+T0T8DNmYJs3AaN4q/OR7OUzpcqyS+x0LxTgnxri8yZ6H6rVNOb10ZDitP50Ku5X4KQJEs
qtkUyJu7S6dy3I0smWtrojWrx+YVqnW6CdEbgVHxMlM95Vl4RAV9B7HbXglde53D4aRXPtGshBKz
hANF2bVKITEYTFQ17SYe4pc4q+3gp3LKT8fKPmRZEsNhqttcq1ZI2FhcXNwxEvMH6LG5GEj2ZldA
Ry9LjfJoZfk9YshVIdCQFKhfpgELU2TI5yRBFet0kF9gEhK8Z1uMqRHTayrcuVUBGjpo5zFZCRGn
2zkUx0wV765dvSEdv+lz6W1ijlPOkGfcDmKjdWu/UNdx54U7s04CMZCJIbQisJL5rEmCBrN+3lWO
tXE6SD9c8rSNkwWeydmFirLfOz0K80VPPXpY7JY/qrT8u1HQvAHTxK6cio6juLi2sicIMusoU3/q
qH2JerSvyyE4T5W5KiiPtqHLgUIv/4zdb0dH/EWK9kzn9kY2UmeXQFBEVhkbJymPmZ3ft5H5mo8u
ySptRFk7lDuPpMPIhnTeF/E96gWuwzpNGZrH5Z7d2D3Y35eyTT7Z/T4MXtseBH4Qq5iXoIDsxSlP
dSlfKQ+6QxRRokga9SfNszc1OqoAsX0Kisnck/JKWy8BfZeYVXjKJ+2kRKmd2Ws+jzm93bkT27qM
CaVy3CVIDSEOhho643aW7oua+FeNAQFPAMNK+2Tfu5q6/oGUc28/ztq5ZFdOHFlKE9MLr/p4YNNI
UKM1NVpQJojuS6jHU5MbV1qGlrmagY2HqWCj5kX6LpfGbpr86uBoHnL8yfcCHGD5nTY1aGogc+wu
P/69Teb7hPNyiYgRGXmGdVGaXKtah218rnZZRBRJMb54dnzN4KfbugJPVeVPByXyFMeBeHPpIxsY
qFfC6rQ9f892NihUO1vS6YNXz9bmac7qZtdTodcD17C+pgEZt/flqN67FgRU7HL1mYnkso3e3wn5
IwRJLVPGaKiibzw3VY9cEhVBgzdF66YWCxOlvTsY37iBOWmosHMpP6zEBpvj0kKHqmT7WOQJ8+Bv
clmWPLB/w1KyRRqiTW8vpPiMfBPzC1j7iUVYdvJgzfEJTD3oVd989tNzhxQBj/B1tbxcvExgLJec
yyF6G3zvybMhYnjFnmRJZOpTcpp19y4vb8oEDAPKmvsixOGOkelQlzYtTXGDh3FVC++rHoEi2yEk
Lye7JTByoTvmtA3H+mgDbsYFYXFG+MW06fT2quvRPVZhNa7UhGQNoRuntXUoevvbJyJsq8NPQSde
pRGdUFd2K0OUDUeWJVbmhPEOhNRNnfQvsJEph8YEW6OV/wzx3Fy3absLaW/rDjtlK/S5wMJC9nFV
bfxIf4knce2HP6igkqNeL14ENpxl7BUsj8l9Pvwfe2fWGymWruu/0qrrTYl5kE6fiwBitiM8hu0b
ZKdt5nnm158HXKeclbu6W/t+Z0oICAIwAYu13u8dHj0FWUpnMkYLfOixOdLvoclhCecwM+aEe4z4
SGEmsysKRekSW7TWcYNJXQzEghuUtpEIOGlBX/ROvWaMfa+L6aVOzcQVsAZ2OgkLCl/AK8yUN+FM
hYtgZPIj+gzaxa0KcghIBU8T2BPh75RQK0HSXJBMMxEDPGhxvIEZxLfkg0ItbC2a+uuEIDHtgSq9
juJK5/OtevZ4awbGcIKCw1KWmHas65LrTeQRJzkdVaVEWYzTz0oBsNKK9zgqz5WV9dtknNVFCZoR
Wd01aUNQqU9hqp4AnwyDrHNAPt42uYDYFMQsyYOdH3VzB1p+1nT0r6CV/oatq7OYwlnqZehtc+nJ
eylBWBAuCfRdmyPCAUSDCCr9BDc9OiM3HjYvmMwBdraiYG266448LbtIW+JTMq2iz0/ZQ+96c9eW
IH7h1PbUy7hhLMUnGTMgt4bu3Wqo4vamTCkC1VrNT9PnRChGV76GrwJW5MchgY7cA2vSlyKIokNC
w2hqE5QqtgNkz141lN1RlNKIGbKBxoYQdlU8WYWqbFSxLdfdSF5JGSHQiDM3kImQnHxeDr6v1oce
vD02kTRE8fCoZ+hAxeaBqhm/fzZhNgci64UkeyU5sDrj1hThq36olG6diUpl92UWHhuD+mlZAdoX
yiAcKu5iPMAwC2ygezKAeLIsYlS1uf+ZN9ph6nZaTEuahFh1kzqwRXMW0YTl416t55pQJQqrVkrR
bRlxRb820VazcTg5itwWQq/KB+qNacODxjBL1x7TBNmYIWWeTYBFJuMSofUFulke0bogxU/3TsnA
IeKRR1hJKlJnVVWBRVce0ddeGp1r60mNjsteDIeGx95Jh8dK5y8uNQ4pxwjMBh/H5pqSjG52F83S
JKjg6dEElDz4+Y0IhMIdRaGbX8UN4hqXRywRXI9jS8W4VkqaUGnuZRnUelydNAQ78rutysB9JQqp
4Mqtmm0oFuPynK0taJhB0HG88lXUCYdPCSHsovGCHcOx6IwO14Qoh0+JtIIUNGTwGAgM4cRGwqea
EvKlaf5boRBYaJiky1BDBTi0ZKvCwALYXC/e5SbhEo3RuZuVuqZnPiZBZ27RKZFuQjLfqoGD6shl
uW2zQ5VxJ2seqikeJJxZiit1JN4sHzJSG2SUnXQrNO45tZDeidd7FeXPbpje26y8sYgq0LTyPNU6
SWchwvLae4W7x7dVWUfQfe/hLOUMBU1mQo9HF/ruuqfGrKOfioLOrQPh2apUE6pCJdq0d1AKVMEg
FML8EcQqNR3KXtjk09NhnEMqCz1WxrUbOaetTIcxdnht7yLFG/c6UpxVyNBHzVo6s34+rMl53CRF
eNcIibiuzLOsCnQMxfGxGzCoqkVQ4aF6aDoqInqP7s7PamyAiEnVh2Ti7P2roG6e8UavawzMu/Bs
MtpnEMxbseuGiyozHGjRq60CS6DPvq1yLTj5WHoLuULZgL5KX8PnzbtnzCPgdHtXcRt3pE289yaA
fhEBwXe+cN8AChDwZq18OdMBP5QHkj5AW5MmdeGCvAoM3avAGHEOC9VdGkU3xDnPbvm42xhTQeyk
BX4tdYz5cI0D/C+yD1Hp35pOpMei91uJtmcTZzlen8kbinKP7yIuEUxGxrJR3fIXRdxV6IqqQks2
gYKNJ/7jsRBtUxFvocpTzmVtRfscXrKtlPgjoQUcCzJNUPLik4/WJmj6/rpAmqVWEFkGrLOC9nUc
8xNv2IheMGGfRR7iiZrBAynWY5TXZOsy7kCCVZzFqXiParggTRDdyaLl2UEJ9BrkGg59JcAJArr2
lOl2mAo/wNr7F8HfUn2Fxi6o111NmW0ash+GgT+ooTI0qurrclbmEEw5bXxc7U7hPNFA31LBwrt8
XkKn8qPTQB7mXAJeBeY9xgXDNoUgvoqhQAAQxWtTsHAWrLrRKUraYa+Q7qM2jLgPxEtdBL0jybJh
+8rW1NGMqZN1IfoCU5kKTDuv096tPAYyaT/RF1pVQ17uyqG+74xi2sgIkNwOM6UhVn1qx1Tn8AIp
Nzw8qIhNJEqNifZXohJHF442Vodlz8grzl2lqtvrrjBvk4wLmk3oVQupum6shoDAEEtKvg8BXmgo
b5R9dKq8EZAfmBFF4VvfSniSGpTlo1Z6VPTSgN3xUpSZtwkGBNY51mWVcUqpiBF3qkInhjnvFcK6
o8QqJULt5JiWRYi2PL1DGk7uedUOGJyXmId515iSXfk6YxWGZfBgC/xiBaIAcgk+tFWQ9BcOHzS5
mLEZ5llSqpuyjYFhdJw4RuqfKu8lP2kYCaDN9Lpz5KEaDzWlc5osJYQ1wf6tlMxPQ+vQHjaPQwPT
TCVJzzZGGLb1SPusTO/qQOidgjtr9Gno3KBTmvwosY8H/Gzo+wmw/rPRJ3m9eKhiyBQNN5dc3w9x
fbAqGD7oNF145g9SjK8Bkc8/1K5CJ69IWMtZskIImEEqeLFKqL+4na/vLCg/+yIaHqQJCZ9P9ImW
5FwAQ33HN2DTkreAUiTBeN2MnD5K7nGIoG5qoOSHRg6dbjx1CtUDTfWegzMMFFoV2+snt5UbR+iq
K4zHkg20jN3YeaeipkBsgEXEEvEXYHoRzf94STPto5qGKxV7A3qppKEEBwTJ2Yq7U4AQVK9jFZ1W
PPfOqKOc9ChA0h3XCDY7ZVtqzU7CMalNhzthnKSrFi6QXGi8BsItvhQanXflQ44V7IzxihDyZgLn
inkZcN1kUrNLSE+VGRwaamlgbq+y2jRH+J+09ua4FprGcmp8lC11tsMPbxLiy22ftj4nWlyVdnqX
8CrHINlNpIK04xBp3YBcSRY+fK19jdX4rcFRmbtf3vQlv4sa9jaeOPFan2rsagEhoyh1BSGigqag
55NzLEFUVGwgDFRsNS5zB2cZ4hMt7D5qogd+/1vjrUIv6fjgBcC0gP61JaI7ZFil+R9DPdzWsvFR
JM3FHOs7qhC4kEYCofJGQ90ZdVnpMRxQpZm9Qx1VQHOtq9gbiYFlrshSLBnyk/oD7Ug5FKX0Jnk9
NksZPLG5mpU1pEgwUsMsLCt23aAfOsK4yBc2eIIy2HspDbenC09KG35WMkpsvKwHIjqgtXmo56uP
zKgvhESDRmf5qVTJtePNSZtOkq21TdXuasBQAu1sT/HEbc0QSp1I+qVPR7UsjMTVZpkLjc+7IX9Q
0DTdYLKuBihpTiapP5LUv0EsHOzxENoP2rQIyq8KDMLouKdHHaPAOCO6uxk10YU2R7YqwE+b6Rup
H/xj3RTl2q/LW3RgrqiRa1PE6r5iUOo3JZHPLdYDqVU2tPAIyaKPAMc1RAvNTskE/m7sFFUdFIfu
LYMw3XeFsUcCEVgHkA17qLP5PRiS6G5k90FRnRUSaQZMHTiN0OnR0TomaLldgfnpGOauSsrldjji
oWco8THSyxsfr9uVPBRUrAaKGAMRNDCnNiQiYVBSnJpJlHBt7taoJrBXi+mUFfU2z7D6aMGEwwzn
nWbIXDOYrkL8q22SZzJXLJq9b0Y7oohhuMM4kjBgdPGvuYQMFpMBvUtX0wVofHzg6PRjAPHuU9Ar
I4wVLF8IHWGUX/WmPKlis00JDHYbif5u0qAOoV8tELmZ47XdnxtfeSvUg6/Qag5hb1AO+7TgOOSq
hmNlZ30YY/MK+KWW5iMVlM2Q+dRK4oPCoDTw6UYMvnwyouFEZPUp7AnSbqVd4SfpWgIe0FP9PMiI
4YCnqk1Rint8ZbA2q+RLPeB3UwKYaik2K00X2VamX2eTcucp0a1Km7I2ic+Lq2ljFSRd8iZXzchu
cwpk5KK4UQQaiQQuQiIhl4PiQKNkyfTp7BTwYuaUebFJd2GOVXVHYmTT0CsBbLSyAQqAkBzVoXr3
ou49rqlVEEUllbdJ2bY8NCNSmPwJ3v17OGgfbZe7xK05ipgUG1EYqJcRrSaVjNr14A1IloI9AjLA
M+Gk5BOBfcZjZAxbkbxbRJmlIzTyMSRgCntZODotL0StRmt7/IRL7ZZiwQujruzOUtdayRtW7N+g
rJ+T+E1VZoODeAeoe4MkTOb3yy+TZzkV1gdInaQHK69gI1nPQQu1nUrnUcAmYQXRroU4Oxy11LxD
awXAnZoPYtUdWy8/LVb+/5t68J9SD/CW1JdL9ZUs4Lw2r//4yJqwGa9f049//vbQvAZ/CT34+sIf
oQeSaP0uauJ37IH6HXogqb+LuigzUBTJNxBV48/QA1X+XZRkXTd1qnySJakkFdQMcIN//qYYv4v8
U0RNMjR8MWXtfxJ6IGum8ts/ijwZ/Tzbvf/zN04NFE4RFVg5c+KBrvDHFj9eb8PMr//5m/RfOWnF
QT6a45UuwZlJYsTo1LjNYv/TrG60jH+7sC33X7O/bqAmG6A+o133NSxzOzemcxjMHEArbzYkG9uM
L6zHLgc3a3MV2nEZMmoVzoGBU3HVmseqEvo95kOmK0jT55AL4Tkbpzk7fCSgdIijdV4Jui3g88br
yccMsZJRQRj+dYqgao9e/DkQpieMnyGAElu8LVTYxnE/bOQU/COlZ0Z3Qqo3SanHTopb7qoOe2xa
lr8EP0LeicusgOX7dLfMqpgTdAdzynuHkRa4pVDQTV4+Cskv/+NS/LSb5aOfrtKy1bJSxCworCdp
QxpCJ7rGnCgpUavqnpZZpP3JWlWDe23+YFm1TGKfvEnC1ou/Xaf2DQKdZcMEgdEfs6rQ4WyzfHP5
aPn69+Ky7vsw2fLFZfm/zf77o3+f4DLnh4W2G8Nq2DV9VezFRWo0z3XzZFn3/UEdi3+s+97O1woa
9mWb7698f7x8ZVnE7zGgRoRn+d9tLGk6FdXlk5/2+LV2+bpGhxNqw3x+IW4MUxl8newv5/R9vGVf
vxxqWQzmmwKzTECaP/+eAkcRLPTmZbjQpNQXjDqKcR5vZ8s0nPVHPeReDLjmWST02R5yGgGjVb5Z
Vn1tCACKUOnPTb72sWz9tdH88ffiTx/Hi7aIMg/jrWV22eqX3S2L//rj5RA/naXfeD74RQjyAw+g
XEWzqCqeT27ZsvQFzIusXigcaq74CS7L+Sy3WzZaNl8WJyGI9v3tsnZZ8b2nSW/YybJMsE+2X+a+
v5ktsq7v75gCxbg2lRktB7yQZ7y5ISoP8c/3LLaIRExBrNkvnw8Z0tVCo9fez6ozJO6K07WG6vSC
0DmxepNqmrZbLCi92YwyC+sjZRCBTgVJVnit2cWU8QI2Qy/df81CCSTinKsJPp1Dzf6aXdYGjXFQ
I0K3l6Vlsnxx2e578addLiuXj5cNv7+3rPPkOUEgyoJ16U+wcwiefuvGEpdmrzpMba7QUiQAAppB
JSVpXsy5EV8mSj3QqBODwpTSTLGX4Cxim1ORK9kO/b63wmGvGp6+zcjlBSO9ntTyPtcS0L/uT/Gl
rh2rtB53eAOnezRIaOnmue/Jsg5LvcLJ8a2gGMr1mCpKewz4sPMQKuWiRiV5p4akb4OqVDZ+0A97
z2eSUNRZh5N0H34l0/s1ifKdx+BXuwEypA88B4g3YaUQOVCGzrKYEgYJfxJMrmthiA0xceBy39AB
MyUCdLoIN7lwDp2VET8aVWkB8bQYOJX9TmofgQpeFbOV1mkNiRGKBx20uoptfAd4Q4iKtx6k6c4D
/YX2LG4hC9Z7S8ToWROMP+Zqs1LBrltbmdtoM8S6QtNrOHlgT1+JwaDPMEmW8ODvlWEnnpQ+mMhT
5wlaJsGcq/a9uMxVIww6JZ2BKx6kZRJDutgYmbTDoGKktqaL4l7wT6XYCBu90gtHKHoegTGtgSf9
urYF/GWyqj3LVtd/3YjK/Mt9337L3LKuTCoExJ2KFYohAk7myQarmHq/uLFqmJb8YdG6LC+ffPm2
jlY1bk0lcaBnDHuMXudfWClo8LBhdcNlOYDzuR9Kj1+llzvY1UajurU3x6yDSq2wnxaogE3qsP+a
bcotjsnyLpimtddXKiGCJqz7Amox49EV+fAWgn7J/Jog4FL7kRdyG2FoVtWQwJRJdSiSVdSl5yS+
YcK0iIBMgdo3CQo8yAMgGz2arTTe4NM53qEgVzD9vRteSGQmvcEkwzOzp8dkK3wytPAVPMJs2IPc
ivF7yGD2DDO+8J/ARguSv3G5bp/cHwo5s0C39VZGxBG43SDbroG4S65dzSfA2Ngy6Ayna188S6Nb
qu+t99ql864jjBhglRG3ODjNI/bcleCKwWuqHFsMsCCuDYfW3CY+IZoOroB6/oSPVzp9wJOIqO8V
AbXVtebvqJzOrgG4QMR2ZzIeVR/Q/6ga4QqHzr8YH/oc2PuAV0beUlPfVtFVjls19mfJESgLOmc6
HlQch4IrzBMKcWtCaMUQo7NJR8T4bsJpoFA2NZdTFqAzqiuV06I0DZRi7QQ4Y5MtfA5YZBuYxPbt
UzU4OB6yR684wUtOM1RGttAeR/MWll3fXlLoxK1/Lpp3ZDDV3jwYkLPxRIWVG+LFR7nUyZJdIGiQ
67aImvF59ONbA9mYanvitd/tdXNbpzaVe+W19yfqcRuxJZdiJ8fHtN51pZ2L2NTYUPkCrq+C1xDl
8BXeP2AJ8FcsoMlVA1fMFp+qR1PYD5RzPyPoffTXTtJVWjtCsvU0VyfqCdoX2TmT3T1Gh8Fy+5Mf
OtJDcxU6hPX4+FVAK1SAhXejvhuUTRGAxK+06gP/qimhTnRlxrYUbmHu6xPxhm/RRD+SZnJ2mzuK
1k0uOLm+MTFcnPaVcY7bQ0QEzsRzoawGYK8o/sz9R7W+8rmPDqTCcL0Z1Ir+JuJv01fCJ2R8Q3No
wwRu0yHYFz6ws4s5tdptJvKgPvFaVqEeQdMYHDT8ZrOXPvPqJot38CMU6PSlzXUSUGHiDsXdSUWx
NHeR4GKZiv0ppnfsrHkhpkoDHRzWeYaflQ2lRiM2NILG4uJp0OOiZR5AJaTBEY/FrSbgUoF/1X6i
Zhw49Q7uqgekiWldfkgmt8cHvjlCOEFuhLUK/gwr9TjF48odXoaHoKJwIlluot008q4P8PXrjtB2
sFZHsRjBuoXGnMAv2fXTQWfU/hG9AGTqGCGBz8ki6WG3fXo0qDbdw8pThWfIMKFxCp9giysTfnl7
SacHbqfPlkKq7tHzUZ+eizneIrwlYRU7bVRY4pksCDEkdDlAIL1WWyopNrqgHh2P7yDBAJqv4j3z
EpYCuJjglCUco+qtSTexD7Iv3bfmibJ3RcnEWmG5or/DfrEeMGDTXOUanxcckWdSokUSAz1ItyAT
9Rlyim4g+UZWsZ4BqMrOn1B54PXQQggmK7l02EsNPRSNXeJwza+5meENXCsHpFXbHKpms0Y+DBqB
9wZ+pITI2oNhcyYhzPfc7ZoHBk7QB4pD+6QpT2W7BfFrtu2t/O4pblxtOTUsvQpAdTyfqmLDOXl4
8aRHWVnp8BVs/6G4gPyqIQYwh+QgYtmDLYx8R022IWqTpljqj11/1MV18NaG15PloHcRXhN+rrIR
V6OwqcNrYC0oZQR9hw/ZJb0q98FJvRfcZroNQgy+gYBeFOUUQOPK25UOCYvo7Mjpyo2SXEnDUVCv
Ku/gl5Q5iHpalyaY6gE/bJhoAzXzm5DChLpFNIhmY0QUc7YuAGLWj/wRjhZ07i08ozsCFgp1599M
h1hdTYCGFwuJ1LhBBNTHLhxvkCycIaMnEYOfyQ3x6uqsbZ3wroOAjxrAiWeG4QrQLDgWwr1GGst0
r06AYjc9g9L61RKPDSYj5IBEK0XjRwasRU+59knhgFKa3923wf047U0TmLSxQ2QBCTEVqKrv/Oiz
H587rPMZT6JCuKQ1GcjNlewjd8N2jgURUzZbpAZg3uLan2C+7h31YdvRsoT7Avfx8rUvjpKAm/mG
K4TXXGWuMBcIcWEGOwxWZHFZiE6Zl1bdO7Zv0eoUPIXqgb3HBwY0gYLQC3rhKrjX7XLT3+ZYKMpk
xePyj6kquR2bxIHdS7G9ecMWMt8E1YZ4lnsRypCt76EbrqK1AcnG+aFFdnFBEqGfYxeb5BsFxtw6
crLDeNYrV3nxtg10f1gzLnea4aLVFN+pqEaPPu7UtnhnXPeRy5lLNg9DcMGW2YMjjtDgQT2b78WW
ItPVR3WBMKtdRygFfNxobMqRAncsC4Ir2Fh63dbOYHvb1OaargJbWgVr7fbH6qNw2x8YOjq7QFzJ
Z+U628rnkUaBDsADyjCemOwSXURlBYGgumi3qB8A+VOVarbroZdDsOEGyRWb9vm67nY6Pj0bBcT6
7BmwZR4SinDRBrBZ81AJk8G88gc7cMhJMXIHL1Mi5HfQs6CNBtg3vdSb4hS6A8lx4savbxkuzZD8
ZPvVenTDvep0NuI0GUgXuUV2Pe0VA9mS8wap28bGTaZItJYuOxXNwQvcbeVIDMmW9MX6WvghPkoY
U6H0fPV5DGB53Gjb9EZ88PfxFSJRCDXEOXjRNeXS/CHfRJzVJrwxnylx8JmEdgqaqj29GZy1C0Ub
KV2Q7zB68nHUpNtGFAHXloroDdQISigE52gXkScMmIjR04N0L+PPeSc/Qjd3snV31iAer7pzfNBt
hXrQat0S9sRFs7Wjcqyvu3O18zYvmNZNx+lYXitr3NH8LWS1IwryKx5vpH0xorLjQCTPfePxzlhB
2yJMKrtji3yFE8L1dNTWwXOz00hvfx1dc+/tX+rX4ZheDw7xPeaG3sdR3mdHtO3TmsqAHduCmziQ
vVftKrrybAB1B5rhVbK21nibnZudbtrFfXxd3AtP4e3gtK/RPZkH91RCPsvH3i122qrAqX3VPPsX
yMiI1e/xrYbJrUUO07RZVY605q1xoSXj1uEKox5OUD9DIAGJn9vw/jzdVkfCRopdfC1sNcc4aveF
A2/czjbWObPDtfFMKrrQOMEVSoLpubVlG6dtmxYKM1DI3M+CsoUMxsvlmQh0e+Nv6JTskgO3w2N0
3xz7z/ja3HTH8jWh1wPy9SR+PqXX4e3oep/Bc/aOWw1XgjZGO+CBfIUOYrb0vcvu2qtMttfti/gQ
3uDTha0ytxUPVbi6Fz8yKpa2ONjjw5yIvrq33toXDIJVlwTBm3RrvqoP1TMyB3wC6LO8Vs/RD9Xu
r7GXHO7iQ3yQH3S7O5c35KS6FHJX4ka+YmpPjsAB3gp0ARsE4HaGJctKOxpb3cZ2/mm+6bbChRon
zVsLWoGf0gu+Ce0VDE1WDqv0RtpmJ16J+/KDezV/QPGwmw7Run6YDj5tTHPJYze/4u0Ufyz3fXOJ
TgEya94uPEXOcEj5vSKnIRpJh1dsk7hRQGElLoAx6Qc5Ls2Fz3iYwtbRpYPJGIVLg78sLywuk7CC
gD68TW/RneDZUUxZd4WdoCSu1HGjUXuGyfQgvIlXtMu6ra2HHRVknpazvve3w27gBxmvh/fqGZkP
cVVr7vcMjq2t/IDIP9r5o3AieWbtb3PeSJG0hbonPvbKEwS9nb8Ld4PLu7jDr9JV9sKVAuU1dI3b
9AOpolY7gfUeQzz1V6nMK3M4xxdsdnVrHdyMt+LGOE3HlujGqwp/LQzyYp4V8ZkartttvfNHeNNz
qbHTxgICwgtd5X10Cm+my7A0gEsrAbuERgU7t/oh//CpmJNVsdLeWr4IXRs3cdoPXoNv/ZVOQ/DY
7DJn2EkM1V6bU7m33lIYa5D3buGXm6/MVc/Bk3ak+j/MZz0d/ciub7sGzgVlrlV3Z1zEh+oE5YAQ
2/Rm7h+8SG/lC6dIzQk1VfnRjcfpwguxe5v4GSGRZHNjTMNGF4GcIJql0cVUAQXnfnTf4HLBxlkN
t8o1lN0V1Rg7sH23OtGW8pp8mdKrftwgqDvR5CWn/orrGm9Fm4DXQwux4yTvA55QukC29CLuEMjq
R8s1dzz4Km6dNjIAJ9sONDf6xjqJG/E6R9braPf+pVqTpgpehRyKh9ffvgVO4Wpw6nmnDTf6sVvl
vPCiE+c9lK5EI0mU2ZrR2AVSh/9mvE/PDTrRd+lZO5m8u6O1dZ1dioO+aw5BbVu3coQfjdtGLq80
+Ux3EByGm/Zh2Co0z9WutzF0O0h35qbc0ENlz5uz6Wi39Cn6D3P+62FRH3Ci3bYfHe3ENt1SjrOl
bbSO7sKb+EY7IEW+XVco0y8yt0C8GgRHfuh4Mm94Zr1HsEV+QPVDod4cuuLj+Dq+FufqPr5Nr5tj
RiuIgewpuDfupFOV2NPO22N9eW3eiC4e489vkSPcYrPN46xs5//6gK3mKqxs/VF+Tc6C5kbFqp/V
6aumswUCa7dKuIrpQtmoc5/M4Io3jfhYe0ezWdMv3ut78h83+AsXO8YLN8Q1XdPN5K6VH0hKgMAB
v63fDff+Xt1ZE/rbtWy6k/EhjrP7/U2sj/yKWD0b9809zpz+Xuc+qnhi81vrwkm8QUldtVHUrdsF
bcXQfaXLhsLYiPHRArsJMxC5OP0sk691xMEopqyDFVA8MOeCwjInzRDVMveFRpmYeuR9dMMoBBBK
neHkZbIgUd+Ly5w/9uZK7ilTLijUcj6mmOzbwCqc3pDusIIYdgFV19LryXFEWSrhSr9D04zMLTzU
wksHmCPNTqFJ55bo9bbwXikx81TDa8WQC/qZEedbEnxPMpj8pkp8BsDzhKELicT6zi+xGIO/k++X
Odh26G3xFJIHCgx1NKP6yK6oK1Q1wZbLbEwcAm+BnuYymZ3QcNyQQxME03zwzQp6qg+LFVe723yC
5omchQHvFFFPGhWoxSrYYKiDOEjzqoHc2n0QSJjPjvEbXFHQF3l26qFHXQw+BaphmDvlqT3EydVY
6HSD5jMG1aIiIEYi5e84JCfRKzCNnPJrWVFocEvhBEa7rRDE03ByToqvQO7JL0NHnkobwzjWrNm2
zZjLI8tsO+hAGqGKR+MC6S4Y74LrLnPGUqzry/KQen66iRTg72UyzvU7uQIo/15XCG2Ihh7xQjZ2
QCpSP4cGadW+myfL4jIRkRgTv8AIbMFBl0khCKWM/ya4qO4hbmuhPyy47BdWK8+kerkMmfaBjlF1
QSCrOGc0DTMyPP45p7U+2Oe8bpn8srhst3yNfCHKKJh/vEhmDtBdf8RiDRXFxCTAoAGIcYkTRN4z
jZQfpEaW91Z1nTQFf9cASLkfLbHaI5+DCZ/D7/N2yGwiR26xWC1VUPFirtoMNZW9ZS42YY9kQexE
03CGjpDBRSeDHddIqN8HHCVOLRYHaxjfMN3lotxjXF+AkeqPhmy2u6+l5QMLkYYT+mD2P61cvve1
vMx2A5RxA9XRBOaK2TWvFUDkxq/Aj2tYl9TGlvll9TJB48WzPU++F78/LWsPxLVLNstm3+u/9qK0
VTXZ3x/pfXZjtkaDKwoKo46QXuQUonYVwrMjBA+2HCgDaQeDqnN5eQYX4z1BJagVOeVznmjVJrdg
3//52TL3qy0gJEI8/paPlkm5WPupUPLxIO9kTDZ4YpYvgV43k/1tAoiYiZ/3V4/Cr+Vvc8Flp3/r
Pfi15fL5906Xwy3rvnb/ffivzQfNz0hN7O5++cpywN6oYL9XYNrfu/ne7tcz+2l5OeCvh/peLjX4
e7KFG+i3IePX7K9/3U8Ojd6y7bKTn470Nbus/foDrZZxpo5D0k++jv/ymix/DF4Q3IDLLn66rt9/
5y9/zN+fwfchppepUR8o0z3Xc1EDc9t0P82WoMvkl3W/LP7dJtQAFlu8v+xGWopW35svc9+HWnab
L+ag39t8f/x36349zLKLX3b7tY2hTLcN9bZ1O/995lKA9aMx35RIKJr5RY4LCpP5018W0W9QXKR9
/uMTc6miLpt/zS7b52BNsqnhO/c3u1i2WCbfu/k6yvfZ/Mvv/XJi/3I3y3bfR1r2971umKtg/8s9
WhhE/4l7pImy/O+4R48fVYp/9l/oR1/f+YN+ZEi/E/1L3KUy84ksTYFI1H/UzT9/Ewzld3hlhmjo
WDeIECA4UkbJF46RqkE/YrWpaoaozBSj/88+gphkyJZk8YlmSqIGZ+n//p8vYtT5i1RU/7L8D3Tz
5zzMGthEM7XoJ+oRzCdNsiyDEyQaXlVFuFE/U49MkiSmMCf1ydetH7x9VgojQuigOOmXyuqnC/PH
sX8+ljLv7KeD4dsoKfylMK0UC66TaP71YF7blbKS+952rKSYrvhM1+7wrpLKOdaYYD7xva7FXQuK
JY5XVmY+lcKwS1LcnsIufUFdtc8T/D+qHrO/vukdUqR8R40hIppZ+IB29r5AJG/runII0aI5hVz2
TlthVqFiCDMMBiNHLTzmvrnta7jLAqIsxDrV+d//oQa0sf/2h2q6aIqIeSSMiX65qgHNO+4QprUd
fRDtBo6/Epmx04ZEWBN6EUsYqWiYsGFm9pmEyraYZW9hhv7fQ34SFg0Br+k2ENPPVE2PSdL1jhnj
86tXmhtncmqPOrGRMlwCOa97AoYRFbYBnRAQ3kTdyaZCERLy4+SrRHc0CtlD8VUSFWj0FcJ24CkI
spjjHhQ9Lr3rZMJbDQiRRBFcPURbTfCerHAMEgyLM1U57aZDA9MbIghYLOAy6jdPY4kCLPDLbWBK
DxlUXbT3AQaCVrSNsOhcQXrT+Er4KUXjNiv6M778hHPVSuzIxP1MH2VSnmPR/0SBDUYYh3dFC92h
HzrY4LXpjGr8nJezMRJ2gXSGIyhs+E79h99qvul+vSkNaHcSpBONJ/SXm1Ks1EJJm8naook14Zp6
95ESv1gNQCzWb/jUYWVeZS0GJSp+AziCr+Ic3z98tra1AG7rtc0Ge7itHysmqX6BuK0M3fVIM3Pk
sN9jGa+7Wmk+DTW+JTKCkZXYjYxZIsqlur+Bzw74nzSow8Yb6dKJGLbJmCtpERWPIkRtQm8wAGTm
vi87wa363nIn1XpLAkr1SlU+kYV5JMzFJNAT8NIMEeRp8SGVi9kt/Jzm3HgGw6J47I6hhLmnlp29
esQAfZ93/W6UdUeWkuvIE07IF46aYSc4YytiTYGxK/C+kBmmkwP5qWYiySWmdSNKPVDMOMuIo+hk
WaNjkAo41PEndOV51HKbWtwx/+F3+pufyUT+IcHjVA1dFv/adhBI1Laj0VvbkKEtxX6qx6avjQQ0
UziW74jgfPr3B5T+7iE2TVHRVMZsGnZifz2iRogcSh2OqAyoAXT9PJkYWqjzw6Bn7QVh+zUJVbg7
mPjGjNzB+BxS8stl/Hwz1M6h/1lLqPj8bdc+//tz+7t71hL/H3vnsSS5kW3bX3k/gH4Oh56G1qlF
1QRWggnh0MoBfP1dSLLZJK8ZaT2/k2BlJTMjKgJwP37O3mt7PleLzRJjsW/8cdWWJnzo3MhArshL
0KKN8GJeGjsZjkzHc5BuMx4uaAH9109rC9O2EL3SvkCv+uenZSwo/Uwb/gHM4cfo+M+iYj3wy/Sj
rQmrjUYFJ8J//vsnNcXya/9yhzqSv/bcZZv6X3tUGpky0Ny4B4GwbZ1Ed6iVgPVrWj6VGNZeZTJN
HwDV2ZDSvGcFB2VVj2hcSk98mGZAEsaM75Jtidsuv7ppea5TFplQKJgx/JrMDPZTAKqnSCf6BAIE
bZWhUSUo4d6m+IalmLwVjfFQ2O6JZgrrrxdlG+WW9FEUcJqRrgZRV7u00h3X5r1rIVj1XHwDKsuP
gcsGEFnnQpQERnyNJo7jXhExyY8J5UW6uapLiNmu3/zoYNZUilSLniyakHxDUrFJuKq9r51m3uXw
yrRCnKEoZVkWFU1Y3/4Ye+dsok3bpAl9syqH96foVEHecjk4TMvCk43zxY7YDIQNQHjiY8PsYbh+
xMjRddZWNj1bQ/nSm8v/y9a6CiADex17Tm0MYtUnwTNB8bywgDfXqa13l+GAqpfdYfLgDtek/sgA
Y3msDg29HywXgoypCBMytuB/uCLkIr7+8yXhC7ykXIjS890gcJZ79w+K6VCGWR/PzXiIAkkuqrVL
i+GOAnjeGyHu7SF4AH08AQqprpYFXBAh4HXWs8EoNjpOox1shm02oOcAjdDgJBIH06dRluUQmXIA
KqSgDnjA4dH09KIN0UN6k+ZLnyLqkrnCE77rWdA3XZ+SsWYPAbZ2xptkqCYeTMAJsztkCsZkvo42
ecZsvfQcrA3MWy06z4pUrF2cTx9d4Z48mYiN7QTfS3FsiOcIyoXuM5jY8NtuL5XdXLH2/sT1CFwu
nJ7hz4GA8x1iyTC8wnqq5idLxHCSike/pp3njg14r5KcqcqU70Gf6Z20vR3sSITZuBe2HVxbh7Yk
+SGUWJGZH7vZxE5vYvwq4CzFg/HmwpEcm3hCX2C94AT7EpIQDQzLeWsm2pt5ljylKEPRmRIHFTKK
Dz0SM+nku61xq2d43nkIuaDzHnjedh16wSHqG9AA/rSqY/1kpdUBp+7WF3nCIE5fG2DuG593yMt4
q5gt6AyTbz08FrXzgVgdexWUlKJqIDtUGFVdj9dNFvlDTGGNJLyjHaXMnQqAv2Wz5GfjiWAEfMAA
rTa8Vxs8i8A6DId3DwrAFmDY0cANWiFTGsecK5mfXeOT/UZp5q9mBkZpN2VLdWrubJMgPiwsiBGA
gfhxfeojF7R6u+QTzsjUVNps6tQqj6MXxFwNXBLoHmlGA3DY6dSiBLSAjitFiztSEjO3g7Zr2Zwt
FBF+Fndb367QLZj5O/6sVTrW8SuEgKfUQRmZghxwY7muFSlzxIQeUNQfstoCl1rttEcYj83FMMG/
FR6qjJThD5fdoRYYgkK/ZO44BQ9B5NKvNIYnTF6MMszmJed2JZLYeoi1ZxyHVp1NQvbgcJ1cxa9h
K3H36E1endq5uSSCbVszNliGrH0h2F3qsWYVlJHcixhGmkPwZYloRI3n1BxaWE7CWpXQ9kYJTGsO
MnxVI8qsvDf3Hjjug63YS2PFTBvU2bhjFkCID6iogtGZnsjIHmbvjqyV8xxbd9PQb2l3fssJAaZo
ZUivSIKx5KIiZHhnhsOXQRaPkeDzzxshzk4znlpPHOVAhepQrZROle+K3niyQlZmWEN3gR0VB0ib
6yxNHlK/4H7y9WMLMG7d91gxbEMCrYJj55rc1TAQD5NKsOmuRoziyA1GlaPHQcBm6PSq0pQlOt/X
dfmlsZBjtAnKaBcuDjHf8LDGzPoWdKcw7n9iitXHRnMfB2O7b4kvyur6qfCd48NOB/EVfSe2X6O4
EkC3c1Pkfl78qvLhl9qD0TKI8MDKdmvRI7r1l67un4NWfsWsp+r5VE8yWSVBSVzm5GFQaop0PXv6
LXOcTd+FFN3dHqzmbR5p7s0F+a0pmCDQOyUKxvylyQYkPlnwTflM7CCUPGW4hFc5LUkXyNZCkxp2
GUt9YRAt3zXZvJmGWG4jhTxdjeYeNb4C1o04McsuQxE+Y8da65F279CCSKpk9gX3I5+7/VoJBGF5
kyADIJ0YLI5+CyS7iZEK9VAZQcFEdxHCmEyaI9fYlZwOQLsdjLGDAjutQ86NEFAmRjGSoVhmk1bI
73zxNYKcwBoeaxQD6QL6q0qJ/sLuXkCwPxgEGCmrQ+BCqg5zBQYCvr+F6goBbvZePM43x7nI7VU1
JqyRc1vB3oTNipPs6HdxtjUDggdIXvgWJs9NG3RrPbFoxtZDEYEqISoNOda+G1FrmjGag5qVNG2Y
VS1pakkVdoeKVM5tp2jDDnW5cTwbIUpvMc/zUQ5r/VIFIORa2TO1nntGAEfS+9hu0WclI5+VCqbv
RvKVu7zdhqlON04QvPZt8DACVF5FgXppq2ZvjyYfP9Oc1YNo8ujotijg6sTbWvFUbuKqJlaK7GWR
i4vwOflRR2LR7/F0ztZ7FdhffHsl4ahQ4LFvJgNaQ7c4VVb0wyKUL4t+5LbFxL6GS0M19dJVeYKa
rYIX5+iTDNs3YQQ/wjw5uBUEqik0XonQ0SjPyw1n/aHelqM69MJ+h4T0nLO8IAfz77DzFYDBskMw
BBulOUYqhlyB95GmjHocv+GFDuWbDiwDeLG51UV8K634PYzeodtkBRZRoWy4HlawN6sRxUAsD58/
qyEn4gLtdy2p7NMIz8QKKA206Uzr2FlDEMCXHum32NUQ3gyfHLkUrnnjoa5t+vnF6DNo2UN8KIIs
24x8vxCsuZ36cAYXfF2mGKBN5ls5Q9GshbOVtY00zm5PM2scvQgB7973z2MTkBjOk81+ya0WZa9x
BYG4roglq6OXWHJcs1Iio/WXziixqXrvMjKdd6N5AB/0CJ+g2WJoZuhtzIvIkyW+aPL8iyqNPZEc
Gz2lKWpKf9xi52FgHpi/xCljl376VnTuvdYGQUh0EY5GNb53XnTp4pCIUmi+hREj8zJepsm0yeMg
QlRXAP4oeBCOouZmG8g2mDXuVQU0vTjayyDL4OTa2rvQdRiHG3H769iKU2BDViYaI7vM4QHgIaBc
nRHmovz2l5FaPxv0dTDxwg0E0/WfAd/nn/7zEC3jvzxFuib6Qa9GL5xPA5Q28sb9/efIzVpGjm5N
/d0x0/v0IJBUghEhT7C6ZjO5Rsv00O+kt++BMNUO6iomS5GfIwLIultsMppSdfHa+Dk5s4vNIQkl
O4eGLBF7MRqBFB2yJa+VI65kTW8KLVG6dfKaSiBMKn/hEmfbtZXFiAidZo/S1HWQadUGfhchu/OM
ELxuIQICcvulb5J7PecWYoviF8fMrl78UCWcPeYpuif68UqZNMIbje912b4UrXqqVXLO+/KXRo/n
RIKN9+U3v3e/2ggUOX4OSGn6vPxFZtG9ROtpSr1YAAnfSGGzUmVch95lX+9fxh6Gd9Ofh3opU5AB
p2Jm66MZBjQRThpyJmNSLKYdzzIn5NxVQf6Vc990ckQ/kf8K3nRgJAEm2kS46TjcrrKwjwMUtlOF
bfmzt7500F0Jatnpy9dPBwiYZdxQfNCqdc5EzaCGSAhDXEIqT58Phc7IDUnUjbqb3EqDS3buWcYy
7exp0pAhJFRArFLeuKu6KZ9T1QEYoVb5/HQ///R5rSSzY26SKaTOtqI+3oe/+2Q+/+TbPVLB2gWy
vAjSm+DZlcSCOvn8XZa5CfEqPiaN+BKldH/0ULyGfrgvloaGQPidYojhwHQgVxA3Y+FcZBe9BBj+
95MbLKBI55CM7G4F8LoV+O6TP9HfiTrNwXXoAG4HeIyXqGDM0h28Dw7rNhGLBnkpW0fCwpj08bOH
2aUL3xzxTtQCBiqR4VSJs0Ok/s6pjfJIGAIO8NUNgZXxDYt1c6tdjichb0/TpR+DTUNu4UqPQ4pR
u+Ef0GEXcKqRxJMZB7tNiXnyOF42XriMZycGye6HWrb1pfX3eUgMIThVLuAaG604E18TqgpH7pnB
JPHdAK7zoTtCEvY34/J0SWi9mLgqAp/MiKWF99nmAjf5XIvsaz0j4UnJSFyJLP3RhurDHsnC7rKj
O/LvS5tbLAxrrSNQW1Lg3Ug68ZhKbCAhnDJAXnfGQJJhULK7urFZIKCCr4pRhJBwEmjHaN71JJQO
HfIm00UD7Mr7EGgQ2zMlXJpU3/wufHKagjBd21s3lkJh3X/LXdSkCeKIjBb5RSaXrM/8TR4iKfbR
0MUuNGqPfio5jiUnqOWKAVjubuqlj+nOcpvHu8Gke9B0OYofEsjtBn1JJHyHNgLtaMz/sE0KkR1H
h3u8X9qKuozRl+vxofOwxrt0BAo9nSszol4faFS4afsW+tUeUAoHUVG+muDh0EyF9DCUPjc2SZVQ
hzigNva2tCia6LkXm7zxCPI1eFGu0d2Pw7EESWpyc39+PDErTRKTnOSG6deOD2I7zMWrFGxlKZ1B
7ZR3aYC0iox5vTFC/TjbIxrzueL2UNbNsFDyODROkppq2g/8R2MhW44YodYd74qX0sUABfIl6ZMH
I6TX+3nVqTEGWy6WyTXViR4FcljxMc/UD0ilPhshquHimWEvcXnB8ln6i1g3n7PUbrks+B6ntpoL
6ug7mEV4KitejtRLJwaE6EPTAL+oFkIzKQ00kn5JDHEr7Kd4gDc2xcHu8y1NUqKFCT1ZGpV4sxd2
RYL8kd9Wqm/UtiWFzxBfvHzp4xqzQt0gEFENJLR06ikfx1sK92M7LIlWeWIDDBGZ3IAT7QAAmNes
AmpJs2HlsFHANV42t47P9bO5XdCMo7OtceYimFZ0eAw3L7YlxBoksjn1AgpqSfAQM3gbR1RHHlQ2
oZyNcufYd5qUqin9Gtl0YUzjMpg0JZoU5UFuP4Y+6CPa92zHsXeutRlv4XGQjT4QD5An7aYlq+kQ
hE8xE9N9HM7ctDA5OX4VfUkYeFqqXaY5KcwBUr5kOjaG8x4xeuBUgNytCBFAqO86UsORUGU0sP78
kQuCkbmAnZjGmhGor4kmvKEJOR4XPImibwYm7EFX3j636M4JgsbXs4NLhFNlu1x49C9IuVDnz5lM
ZqQftFf4mLX/nGTyls1YDkMuWwqoNsu7rUfkBjoFhS2Ba2y2QZ5D34KfQpRqMjRyC2HvoW1RRsSl
+hAzK23fXC2WSswjOaKGyaEbZsqzlLaxoWEvcthkEoj4OGQ4DVv6agauLAWSUMR8dEHZ/oBEe126
uKG6dPX0GOPdEjk39ejiX8mCah0M7dJHowqOiH5wQyfeTNzP/AvbX+qKXN8pic8OxApOJRY6O5sG
aUBoiMGaso7j2aT/wKgtj4Z21QRVuNXJo3LHb009nNhiNyHR4hz4L4GGaUdsbY52hypx5JjT2lO4
l51xFwGOKZNjWR8aIWvoOWCD9D6qiCVmUvCW2N2DaPWhpCNlyhQNpp+g++bYsTfxBq7YnDs8RT0x
9xvtfmnMjEFHNr24JEybufdt8I0fiGCSdWMaNgy+eVdbR9ekLEzShFaUY60bzjeVTN8qYgAAtoxf
gV1iSyM1fbCyi8pNzjUFjmRiaJFxuu1CAz84nXyumwI1SXITdXazpuQB4EiyzfLkMgc4v8KsOQSN
iM516X43++y9izgsJjAxgyU1Js24Hr0lFEZgdDUT590M5wj4QX0zArve07JNzyD7g40h2Ou6Hjds
oMrzOFGmuN1DYtPPJIL5MM35tJWO9Us4yxodU1jPqGN4qSGEkdPnQyTqHjjh719/shUJGjoZbemf
m9ps9pYRPTa8Any9GX45mzVkGI3p3M7ghGZVb0j8oiE6YxYtY2siSAjA4unz6yCGTmhB9VZAMuku
WsUlZCA7awCjZu9tBc0CcmxktC202Ls6szDqWOapUwrgAzumeaqcSJ4+//T5QMAgE1P27m3WTfL0
+RD2WcwZFzhPFyvr17/7/MYcJxd6/uM2SukTNiXBkZH1FPUWjMNNVOs6585TJepw2iKHImQ+ScuU
o3G7ADV95ywCnqhk10ZlnWIZ/v3BCUgVsex+3IIKKs6G3Zw+G8H/B0T5B1GCabnO3wJRDt/0tyT5
oybhtx/5NxLFsf/lC9d0GOJYHtqC3wQJqBD+JW1kB78LD34XJEj5L2mZKA8cgU7AlX7wuyLB9P8V
iMDhjGAJz+Q75n+jSEAS8Kfm/qIO8B07QA3BBN232Qn+3NwXLme2lCv6SVSpAVk26w9GVjIzLcyr
SpTxlhWYHCoNq6nr7Rd/5gYHqjmd2FgAwJrza9saJkEI0MSJyyY0hDrm1C0xPao2zkLQ6nIjbtoh
aMP12Jn5tgKCrQHw07h1okdN6+1iqfY5qQhJ6ZKDZ3fGaSIt8yRCJtCGa4JXgzpFXngHETMyDuEg
2m2k28Nkju5XP8CPkKEMWLNNjCvf19aBYhbDW6G9A+HYJEQM7XwP6piF3S27TRkj1yeJ56GO4DPN
opM7gCRLPnLqXztY5JA7X2py6WTQPtUlLjmXO3E2Os5SysGOBGQxteZDEFEKUqWSdI4A006zHddS
A6sjjLYhHAGivinCYiIT7tpB/2ibamVMlb1v0opk7kr3e2243ztnevMLu7mBa36QdlPdDR0GNRro
W12r/GFyqMf91gNelQYLeDxxHjWdH7v2urfWDz/qivXWVUG+Gy08FcLOWDZ6NOg4oZRW7UEG/cTK
1iKmT5NdOuj+5tjRNQcjeEy9emNmrk0y5/hRllrd6d54N5bgc6gGj7kDfLtXbfRUJM2O7DbcWrVd
XYcmMmlYoX+g1v7Q/BvPSSx+pF3g3hoPRUM4YiqIRNcdOIk81yO0saqLi31VevV9Tuf5H+ZUi3zn
D1OqzwsZgJDHzSHIbTf9ZYr1hylVPttARsLWfSpq/Coi7A+O1QPgHIGEkc0SHqkNui3PG+dZ+lU4
xYYONYanzE5PTizbuyEo4QmUJqFwutxrNZgEz4wOTqzBuqcgdoPo2VwS0ecJRLpXDURnEB8zA1Vn
KAkhzATdD0PylpmqOlacRSAV5kAOxnWkaw+PMwFCZu3hnDaq+TIEyLTxMAujbW9l3u7jyUAfnfXJ
2u2yH16lvnnD3L61HaL72XtFDu88xhXhCrP+Kokm2wwtlypzhnXfWhwmzOmxtTHWAvhjDBNp+dxk
+GsKazEhdnnw9PeDQSn+LGfiHbeRIbMIMbcXTOLtv8zsK5+JZohQ+smraRjFVGMnoPhbunbW1WLi
GoTOWxHF0V12GVWFEwEA0lgNXzux8BkTMAI11LRV1Tc/yBaATpsNxQE0Q3NBuU0ar7wmZoJfwqez
ny0PjPcTHGHTvG0rbZ7SkfC2BkCB0afWvZmWxz6GhZCM36PCVqesGt5aTtiHNEvu6xgCkkg86CF+
/trgI9LRmLzIqjQJK6iLiyGtvd9H3imj6WlBPr93/PA1ske5byA+n1zUCWvw/ozAE2B/s1d90aJF
LlQV+5z22t72L22FvWFCc7atgzEFR1B9SUTr37vaPjGXxj42Wz8Lt7/oRpoch/Vmsqjg8wGYQF2k
5etExoMdkm2fC2/b2XjZLKtc9f5Y7eK0AgKViphkqzI4T0tTTwsGkjFDniyP7VMqzSP70C0TYKnN
CUWW1TGrkvqYJ2S5DqW7axY6T5sG757T/yAp8KJiK7xU9kvelsmTY1PldRD7szZdPPRqH5fxI9Gr
/no2sSEydwmo/SOBl7vfp3YBKKFoLoXA1ppmBm4QGlUqnR0EHOaLW8x3vc10VbRq3EzjgnmDHbUL
Yl8dkmQZNcReztU8ncWMDUYSB7GpqvpQZ8q+wRD0GuIijdhnJxm4peehms51IlZWhc/Dg/3BuBcQ
hoEeOfD1esjI3609wz8VFnOtyOQUM6OmeqJnd6D3jmVpiq7D4OR7bvSfHUfFVSMHuNuEfgBTUD8K
Dm0HyNryxIw46zpx5bpi0kbnQc7qQpN1Q28XxziLiQRjc9V6AgWw5LfXUUTDcVZ34/Rgxbl9H/aM
KYsQS1LigCrlRLR3A6+6fj54hEZXNeaEiX8ZOi5VHYqc1l7gdFc7CyeybPyvlkyinegbtTMrON2+
pH9f5BuGFS1zd7JxaYuOh1RA0RjSSJ0sJtZakhRJ85hgJ44UQaQIw9HsjtKv7ju3/dEz8j78/TJA
cfynhdcRwgejZgrLMsm5kQhk/rzwymgIwWR7xmMKZxzrg4nppKiDFYI3Jv/OfJwDu3lQtX+aRk2g
rIetdSaLwvCSIzdLu6XTCMSZTiIHWm6vvBheo6YlVYzt/ThE4885Es5TkjPNY7HoxwszvFXm1Lhp
DHdvAGfe5hVkSYODaB5b3a32q/cxANBdz2N/1A5XshHRJdIU6BdyPZMteIH4TnQeJms86Hzk5qVM
ek5oLeyPXJI3YlvFL25o9ec46tHRSVKJS/K9z7OU+L9kMa2j4lKjKQHURgvNjnHC6zGB/C3kBgZA
IMPvY25FoKLt/Ny0Ng7+EYtV4J9E5slrPbD2a4OGmWM5xLvy9JiEDbmduLEuFhlsYATAgabEVbD3
ZPa+MzwGcUzjdp2l8NEXhnOuJ/E65PHXoUq+u0YU7OUQYXd1o3MOQ7oaIuJZnck5t8TkxUCPd4SC
wwiwSa8IkkKfmhaaRsWUfOYGPruBlJyu8QglIaqUxOzsq14A+f6Ui20eTNRljorOScTH242p3oAE
T1kAGNc1fKJI8A5tUKlrx6l9Q8J1sS4jrS5+pH6WQJD2HOwTI4h3tudgibWMFp+d6C8w6p5Bg4dM
Ly5m4e/Lusov/UyI7efDYRz6j7+/at3lovyDzImLFp2v75G94EqkvZ+i0j9UC5qmmhHNTfjYhjjo
gyEKzqELuXvuZHsQtnytmvxgGPP4ODg/0jmYrrazMw0J5zuZIdSH1t4oMrVlrEIVLMd2k8hS7mIl
sVJrEvqMeUk/SU9j5xrQPv0HA7zUF79oOzSbIn6scsJTkkAke5uc96Ru863jI6OqIA+RbdYMG7vI
x2tdspZZXjPvwHERyBoxQIUtGO55Gd/dRJskqkLwH1vO0a11HcaHgl7gZQxJaEI45+GHtsWjw/me
IpoPjYPwK2fgzezN5kFbMxwOpr0XR2877pz7NCcWmTAzb+/hgK2T3tj9/RtvL+eJv7zx9nK2MV0p
LI+j/p9Xi2JWbWPGkfeYueATyLMabwzjot07kRzhfTESiSVsZnrIpHd6MQ8b8RkIWn+pHNNeT7aR
PublrYjhq9RdNu2mBEh5r6pXEQqHQUuEDxaJ0I2584p9BU2Ebzq3oiFgIYmzs0llcAzLiDQhloxF
+uodgMxzJnAGEn4mSz2bwrnLlP+lKRD50qSMCVgIi4sLY4jUkfYJMHG7meHg76iSj4aN7+jv3yMz
+IsIb7k6bebQpgkjPZD2X98kzZi+mW3tPFIjsmOmSt4l5kM7g/lp4Cnuec53V2KYBvjSn0Q/jxxX
0mFdD8wS84GlziBICn1gD6DcGfV6CvMl67iOEDdUpNCpwNx0qXl2o2C+igBsPcKthnW7cI9+lQwn
1SVXr07fSmbG8FQucT4QcFfBdKhi86glyic/gi3m5sE+aL3vU5w7B1bF+dmDRdGMyH0qSzCIa5PL
AFMHSi89S5HOu4qKcSP9HEySn043SI4UDRDCyIxsd4aYOOEEpX2qu8K/5KLESB9q2N7FRJ6WwhWf
xO+G6TiHInkbjL65JL29AwEeXz2XHJV+iu1nYU5Ey6jZPedtBUSjmVhITlG0UM8T0nIGyHI4h7Xe
y3FnG4LZUGsaa1or/goz4LuruS01Z53tqAsU8H4M9also4POXXOTFljZyyMt1IzxP0Y/g6Lp3rR1
sjWCBltwl2F8bqa1jGNGbqV7Kfusf0xmAek7xFDY1e5tLkMPBSFKMtLN3rHksWy049oq1Xc5jt03
X8l10vnzqnbgPOXUhJpS/D4crJ+IfciDp7U0hdkG5QT5dz2pe587kB0X9z4L1KUU9S2pjLtMm/5d
UxPl5BOCtbWBlhRZe7MdfawxmZ7ISGB0WZo4ZZdpNPHdqWego3aPaPWiV0vlzsqdkgnWdXxqXJqY
SM/f8g4Ruh6DoyJlaVPQe+PUCdEMNUy7HYai3XWGX5xT37vvqhf88+ldXXPKkV28k04wrguyataY
NRM5WOcWEUJeI3nQNj1iBUPfoxW3QcAZ7Sqmg6iic/VsJac4MeJL7UflrmozvN/Ll34EIC5Pf1hl
XiI2pIrjluLYiyZt8AMw2Iq33c7khWqJIYHuniw6gjvCokOIHJgZpjESV95c/x/0uyxmf13qAsvm
OGrSXf9s2PzlROoXZt63aqgfHcKm1iOJDqg1eu/U0lG5sSk9zi5LPyMy+w4ZzJMkQhT/aEskhh7r
/RTWcFlSl4qC091oOc15CZuCyHVv5MWDLdPimeg+V3bzg5AIdRJrCmg2xNix0QhAOsez7g+i2Jey
embC6ewFUrTV5zprMT4DLkBMfRzCsooiJLCYHn5CUHsUmRU8RxgBSz7m26DgAEgzbXYhDZQ1e6aP
1AFeuUT0sKfCFRu6Mz30QxMIBTjcjWe4xG2a5Bug1J1ZwMNuxcxjR3CBfzZm37+F+AwOfU6zsyI9
jieOijsGOWdjIiylDuA8OUXUfyEL4piman6GlYiCNGJIidKYSUb1MBQd0QUGKcHWXAP8SXjezBjT
5zx8coPl/xazcSVSIDsGuC2PSGolXm1WN+FFD4x0xDUMxLxgDy9piKBEo6a/o1J8a1GfreMJlJpb
U+cPsZ2TIEAPPOi9H3kZIXrrhbtu4yQ6exat36pEo2JpDLKUM1FKKniGvHlTDfCzHUqmRyakpOMN
MOSCsSOLhZ0LYczRghxIStpMNU/68g7fyb6g2EP8lYc3WUPEMgRi4Vik3d6PmxwwkkGoGDIex9LG
azKUw5YGsdg3E01/z+05ZlB0LBmi50I+M9KtiYteGF0hRtKwTJ1t78abxEJhMefaXQ19EO1CQvCQ
5bgNl05dI4usenUgRBOWTZS+xSljkHoU1iZD8bQqItNHYxhwhgULMKTu9MD7sHFaIuudzHwq3U7t
ndKKTklVtOSIIL0uoRkxUst/mPYdO274zShbAjI67sjI1NmRSGeLhmJ4Du1c3RI/wXXUZy+Z6Xyn
YWNeyZLPXro6OAfR/FjXGd10mpnPWdGpbWQSJO0mrzlZWnetaK37MAYAVDUqQyYD4TBkhMRHGKhH
X3ojSmCO37b6CBv93a199yF9lcwSTnGrYVPCXbLKh8T4mXSxz4y18c9xBjcm8gprPw1EvJmi9F/s
Ocv3dBGhWKQZ+TGacxfbwKvRkvEVd+yVKoJRFhZiY8Xsv2NLrJOc8+Q5m2S17sYiPUZO8VJFJZ5G
UQgQVc+D1VDylFbyxR/yQ91cuzkqL3Pk+Luu7H6aOJrOEypOyKwTpCqiTCIzZpiD6+5BR9B8jMHd
RbZRsLxW06sKuewojuK4m9/rkQlIpwYG1g5z/IlVnHTJQh3s4ks1wvayXc87yNS5DGTR3HuoB6F5
jdl9ZTdPPdkNuyyo0QM6QXade0zRQUh7ckhGajKjnU5Rn74ViXS2PjXUuveDnGwGhsrk0sOjkWb8
npteTSrW4N2TC0fPoflJn0Le4OwHmzFJIGcq4KBMtt29PeCk6hJABFHnPx8KaqNHqpUj0VzEsdvx
S0qw57aKDlnaNYd6Qo83tE5+dquJMpDz06o3bLhWht/uTCADGwt17KNZ7XJCFraia/FaFXEyr/Im
vB8dGqf2AG2RqWC36W0rPNkqb3ijEqCCpoZEia6UVYd82a7WTwBls6v0p3FvDdMpzzO890vZPDnf
EONB88rCpzmc1JowxBQj+iRvScL0ctpXffojS6Fei8wXF1kzgTcGH5ZEiAqsbNeRO4VA7uv5pgeF
m4tB52qwbYpZJlKH2bS+eAVDwrb94pmzPIh8Go+BSZGgutRdK2LQb2YKcoVm8VZYuUBOoR+ZIQS8
adCROtWcUtHrW1aNuP8L6wNt/gwKzZze7Km4ixrEm8h+WNNs1Twq0ndROZpENLz79M43HbnA0N36
Fi5e5P26U/7fZOkfJkvSciXjmP//bwfp/0Lt3xZ76v/bfFNl9+2P86XffvC3+VLg/stxLWwZcnEL
ObbLsOjfIyYBct92OVACwvf4Dy3cf3te4fQLpjt8W0jBnInu7W/IfeywpLtzOuPHfItj2n83YvKs
P5u7UPcxgqX6lrxCx7d/7SD94bBNJ7lqSZmVF1b6RT74+ZB1CSjPDhhlIjy5pwlXnQDOl6dBSahC
//n68y87wU40GIW7aRdp2/SJWV6wHTn5OOUcGArxP3keSk/WymEMOm+zcqFUe4sgrVFgO0ew2b96
txdvuNaYIaiZBorYCUsOOBiaTnVxSBYy8efXjgzPpHCCx41Q9NYBsarr/LEYwLbNcf6alf7XeLIe
RZSJQzHcxsqc4fPSXJpM5xgOd0ibIaWl/8PeeSzHrWRh+lUmZg8GvFnMpnwVvREpcYOQRAreezz9
fJmlVvHy3u7oGW4YE0OFEDDlkEh7zm9mdI2q8ksTzA+ZOhD8HbK9MqAjkRDMtIH/bXAB0ojYuzm0
R/d2IJduAlxHf5Lgb1JCoPIw4YRq061H39y1SBgzJUF7rsgi1jF5xeQXUQDddm5Kw/5aucldUwW3
k9qCQ4cMoFsVy6E0RspxDoiv4QqgRJEOZtK/qPALpL/1ftkjeCa4RCMYFU64WJmX7aXXQXLMhkuz
ZdaizNZTlU3XVpLfakb0bJU22slDdpuXzoo1crqb1Tuka3Bg6Z57j6HTMHWwI8jkZGM84xDTXrZh
8zRa4cGk159G5JmsLENkcYA/1ATetMkisoqONbLwKXpzMSBVw8yS6QvhLOJzZmxchG3+XDIPBZ1K
kiGxEWsztPk8jOpvJW6e/lTda1V9Q8bsixdqj43rEGMd4p2X2Zee5lPuMVTo6lZX6oWCJFgCSWse
y/NhqOMVDNuXqgVkglfdC5jssSBpmOIyiGwneKLh5zA0P10DDF/WQRwmRE4YDy/bg99YsFSizahg
cK1G48rz/UXi2PtaNccFVA64H7nlrwuz+kUIkXWHCoEqZL26CG49R79OW+3VSnlaafmQ9QPyJ/mE
LGNo/cqIVlixfR63AdJgTjtiQ4v+6cxNK7BkPfJN+GB2VLw6BBwESsdximlT662B2CyxpdRh9PV+
YGKHEutQX+f514FBglEGOSiN+kCgvLiH1qxTVJjmeQw9KMf2/oWBjbCoT6Va7ArVvQ002CKp2oRL
jE9vonSfD8p1Alq5z+yD4tjXej8hEzZbjKuRsh2KiXxDMr3MhHlSu0JSto2vO/JJ2zYxwmVn8U4t
u63HCeNJNXkE1fFk5N5V26Fm26moNUYKMeWsQ8iv1F/MVr1RuoOD8D3sHObVpRszHdYTmHlYQo6O
tiGs88Ua7JeuICuRZLBFelTlwjq9x5Fk3lhJjDjVeG24THuLoahWOgtLpR+WVWU7i64xb3IHYFuV
+vi8VzsylU+Vh8M10+LaYFmlTsZW06PL2m0fBrKrJJ2ztYn0t1yJ4f+VPmJfhMQj/GmlXqVFPCzb
EhfE+6F3eciOcOFV18NkXVozPL4uIWU7WMFtC/F1TtXzsIMLp1yrua6C3Qb5nJYTdOD8GzC4GwWs
9SKpox9mNu7VPlv7TX3v2/EP9omUDPbOVRQPBgS/d08cJ9kYfnwRVcEdMb+efHPP5K4Q99NYAQ9K
B+1imMDjdROXOssyVtkUYpWXx9eNBmEjqH7FrQLx7yr3kJSs1TsvQHCw1WjTPUm3LrxMSfeKpeSt
bUSPg9lvlMaH/tESeFdYZajFcENc6M7ptgLySfWKn3sDEGTW2L8at00Wc5vA0lLGcztV7z2wkQui
htXKaYdX1QK/NO3GwL1mwf/qa8Bpy3S4a40as7a8JR+L55rJam3lIV20Dht77c4MKWHn3/dh/7Mx
ijuVlOOIKju6x/mVqU9QrbGu5c5XLuh67NT3Qzzka6fLvisYX2oDJgm6+aVAF6kxZ1x54d1pOQz1
VL3zGQScfvql6QgNDlgSRvGvMSDSMc4bRSe/3AWMJm1rItmIPXXkQcxhTacZaOxVJSICV0oVkR9h
otx0+ReVjydKHa9VH+BeYqi7NLNxRuy2kDa8n3ZMX9GFN6zdf86TSTgqdPmQKLr0gIivWSSj3zqj
YdvO5lXUY3eV5jsYuU9+pL46vk5O31SwLSNqEJrOha9DOxiHc2eCf9hnWNb43fmo1mvTJA3FwmGp
ZpgT6+n3cNhAZblT/QQb5PbCMPZjkt2YmV9QZohsdqRc6s47ROCy9Vbbpml+m/bpaxAbl7Pd1Li5
jt9dY1SxvCxu+grfNdG6xrnaGArSn1oYvs7kxfrBwpKqJa8T49M6TIjoKs82KAx0TL1d5TK9Dph6
J0nekS5wrtzc/9kTPVk2xBMX+fyj1YPHcYzuAhe5xz5mndNVoD/EyhM22tfcb92NBX51objTfqyM
Yuk4/V6v6otRSW4mgMUNFuGWQyefK/4KNspWteY7AjcQJ+Me2fJqWdvIYbeJCRdhBGTNEneI7R0J
6E1lOU8jvM2lqO2eXmqwlojUIX+zCUb9WzBEpFEb40eGmWM/sJKM4q2Xfc2RLXCm8ZVwwFrJnMt0
ML6UmnWfj6idOmP3LXb8dju7w6GZhaY2IpUFsYUqmHCkHZQ99nVaA3VgHItbo9Dv8Ag6dz2sUSHJ
IX6WbLzavtF0ZH91XuTmD17lEbdNvpuDDmE1ih9LqBuKGkNctTPE6tRu5Vgl/d0Ifg58xrbI0Z7M
ZhXfW4t60wtIIuBuaCRIjLpp9dUaYAGyooqWpUrNzX1WL0wpBAuR0Y0agt/pNsjTnV2aB1s1D73N
Dy6j+Ys3kg0bzJIn/i3S+mgfz/YLaZOt7cBvjAflh2c66Mla11YcevshQZYzhfHdVCm0bGgvRRlv
3cbY9glKn6pKeG8IqnRrerl+Hlk6Itug+9ALQIyYJm5n1XfDjB/yiS6nrqtXHO0xL62+GAm+y1DI
4WVAnStb5kN+odAcjC9FT3MNS/cRiVOrdL9EvR2icuw/JdAV1lZYf4OhcT3ZwEWCIr6zM/81J8FA
9JfpkxPP2Jg92S3KuhF21ZEKUUsRLsfZ+MMoS2QpAvWqNH7MhYbWbfqA9yfhm2/ZVW8iPRFoPeK9
UHsXmdk8ANiK0VtXnxRB3zF6aoKvBpteRLWJRTyNJURUki0LtSfdQY95ME1iTF03IIBpZ8vMEFJe
5U/Lu0EkBsy5+9KEBc2nGS4QD9AXnhlfErpf6UXxxfdCtCdCgD9OCUEATLZroEOvt/YAVthcKcmo
L0YXvcJw15nE1FSUXMck+JYayY+4Cr5XyXwVYnLX6vGV5quXcAURyM/Uc6PRwFZlKwAwVESCiQs7
HB+nHB4NNpD3s2s8k8k9L4ijomOY3ncpMXONe2xG1MYiBZb4ADkneLKKcSJ5Ac63Muh3Qc/T/a2U
HMl0PcSb0kbO3IuJSEfjVyuGc5215Y3PxJpbwd4TGGiLxSiDEKCUwtIhOAEGAB+bJi+5RoYX9cUg
cxi03OlnjNq6GjgKjI2ccBIM/AkuDTNyxYTJFFnFRrTzavAfosYhqdeCOPPDiGwKlMQ5BKvr9LfE
wkyc4OngpjC98xWL74azRNPBBSTp/e8BJlg2DrRIrfoG9H4yMWZTPCVaEWzs6mfemHcQv4FOpOH3
0R2+OmH/MnXtqz4jg68UPyIP+wNSKpDr/fiO2AdQuC471F6/7WFo7jS/u9P0bDtZw4WGVDzZUNTA
g/q5Cxo8M6x6A9c7Qba3iRGSiWC/xdm5X1W/QhxFF5OWPpPrWVnEINqRCf2sJ7dahwuDW2NP2pIv
UPPhUlOTa0+DyuqEwNlSVLOxQMMsXAx4I9G/V7JILiCoGtkOO9u7tqJvJ7Vi+O/uzcL9YcQ+WDsY
ZnS4o5Df00DIJ2CO8NNonMXkjj/pcO4MjNs9H6A7UY9gWOZtvPaLEIXiKCbqnFS3Q4wRg+EVNYzd
hCnzl9HMH6YgYPhf+shoIEsMuzYRXtaQX6gvsXnOhGBTdxZ6L9a4j9zZXBadfj2HzvXgq9c6Ht2r
qWr2bTWyCGoww3WzTa93FyCS7/V6gMDVF7tuxlZC9X6aARgsI7WgMFY306A9qqX7DWjwhRLb9C8q
Dcwl6mPnRMQbrObnAbauou/7iDaFh+XL1Gi3QJa2NcyxRQJAJ8zpoSrvUdf8YAPJJ4ZUAe0V2Oh1
Db0iabXHxAnXNtH9yu8R0x2yXexk56P/EA+khuxUzGoxbhjsmAEwGhYkeS67pg43kTFi5AO60Zjo
o3ABchf+N3/Q2n2Xoc4b4IkRPhCD1la5QyJW0sbs7MIYMmdBOvGLYYaPro/wx+BcCXPzoOyWbZG+
drq6JWB/ketPpt6/RqH/EszDV89B2ji0gVQx3wYFwfr7xiydX1VS3vquO66cCD5bWPrLhhlS6CGB
r5F61/O9htFBHV2PGuNl4Bdbt/B6TO+2SFLuKp3JAnoC+aIbAExGNoL8QVE+NBUSojHx8yRnUeup
8G9njHfRsoR7EY4o8o7ht7C+NiHILYOSYZ5E80UbJXf6bECdn8LX2DU3XfBgMe7p9vpnN6C5N5oR
ljaYQpxcoBIZZpDHsXANs20tWstDjJ+3YUldH+dsyoQo0zLwJxSBBV9PCst6wXUo3JnaHIauV5Yv
8n0p3qOLsiZZ67U6IQx5UsrG5r5HOsiuUaAXVlTy3FjqgLEUIcDQd7iw/XGr6ntNmZAfSce1qtff
JR9PbgZaWlfnDU5JyLOQehtsqAEVxKIpdLHOECK7gRcRUgjV4LkfSnXtSV0/24wBnyTNfS9ohyTE
wYr2Izw54XllDVGyt/B7kNzDFH9VYqNRu2r+3G0u7suymmClWiggtiIMI/dKKWoodz0ACAKO6e8M
Kq0nRFI98MvIgshdsSmUIMeWfFtpKGLk6ZCQ3RBBnrTBLRHZjz+78t3ORD6UVosM63FXCPLauR3t
5PeNDVlX8vlM657mUT/6fB1LKVIQBRGeYLJIZakkLWN+A2HhTflLFzD5JOTrjtVBHsuNkSLb0nTh
rkIHpR26O/ngI0d4v8miOdUGeaUeB1afgLLxRKAo5I/Upb5jG8AL0FvCHZNV/Wiho7sNQFv5IWYO
VnStmMYmA3VJrSMEgllwYISbfC6I3+rTHR3sb8njLAb/hDEAXscVCrMYMue7YG7wlyO0U/zti9/8
BrnrpAZS5TrcafkTj08P9C9z6B62uuSkSlXlrlaKnd1gPXyXpkl0LNyRcB8CWadWQ2rGhxT+x1vt
TQkaFXzzaOsqc7MxwhxfpdgNn5UONNKphGkiB5RrcsY4apX8SYXa32T10B8Nx3q/ugZtogI9sPp5
2WQ09EFXIGxRwPJz5Dvl3r8953XlDN8pFDZDtI8esDeBQpzhxe/WR9vZmZAYZWWQ1Ue8wK5mXmAy
LS6DaSdrMOpBw27KYcB3wDAcwlK+K1rav/1eu0j3foj2sZeDlZXfLb9S/to5vnSZujE1LOx6f6xJ
omnKmiQPT+cKB5MLeiSIr87ad6phEzrpjRMIJ0P5erk5tdY3VfS4K6/PhEFxGyEOIgr7+JY2tLbK
Y9vkm+Ojyyty8uDq9qcWLm9PvkWek4eBqIUqAhdNm1BMTrSR1/CT/1d5nN7/vgrKY/nU5N7xPfL4
uPvuujx8d+5YbUspiyovFRmzKAtEe1A2qBPpOw1c01LtbVKloquCrYH7sN4s9EnfxGgluBZMV/nE
B3TKwRRe53N76wgfg8K90BGFmoXR1pDc5q6xG+CBW2TYDsQab/MMUNOIuI6HiX1aJGq9MxR0tSsF
+sU0gmUUG4Aw7aHWahsDMXHsgIIm4awG6F0V2InMuq8t3bwPiYJWXJGv/+fd3BXaNa5+n6Rk1VP7
YcL+HcAFGz8aGAXksa/bKPfL3U6v6x3gi+1gjEOwgUESnMsLAX6iS9vtNnZGD52JUVFuPNEsToen
c6Mx4v0hLx935SVXVvvT6//D9dMnR6NT7Mxaj8cLawQTd3r7m4877jri57w5e/zqNydOP/D0Kf90
7vTt8ip89OecBGiwBXC7fnfx9P7j1+liMHr38XOdC1hL++X4cafCefe6Nz/19DEtIbAF2JZsdfqq
mMqF+vu3ME8rJo3CqffN7hiBM9azydt1wEvUP+kXbURFXm7kObkn8zLyEJjBpvNVBWM5IYfsibxM
JaTo5WaSJ9FgJOQ4BsGaoDnDSCjGWH4MPpmnY1hCOHfk5Aw72e9L2WG5gbZOOw9E9+nVZY1YhYYD
Oe3MkrLAUm8XqigL7oZFDeIXdGtzTEwD4TritLzQHSrwlcecDiI/fBpZ7mCH+ii+GCoZobwJQ3Ut
EzqByOqoHepAUW7vpIPv0UP45BR8Mg5GPP05I3ew1pyebJVotHKPmcQWG8uaSCX54Qic/YYkPivz
OsfXJwZuu8qFOryr4ppZ/tl7d66uVYdV6ICDGZDyQysl6MVmCIr6cDwXq+M2wSIFMtVCvqA3PZzR
K+aS4nmixFQd5J5GwRz35Llo0KkDFjIU0xTn+6YW1gBAjdB5nz125ROWx3atP/pF4a9lek1m2yIy
I4j5icd8yr5NoCmWrK6FEgyJt0ps5J580u/OGWL+yNrnZyyH92MG7rgvH3QPSHHXut5SPk75iE8Z
OVsORcdjOb+cmXrlOGPKZFykFiHjnJjDTBkZEfpk5OKTqHrtoxJymPB9MN9ZQcuT6B8Rm2Wu2ikq
JTCHOIoCp94rMbpiwA1KfFcN3L7lcYCcy6bK0i9Wg/J92rfFcF4WsXA3/OarCJd4QinjtPmnc0Rg
dmAZtW2oGc1hUpC3l5s2JwzQOEayPp1Dg6Y9xAHRZU/1zVUdAGOfox9G4JV7YpDWemj6r5Y20wbl
c0JuiEckdzu6EF9H2g5QAHX99CTkgzk9nRC47VJxJgDroq2dNjIzejo8NsoWmcVkQjRFNDD5gP7p
USH+RwYVXNkuINwlH0qJM45ZZvZWtrTjI5Itz417IFvCUKMJnYo2TER9ciZM2nIsrWM9rg9idg6E
BUw7s1CSCUn50yeTsB5E2QVCLyZ1bVwN5PFxF+odnm8h62dZhKoox2N5iz15qIHs2GvoXR1bBtoW
6yZx0e6lg5Rtx5tAGy/l7rEtFXa0B9lDeNslNW0LWRiDp78EFsvCStF0XOYc3OBUuBgjfEfylwSa
5dVZ9BQ+SEh0QspHWZegyaEkIDanQ7knz1kKwlcDEwhZ00JRDPjJlv+ftPv6XymJQ1UAhfDvoRVP
E8nxPHiLqjCO7/kXa1dAJ9APR/lb5bMcQZz9F6pC07jkQJ2FrUHOCoj7v0AVQkjcAIHBP8JT0CVO
oAr1zPM8B+K5ayBq6mr6/wlv950mLWLXlgraw0ND2eR7jHesXW3Wm6T2quHKqL4ibQOdawFEKx+B
Ptygo/GmZG6O4Py/SIn/lehn/e3bxPU3+I0qMNRyHPg2/3L6hbmc/Vgg8ggF/RbSEqkTC5+w8+DS
2BaQeBfmV+inr8E22psbBM1qLNeW4cXwqF0Q49kDIyqWxLRmTC6LdXH+n38qHGrQLn8hGLjwEXlu
Ouq1RAagJ/31x6KUrKXM4rVLp0GNTY7CcgD2mMgiXSu8rPsgBCVIbAUSzYPTYOWjZNIN5s943Im9
OCBAHYy1uQp1VI4qk5it3kU4sokN1Od445vqc1XmI8JcmHoDQxiWWVwWS3ku98l/avZUolWJ4REg
VXhmVYUnkIssj+xc5eZompDPfYwEBxrUb8a7ExhFDnfyEE2gm9xl/SanLrZFeINgebQ0xFTgtMFk
BgsYJwYXSLZH9npyA/BN26JhsDudqjW8ahazQ+qVQvJWp2lhJ114uq5ExxS4xSISHkuWM+i7HEzJ
m0HXlkOvPCHnUbMJsylMsYUFWQtbhWWe7PbkgCt7QbnniUFYHjb1RdFq+l52h5kRMg7I8UJuKjFy
aEArViDzMYIVg7Acep3cJFB6Oi7MFNPc0X9C7XzXVqoOQz1pD1mNythsqZdq1PobeaqVimgILyMf
7gK7FFO2AHk5t4+rtS2O5Cm5OR1qVUzuSwzBFZrl8nYtMfMAmjHOy9MM0q2DC6fJIPeICYa8yzdT
DbmruiB/0My4P92hnijM3uQxuZwaKRejeylDBeHBqqmxxBbWPqeblXuamcIq0+CNicFSUf815YjA
z5ACmPfuWLF8c6xHeS2Fm74X6aNeb1BNU9C7kmPfccXAahSBOUTEjoeGmMxP29OkUe4dlwqWqu8G
sJpyMilP8cSBzXrU+eMs5bheQDsYMRRSBQu36QE8B4pzaD1UTExLWDaHFYKsRjcOALIcdrFlqtbR
TFJj9KLxEGnoig7oRyVFPu8cMZGV1bYXs+Dj3tzdZpbfAqwEWXasr+XRHEuscBq02jeNX1/KX1P8
WcLIQwvR2MNpbeMTukcqbLZ2/USl8V26iqyg5shDuRnFhdPhu5ekJi7wdTNhuAz65KAKE6YgSyDw
WXntQABFB0Z4Msmrs9h7d0gelZyc10Qrk1nTqhGBNlSOdG0t32JrhG7KtPt6+ni5J+Iku464pjyq
w4ZWN04xRCjKaxAGT5PYyD15bipHuu+8jsxl0odI7osXziioLSxCj+vj5TevbNVXpVeyPamo/JCI
yZ/cG824rL/K3SmQ0TlxXR5XrgWKAA2oRs7q5Tm5ke+GpUXU6XR8uqy4GV5yuRuvZMmDjPxd3rY5
kGhW9LsuJGBeMc4CHhx4wgHCi9ifZZW3G1gtDfLWnID6Ie9XbnSjRwwoUM+PV03maDgwTKLXO14P
mRxGtfFUgElb24DM/MnBwZ4POb5WvkoeFxpLr9Oh3JPnjh/35j05ccrtNMA5q3Vna6jKZozFCv2f
PuZ0Th8Md17qdfviNASbDQRPQ1FN3QGOnpY63+UR+mosZ0V9TUMygfLcIKyo5N5p8/5cNrKIsi0j
ghCrnmeKwkJKviafw1+TuPl/fK982+lKId93OpZ7779K/MLTuaAzQ9WjGCY4jogn/SrozdZSuNJg
oe2MZbpTcvUrbDCMCcViXW4GscirhJBpquhjCdMSmT1m+OTGCpIbc1T3C7WdmtVg1h0dBRvXUu+M
OKs3hpi1nzaqmF2fDuVezvKxEcvHSXyPKub6eROPy1gMc/nQEmcmUgw5Lujq1SmeKiPpp0O5dzwn
Rr06qUb6KwE+BcihrnOTQs6HRoOcVukArzAmhhCx0bEPc9MODakac3kX/ThFUy9Qnk63kQ1bIWek
VbOePr2/N0lUJcnhGM0VS7Nj3LYyi2QFNMdZuKNH9suieOqaBSawTwhyUbvWW4SFpbxjnzUDUzYx
dIZiSSU34I+xmbCDeeViHz4Okw9V/qcsG8tQckB/OeHCBpEwUSKylGwx3iVOg3rdHGPKTBQsG6xf
UOWr84516jS636sGh73BCXZe0kw7pPI68tkHE71VZOH2jQh2jGJ64gG6Upd96d9FBT6s8pyoDoZu
prsagjGjIbqr8A0vyEuic1Uh1BX6ya2teY8tc10o/ckhGs4LPG6IRrP8tIJwj6yMftAUtJrkBvzT
NfHLZNe3E9Ghwr0qQQSEOrIkmd9v4olA9lDeRUJWEPmPemUBYKnJYd/GqLGQchlRtRHhbrk5BbBP
59QIVFkCp+JvaQwZq48Q+AbLh3ZEBBSJ1YZy5YRoB6rNXK/q0LwY/MFbOoKV2M7NHuh+cE26XVuQ
TmO+LIhrdudc2zN6qsccBqDNX82oZsjY0QXKDSHA8iD9EuVhbvTadrbdbV6YL8hQ3uSpAa3TVfqD
3Kug+gocFpoGBXPdjDsQGWeezJtjAOKYJx5PJx5ys/KaS9fRW3W6PZ2Sbzx+Rtb1TMkau/VA9JLE
RZOkPEi/wTQVy2q525lxt/AR6Vw5ZkfwRR1EdEq+VHoR/pM/4emCfN3xLfMYvaSx3qzlOaeqvK2L
F7hdIlXqio0655goyGMqu7bQEJteMWdrUfTgsqOYXC7ri16AtuUpeRFvzw5JXV5WKAk23cSEAFaQ
eHVcFVsY393nnXUDzdrcUFMY0vUQA1t/2A52kKCuLc+19WvgBvVaL5mZy1NWpikrJBvQihavOF04
HQ7XiBih86Ola5nPX7vKigqggerdAsm8Srd4b7bGueatLXc9POWvpCAuMYsAmaJvm5X9kF6x7LhT
1ki/hQuQuXfwf8JxC1yCHTDtlX0AsTvVd6CAakhErJJwjA0OU//Y6d+F6meYbFN3nejrMHk042st
3mbgWZXzIr52cG8n/TFtHfyckdJTMJ/PL/L4qhovkGaYhVMGep7nrbInzmdbtwEylLi9RvskA2lf
LOtx44NT2GDuceEuzZkRe9n+nFFlXGe/oDzW7bYLl47yXKMRCZ7hvnX2VhwDvL3GLTZLnrAfBkIY
rMIvNn49PzQcBtBa0R868J/ZwtSWHfhXgHDArjYkHkxj66gkK/ZdCZp4AzW/Mq8B/8Zf6vimUX+k
lyQGFxfWAcXSRXw1LkqaKKbheMkfrGX8PF2QHf41bYzvDRjQdbFSbix6onwxPntb5JX3+ot2i5TD
PvlKAuexWiHPuoPCGF4bO4Kdi3wR3ZAcUhb2jaCmLdQ9eqeX2q78EbGwbK/A/LXlOjFR/UaHd4/D
lH1h9Kuy22jMsCGmKwt/9QNHg2tiZBvIkLOwDr9VroLX6SV8LH8VF9XFyMp/Wa/BFgL5YJn9pUXe
6Ep/aL6aq9d2N5/vu2cf4PMi2sK3WPKDmYccipuDMe6cbTmR/lmrASYXDFkrhDjwHMjWdvUVBFEU
3g3BGrXDGnX8audvILwiOLPNsIXxnKV9P6crs12qL2ZxC1d++gY9V0Eu11gRvwU56WEa2QHh5aEt
R4co+Zp5PYbuMY5Z2roEdaXWz/X5hXPrcVv53l7m9/Z4cPu1t45w1EUb9QmtrQJ34GlNDzlTOb50
m9m/CHfeLVobl8FmfG5RF36BUihwxasE+4tohb7QdJ8mKwKT7bhrvfXg72OMCew7XIzy70aJ7szm
G+L2sX4LG64srkC9/ixhl83rdchIKv5H+WLCLtrBJ3yAIH2eAHJSz32mwqgEXWveInmspuW59YCQ
DH7Q2FIXT9ZLyDjY4L5NTbrwcUlYOd96mHf+MsXraqUAbMPZ+dw0d/3z9OCVF7q5Uy+Ye92mz9or
dHQiE+oPL1+mh/47xOS4utCAaG1hiCYrMsHBPmWOYi9DTOWBoqGrisTLU75tAWwDA3y0f/S32Y37
tdqPl1DBymFR5hc0f6Xfu/5quO/tReYvupdgWb96NB9tnYPZws9d26TFxjS3/EI+PkUUYlxql8YB
sX2QJBi2ZrsBBvgrhOnvys/0BjXcJYu0B/1r8JI84JYAwh/zLixTl/5V8lQ9FefqLW7AwSZck/0s
FzYW3jC356/p3rx6nO6se2Vn3MSveYXJ2dKAMbtSfyGYah/GTbEG605HU39pt/2tvjPP1T1iGPWj
Hq7676yOk32zQnlljXc1uN6NvyJyu+oewDjRF2pLVgXxBGp7VaF1QIqULpsFxG3/nO1rYI0etwhJ
YaFeBCv61CdTO5COui/8FbderGEb9Qud1e+w0Bf6xt3lt943YOaPaHSt5l3ynG0tcicgS66RqEWP
DuY6RuLBAf8VYKfm0l8UFzS3eEOQDr8ygmTUQxBGC21B6Ius4IKWr8fb+SoOl+64QSro9qe/QyH+
4O/y3UxDTTF2v2l36n6g56k3preA9ZIZS9Vb6KvqnjLFrhxaKwJFxTKnpgY7aDVBv0rVVUyzvvG+
VipiAYsC3xgD1XhwAoscIvSVs/ORSqYebmGydNtgnSyrbfxtuCzqL6y9YmUZ8InexnpC6Leg7uGf
dIHJ+7668DfZwX40+c1bZaHtsJG/dlAGPq/KTbkzGFOWJqP6MiAcictNvH6drpML77t5k3wJLoNt
+CPXltbVmCKnfBr+3Lwi4COHSINuI+vTdkfw6KCaTr1Fo+rqZMDqC8tcMJLlqhsG1E4bG0687n61
Y5e5NVJ9GAqAs+1WhrBZ7sWiSO4FYkEi96B5twiNicsDAiz4paf9eWI28TYSr0nl6ubfv9vA+APB
CNCjTosHXNHBv2yRfnadX2BrHRZUodcJq/Dfm7hGtkMxUEKVe/ICVjbP2A3YxJEAuXtDbR6CeUY+
JtH3DZErd0BNYZZKinJ3VIk9NlYJLQKrQXPdhEw4hwp0bOD24yGE3oB6Mhqz9LvEINAK4xj1wfHg
GOlqSpJpB8Wb6bSaZ83BcwkVyT3oWJw8Hdck2bZAec7t3kxXZVpDXRY5bFVsZEpd7p3OaV4/bLO6
u/HVfhVpVH574gGzPGGlW+VauZpiTdn6+IjZqnpwnZQ5CNbS+1jk4U7JvzaxrqpJ0TaDTC392chs
0umcTvoVxyT1WsY+R5kCFCuTunTpck8nTRspMkc4s8rsjK3DH0AXayfDwa0ICco9W0SDo0RH0Qx5
es3W7lPV8DeA6elnxx4eb8kw4XdldQ4PF2Mig/64exzhHe8HtMwUa0T+5E9yXHXhKUw4ldEYI0Rs
I2GMkM1EYoy2pldHjiINdWaeXR+tIB8j3CYO1QFhEpepkofevRM06iHMRtLD4aw9lLVbYSiFpCZ5
gPHgaaOxNSIXuJZ4wrVpPWVT6a77FNb2Uib9sEVA6Bs585UrIXPiycHp+r05net7ddrr/oXM+x0d
hE2hHDiZ1YOKJKHDqgfQu73rRSBOhuhEFmRp9T29nkiimdj+0mhl8PgUTNb1/tmyHDpWBdNypRiN
Qz6156x9sT+wqx94eHi0kQ4pkKIxnvrG1Vi5sVFxp8ghSK6bGqsRGVaVD1huTocuAsmwtFkYinSu
fLwyOa9MMKOXWuUhBC+yjdPkEt6RSbjjRsSQrVJYlgeBtiK/z5Skav2lMqMAvpARVpmNPB5jaZat
ZXLi/xme8+8bETTktUyy3Xav9XT32nRp+8fmVlyV/rYPxf/di96ynf/+Qf/jbXrvZ9HlrfgFQVTk
b1N1VPg3eaE/P0n+3v/0Cen3Nmq7l9f/9T8N78zCbdJRhbZvWuTB7/OKBy9ag/WMwi75Ov4QqCKN
+KZs/v6jj0X0n2/sv3nNX3769xehDB81bR39bN/evIYdw395++8+483t62e26equ6+jHuyRZ+rYU
XMySTVKbJrk/+ffpSgE+OU/uLwle+WD+Xgf+fSEgpewhzqOalKj4Q6DnbSEg9HVmQTYyhHrcJ6sD
qnr8TUcv6v/QAv793WNtbduYmgrBXPHHB769e9c+c01UHXUcgY5/n64QPKEu97EqYJ4hWImTqmb+
YzvQSPVTSJaHBrgsJKrIJ6sJYAA+XgguDQGdB6zLxB9og7c1wdNxTvfQVKNPlH/HUv9EXSLEMGAA
H6sJzpmOdgaex7+bw/vOQPPObA0LVE/9XVU+W01wkbT8aCEIURCMn3Xjd02gVN/WBMc6M23XNoHF
HGvKp6sJuGxRez9UE0ztDK9NzcIw/Vjd39UEh44TR2YQPJ/u7jVNFfK8H7p93T1Drg5gkfHu4bt0
Ay44KDRhjuXy+UZFJDM/Oiya5pmBUI6jm9qxir/rDDXNPLMtz3CYNXy2HgBdVWGs/qHHb6pn6Djj
MIECkPzjLv/SBXD7Ds5P6u/i8Y5T0U80GGimq364D6AUqAEmk8N/rAWud8bX2Ibwqj/+fba6wM9z
P9oVsEhiOPSEp8Kfu3xbF5gi0g2i1YZPifz7hHXBcz/cIvQz6LS2hRPL8S7fTZQ9g6UkUlqa+vv6
cV3ymVoEaz1gkB/qFwznzNIdEu/2uw7RtagEDt0hsFf59/kqgceQ9dHbB77rCvCu0GJ+2wY87QwP
HpclxO9G8uluXzelJv/Hnj4rYTSpaQXHJvB+qexRO47AZudPT8EXfqI2oKtMXj5aCQgYiEZgvZsZ
OfaZo2qUsvd7aXCsbZ/q7i3zo03A1M9Y/6AwaDPvfdsEHNbI4NGJFZzWj5/s4Wua99FoERND9KAc
D+j+sYr/vR90DCBsnhgyxd+nGwbQh4R18LFhwLTPwNUL6sHvWMC7xZFnnmkQI1iGfL7ZsQYm+YO3
b7D2w6KVCfDxGYuww9umwLyQSBF9jf47pPjpKgHsFP2jTYF5oaEbIJ3U38XwLnoso2YOY6Juf777
pxF8eC5k4MFHZ6+z3pZ/7+YErsqcgNA55XCsJp+uFKA1aB8OFjEnwPHHsej15N+7WuCwRsJbEKuP
313FJ+wR0MT9YI9gOmdi4NPQuP3HuqCpdAkm4RRbMMg+27DI7/rg/RvumWFDvFBpVvKPD3zbI4rg
Mew5sVT+rG1Bd4Vk8ofmxyJmqBN8cpxjmkAMNH8pBe+M1YNItn3WEDp2ooJF+KFSEOOCZcNH1H5H
CN9NDjTN/t/MXdtO20AQ/ZWID4ji2ImTB5AqKpW0gla9gPq42AtZxbGR11zSr+/ZW/BuDKWMH+z2
CcLx7GY81+MduEcYDZQXta4YEzSkOFlFcMRdSOIxjtsCA93VjwPvgHB5Bj2Z6kmVahuGZxcxyo1s
F5Ix/GOcRjhfXF/BLkST+ThCyriEm9QbPiQtUI1RqhYgKZpiMp4ze2FTTWkB3lSdqOaivkx6NqRd
iEF4ou7CFEfJL1GXVrl32yCik4QwGTk5PKe+zFM3pOUneIapy0egGGMMKrgKZpVBugAqxxhd1Siy
nbtBLR8egbr8yThB2xgJY9ppA9BRSicwk4upVQLjhge0C/EsJlsCVTlFcWiiUoIuS5guxpj6iVEQ
mBimr+HZQ6S0xjy9n26CvtJiifa6jX8OyDZpOsYocoyKgEboy7RwhqQLyBzJfSV4RaReCQIAs8rA
LEIDMPkdDIPIqt2Q1h9jigjRIsQzkIoQBaOLsP+W224BHaU4AfkucaSkwcVGCOpsaYvwLOBokXQ2
xb8gKAK1APNIcXgI4iJ9DY5hEMdQXqoSRGCRxIsEfm9v8NpKAApmDN4ZTIFlng3PFKgxNsRdQOEg
geOfpZhZr6/QFOjYQHXubGY9OLcQz+cLcpgMOgF0HW7W9Zj9OBEFVTQdkTAu/5908gbbuac14yX6
IteEZsFlF+/5pQ841u/h7y2bd5UfHym+svdBNRnK3PuZ73ziUTV176z1S9dL0/exf24XeHhr715u
Ve6HZ4LXrM7WOCkdbOidFfOCbUGL/lCwa7ZlHt1YM0OfJTk+8uRsPQX/AJabADdBfEnGrcWfqvSB
NS2UDrxhpWTSiai+xkhzLanIp6wQNxgbJDypDYWRjF0VVc3yqi21YUrTkcuSZ43I7hsPXPPtqOAf
ecEeWc3byIbOSEa2BPpRdTM6xeTI7bW/7apU5e7aOa5tXxB7TbvxWmQtcu/7tFQ8qvyfeFXf+iJb
/j8V+Qw7LoRbu1bvGL0r94P3b8YqZ2tPASNDy6MKvCoKUVbCfyIN14sMXeaCBVbE8KfIyNWjrxYY
dgdHT4X9cmib5tE06gEYkt1nm51D0nph6ENUmTHmGiechdtsuDlU7HMmSs96oAndh3s5Z/WuYGXe
3g7LJKGLLCXLMDKTN42n05jGqLgaZHyRYQYx89+bMjwIOjR8gQyHUhp2AR1bSoH/d3eebcLkSFUn
7wO9uq9DaNUFI0NXZRMoN+aUqP4iFfmCX9csiJ7AN1NNKzr0A/P9lu0D0YEfR2dseycxdtF7MIGv
Oix94H/mteQ7h6XjbEOA7gP8nD+JzHNjqGKrrkgf4L+reuOQrNyq1kyG1vNiT1ldwVN6bsf2+/u5
wcsDaV8+mvVNYRSGnfg7nugaNFXqrxtMrKv8rMaSIsnQOMEnfDVVtw2owN8wMkzuigcWpAlTU4ql
wn9fVzkfreSBbzOdLyr8jwqvb4+6FBHlI0W/6ecGh4qo4FEtosL/xO5zKblnuWJT/6RjP/lZpS2p
UXF/NWztVq5siiV6UWEveb2FZ/OQTQmUjCyQ2QTqbfstVOgrBr9T3jb+o4lGk6rakcG5bEaXXcKj
o9mD8l0JmVWYK+9FbrbWRpb95WOvX7XdXZWmPb37sP7kXnbv+jO/uKY+kRWc1Sd/AQAA//8=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plotSurface>
          <cx:spPr>
            <a:noFill/>
          </cx:spPr>
        </cx:plotSurface>
        <cx:series layoutId="funnel" uniqueId="{E3BDCFDF-FBEE-4C9E-AE4E-4D4E03006FA6}">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ln>
              <a:noFill/>
            </a:ln>
          </cx:spPr>
        </cx:plotSurface>
        <cx:series layoutId="regionMap" uniqueId="{45914D31-099D-4DC5-9C28-003A669BEF18}">
          <cx:dataId val="0"/>
          <cx:layoutPr>
            <cx:geography cultureLanguage="en-US" cultureRegion="IN" attribution="Powered by Bing">
              <cx:geoCache provider="{E9337A44-BEBE-4D9F-B70C-5C5E7DAFC167}">
                <cx:binary>1Hxrc9u4su1fSeXzpQYESDx27TlVA5J62bIdJ3ESf2EpjkOCL5AE37/+tGQ743CcHd/avrfKmhTH
ekBqYqG7Vy80+e+b4V832e2+fjPkWWH+dTP8+TZumvJff/xhbuLbfG8WubqptdHfm8WNzv/Q37+r
m9s/vtX7XhXRHxjZzh838b5uboe3//Nv+LboVp/qm32jdPGuva3Hy1vTZo35D+89+dab/bdcFb4y
Ta1uGvvPt3/VatLF/u2b26JRzfhhLG//fPvTh96++WP+Vf/42TcZWNa032AscRZYEIy57Yjjg719
k+kiun/bsm17QanjCupSdHjYD799ts9h/DMMOpqz//atvjUGTuj4/0cDf7IeXr9+++ZGt0VzmLQI
5u/Ptx8L1dx+e/O+2Te35u0bZbR39wFPH07h4/vjOf/x87T/z79nL8AszF55hMx8yn731j+ByfZf
9/lLAoMXDCYeUySO847Iz8BwuuAOIgQjfAecmAHze4N+AczDwDkwp68TmDrdF2YP6+YFXYYLwRGx
3buZ5z8jI/DCIcJ2XZffIec+/PaDy/zeol9A8+Nc5thcvkpsvH2mvuu6UC/pN2yBXYdSYd/7DQSs
nwOaWFCbYSbQfcT7GZ3n2fQ0Po/HzhDy/nqVCPm32b7f17cPc/QCCUcsEOKMYnLvPRC3HuPD3IVD
OXWIDU52eMy85zkWPY3O3yNn2PjBq8TG05mu99/0C2LDFxDYXBc5+C5yzX0HuQvXYZxQSEZ34fQu
pD3HlKdB+XvkDBTv/FWCsgRM1LcXjGeYL1zhujYmM0fhkGY4Iw7m5AdBeIzJMyx5GpIfA2eILF8n
AfB0UdzeNOqmbR4W7X8fxRx74TLXdglxn/QUBuyNcGDVeBa+nmnN08j8NHiGjvfhVfrLTgE6Rjcv
6DEOXRBH2MDB7vnXLIoJZ2ELcBqoeh4WxF0Ue5YtTyPzaOgMl93Z68RlX4/Zvvj2MEP/vcsQSC4u
ZpD2ZwmfLhiyoQgV93xsllt2z7DkF6D8GDnHxH+VmKxudR29KFfGC+pAlOLsvoacFf+cLBzHIcxB
9540g+YZBj2NzI+BM2BWf71KYD42+/gFHUUsCCYMpvyeIc9QOUoyjGOMKX341bsA9js7ngbjbtQM
iY+vM51svu3jFyTEjrMgXCCGHfuuGJmV+rbtLKgrCAPG/DMUvzXkaSzuh83A2LzOeLXJMlVo9YLS
i4MWNmDhQInyJB5cLGyHU+Lyv4vLx5z4ORb9Apgf5zLH5nWy4k3xTe1fVEgWC5BcBMgqd8iIWZoH
vRLoMEdU3DNmZ+YwvzfoF8g8DJwD8zqJ19lt/2Z7W5vb8WF+/nvqdXAbAsC4xL6rViBY/aS5QBRj
3IVtjHvsZtg8z6an4Xk8dobQ2fZVZvuN7l+yWsELxBzqMsf5UcY/xkaQxcFhqI3u35/l/N9Z8zQq
d6NmeGxeJ/s6rLD1Pi9NrF5SqHTIgnKX2uKhxAfy+xgYdpAAQMcEv/rhVI9zzbPNehqh2fAZVGfr
V+k6JzBB7U36gqGNsMWhqMSgGf8MD3ch3zAgZg69C2qzmPYcU55G5u+RM1BOvrxKUHbKmMO/slQv
l3IICGAYdP4fREzM4IFdGJdi4M33UvMsrD3TqKcR+mnwDKTd+1cJ0qlulXlhxoYWggMh4O4ssgl7
wYUNBSa/53Iz13mWLU8j82joDJfT15l8rhRIMi+9gQlqv0BcPE0IGF9QAXnHwfdkzn7w2jsR4DkW
PQ3O3yNn2Fy9Tmx2e2P2N3FrbpvmJYtQvID9Y+K6FLT9GSOgCMgabAr8qE4fM4Jn2/M0PLPhM4x2
rxQjdROraF88rOEXKHacBWcOE4w/rdkAMWAEQaF6KFcPj39knt9b9AuAfpzLHJvNq8w5Z7pu4jfe
vtag4+xfDiECu8gERDMXYDg+ZgInAxWHu47NQC44Pmba2vPtehqn+fgZWmfeq0TrQHp0W78kh+ML
Qhl0MTlPywaHRifGoBnAvW/V+Icn/d6ipxH6+1xm2OxeZ1fAThfNi6ptDlsc0owtYG/m+JhROBsB
v3aAR1AyI2/PMOUXmDycwxySD6/SXQ719e52UDcvuF0AzbTAygiznbte2XnPpo3owkYcpDg+I23P
s+ZpYB6PnWFztnul2Hyt9yZ9wZRz6NfADKBh98jMFFAhFlAKHbZB71POrG3j7Pb3Fv0KnYeRc2xe
Z9fZ2W23f8n+JgK7nS51oGHjvo0JPOMxqbZtCkoB8AXogTpGun94zu/s+RUud+PmqFy9Uo/p33zR
dfpyJM3BC2jJwNCGOWdn7gJ0G+RwyD4P7O1xlXMIR78z5VeQPIycg/LlVYJyHqsXTC6wieNAUzm0
NrEnUz70AzIEYjXHD7s4D4vhThf4nTVPY3I3aobH+etUn8/TDLoDXvQiDahkOAGJ+X5P83B1zOPg
JUCdhnyPEINy8/iYYfIMi36By4+Rc2xOXqev1LeRfkkVgED44tBITu7l/5n+bGO0gAs0bJvM8sn5
bw35BSD34+ZwXL5KOC5ui8KMWbd/UWkTQhgXcGnGPcc6Xkz22F0YW3DCuYBtmztvgT2dx6nluVY9
jdDPo2c4Xfz1KnG6jOESuDcb87KtmsCWKeZYPNT1Yra3dtj6tDn0csB1gccHVJ+PcXquVU/j9PPo
GU6Xr1NKe6/b/zdSGoQ5BJ2z2L6XaGY6AD94HLRvQs/gHVIzieb5dj2N1Xz8DK33r1NKuzsrf5++
bF86qAOEQvPaAxmYEWtAcIEJXJVm05lm81x7/hNGD2czR8h/lXHvA+QnuJz49vYh8Pz3+wagSnMH
BADoJPiRfB4nJ2hgIw6Bawt/0e/xLJOeRujR0Bk8H15nE9uH2+FFr7i14ZpAwh0IY3elz5xmg4YA
V0IDb7jvY5/xht+a8ytYjmcxh+Tzq/SYq9s6BwX35fwFeqMRczH8N8s5cO0TpZgKCkLn8THT0p5h
ydN4/Bg4Q+TqdSrQn/bQsVZEzYuWPQxEApu4jN8XnPMccyx74KKPhz2dWfXzPJuehufx2BlCn14n
u/6kzI0ujHrJuhRabcEtXAL3dbh7/KwYQAc7dLOB2CmevqrzWSb9Ap+/z2YOz+sk1eh3wewF7/dx
8x9vSXJX/NxxkJ8++X97NxYBehF4L3KBpz8mH7A/gWwO7OOhJWtWcc1ukfJre55eGrPhP53C/6f7
r/waqx+3r/H3zT443vfm0e1Z/vO7x9OFm/HMht5Xq0+Sxru523z7860tXAiPP26nc/iOn8rcv37c
jmM+5nZvmj/fWuDMUCLDHjmGaxsxKOmQCfvb41twESq1IUdCHxcDHcoVQPmLQ78F3JKHHkRDuI4F
Wo+hkwj6JN6+MYf6Ed4isAygN0JweFlwuHTvx+2GLnQ2goL2Yzrun78p2vxCq6Ixf77FNobzKe8+
eDhBF/gU/CPIZTZIyw7sw8D7N/tLSEvwefv/VKrCTolbZ+NmnHskd4Qf5eYkVu5V5jC1abGKgp46
N2RaMuNRYtMNFfUXNlQoaDuj1hEd33OafzEii3068VpqXRFpW9FH2PLZ6bxXGzK1Q4CJottYZT6P
di0ahyDBeecnoXBk17JP0ZgMK2ElQewYv4xSvm0iIkeXTTs/5smwtHKLy8we3SXGJA1USLwytb/y
wQsTZE5RoTovztEgG5a4MrdJJyvNvqcdoe+N6r0eOz5uk/g8c8N1ZprQL9qs9EoxOjIZkLvKMZYA
y+BRRFHAxvjCKQTeZCio0/x6U5fxx7Kc6Amv+Oi3VW9kNzlnOdfTRaIS20/NhHzzLqZ9c2rxZJKI
5RHMRirWOtuOKk02SifqYnItT/Wi9DROhnNXn0Mvpl42SZsEAuW2B73OQjp5OHhRq28Ll92GjGSr
qtafxYhzmfdFcdJPJ+M0uV6sC+ShrAvlmd2ZfqPbbSlCfBLXZme6SlKckBVLxqs+x+9zixK/yONP
YqqSYGhSZznmVgGwNvVy6r+H2XDe1OFFlqShX6EUrZwutqTqSurVeb5OW+Wc0H6SboXEOROO8SZT
yr7Fpewc+1OoUxU0Baq9MA2XYaSWNaXVMnS7ZV5ZeumIDq107+5AXVryKlolgm87TaplGWe5HLIk
lKQeopWd8lyioqI+H+PRi1zxoXQLV1Z1Xa9Ur/2Ilsl66otrjdJLbeoNM+V1zVslq1xMZ6HFmDQN
mvxJ1GozCnOGo2orktTxKI0zf0LFdWWtRVVGH02yYsXk46i4SarGa+Phsmlkwcdk3RZ5KhN3uI65
Rl5Gba/PHSVzZJ/3bbQZaWmvG8o/o9ptl1ndpUEj7G9WpT4KE4Si/FBnXG9ZlsN52WzvDMkXh4/K
oy2gW7l6z7oskVGfFn7IrVAqy2LrPMK7XI+pR6cwPEGJn5ZhGuCUDh5r2lQOlfMFlep2wnXuY606
SUpn2VulbBwvz7LST6amk8loJWButO9w5G7S8MJKoiEQ+fg5IXiNc7oaceP3latkYyJxyfJuTaxb
d4rRpRncm05lziotonVSmG9hHPd+mo0xTCh+Z3r+Pos7ElzphJfLAqyWLaexRFnvDS29qFPi9dqz
jVC+xarCq9LkpHP6xiOJ1n4Y36S2aaXjcIgfZeNVmFw7iZsEXdg7nhZ0aZe1x+xU+7UbAqiNln1x
qWnfrejU0VXXqqu4TfyCOokcwKFjnF2VyPmiM+bFdXMSqUiKsikkCnrd7+CcdJ/ubMUvE/C4hvNT
V+GzsGaJxG5XeIWwlRy61idZX69wSnyLW5suY+8cSwRO1Htj1SbrwalaORhb4qlWMkb5De76RI55
flGxhgdjpj5EVtz5Ee53kUi0zAsb+3klBml3aev1Rf/dItMgraz64rYo9iY7IFadbLnlXJssjs+c
ut6EXyo69LEcYrp1ktYjjWrXahhTaTfu97BNucTZEJ5El7wMM5mGlfXewVu47dG3rEj4Mk8SJ1B5
Bq7T5J6OnDhAUZV6AnWbPMy2uKibYBDR55STYgs5AJa5w7nUXe16amJf+mK8HAaCDk7Zb8qokEkf
kl3CrQLOpjY+gQVKumEX4cb1xlIoD086XLNY2zKfCiVpZycQy9QgczVc96OV+sitM2mxr47a1W79
LXX7yIvSVE6sLHxtsnxZx9heAWqDmLJl3ibnJK2y5ZgmhaSRqf08TKw1TyNpGyQ2SVFvY3AV2aeR
kvVgqdNmGj0K0WedZlUhs296YKkX9VrqiF9gRbWcMoR8kWLuVRnrvLLtAgu2LE7aPrrEjbZ8k1rd
Mgmxh1y/K63diMbJJ0plnhqUF5U23bK8bORITbYaXFgZejjNQ7OLeYSDCcWlz7NaLQeSWKtmHANb
OA4s6Njy7FgrL+vjaNlU+VXoFgiS2eA1sVEBCXviDR2l0poS7GsFvxDX2RLn2NoPdobXQ6EhxcK1
+oFoivNuKL8oxfip6JuzodJVMJjhs9VmaDO0n62mMF7GkfZ1YXkxKiavjGPuuXZKpUrP6yhyTiAY
QFAuCPEU7lduWNeeoRDxhNT1kK6SsRZBVw+NnxH3iuvoqqIWC6qutvzEzSPfdgsik1CXSzVyKtP2
LIP7Pq36LI38nlqZxFG6L1X/MdH1dDXxtXEE91uiIg+nQUf6dREl7RpzmJ+mcCNYM2s+toN0huq8
6KYscMU2IqbynYLtqLYgI1K1DTlZ1wUc0lKte9Urf7DFVUfjj0rwZeQSqahYIYcQycvutE4UmNpG
gOzkagmd3bWMIeyyELJq54bwq9iF2cm6oK+uKg7phYYi9MsJPlhOFvO6NLdliLdFOr5PC3xOG7DR
gkAiU66steocv7OaekerRmZpOL4bc3odVeEEa7LfTMoWJ27U+4MWqazR6IU1OLJG2cou23gXJvRU
jXlzatzOa5Bel0Wo/F5V+zH38wSfFCGzI1k63wUpYeWPSx3H5mNc1dsy0hBzh0gOvdB+qwTyWys+
x1OX7ewTU0TgfO5AduFE1rZq6YYDa+IaJlS1Yo2m8FY0n/LEdbza1aWH+nQdN8QLhyzf2GkfBhYb
L9zzdoSFl9rVNUVpJa0eEnRvjZJBMPOTupxkkw+AfqpWGBZcH7Y1xBbnaw2O6Geo/dxZ2nhjVq5o
m1F/+sxQcz1qJz9FIb/QwN5Osnw0y35wohM3Fdd2UpXLCjNgQH36IbEs4bFD1m6jsNrA5qLYJjCB
LHS6gEUm9EluPk8WQavYKXfMHhL45Icq7eIlym9xlRpIhu5Kd2YT9tneSXPtmxIyaZFGCOIRBCu4
QCpZMzRtuCPeYSwGz82ACSpn/DQqUvnMNIMspiqTqDKWLNAwANExo4wavElqC5ZHa4deGPPUx7Ed
eaIaNlPvqiBpYi4dHW44m5Snpwk4E1xSuAEW2MqObwYCqKejBUuU8Fh2OfFFp9rT0kzKb1w79+s4
xX4UinULgoKXk7KTNon3WRr3XqrrZTbxM8hLQ8A0Gf2I0QZWJCzQrAg/YUfSqf3QDZ3wQtOjXcaC
ME7YsisS7TsR/uyyqgwK6krOzXDHuVJL+WPPYaoTA6s23BorKf1SS9vN2nXO6WlJWLLpKaTAEVW2
N8XALOq4kHC/hBb4ElE+alPHD8vACuNz0XcRZLARTKrQ5ZSV6yasL2NFIs+dbC4TM/kVgFCbZtPa
5JNpm3FjJ2W5TIowCxChQCV65ltdxfy+Fd06a9wV3DUL+xTA9PKBimAkUbahDgrS6XMG3GXVJUnj
46Hudmxi13ZefW3DqPLrIvqqpjbAXWiknfBiNaQFZLdsOBnbSHgjlBxejrvvtomYjAqjA2iBpnLs
GQ2cKj7QNgfoJlDN0Bm+dLonZ/33npT7MabLSpNdjmkiVcYTGbfkc8WLdZs2ju8kzbbMlIHgxpdA
Efm20sJrsDR1Ui5NX7INtvsaiqEW+X08XbJqGPwsr5MlYXrrmuFD2pWtP5RVKt3GKYJ64ASqjkp4
NeoySVl6aTSEd9dK3k+sc/2kaUYpGqDgOU72CqHzAsjKIRtGKROeygSTA62QV2zYN86iwEWtLTur
AD+p/ZT3aEOz7kTn36ZYWNLtSiYp5ydQuaIPY79xVSlrXdRLpc0NcKVrYHrFwCsoepw2AIHYd1PE
gnpsTdAMnU9xZEuNo1A2VFdebLlUYloFHe30EpZ1mHelRFC2+EyNp9GINond0l0baur1fXgz0V4v
R8g5LStIUCQ59YxZZg23fDvMtCTLNO7Yktsk98Y4BvKVNeeOU0l36jiEuEbJVFsnKTjgpib4PG5d
14uS5hOP41ymXXKdm16yxCp3ZAprmVe0k65bdL5p+5MEEuO7dkx2VizazcAaWB68/4LaXnmkntZ1
Sb5nJHvfVRBKqb3jcQYlouiol2gRZCk6j8wSKdasnNCcFrSEMqYmPOgx3XRjfRqqcGOlSK14Ra4i
Vpayanu9olmGJOTQCaowyboTis+7CLhEhPCWFAP1ohqpYGwmP3KtG6JXqAEqW5jOCUyal4GGhbx0
wtCvLbNKlfU16e1EghYQyVBDhnMJcBIoduygZXG8xCjaOkEDxXwzxlueaUeaquokkFrI53ZsyxiI
mJdGqc9NlcuqSAlUqzzxIJ1+h1sNncWGLRM7FiudloNXjuKLcvAnG4XNe8GsS1RoKPvLdeYIx0ui
j6wA5FIV9ssISvZihNqkunRKqObF1E0Q+EPqR+UoMSr3dopjj6pULKkBlpVMhZ84reNlOv0gWHcq
lKjXunU+WCKuZFmPyzGWTos+JAmRZhgKmNJaL2M7PkGtSmWeT60neHU1jiST49iUQaTcr5ZxP5ZJ
ArDjz8LNEz9Oash7QKOI7buxXQR9nyjfLvW4rFLqdxndpmlU+60ZiYxdZ0lSu/c6/aUxVuhphbol
7q97FesTDaFAFZyvkhi/58PgZcgpPzj5qkNYBYpSAhThAhnO/G5qIOel/uA2aSAiE3s6uSmi+FPC
K/cUdJ7dZI1cQr4c7O/Cqq+jNtzyBi2deqpWHJQXiU0f4JxgL7TbU+HS0bNc8OG4dyCHpLZsMY/k
FEFG4ZCiInNRpNd9M2anuDelN/XJGUP9t7b4jnshfN1PvURt64Vu2nlu37vBYFXeQJ3Cn8K+86eG
LQs62EEeJZ00+ozRPnwXWr2M2VBvU0xqWdmWtFq+Q2oIoHqzgtzC4KGcX2ZhHa5bo7y8gaqSVwjK
07Ht12NLfZ01p43jThBTQaMycbGEGyh9wH3FNpxMn3K21FYaenkCwUWH9i7NG7xugPHQxE78rrcg
j0Y8lDUvz8IDL4lCqJtIVuxs13JWDR9tiKfoquzEx5qAp9HmilZ8WhKKb3odwQsJrGWnOu05MIfW
NPGOgqrl4miXl/mHDkGIUgJUi64F38yT90Nc9bKIQZbxkix6n03FFmqxcddUIA015djDckL4spjU
5xQjc2nHeS6Tot9P7qo3SblhhHymZPB2jWjeqyn+MBFOAFEIYMopvaaL9Na0gPXdn8fnSf4tbbne
WKpJ1pU1BWXdQNo5HGzKVxR8bnV8lkVYbyu7aFbcCS8warwxZ2gTxoXY4myylmGLzjuFGDhJuzG5
Y29CO4dTGLmaYDXBn33GVw1ob6vYVhDJ0nZ9LCZ57YhlFg3Ei6np3sV9Jceq/14Qk25im9ZBhOML
w/BVa+rIL3lXrAmUd3bXjbKBiHzTWxc0dtuvfVZuqkxQ2Rm3ODHwl4daWoPE0Q+SqJCDZQMEpiqD
+YzqG8qGDbUmECzcFiKa7QYw00Vg5xyqZpyeH9xVxiIdA+s9YrEjEeovSMh2Vk+BQ45p66uo3KCm
BRHIVlDSoTUxzXgZWnoAchJ0KGsuLbe6gVBUyIjQncPzbdpn17Tvz3Rk9b62kFen0RlmJ7VyPvaE
p6tJtUjqOJR5CUu75HkQCzx5CF0rG0J73nYIVgg3cuT4MhMc+w0rv0B6OLFRs62SxMg8maYV3Lj1
NCwLYHRW6qzq0hY+y/hZ2tAvosSfS5FfVmVpQA3qbtpBVLLXJ0rnyHOo3a6SKhql6TIMix7CylSG
uaR+CosWXbSi3tljF0mmmQ36bChxYZeyrMwZGxFZu1nxfrICoGTvOtdKV7ppLJBZu885iT1Gwkj2
eZ5u+77dZCqJZEWWdRF7KXPjTPJqCldRlp6AnHAGDRan42hVS7dzym0vSCOHNm59xLpyi38cSFGU
W3L4yPE1Nw6NZ5Gh8PgU6m0/5F2AuXVT5hne0ik6N7CUVsdnYZV/NDn/qjpQTSqTGX/KilYenYOq
Um+hWQpDkDEez1q61Sol22aLhrrcFqIHVabnPhmqzyRDYN8kckh6hze7bBp941CIVAezrGHqV2qC
2m9i9gRCCLzWdGOWQVEU85WKyCrq0mvtTO/qBCg/d3m5PR7yNNIwKT+e2wAUSmi8OZp4PIzFAPN2
58947YCcvtFQGTUkEcsq8ms86G0i0iST3UDZsg7rXWRwMnnqIOZAtVltGv7p6IyEgaKFu3rtHM79
+JV2FD18++G3SapAII143p5U8COZVeSr4xm7rC0OERLm4fi8iEW9ZHi8dEn7VXT4pI1BPukNoOu2
9SqMK5VDrh367TA5QKegHkOyB4ugGIv6rSOaTa/SZmXpDow8WHqMIsenuiaTxw91U32IakfTa5J9
riBbQYppzVbg1mtp56xhv6VZF6EOOIPwG7c90EbcvmtM6CwHN7FAH83zKJPDCAHXEqJYVoW4hJ2K
YtuNzjoudbcCDgYxIReiXMfJBLKUm2/HfLBWhJq691SCTpAKnRO7bqEiG+I+EHXab1HU5LKpGfXz
aQxTSPSp3h5/Z4pqqGWyyYbAkTZbZjGzdS3iacvgNbXgcjEPxMWxXB8YxjH+pjFutqIwZ814hLAE
yb8SwEbTuNqGCRyOfx0PxxWHlPV9QkMejEUMywxHIDBzlK3vXOXoL4cDpiMEzJIxbzSN3rYlV5lM
DsFewGDJI8P8UiUtrHwSeoUpqExaAkRPBU6qN+VYxVBhuLd51OJtnrlnHJSCJRrbbns8EFbrwG3A
5RnLui0pKw5rngzMS0QNulFoItC7Ido001YZoOpQXGmvzcJVOiTqZIDE5tsNVD1HZzweysN6Pv4V
K6teN1HjW3WRZtIVqtxGFdV3h+mwNG5a2kKWtVtNtlE5kG1LP6IiaTZHHHDGi3tEQM3h2LqxOhdK
Qaq+Vr0YT6HUm06N0xjpRkm9itD0ccAu812Vn48WJzt0OFQqXrYWHpfGxFfIhZJu4OP9e3ZtrdyE
8g0btHuahbiTk4UCXkLBlIMicUo5KF2ZoqvjB4p+MCeYNvL4np33p4aG33ungZhRWSun7scVSrtG
4j7qHBnldbci4GiyLov8rHPIusuEWRtQQ+2u1hCgQjfeVS5oEO7QiqBPD2elSx/Uq/egLYCCWwNJ
wgejUQ17XKU1dV4ORGMXD1CWWh08tZzpqxhbSI+kPW2Yc9KZYp1O+a4VGcgXhV3swvG7bu34lGID
GhIIbnKKx3Sj6mTNI4qWSQPVc9+Pzihhids7CJl419Ut8zGHDQUnzU7jtJrWbWWlHu6yZQMllmTc
+lJFDKqpBFROnZ/wsOBatnVY+eXgvkPCJNIe8utyBLXHRdnntpr6wC1hMdg9v1F1fpGnGlQH0yWr
tgKOjU4VL6cgpurUdnF50ooYJnMsXZ/aJoHyJP5f9r6jSXIc6fIX0YwACIrLHqhCZqQslRdYSUoQ
JEAB8tfvY3bPVFf1Nz27e16zsihGRmYEgwQc7k84CvCaq64SlzJ5+fkQWOrHLNxI2okrnQM/L8Po
EcCtq+J5HdqLJGuipm1EDlLMyVRhqQtHlfKV0nNoHIpUCEdeTTMHNtyj67bywraw/eMhCAFyRhzJ
2RR8t2tQpSWXWRUpE6u1oGe0Lybnt6Nhf/p29POF0vT0bEVHkwaMafL2glt6yP56LtOfv/f2Lm+/
7JHqvQG+ng+u459n7Ctypqo2HXg5HEYBcY6rV6atw5ezdpO3n/580IsK/vijTvuAJrlsEjIzpGg2
OHfj6Mbhtq8kwMnPhXDDs3Vpky/SPWqxpi0ywtVgcC6DW8SzHr8AXPHwBqRJ5HKIFlFe+hUzJupZ
hqUA9wXhsWDO2cXCeeoRVZcVYVM6XgtQfvGToGiWC1nb2KsXmxqJZJKI5eRRxLXRaVTOEQVi+KO/
8tLF9DYfqrH9DnQlUf74kakB0ysc80mZl6pBjduE0YelCUXSsj7GdTwCbp1unSi/tb0nYhu0ZcKW
HtSbzqiR/huGeWZN+0qWu3pdgGMASZt9HaYObb9adxgyhkvWavMVjSh0HI5ZZNlLHX30VgDjFffq
ZPTWd1iyaRxEI03WBUiX0s9BCOIr9GsgJyPqbBnIWHmHoaxeSrfdEoAZPEF5lFklP7SmzgWjQB7Z
hEUWEY+XPDamx1XggNu6+iE05Vm05c6wlS+zfK3kHCKu3bPVUUnoyntFHTftpXgnxn2yq8z12gxx
sD+RzgIdGpAsbGVC6qCNddD1txCwNtE+Zr2YzyFtx8sOy+5ZP2P9j8DpQX4FR3+oH9jq8ZQGWEq3
dvyClWHJQ3rfOvYMHv/BKntY6vLjsIJji9qXEcQpBhZmjB/rpXvRgShjUTVFsimMAETKQxRZP0bp
MCRM1Pcb3mwGuthZjWs0VgfTKyDGbRnrzDXeJUBQLHgMgWIXb/16kw0Fsf9ixkqnM6MPGwIgZrDI
NArchA4jwNvNvRuE+DQSwJTVkKlBnmxocX2qzz2YgECWueqGW6vA5jgPDu3PAjyJH7WPg0jHqSXx
KLobmsbFpApOpY2+zUF3G0QNSmGuPkO4kdkpm3o2Y0V7FGHYJI1hWYQdl5KesIsT6cRZi1iWKlmm
FGhEOoXzgQDyU7UTe1GfcY9eAQQqlKru3SLmw7Qg/WRuBhbiCvjco/bW/nDofKwM7irXX22/3YVd
mzZLcTG0eK998kz8qwj4N81ujRwAhFEUpAvANRDIp8FG9WV1fJtytA+It5mRC2Y7ubwdvT1MrKCX
NUQslWX92m+ki9cAKVvjbWUOEcIHyoWKa7/tgPSXJZj1MpZ7CADnMGCOT+4hNPXjNByjENmbXSN9
djtMe19Hy56c4bkxwZZWCln3QscobuxkkxoI47R4A2o4RN6laNinErlH3I4rRSkEHm6vM4FV4GaO
QEvPen+g5QJYql9rzE6js6oIbpNTpxWjw3kqlD6jj0IDUqgLASggLXx7CILg0chN5/0I6Diu9mRu
DVm/JcZ+8Te3TlqJIibYK4557o+hCNZD2YtdTqDi1hPIv99etPe1ke0ZiGt/JvuDfcvQpDuPiQTU
nMihhvSk6pK6xlzpSrrGg0ewHHaYww3R9uz4Lm48CLoYKodk7jYZIwRHyVzyhQIHq6p4sW4HRtdf
zsX+IFHynN1Xtufb4+Y8hx2+SefsS97bL2kJwqD0u6SkNS51GQxnFGumjd8Obd2Lk9UZaVqRmbD4
QJcRX0dWGtki37+x/SN7BBnkTVBlOG3ApostkOzRSQKK3zNUZtYBq4ZCPfPzeUf4yV2K8RCNC9je
nx9f7ycCYg9MN2KLiwEgGy9M/EH4ceS4+vz2s7ejtweHYos1TH3kR5E9I1UJjjYoM9Fun5hnRlSu
3Xs+k+qCtYAAggPIpLoAJJ1iIu6m6aNrKkDC804WIv31J3c6AwqczkXAtnitOEggn2A12h+KDRO2
cOyhAzZ8fnvgZZCFwqmP49s3NNiXLW2R8gAJqGkyFg5gLFJXedWzd62DsJjZ1i4xCZROe+0iTk+z
gwGAXBu1F8qNyi8yYxBRcYgftsYfz8sYPb9J0P6Ux/2i8vqqeiQuRfnnvnL/fvq/XpTEv7ftzn7+
cN+W7uezu3/tZ/ePv4U+7bt52Pz+S/vZ/Pu9fm6stivk/r3L2m+Suz92wPsPerx/fPH/TKwXhruT
8z+L9X7u/vNTrPfH3/wp1sPGQ/DeMCjY4OZFiw4fLSL+FOvhJQiqfR5iVykPL0CQ9y+tHvpGAAHk
QcTg6wH8iz/6l1YvRPN8yOpcvB/2aKFoBvKvb//LXYQ68c/nf9XqQTT4q1TPiyAKhfbPgw4U8j9I
0H6V6jX1XNZki4bj3CjoohBnNjIPOTyw5wUAybmS3GSFt1Yx8Pi9cnJmPwOL3B3JjCRKQp8SF2ao
Y3CKRVI7wJtqj8cKpVS6NsFw4fXUxjmQsTHrzVhc5g6ikVDNcd/MNF0UHS9G6gS843Uyysmd4jX0
ewOScgQP4/vTpQoLEH3O6KZkKD+7IIAOJvBvC1/lqeppUkEteQFe3pWuhzATFlm1qu+NktvBM7zO
Q3zFpJkhOujMR8/ym+rxtQgQ8al99RxkX8KbDtYOY7qufphEZfB+ZW6RNaW4hUw7GbCFJtMUpJPQ
JQBs4SLg8oOQnD+rur24hUYNNfExmUW5Xfy1wIwHJBpUw50mXGRrGMWhtKdwcjcQwuOQe6Z5oEXx
6ouWPKMa3kn/q6gl4te2ksRdXyYlIAdADgn8EjwBiooh8WqkqnbQNdB199PmmjjsQPdtlD8vC+0z
6zXNsyiCT1Wf6/aOab8/LaMpM+2R71sXLEkd9DeoPkgSrVFiQaGlVK4uok/1OimscQ7N6kYjWZfE
Jms1jpm/ZDIa+1xK6QK/zjGGfjSLUgnrOQDMenzui57FPsG9z106vpe0ABJoDXi6rbiUvp/MYfEN
CF8Zd0KWMSnpo57pI28mk0RRU4J9LWfoAVWc34OVvgEVWVK3aH6sXp22wXmbXQaFgkIpWdWx9PwX
ITosdMYfEqPXC++rLY/q4RtRHJkbUsO08f0+4bV8KPFBgLvBdQXj3QjQC+QEfeycIl5ZcBXzdEdE
1MWl7Z7naqySCnVIAmA7QV5TQ3bRzfFamFMTFo80lFe1yit3v+hePoAwPYOnAGQrIKSra9yUZi1e
I1+c1t6/9Q4y0ObUMvbYrM3rwGdoQ5R6nhqZBcir3jezSGy8yRFsFivLVDTuXuw7R8hY56TCwt6L
+2Ia7i0TmQiQ3zYC33yeIL/kSP3NNMW9JCSXM1XAq7c+ntxigiLiyAqnz6SliZ5AGs4j9BwSczzu
Z3tUy+Ll/hAcp15HSeQs9jS7IC6kQrpuWXdgHfSrwaC7uHfXE4DXF59gbUW9NuzStB91+BSN5QVq
PWS6EbkXngNRrXBQcAf+3Ro+T9os976WV+kCr9j6Z99ZgXCLNo8gHe2ILt+zHtXCUv2AiE1I2Z3a
hR9FuIVAMMfh3vjRsV6fwZ6ZrLVkBIYUvkDSErTA+aGESbCAV4ex7UEbRb1KjKyvIF+CrGCNG9fS
7XD+Q5T6Bixjg1DT6Lk69V80NLoP/MbaEiAZc24Bgk7e77HNAegKlKmoU0E+rItVeeHOT7IKHCAP
AEQDJEDTSsN4PAN9SkigdSp8ACSesxgomYfHYW3tFQo8kGMgViAtXIusZJ3Ouqr3DlJB6kbWnTFu
n8Ih8o6ygsC2gTxFNAzk8DRuuVe699G8RbmIUPNOKhFV+azKYctQiT2DGhriepQ/IGeFmG0rOrCQ
5GtQnR25kfPyLKA1mUEUusDyQYYVEXkIBtKm0brc5vWRsvoyAoSJGSv9BKVbGgr3a13NVSopf7/R
7rkqID+YIS1P+CT8C/i34FLbmZw6f83mUBY5sLEpbq2aLj3dZL7gBNgw6ks1UX2hSw2lqrN9mxub
lmLN2Wrf14SHiA1guWceHlgxjiDeqsfAGhRmBJytEiHWjUD7F0p5ceqnIg0kig0EfkrsdHGJBduM
/XWhj3XH46aqi1e1JGlEHSUYLc2Vt21CirU8tah5VLPwwxQuFkEHcXSNqi1FnaSTbgfVJDM/aGBk
3IvNuSDRdC5VazhQdfrgdJxfurnqk8bZxW3tIC9lO7kJIHGSOH5QH7tlu4016Y6OVgCnVheaBYli
dZPpUtgyLoeouUJE8CGatvrA0E7yss5Df2SRfwdBEgcRt0KKrj0/rUbP/+Ms9H4qb+czbD/KoA7O
b0/kuNgjBtofZ9mVjb00016uoszbgOMATeJQbb8dDhU0WON7HqntXPjsRWGXqtSZyuNKfJprjz5a
BmqtXeK5BDPhB4ad34469B07e85q4rHmKBa3+YfkQ5GrdRhiWn+cW/xU+O2hHaYt0VB0xu7qPRSd
12RrtN29FVAFwOITaYtkmgIU5852N1iXxf8/Af3Pmy3/TCYhAgphn/jPGejfrFu7BePPv/qXYQSb
+u75JaBKjt7ZyPL+nYOi2WIYYhDAoAwnLJJRvPRnEro3A0SCCcMIXgEEtrf8+zMJRRcn5LRop8F9
7OmIxNH7v0lCCVxGkBHsvpL9XD0Yo7HrHXMpfOxoOeAznMNf7SLoSFw2Ey/9S4Sq+hiI0d574xMn
nT7ywa45ssXyxrs67snGTh2CUNK5a1ahIeth8hZ0q/v35fsfcmKyp7y/n05A4aRDYyQ3hLX+19MB
TUR72kt+YcjA07UvoRijX+c16O/d7nPUC2QWoRyBevf3C3AH7EfxT5+PFjJ//3jPf2tWgrYl9LeM
PKr9zUQU+Lm24pMK5+mZW3H0RwN7BnAqrDajhIL4TdhZHf75s8l+qX/77hgqGCvoQ+zube5//e66
hIp4aoh3aeTCPyuxNgcfa4pcpxCazIq+QO5/AY7QqGA7O3X9zQdG0ahaXmoQIAdmKh0XJfTnEhTe
8b+cHAqiv50cQb0EixL2FAneTv4vtqIF2svVdbR3aQXwmNpA6t7uks5BIAkyFTIQUxZx4RWpwwHK
OJU8tBNyURQaz61y1hMWkWGBTu6fz8uDD/z388JsIBFFKYXCaJ+vfx2/VrVGBhYmlhIA9QEKXYDL
Y++CAoh+uFDwvPNcrAa0hb5585bUtDM/Y3XhZzi3qkNzNLVHoQmYc78d1gv0QkHuuAKq/qCo711y
jqI59eyknwFBUyBmHvLwoiKXxbff/FL7j5P65A8mOEaNB+p4HVI0R1av/hi9c2rqPTlN/4BJ1txF
pEtdLGCPvltDTAEccorWR+hff5jO049COSquTMhO0HJ+cnz6waVdhJ2K/ml4k1/NYftsR7PE0Iei
nAR+4MFs9svVgoZLTG0BHrRSys0LYbzU52RMG1zG2LTwZWyAc5JKQUoWdvqrAgcMmuX/7UQIQeSB
Up5gQv020YqauW25rt6Fh+NyhmniTrqCPcFVdujp+LxuzYH3q7l4wjuNowT77diXf74Yfx85vgtL
HnaegjkzdDnq/L+OnGrsteNDWXZB3Qjw9ejBMgSry3rCpoYPXlXnuEf/Lbz9PdriM/29nRv+x5Lw
22h159oLRtp6F+byo9WKp+DanncjgxLSyevI3S6S1zc6ElhAtuAO0H6sB8Lea83/y9Shf483PnKR
AFQWkA50BfxtMEA4TubNAYStmvGK3I1dWTTehaAs3LqNntxw/coDCIdlF8DiUC1zvs0QV1m1nQzs
ICkre3IHk2MYm5Xz8xKuLRSi7RNzO35Saz3B3NVAJT2qq9RmzRvUQ5zMMsF0m/5IUQBK/c9gCv17
5PYh/3cpmH0cYKODX++mgFNSCL/xLou3qksHMcy91rAbclvKg63deBBReO0d4yQDhOAnZJ5TJlb/
lal+eDLbFi+9u8TQkHc5mDEG8kg3qerL+TQt7DJz6txaU2TCLVHcSCIz6KGhO1qLIAeSWkD/2qDG
6E0FC5zRx38eq78iRX/MW2zbCM/pPlzRLfDXb9dAKWVl02PcNHw4WqeXEBvhdJduUpdh/jgVVmX/
/JE7zvVbZIUrEj06OEHfdfiUf5sftg+10sHALhWP7JMsivWhr/QD2cXKoEGjPJJheShbFiJVx0NI
IUv61gyd/C+LMvl17cFCj42UsGUfPDUU5/K3mdqXo2qHoUepKxonr4j77LVRewj8oklKW9kDqh83
70MYVmThsDsKJB3AmGbHkJrpELVFWkDO8dyBcP8vi/ZuH/7LVdrPLQiRjSHpw5T20Pf01zvTNxvY
WBJE5yGSCQwyQUb4uENekmOhiNZ0nmqZ4Nzu3ICaCxmnnboL7/d1pVhamtEhcONiZs4F3gI4V2x1
5HPBcih5Lo3g0UErDOMOptGjXcIsQlYWV4WJMkvxh3BBeCDHxcWSiV8tiO07gDEEGg9/gDQljFLr
iUe3COO+CKOsM/w86r7ITR26Bwu5IvQjyPuaUlYH2dgcllRAJG7UpOtW0bSuVUacOTp6Re8+LMeK
KIVuhf+0JuEW/jrS4Kb2AbbCM+2j8RWg199x0C60tWcl885FQdrEcOg/tnLLVeU7ud/Je2bFgkUb
jFrtQOix4dzBCkO9iQwNsiSxK3lgDVjOg2vBqIQctkU1rKBHIHCoHRCQO9dUjUudI+16lZ48bXUD
tab1FEgmSE7W2meg1P1Hu0Ct3TYNBA+QMaXEjknTUDDm4L4Oi7/chqIuEomaFTcbkqDSK9ZER6JO
tg0SiZjsyrJaduuWvCG2b89t3bLURAGsi5rttq0gDHOx6YRtfXly2hk2pZ5B2leyKg4rHZ1Rfopp
WW8oenPRThL1fdHBWQAIEOkBhtDSXMYBHPq2hkfEjerRH5lzGEBOx1X3oQW+e9pK2CtD/oS4Vh73
tEi38+sKie7alua5pAMcvqVLs2hwgIL5vrhveODHrvQewHOr+8WBNmIetjIDlbWckP8fhro0V2lC
1PC8CLKGtbAMrSa6QqzZx+D9Ktw9as9eN4lk2FovCSx8gC4cyaCWSFIPFE6hdh/AU7t7DT8bLMLP
bftad/VHxo/QW1UZmaBmDObKQtcDy+m2uB/UXBQwkvDPExhbYNk1hUZnhQWQCAVAuu1SG7gQMMqZ
nXe6F3h5X8ECP9+qCaJOE9WHzar50mlY6MYoeF6KDdImX+RDOILY2oR/Xrf1Xd1Vy9XW7Ei5W55c
6X+H+WHOTRkNWRsYkE+qqnKPwKcKUL14mGdiIJ+ujqw15WvTrfcezCFSVPNTQHHPF4ZEfpye/GZu
rqKFNKvgooNMpw2QxpcvXjMEjyUROgkLJB5S6sNi/fFUhUMLTXn7w/imeHJm8UO4VGQLB4A5l210
sOOIZBb6tLuueN/0oN4UYk01QZ08Cglp/RaGH5deF4A97oZ6CS4CTqoDEtUJ6E2wZKSdWVqsq36Z
Zhg7dH+YoGtnoVmfQlkeuCrtDWYONBCoeLb1bp/6GNYnEjU6GQOHQB91owPEuG7LtyPGGkuVnpDP
ENwb7OMNLR3tQkyldkmHYur/GOG6cyGQEBipEY7IIH5ElTYXtalvUYE1OIo29bCECu7HlqZ9uUWH
gtVNwo27nqPJJ6kxXxxMjXeCfYKy+ilqKnrdFmQWDJX0oS+9+rJ08x1Mk/kyrMOzYcWh8BbxMPpj
Wq9QWW21JGnkf4dkf8y41Do3TglMvpnVSRYbZMnBApVKXeb+VhePaz189pg1R20gLjRF+xlgH4gW
P4KYyxse8AWhd6p1cBJUfPYisV5GqX443gy78EQA4SgWJi7uauzpCV5ijhHWVWdDqvW9J541rTAq
AN98G6+AKMsnRY0b9yESby9g+t50Tbr5Up5bF+inP/yIFuLctdx8Ni3wWi8AsjZtXwq3W87dtJqM
N3CMNJX+WLnYPHUIPhiloUsWqVG8vPcV9K8FJBApeJHmTsAGvSwBO3ODD7QqkMk4IARuAwCAZmpv
UKNDz+bgbrkSKHbklvAWBU59VYMDpHCUB74EQ6Jb2AFNpL5KpBRxY0COEtI/9A3w+zlsrlJV4o6W
UCLRrXt2bSlyP2Kn2dleS76yrAZxAOQ0aE8DrJdimF91CRmjNAcoKoMEtZEuRhiWYReFDqIKyXE1
4q6OrHlkUd6JkOb+OE+Jx3WNaadMBusZylBFyUsXHIsxKF5gRIP3p5XvtFfbq0Ma8X7wvO+FC9FM
uK0NymicydxN7LHte2jR/SV6P0WNujGIE1LIaead5+IxFuvuWAVebDWE6kQMHywytJh4hT7qaYJ1
eI5eynWoMN8g/rPEu3dKHwSRDNMB4GvMOr6+FFfr7gCwByYpKNwbdBPN61wMCcw8RU481NTS8pMx
A1zrI3kYxIA/96arAOV8B6RPz+EC0gfFWYfKOKfjiEumQZLB+lGpg566AC0ythb54vNmwFNYeApP
EaLTYwO/lursrqTnl7XZHroRanhNO7R1gGQgc2vzAnAsuBRohpENMHAK6asnEBmQPIz1AmJqgRWC
WvZh9sic97WFqBfBiW0NVghqvm+rKdJuYfOpE1AFOaiG4oUPU9apw4KaIS1Lb82U31gMEvpYOAYu
b45aIqKixNRteAbbo5f1XfsSOLa9MnNdYVM+RmqY0tj0xXqZth7VYm8fzG4D8foiKY2AjYY67yJN
vFg4M3qHFAU/2KlHGd9ACVzqwMnaCTEF0q/EOo6E8i1g93RpprgJTE4hK/04mBX4a6WPVoKepNHw
yRmQZher9+aU8GG9b2TaDS5c6ZsAOLYXF6G3mG9rTQsEyMq9NGob4skCNRq87oc0rExDh7PrUAaP
MPDJ+9CAKgC7Z2GLD6/zPOpH5OEbPi4qskjwvO11eWmNN6QF0ers8LwPLCTQJeoXtsLat7HcVyVc
2R2EIDm6VmdL2finZbWoLtmYepEDafRG3Nw2feJYdFago7XXWdd1NoI2w32c0HHEQsNoPOA3ZAj1
dQidM7e2v1QzbRO9zcsZcRjdWOo8CtYA9fi8pL6Ch5xE/r1WwwBfVF2h3UA5ooEGcS+Qh96iSX9D
E4j1tYLTph3pQZerc2eNB0apnm5G+BUInybK9Bzd6oEB6Nt6dbAdDAThCMgLG6r5WPxpnY+2g3dx
RViEAj88CiVtNku1ZKGhOnXQSzWumRS5ZFV9t7YAHOJhcDj8q/jEeiinQ+9Db9PwT21Blisa1LgJ
kDwv3WjNr+U2o/+H1PTqtWcm0XFj7FZ+KssuzMTkN3cWK/iuI48w30PQtS2IcqBRGbwE3yE7/1Gq
eTmZ0HudO/9b39cod2Fa7QTMqnBVfmkcUaEkkaBanflhliPPIw2SpqRR3mumwWtvV8gmb50P/qXw
xk/UiU6jvTgrxrck/XePk1c09sfsonD1ClsfiK2wdngQdCxl5s3y46SaEjKCCmFaFbEh/pOV1uYC
26HCiFu++v5lB8NsycpDoCw6GPAfttsgjKXyC3T3Hzi8PIHr535lIxiDJSyDHUcHGTTd0Jt5tpiy
mYGvOln6VxP2zUFasmWrnONisOOpjQoBsqNL4QyVME2TO2/QIplrc+fQ0B7dLu8mMubhy7xAJ6Ut
ex/i/5XgtsGd9spt4+dVCZYeFEjccrhci1l9duX6eSLo2rJCF5rNBIwvNJXP87rsPqPaS7wedJ5+
70wVTSCvggOWGwZf6Dfa8i4xjW6zmgxbPLVwEeBmKM8gxY5gT1M9BcsKRcI678q9ATL+tW04mHX0
v+lgYhMamtNlVV5SFt3j7A5JFUBiTdiYCebAVAOyygV/qTfYgnXVZFBkXYdde9jU0GWbBe7Brh2Q
/cLrZiDJgC3QoAmAuqnaG7NxhvUCAlI0Y3ie+q2J24HOpzSKKpFC1UISA5dn7C3tQzFCbT1vYKT8
FXnvDNmFX/Cs5D2KndEcV9pgkRUdQHHeZL1TYjgXi4CCEhwsqUedDFakpCJOhqIPsssFuSzksXWE
hhT+dj80N4c1n6bGfZWlDHPPhwV1hOeN8e7eCfRhEjCTzRECOiq1FDlimEemmtLQg91wqL6j4j16
HUQm2hNdOmvvPRaGB+Si37zNV4hJWLnhfk2Rdy5gbYPH0KnQWMDAVKn5kMOE/9SCHc3AZQ1ZE5Y5
MvQYvYxOUjFwvxZRLnCPvTN8X/nuzFUNpGj9B43OMnEEKIkzibSygGVfFfTZLREtpISaeAvUxYMy
GQ775hlVxXlbdu93340JTvTQFTDX+8o/RlNfpbVhUESibU7cToE8iOZbWPLvy94NpGRukJu1Pqw2
eKnEsGbNUGIhqEUmZclSvyiuLkHPIzZSFx0A5mHneB9l39yqcHnqkQQjfoweasro6+wgVM4aMD1o
nyJHFxkfvieLxkhs5s9s8dBlahHvFs2+sV6qC5sAnMugTfVQzelAcxs1mSBoXLQphcxRYfkxo78b
KL6w7mFrSxsvkcPTnZN3YGHcOuC7nKlUzhyCOvWldSDDHtEv7NjQb80MEj1SM4/brU0CZ8jI2pmr
gol0GcmnmXKd+GN7LZAIJk07H7sAWkmP9wEirS0/bIcRnrIQDaESsURF0noG3Rbwno7oy/1ETlzg
WxjXh3AdPa0cvN02543X65v0W1TrwWM3lyb1GShVl7Rn7n/imrgx95S9X+ejqCmJGbqTJNBLOfGC
TWpjDN0Q17+50bmQmSYoxz2AVZknvTO6dymEii/Vq7LR7s23n9uqxFIfIVMOKVaXiUUxT9BgDXk+
vMCJq9HjIEQnAjRRe/L8CT1CGjbFYi1pZgr/WmusrpLwQ9MGHxjRUAEd5kKTI+1kHPjzZ80/tnT8
5kQN0pPxvC9hFPqetICm2TDI/VHlsIPayLXS4HJLd4QhZmrO3lIe0VHsfef2P2Diege9bI8kN0I5
zMNkDNtbgVVOUAnnXeQ/OOPa56xtkg3w9DGATS6hbvS0VH3amm6+AgJdnotIkQy1xZbRCCgR2wad
cSiVsPo0dUZ2fxEhDfTY0CChU9srEE/3rAWbc9AFIi3nqT2SIgwAYVkXppnOSVtYo5JhCNY8WCp6
sGr4Dlk0ufN9dZ0Rhs+kQqKdRkHuzhr+f1f5WYjOWDe8T317O2ptV9/KQkJhXm6nnz83owf1FlRX
iDqqQkXlhnB2Yl68PX17QFHSu7jMWHF7Zupk8qBrtWYeD3M7lLee7cKTUc3r+X+zdx7bcSNbl36X
nqMXfACDnqRPpqMRRYoTLIkswXuPp/8/BFVMibfWre55T0IIA5BiJiKO2XufEkJBM49VcmxsgrcA
bbQdkBX/3OvKzldr9UZAIDnLxvq4sg1PXQ7+WC0AxD4avf1sJka3a+2BoFNS9+4+8JUjOR+6oi+P
cWHxFYqXhauRJyhDfV2ESfGSbPKiLRa1kqQ7xOt63ETY3JlAqqCducx6qr7gFQ8rGIb9xi2yZWzz
EWqg5tLirUb+YOHEUbOsve7O6Xcu8GpOazPeFEBTwftgwwSqdhhrzm/VFjf8l8DVbVorHpeEtpFg
6jdB1wDcInnIxpmaK2Erb5ZVHSczqBexT3zM4piJrfYhivxLmwQowuXBhsdeCMr4s1JUuXQ1N1ks
yNLGmzDS3UXVjV/q0vg+hjVECi362U5gXm0TOrQ5xxgDA+sfmhnKNNBMCIkSSK9Eta/Blt87Wnes
dSO4bQFpaWFw6k0UOkIiokZtd8d5p+yBG3Fy+5i1WQSk3u8tAiK1uoeUboKMqFMgIa5zGIq2OaJR
oC6mNrsgpzKdCz/JtxxSwzY0eHm8KFTurVbbmXqvr3Ci9X2tDhZqNNPbaOTBA9mLk9Cb4Og4pYLA
w8wuHD33YregCuvqTkVGY1dhWoAO08QDekigjXytWylBnB5qK73UlsVh7Sf9LkpHFPTi0WXHboat
yFwsGjROjKD0b9RQi/ZDHi0VxQEKBSMD1nMQbiu9y29VQmVwVPKlSN0a6OG0Fnr/lAZoxpDesI51
lj3YZXmxwig+UiQKwQbwXX0Bjc3R+ZUzX3eAOZb91i5vM7UW68BztDsruI8ToGG9F/pPXZ2enUIL
fiDm1CBLAFo+FKuitBBC05tuzdvyLVeSZIekxgSwqFSWYkwQWxCPkWjY3vthOvGzkljLN9XAOQBE
qXpIon2im/nBCvLXCtmwi5nk4W7qnIJQIKerjrae2wlATbBcykpLD/zXA6i8erceBv8GdZUbDNV4
WzlAcUh42Ichg/uPcxubrn/qx1t9MkBa+j3g6gQ8llvY7TKsEeMhIwgfwarG+wLzvgGgd8j9/Emf
KdHhkFg7IWLl6JTZgzvGG1fJZzAt53/TJMAHU+Infofjg0raU1V43xVHD2/s3Lkfe7OatRQetcSC
ODHo0wI2THJTTMqjOgb5vWYYe9xtZ5WXmrmUzqeelz4MX/tEpMi/bWsfugT0o2Vs+OUWVJd6KtQO
dR4z0k61iiAG+VgX/qE6jVANGJRr+szqTs5DNmG9mTZSk6YaACeN601IDpiAFSbAsodUMGZpc9e5
ZrPnKEwW+ZDk5arNTesIVNVYp7YB8yc1gUx2A5kAo4Xl5Gb+VjhftEIBph8RxphyCHBZPq5L3J9d
39tfXM9wd2WVjiuRVwubsOi26EsAszo5cH5L8lo6mjEFyhkm1MglBFkxf4/vg0l7VodnJORmgb2w
XppGfKxVteMzQKZlLAZlqfhesIItrIVsWCp+6LqqoPnzNvLbssnp6cqPoOTDaN31kQ21LA/eQiPn
UB1XupmdSOebizK0ss0sY9pWFxeHDN7EiLQk7KhXww609aQo400U2sg8gl2UPD5TRyZC9b8WXTve
yIb36H4yo1cTDcBF7sBHQhWlXE4OqOq2J2Yvr3IwvMmiiPR6nRE3APLn5wdAV8DYDADBg7CBtdUW
f5XEIaQZTHkPjRwROFsDul2Hh66bk3L4/X2zsFqU5zpHW1h9p5ELAgcLljnCwSB+4hhHO+PdUNma
VVgKGzfQ9tA5xKJxk2RfVzgh+mg/jL39imqRtYxsub9qX/pysLadVtz1FVDVge16PVjDBawoMalu
Aa+eP7MB4JXy8xnuJPtXDREOBlp0Exg1Np7R1LCs/0pLc9gLsz4oqFqxmU/2yk6RlYyJRpd+/tOq
YuXA7r8jClcsjNYcUYPYhgUu32gb/TZrq+TGKdzHYhLhXSg8AKT+X61ZwsEf+Y0HC+nXrmF3xCVD
06zyT5oNcb9IEUqNFPhVBYpVizT3jB1erJ8IVCHZORdF6I03QTmYuFXJiUBTvFYblDRUQhELqCNf
jU7RD32iPAyVOkdAFkLx7bUrCO47fuOTJ3MvKjhmOGrVS4cvuY9CAutawhbV8eWORq9btOa6Haxy
MdVqvGmTlL93pMLpi0tALYTBRn28we1cmGM03RraHrBuvSXKv/Vt874gpYXSVVuulRZgCQhylIjc
dRuBgo9MO9imCnkMqzBRw+336qiAkhQTgU3F+BZSyGqrJNWpMat0D8Z2RfLWg4eUbEkpOCjeFvZa
H14JzSl4a4T0bMxQ4ovCx98Bif6mEiRKE0EIt5xDPkParIPiu0BJ5xwMd9B6zd0Uq7eaXzRbkDPQ
ejPnHKYmogN64KEn10LV7dtlnleksbVoXeiVvyYYglhPmK6CSc0Pnd3yf3MCrLqM86aw/yrNtN0I
N74z8LNxfGBTKfmTzcGw8QE3orO78yzvW+qq/brUXEQUU/Qn0niCkcC+tJyKIVwPYjWM+NU8jGRK
rJcrq8jvutjzkFP8URMM39luv8sDF3EN+943u2TV6N5bZaNj6hsJcqIzJjgpX0LwPAvFxbg2E1Jp
pcAPCgNxo5ZIp7JBPAZa+qAihrP2be9bn9rTKuqcbDNURAn6GlxDzLa/rTLyNHA2d4kKqS8zvnq+
/82tjB5g+FgsM9vxYSaE2ip3Q3YFvFVKBM6SgCRTDQiECkJKTjYk6wm/va4NHX2N6GsTGGQ84uo+
qtrXaWj4Kv7sUQTclaSd9LAvDl4GL47snhMRFAlbRCaf0R8lhB+C/kRtkW3IGTcTwnFrBXKI8NP4
gAOPhOirW8whDjLSq96Ml1FVpigwoIUIV9ZGu4WMMCdeMgDO0sajRohiA4zs0RrgE/Z18tWyqwI6
a4w3ZGE0u0UZLiCYlas4se8mJEtHtUMbx3TgMIfZerTNfE1VSRSAa7TjRg+GiW3MX2/lpxWN6qqq
ymRtQxzdEpwm5KGhOuEZW5Kv7PFj+QZEjNfDqd9Ur9ZXQwOjqolQ1NRbbRNrBIF6/HFXYIBPHYEM
1dmU/fSopPmdOznoRwM8rptevSmLrlyDGB9uO/UQzYYkwS/Eh0IICB5RbRJxQwUETIMXiQt/QPTR
ADu3GjG9bww3wia13XgJsiZCC8+Gk2uX5o0VVnyDyumbAB79GIWBdbGD7tJ2LqSD2tu5FnqFydIh
sYoqh33sE/YETymira6QT+7RjVmm5tgdemw7Xfj5pk1RfbOLY11uM9d6RBjqu53ksA1HsSvjRlyK
vF24xOk3E+T7jZrgWCBUvXK1OrmEU3dIW2N4SEkZovfXfJl8xTsEZuYczTbAvjJXveF62wnRJEgu
GEpFWiMoTACU+D3eUVqgWDoTYWubdP6ICB95A75/rfaYeP2wrs14lcUzl8j0H6wp/KtVDEI5+ZQh
UTycLfDbyAgb5Vot0tds6nAxorreGYrzHciWvoBvon7V/clbNiHs9Syud0UYLtGvnfmIw22GwXUT
ZEReTPcpn5Mdnu6/GEP+lPaVtiC55u+wSl/1nP9N3rXd0klTUkZIHWybSGRrpGgMUrPareoX6jYT
6bDCAkQBsVBQTACPH4ebzDUzkAuII2cFRApCTQD2c5VUMFmijh/0xfKzt1y0ryai12gaaScrt52j
EXa7GDTJHtEo1LqNZJkEubHVtaRfGxYnNDkkBy0q6NhtUPi7jNvRlHSSZdb6CCCrTk3MqtW24GJ+
kI9GYykqkRgQ5tZwkmg52iWam3UF/jBrIti0cJgTtC4RQ+PjIXoZWiggdYN552vp1jbwRFOoLETi
Eaxgd2tNjJ8R0bwVqUV97buoVxejtkUH9L6tLBXushEs/MGx1wBTl6i1nTIkd7fjGN+A1fHXnTKz
z7OWtCT5cC1I9YXrc+h6wSg2Rqh/8zo+uQBwRKIPyOEM8V5l51w6kLJWBHRjq0n2U8e33YNVP6Ae
q2FDExFc1VG9Q5M4uDFgBHCck8+MhjL4WsCJaWbWTE7mZqmCS113U0y8QHRoqiNPvrcyX9voatUu
uwl4lDvZxcENokMsmn3WVc+VSLNtN+cGTbVHz9aLfo7hCGOmN34MyA3uWme6MZMRD730/VVTj9vS
L5NjFZugFAdTLEQY+HtFiZUHr9w6sbWqQkHG0AQ7YgsB/+AvgSa6PxTmMW8GewVExVxkCvhPiH67
It9kfEoXJcNUNSoOb9AzSzOodkorQrJniKIFPXqUZNaaukbl0IZzlQfo8xEGjRaq0oCvgNMGNCdb
owayM3Kn3UcxDpWCW+TrpMQVcEpLYuOzhlIAxTTF+fSFudar2L1xCBjfAqL6ooJKW+TIWCe9qWyc
Bgsu0ktvq5Xa2n7Wh1RbE59Jjyb5dQXpcbxsJAggGm68yvqJMKW2jhwgg1oIySX1yYCE87FRg6R2
+1mg4dwlzdbELb1YdUd+VKuPeoVIcGJDig/a4tjZ1akrvWZj5OPB7PLkXE4a/uekCSIHCJo3YMkX
1ThrP3ZDiVECw21SR23ldeWjGHlVHCV5LNS22AReT7wcLdipDpA/BpexsjprOkO4QWkQ8UxT8KOL
uqsWk+tMK2/0SaqFLdUFip2vN3A3Sh0PV9GWBCQqUg/4rlEVNwthokzk+sCuZtT8Asmfozoi2BNp
ab4eIzHe9hY0CE4cZ+205RHUQrPOzOlWsbN6beCFLXWEN9aTaLKlW5vpGfGtcdsh/76odDGsmqjB
BTUc7ybuvkZLu1b1i8hhoA+eWm/EAIIk6CC2twhj6SZh93Egk1N05EyctLv3gQo+pK5+iCv+bqUW
eTMXegmDZ10r3VPIn2+p+si6FFO1inz30A/uozVFPzSII9iFs5gPhOJrI8e6PyfkmJKoJSeCMSwc
NVbWZkEyeiZ6h7NAUCTluuSlHJRNKVB2rGu7X7ZVVkHa8fZeCfVcsrmVSYOHL/vXQTFzuUvOLujx
86VciToTXPCGJHsqBP53z26x8OJqJHvP09JsOiAjHW1jNQ/meB2/UyB/HXmpphl6xGrAATJLHH00
pVTcuvbFiB0a2tGrpKOX/PduJku9R2QHGqeVW1vkAbZy7rpAnfnnjV44S8mMl7+t5k8w5eWlbCSJ
XbTdsSvDCLMe4naqDzTzn73n9U/SeNxJMQDSqg9lbKQbyaJ3Y7B7tk0odObUyyEUsfJN7ZsPZhql
7KB+jBgrykshEdaGIPyUbpHxDXedR5q1RL7fnqw3eXs8f0iF6VRbLftSmwbRkwHjWHGBPEiU3f/n
kH8Zi7/+z/96/b2Wz981hGaCiz6zKD7giDOB/Y96L5+q5FypP/K+XxQe2/7froA/DgDVJSMngKe+
s8g5JuDiwCSzqZrm6q4NKPkXgYd6qoYFPsc2dEeb2eW/2DuaQxFj3QIADuodHoUu/l/YO4bkw/zG
GYHwgLfo2uACBHgZ5zPsOdGiKtP62PqrNPIT4vPG4xU5pXW2/thjRyBuVrlbOas6ZC4lrkqvMuN9
NkniX7P/dO918T/dq7nfoTsEK78ryoNsHDBHnHkffRd/7yDm5tNY5E8I4r4PKjXhkGbY+eZUHa9N
ArDtt25opgpgdWp8uMaTX3AOIl/kL5W5i6WLK9wHYqtj1j/ponmLs6a/+AMInSBY5wJbO556Us1F
Se5Hc586f9hYbtQ03kKdnfPEmzwYIKUHx4Urm6orCLX7drW49mMP0l5HdCUeIambwkPhsjIiMqP9
pB2GRBMl0B1HO8h+YLcXJffUH0VMwgZyfnaMpiA/JnMTeEisocVnYkP+MSG7srHDKifXEMPulpfF
zvX7+CjnkmFQ1n4wRGuQ2R2lCSbnHNVVB0/Uc1Ds5WoaiPpWLrIYhbbNa6P+6qqlctugrbuNFaJ0
Q9Hl525uPCSYzp4oZwh7hoPW9GD2FmZqp0SMfXdrNA3ZnGY6+4ViPmg5vjCKUD5x4cp6CPwCrFtR
P5Yp1FYQYlZ3H8cRIjEkOW2rvm9VZDb5f5A9DPEV5Jhs5ndl4RK72suuPen+/X+7ST4osShrUuX5
vh8g5SyssB0PvRP/3sixgoP8twk5hqrj46/P3DHOY9TtTK1PLpUB3dfzFGuLIKS2hCRKpqDG0yM7
OmCC9c2W4884aJpONR7RU9RAK8OzNUT2OnOm/F4fHGNpQbN/IkeYEaJ0u0MBPmiV60OyjPo6+iqv
ko+rulfC97HrFXXk9F2UgBXTKDdByAihAxfKDuzwuQ+wEbps6vq7TsOx7SZYyUrdBw8C9afdVHXl
jiijcy8tqk5Jo7dg6NdNGaQvjYeFFphKeIK+7h0haxOMakZvAwGG0koFKY4F6o7Wgi89wt2Jnp8D
At9nFXHA8zg3pSBKOAAU3ciJyhkRjpbTStCgNV8Wr8g3osWUvOhR2gfkxkqFlFzykmVdh9CxmJQb
o4UaRZjgt241s59qcoLGlB4mqzFKtOZM7RBlc82JhoK+a6OfqvfB9/mo1n7YBYk9kSLHDwCK2C9p
dWeLWrZC4YJTTCGIczq4uO0imb52CQJFahn6zuw0YsUQmQNfQtbs1p2s4b3JzBV3hL+P4Gct8rKa
tp7JUrRgloOpj9tE+OFd7uU6EdoqfQ1xaIeoHYDQVGeRldt43j1kw67noZDAPiK7qdxMrn0+wIsH
k2YhKi06Np2WnuAnixXHzfSMKNvRrnX7LQinB3OywqfUcfu1int0zKcqPYWu+2sp6kLHiIDa029H
4e37KfK7QImmfaIrgcd3dXMmmmLRcGCpn+hKQktDguqB81dsh8k+lAKluhQiKZBwbGKdTKwyX8rm
t/7npb/1/+Py87015K+l0gwAxYxJfWxL/760xuGShmH0mPdLLyUd6OWjB4qFj1k2mk3dLk9J42OW
NO/jKQEGg3ADS5z5jkGpvLVcd73t447ruKVP0C3kHf/+MwDJnsqszx5GZ87RUTngLsSdOnp2EJHI
a4rvftzdIJzsf01dJdybjpdufGIP37tDE1JJpU7zetOEubOzk7j+Chpxn0LX76fmYfCnDHelse7T
oD35o2ifYVkFu8m2zbVG2ajnrEOsHWZVcEEnxp/dSfwkEm4El8bghWII4xLaPmg/Cl89pHF5K+bx
2hkQgUknbz8nVp4mSPZyvHWpITE2kY60Shy8aM0FGKF49saMCFBbmWs57KPu10RF+Oi7TnNozCle
eb0fvhh6tPqXb5/zJy2EkmgAYNjxIEfD0df4Kv5JrZkikEZQlMK3SIvRtF1ydEVqPL2Y6gSsZdSx
GQo4g+3kcJTn44s660krflMfJ4C892Tsn0Ze2A3Ka0T8Ei8+VoYKFLmofl3JMcVJb9EQ9XefxuXa
AQQAqjrzvddpUjG34Pb4i//D4+SYClmkCNo7AYYF9bi2P5LAsI4xeeV1mk/+c2NHFzG/3JZn3Za2
qT7JpXpg/lraTfpvS3ORiLdcMW4jREeebI88q0YMjToiDXWgyBwqU5HdOm2/55Xc9JGJYvN8pSYm
hZX8lqop8urP2c/rCFGAE8254891OUDVG71ClN/JXPUILPH3xi20fWTY1f7T+HVt7BXqUXZtKz82
Q+rtwngcgdz8w+PkmJVnAHKTYSdvlQ+W459vI9cAwVanokkeQ6hJxi8cntFSc7Tq2R6pDRE2Tv+D
NMhpin3grRGhgzAELIheF7Ecy63utRABJCjLj1o0RBcdQszjR29yfeMxDMtHvUujizb35jnZ0zmp
riv/r+6b5p/w8ZTrz/P5CbL3MXf9efPctffxm1lZIvbUSkLzcA6EOwWh0MHSwXgJ0z/JMXl1bWI5
4UPJsWFwvq/7p8XB4Hn/Ql6UHLjfnBR8J2N2k9AQUXUXttynF7mg2BCxE8N5U/wEbf6FpRHblP5H
rsES15UvshPHu94qlC8FNb0ewvF7l8JaqSMfnFGFPfHRLTwVe4LM8/usG4rqzvXHlcpOZU2lfjTM
xN/VhaofrfkKCNSvKzl2nc0LmCjXdfKK4lP3Ggr+x164WK+mPmyaGeUQT/6vRk7krTvgTvw9JpdM
bM9LOVFYyWDB2+U+inT+eoxcLRciWO8u/vtuKT4xROe/sWGiZmbYGuBQHMs/N8sBoWU9qAzlDanr
h2aqnDtHRNGpjj2KFcy7JmbXa5sZzh3mZXgqP8YdxtHV+TXeTdTVhOk+yvWDCN3f1stxwxevifcd
lhpSRMlEKtFJtaP38Sq/X81j6lSXaxLzgDSDWmXhvHHIadnIN1peyYVYIOjgGyZPlIPvD3c0DyFU
ChhC5cDxKJMYcG7nZodydjzAh1KrQKU4keyqmZPcNRSHkD1QX+ApPb9YhAMIxNB6ofjG0vFG8Adl
U196nax4E8bpa8lHFHn28JLiiqAQ+PcK23rzrBvipPaeyg0x8pQ2X7xrvzD+xeKy//NTFDiHpNbg
+To6Pv2fn6JvdaECOcZ4s8AfLOsw1I7tR2PXIX9F2W8aE+uw8NdGE9Y316Ey4/VKQuo4TgjWnpUw
Ns/xHPiCH3Ayx9Y863Mjx8MI2Vh3BM/yaULODiDAGtKx66Z1lWafT6FIzmreocGpp8/lEGp7wm/1
pR7a+mLMV/N4btrj7n1tHJnxxWzjQ2d2+uOk5+6tEOGhgun4aMSjczvPlUj3X+fquWea/Rf0J+GG
6Eq5r1ECO8irqB9/XSUfV9fZ65XfC1ILiIZu//sb5nyiyyMSoJP0tJAMtGy2MuPTG9bYoRqNcea9
xiN5Ak2AO2inEp9FxXFBnCKFj0K3tDwgH5QIALeGabyQ058WRk6Altz7crlomJ8hV16Xy0fKrnyk
U1iXBMFrEHnNeA5No9BRrk3aMzyNeWTqjfEcy2FRRB45eQrnJryC+uI6TxyrXSDzTgkLIKLn9+lf
TwH71C2qKrXWub8uKoe4eqe01VGL0NSlGh6XsgHd6B3ILciOOiOnflt8XSYxVQECNgcFlG9R8Dg5
9H7ptSEbK4UmNl6d5CfwbiMgR2TUBNGIkxyTjYWvhbbovMbpxRFVtGpvBw0Y5+saeRW4za8nyK4L
QPPfaOhSC4dv2t9aOeyxjnBsExUU6OiQ8T+x8AMReAkZb8pcNtkEkUUULuUt4ZiAubstlKHby977
kNDmYoEw8la+4bjL5L0/r5bzURyONz0YyTFzlJORBla3RYX2t8fICbk2pOT0qsnBFHlFFVF7alK+
WTrs3qICikSEDNUS/vWN20HPypfegwmVNJkKFH4aIFwp3qks1GiPYC0V4OzAOMVYTWutj6oHtKlI
W9aB/zI/MYgFet/V0fT8+N4xgmprKuS6mr5MX01V3ZZDPz6HXeqBuhL9jZbY3q1ckVRwo5MoihaN
3K/m/WlAm/Uo5KbVl2MBTN9PNu3HzHVhrrfJyvDnmq29Ud+5AwCLcggezNINHvS+1VdUgaQq2Dz2
saIZyhh+tndfzgEEatxmGxQgwpVUU5FjYSLSTeli/AsZcgBh9KsvkZ5yoRxT3ChaTVpU38mJ67NS
GbnISHhptUK6qgzWZeNk51lu4SyvhJ7m57mQ8UEj+/ppXK6Qk/Odcun1Jmu+s5rv/HisXCHH5TI9
BLg6P1YOfbr9z8fCvPwXow1dec6aP77tlouggfT/+YIazqdvu+9OkUW9XeUHbM41pF3cYvQ6y5WW
twP6Ppws17PE6dzh7LzIgTArWCrPlDGl0CKZ/V/r5Zi8E+TucO5e+SLNT70+68/nv//QMBI/BRtc
PKT1XTo3nbhHbrS8fbf8ZvMPF/w64jtpfFtE4CV0lCT5cpC4sh6gwvmr2kSZncKLFohLOzrYJUQg
OTtog/Uw34AIdP1+AxFXbqA0dlLX2VZaqAD82xUnRL6TXT+FiqgnWr5T52B64P09KyPv11kZeZez
6rz4071arGaPFFVHlKAYfnqjjnAmHJb3RvG7t4mi6Hs5JCdbJ+n2kV79TLU6u00Ag60G8Dn8T1IS
/5vI8FfdbNVEXR0vQbFZl3JU24OorWJt1Z7/UgtlWXmB8TxNHsIYZb71qNhDaccqoNKdETxoMVWl
/Ua5yCES1zlGVgF/zYrY4toezYCmzTaBElIyTMvdS0kR2IuYr9AFgEVoT8n+OjHErnmichWgL5Zd
x+VD2gZo2HWCWOG0MFSIwGfKtUyHriqJbsTY5FEBbFqxX5tRDM9jlwMZ1qxxaxfF+Oy1OQBuqDZx
EPzLeyA+CcsIomJIcalw7ARpG1TS/jTJ2t5zKrWchh9DRaQfNMigULkYKdsTdtod8vceip2N+dPo
AvcwRWr3QNgWao1I+6XsyqYrvtgzz0l29JDvDXLB3kZ2qT5nnfzIupO91ss65FC9n5Q7RoaxU9Dv
B9L2Huei0NIaEVHlIGNY77GqxHHB73fQQq7roJHyYrko5VOBZqUkaHpjhKUu/k5cJOpK2l35n11E
adO5TtWGtJd1MpL8QQb3ZVPE6a3fVcVZ9jw+gnViUD3zPRsAQvG6PtfA8ncYqECOB2Mlr1J7cL6U
FETs5ziNHDfH2LxxG8/5QmW4z+NGr3IaAtqEC6363r9YcqhcftraNA2wtW2oFLcw0T76/Jk6pU4R
sNrOf9QURUUqzKv2TdqeI6pxjwu03oeTT7nkk7zK46ze21V9xtdAPUUunrtp70VAro37RE3Eyc3D
dFe4bnDTKH16EtFkr0WWDg/YUSDHwjD9DpAJFckCUh8l5AGiQr4S4xhRedY668QETwTxMyJczkhe
iQOpnFQH+c5kzG4ztO5dMW3b1NMXqOrG4V96FjarbAxSKLKYYNfGDsL66MzNdazL0I7UBir86K62
djndm/u8s6FmVzvS3saTEQVIRhemtbcSxXhqgEp5ulvct8nY31MZ5sAWGH8txEWIKT7yqyC1+dE4
U4WIZdQ1h7xONPDfzFZuR4ZI91VATrNLR+LpS1LU3vbqBEq/8dqVTp/0CT/WyiG5wkZTF4pZs5fQ
+2sDGXI8pLBt0rk4oGH4RflODZdL3vvUhXvQbG/aW1FvXig4umqztDwZc08ONZw6B7UZTrLHHvNr
vMvVcDNGKiVpPsbkEnI4LxpSC9ueGG/1I0Lwag0BxIa9YuN+FaP/LTUgGxC7HA+oFmdPGgLFcjz3
vHw/BoCkiMwF34wcOmpqa+7FTDP7TjObR3seR0qSbKU7eNuMYsYkkWBN9cAyBm08dENvP2QIkTw2
+UYGnky0JOaOjB+ZgRN8dJJ5mU+pyjmuJZf54aaM3OBfxKKQJ/uPV4q9Uei2cJAdstAG+HObHIwe
JF42GT/SgPcFwTfnKBvFmSJgiMmM2fl7DJ742FHvqvq1JqMe6pE3z/pYIdd+6sr1ljpSAx79HQgj
zUMAc+wm6lwCo3MzWlTGM7FErkN2CGt8LPVsV+q5+b4sMOx4Y6s15eLnMaOPKQFauuVGdR2UcIYa
ZMpQul9KmzJQNvWwNrJbTCaSGFQ9wupkNhoz8oF50aD5Q7dFR+vSqSb6aPRiqAEofbzfKEdSCqF7
USRufTd8jYC/HEAk+7vWHJAumC3YcbY/P42BzcYY+XPddUyhaBeg9TnX9um+1nBQ5u51yrgoPsTe
NP5adx3l/vSAI2X0vRPVMLpVArjumzr5e5WavG9/LkU+vj2Y81Kr7LpVOAz91qkCQeYFQVCpClpS
SOuoQmSloFFwtq0SjXI5K/u9M5yx9c29UunURJRjbmdBzlPiZmkEY7b+7b5S0cU2ccABlEGQXIyp
eZmEq36NkHk6mCmBG9mtCiDbIg4ykFvM1noSrg2nBw4rFyfwb/Skqw6y6yvlM4ij9mLD1fwaxLAD
DOuvllrm0D4N62G0yvBU2NqzPMXkELk5VA/SEKyXK45+bN6jhESeU9rjWjohzKIREbwa6lerXM7q
JWHBT+a64qn5ftCoDj3LDPXUnBmjmxJ1omBQKQ+KsDXZyPpgzI2fFjUJQ67QL8/Z7VzEwf8ekldy
mVwhu7JRG1EfPE+jGHA86zD4rbPVPQFQE7WiZzunSCbKlNOJajLeV3e8UOUvfFYB6x8mL6OeyNzV
IQ9BFlTTvezmTUa1AM0DwB5982r7e6yh7A6Sfrhxgzx9bILkgJ7U+CLHw3lcN9V/HBfsPTehQoUO
mQ4dAGGvZVfmRGU2VE5c06bXMYp17YpJ3Su1Ssl7Ncg3HH4UeJ+718b96HoqJGKrNMOtnPVxfedy
ZqyuSj06TeHeK0oDZlRESZuBgtvGZDinAS+MGtp9+Q2/kZqLge0dOuLLj0ULb34Iy29mTEXZSE+a
TT2pxbdSN08hJ/uDYwbu++2oj//H7WmroMXPOKaSuYbLdwxLB1DoDImQjQFADs10YdzILpaABqtR
43NgxZiJBo4JVqLT+vFFtI/h4AH3JAaFc0CycTWESrXuIhJYcsxC6vuii0e3zf9YllnPcY/ng9SZ
4t6Z4/1EcI/66y7U3lg3wo1ltMGD6pbePFnO2Aevsy//PXymGYjh/XFGWET/HQwMMB2qQZjT+XxG
qGqZ5UB1odFQSv6mHVI0G/qQmmG95T+HqUv2ElfIERWBQxM1dznuR+3MKw61jRJmwbOrgj7GM7Wp
pGCPjynofbksy6ko6wfu8N7NLbUFsgx1zXZCCncNDRQvtf+Rp230My3OrmWijYUCwK1oPedbCsVp
qePO3Zve/1B2HkuSKtuafiLMwNHT0BEZKnVWTbCSaK15+vvhkWdH3eptp7snGC4hBOCs9Qt+5BQ3
sGOTdPZBq+FYNhXIUZh//kqMmnif5+kaL/w9TZ/zCMW4ouKk+AUGD35ggRvJo+7s6bg4+ZgQCQOG
2KJ0jPZsC7/F5Pm16tv2LHvJalkc8cbbGZ36TdbLKtkoN4iZ82dskOS6HUFWojqClIo2QGfKIPvJ
uj8O5tjNlrsNfoX3E0i7LD02gEbNvrQ/T0oeysyweBIJzlxymlud7KOYFUpwJvJHsvKvs6569FOQ
5HO3We2XezjWVz0Z7GwTGRqYFQdxtjxWhXmMCtE9lLHmzTboSvcgy7mTo5fjI/vmIGmDuLCVE++H
z9y7sAJtBKae7TawT5PhXSxMSJ9lFe6TGpxa1dyHuHmjJwV6WTHS3/ce4H9/l1lkrwG4xLyvMVJY
KeI1YC0Wcg53njsZ0mtrteZJ9jCSMt6V5L25RmmUdSBl1nWmBNfbkVJ3hBs2Tlyj9HDDcg97l2Ru
tQ3reOCyplbUDibFLsjf2wy5Vz7qRAPvk8L/Dlc5ns9bOauBXOk5THz8ZHmmAhpFQRKt6xFS0u04
eDwYx6FJ32V3Oc8w8T02DoJ3sugFjnFQ0Ou/HUXWlT4wucQSRznKd/yZ8MxvIs9K1ukiO2S26uDq
zXmHBjQ5wteQvubiOHioo9bh0SGFfakgxZGf5ok4b3Bb4N6m6e66QbUpA10Rg8K300fZpUZAdWtj
SrkMhcjXAr2TrdttRrNOvoHFSTb4yYKGUETxlkzeTiO//c2oPEQgmlw86H03oHnXfUcfLv7mZz3R
TAB7Z8d344vwJguZIhpwJf/dlbbyGHp5TMofiS55gM7EhbJzP0YkAbCZUNq9PfBTyIMk3kteuPoX
WEjo6he9C95LKT6Ioy6J63obMfvz8RqHbnPz0Eclti8t6o1L7i7RXiM4+qyMfGVFn7ESGEI0YTxu
Yp6GQIxs1Sw0OqxQ8beyGKBNdKzz5OttKuRRLiVByLPjtuqzmJlZnkCsQhbBkqiXKDRhws6HbWbD
4FKbcgLk+g85m13YytY14MYTbtKeBXpOTylr0Pm0bjW8J2JNFsS3U3WUBndvHatqfe6iJ9AnW7ea
pBTjgJXr5zkXBhxGbwq28jzaXDXIoGaf59xbzgXNxex2zvPfAfyXCf5gnjIxy+ky2fZOluRR5HlD
vsfsce7x385Zdhhq7ET/Omc/rmDiIEF4abJhg24FrhKVuy9i0pGQEgvroCgEgHD9YXdMAKcs2wa5
wNA2d4T5aHEUPHKSDO+IW1nB8WsRmZAB28ln+DywV5ts44XOe6wHmH/LOjXD6uMod2+1RYfaCOto
L1NilL15ACAlg/q5tmmrclhVKCU/E1pPnsv03eH/9Cg7tLbQ1xgtYT059y/UWDwxWHaUQ9JkdFZ9
0GcbWVcTlCextwRTMO7zLll+DmPeOmjildXC8QtR1XqGNNBccJbY3nuk5djyMdt8J+diyeSe+Ebm
sFpRsNrnBOTQyh/sBdnFei/rskHtj5j8fJnKqd07OoKTmupEW6MZzIMaZ+nJHyDU+sMKquLeifPq
dcLvb5EExfgLddYks+vfYzL96NVUvDl5b0PNwEkRQJGzJztibzXR+I8DzCPORaRfgVY/ZPOgqEUj
2WjEt8jUyWY0U/okjzyMuQkVivdoAL3bwrGqbSwm+wG24C+9FyWKR4q66yzHPIU8NTYIvmlrJfPM
1RiX7lLFm/FVqddo+tXkQHvtm4OqXp4Wjb8Y1GvgDHzJUJY2QSjyn0rr/yghOn5YgxovjX70nmsf
EmUDc/bi6NPnsf1MFIe/jhu2vvPomZO7tIOgf2tDoh9C8/46Xl+GdrDI62LjjoWGglGChXpj9isv
8RBs6zQ8isdO+6a08Ak7UX9x68zeBDBrdmqc528IIxzKdJ61QgwKjGl70odOu2TYny5uI+fIJ1Su
Z8/VioNtxGg6zANgU4Eecr4aIsBjuOlrFKyJs00oyMh2It/ZstLK/hwU6nC2lTFd3gbCeZw0w37h
smv2A84Qm1JU3lcPD9p5YtbKuLS3U37Q1HaCAVN93E4kheOrZHxxUGq7k8D6ZpnPA8JegcPSZm+T
E4w74YzWJm3a9ksM/FJ2UPTZfzXX0hkgWT65zmw1P4+szbpZQLoxrziNt0erU5OVbFDMeuNy13xv
Hd3YOgXqlNizKO8Ie90+fVEijDAFDpJF/hQ9Wgq+R/Iscx113ZFl35OlOO2Dp1X6bcoKgWZBCuxL
M1n+dpiKamchZv425WIvR8apbrJSTVNemxX3ksXwufCgb17NNHstxx5an1Omu9yPm1s+XCbFzabJ
4N1Z6e6eKNd8+1kZHLGfn6aVEplPxbxxEtZ2iPcqa/n4DHlPfiqcHwHgs9sDFTfTacvLArzfub/s
1SXB88hyEllNHsjW0LqHwel5DOe52LLM1XDt7hZ2UgSviaEoj7FfPGhe57+jO8KXE6fWIhTohFSV
NmxbFU092Wphtb5SYLTuZWvXG7+TwkGecu47zyh6x3/N5hm7CVD/XG2WHHdKK5MkBLGAeG04nXPE
/s45tmbH6rQrB7Hr7fYi5obKc5Ry9UezMsD3iiuLDEhEZEiLU+KPpvjP7hjgtt5Mw09f+9obfoQ2
MiryZu7q6H/bQQOoo9a3cOGhQwMx2gocIs+1madPEzpbJFfVy2fnDKUFXLbT1a0sMnhToiybPe/7
TFZnz1hhR49J6CZPvWn6qJy4v1oroU20TroW8P/WtwPxQvWjLRptLaAor8M2JOqdW9F7gujWOlXc
fCuLZe8h2RfEMOvm1kEXO9RLWUXl3pyEwl5pzOJ3P6jik45gyLyQjt8d03G2lep9tkbJEINu8tAx
mFs71f6GZk91kUMVmPu6OrxV0C6uhB5e5XFSmKsHeVLpPD9gkH8/KdmaImUlTwoKJXzdOC63nsTq
zCged0b2yGIGg30xK4/Bk/9PnRPMyB5HAoFkLWxlcvNzJ0xtZizPPxPdOnnznOHcyUzTaVU2/nqc
hmWbutGzb6bTK4HEddwU7ZMsqT36zkZoPsqSo+lwA9X4ViKgetQRyLrKNq9xL8mYOxdZIvL8TMIh
v5U8XX9vB1s7y7bMT79rgRme7WmaXlUI/4s6wcrmdggVi1OuDe8oWzX8oxeZOzbH20HaHB0dLXGw
KmZsxnN+oaVG9XBrtTAcDgWuebyxq6+onicgcE+NVcV7UEX5y4SRFcwLFfHAuegnKn4LlfdhEynm
X4ywvj966pNsVBsOleu1e8hqJX8ZkCfeZNFQz/ik/KX39PQIyhXsuBzbrGxYyi+ya5qh2CBcn4X7
3DVo+w5yc5ZsZKtbl7ADYXxWfX1O9NlBPIb7Cxi1PptlDuehnXejwEHnIwq9za2yDIAKLcpau0Yp
GGDhZyOMmXkOFcmOVE8/wOjtkSOZtlnsZc8IQKTnMgzOqqLhW12h7I0spW7vZasZ1s2DNzqQ0/Ey
fpZ1gnWymQr0beeqEI/xnXwRGuUEo1bv0LCtufsy+6AV1ga7xxYqO0U5QsBMiDv1SdZoAWu90UyA
hc6z4XTfX1sIybJRbvrB5m9XmPFOFjFG7k5R3j1N9vA187rmKKsbZcatTEN3kEW/RjLA4wkDKZzj
yk1fiRe9SZKTPJI7JfUOEcpmee+hmquhT1f8UZIrNEl1ratthyyFippEk9vY8HGKXa4pT/2v26et
S3dajcTMNnIWoNDiEidoDhA2vX1aE8mgpVAn8Xn6jm/wDmS+k6H2ccmcrA044yU6ccZ1sHX9iqyV
enQV53CvknvxAOpbwJmQpVtV36FLWwzDNijbz+F1HOrEvmbFGT/eB8VgrxPDb2/BKBmCkhuvdp7U
MPPQ6p5jUEjF57thgH8uA1S62/ab1rbRGw9QXOxjXztpZtKcTPwHVvGQBD+8vcSa3NtVo/uv7XI8
j+aUl78k36QdYcoyzI2HFnD6QuY97kUJ6L0XZb4knzs3lkrnGdJ7b5Vj69bJV5WrIkw6FO6l1rXf
ZaCPH5YTBBulqixsaliGsWo7jRWmKQ2rUNnLi+zXsUf02E97d0MwnDFCe+3asHmEZ1g+JnryFiTx
+FFEvrOxC7BEqLHFHwFfloV6Z2CrOSHHOLuWekeeX8HUMeC1BW+CAKnSf7qEmgmAfQjK1RB0iPv3
OZkU282uniIiuPf8tLe6MnP6kzU0uI66VdDui6FS16IY1G2HXxBfWgSEYTLUrZPBDG+8Tn+VrbEN
kaZwBKokvb8Z4B+hNdfnHjp9uXoKUPDVqma86vNmTMPxSkz6+wiv/SBLst5pxedQWSc3qqUM5BxD
+2LqaF2gO5s9jHbdvczepDNrqd70c9FQNHtvRX64lK25EQE4qAzAUzTKqoIEhaur2qMsoTvZLdwR
yGdU+3/Opmqb0K+sR9ChDbDxUyuy/lHTlfqphyC5d70Gl5i5TdbhHZ0tQcMSEPqnDsH0pmrFsYvS
832gNSIcIYt/DUTmW0X7MT7185FCb/o8khyAmr63y4WDyGPGwiDrNY0Qlm/vFCUT8A576//YY4VP
ct57m9SG6BGRNKIUhvpkgXPty848ylI7KOZDoOnfZElubEMbAQFn+lZPe+2pwxL2qSOeOg+W03hh
o8xXd7gCMzLhY8KMTWCaR6AGwZMVbEwlyY5hOr0J+ZGiUSDdFljOWp2/PrmJquoBw1XlJEvk1dPj
0GtvslTBmDtWuTNtEyAURwywWQPMG3Kdn3tm6LbbJi6/yB4Jgge3HrI44jJpGkV0AjfbIBUCi3Mi
JYu+k2Kf+zJxLxjKYWw/N+ToIsOFV+1zkKMD1Q3a54gocn9PhYCGbSYIqofNk65NxqMRb71J1E9p
1jZPNrd2kOOEUWQHWdcP2EkoRvE5CJ9k49FGc94+WeawtGIRHs0mM85y07sD8Fp8AzZdNXLSc0Pg
xDCRxrnF6LT1gFHbUfaTrUpfv3SZx69txsMpc5F0NS0HfzHIdK4GR20hG2R5blU8/wdCW91jEADa
ydxePN/3fGUMVkg9iGcF1geK5+6frfd+Q45unNt8D+akB8FZJGP5+c8oTIqnsnAfZX0F5JqwWV3s
1DmJEfCalA6F9dYhBfsw5sgoyfr78KzofAC+dnxtROXwQuD577xIoOg571VzndyTdbJV9uu7Kvi7
Farb59gc2Z2l2wdiq0y6f3KaIDglQTUcxmJcy6p7vdzLrcY/tY6BdYAZTy/I1p2Uohx+zju4+PZy
Jyg/a+xKR3M+8ju0Q/gl2qgNDkqlXROPd4hQ/nJyt3YnFEmcsSdAwm9qzRvZoE8iOCA3fxvh8EnP
uDUAmYawXe0cnOlXIh+aLZa92gs/pbLtEz9bySImVJg+ELZZyGI9xLymsVLwcftrsd0Wm76PokfZ
iJohYkdceQ9Ko2svcuIqKgmszkXUU4gNZsTaPSK8LwJfmKsJ4KsIxHCWODkJn1NNwGHIZiWIMTeG
/q5GEYYXcVrMAhvGO+oYRGuVrNw1Xqm/V0X9ZTR1FKiJf778yyBFQ/8py4V1ytqVoihQ14iM+4gs
Ik9irEK5008rnljWDu9Jc5MqItuOKWo48uErizr6G2v58JXFpnER5kuD8nEcE+MgEldZkvsfP1QV
X96uNVMw8WP3rmmnzDDGD9krKAxAbYU7fLjOSAR97qV3SG3QSw7+t166UmroVVkB0ZC4ezeA5s4z
FE37eVhZ/Ouw9Kqx/NiUSq+tRiHS830TIfJLTOV0r0k1nuMLUFPLqjKLo2wg0Z6dEQRvjyrahB9Z
yrXMc+Y1bBJrl2Itu4kN1fzoqnqV1FX4PbK1cAWJyTlGti0uQ4fiDUzv8Ps80qui+BU+w+dIDV90
OVJ2AHT8ObIUqX4bmWtO8L1MmscxR1PJw90EdONg4oEH65noS9FZr2bt1mgz9SFpUyV+qJRBbKCJ
5s9EWsht2R1UEt7t5Kg4H7+0wRS+NwTjV6gRIUJneMVBQ2ds69ngiKOatLyfJuX3ELQVsfvwd+zx
lFWK+mMK3XIVYT5yyVu722M59oVFfwqDwyAWBRRu6Tej85UF5y7Eu/i3ZvLQiCrxJUOdFSyCGV61
xhM7x4mtXa5rJIlCYoGm6IcvqAefMOKL3jXF+9LyQECwyT17pZa/dHY4q4nGSB27ef6ikqrCnNvF
mskIipd+7NVL08UPXLL5i+xhDs7On8bkKqusyq2XkeMEe9l/8uFllyl+z7KVID5k+cF+lIeSVU4w
rCBet4+yhDqcu0Cr3z/IucOwwucqj8yVLFo+Ug6dX3yVfYc8RSg7NDHqImn+0Dph+kLoCh2fLP+q
h7W3MoCBHirkbN+0KUNgVMu/jh7sWP7F/CmKTP0o1O+yu4IvyBaB+gHlZEY72sbOG0Rg9bbEeYn1
lqweZ8k9ZNPfsyoVs2JguZaTdop5yLkYATI27jrSjX1R5fFTnONZHRoZCwi76+Jl3nk8Ckue1UST
nwrEti7B2K2Jyvd4bvhVu3O6XiFBOpf/HwffppqP9q8TaH6HGFWD4go3hg+v6ZeR6NxXzKLrU6sV
5kLWZ9owrQq/12/dqmz4oxta2392s1gs7SGzVacx1FlvoBYZ/wzjxl3UttYeETAy3uHpEBmowzdV
dfHVQZ8TFSNuoqwPuq0bZWDk56JVmuYiJlBwlEVPf+18q3kL9Mo4DylaMUgDG+8dxg428OEYpdWF
hWzdj7quVqrICE6w/EfvznW/GrqNwFunqE+FZSP5EDfKg+eC06mIyaHuVSiP0Yg8edDG0Veza89C
jp9iZ9H2YfWzyEw0H+ymfx30KlxjWpKd7WJs98jxj7vIq5tLOiJoWcSB90aC6FcadcFvX92ZKHJz
a9DEq5M4w4c9X3tKkevXKCq1rW5Y7aEJpuBUo3+0DpHDeFHnGwVpzOG7YtUbpSQmZvgu4ms6limj
ArK6QRN6lmdxdkVJEEIWR507INyE6FZUhKfvhFvHt2Lvc5WmmZKsVBwUXhN1IFuOZwDPV4qNGQ0U
rfzW2SZdvSutqLy1WtgH7ZC34DudOwe5zToPL/pba2GRPUHuob2NRes13XmG0t1aU7OJ0SBTUYWa
z9l1i3Dna8p4a01mFK3fYfQkWycs4rek2MXtQJVNIiQsdTQm57EgjM0tPE3zVgxCVd+qDUqOspVn
m4awX+3cxmZDP22F6bm3VkTuB9QfSmORjDV+IwWqYyO8VQxdEFru0vokN/y8n3uRDsd4Go5/95Dd
ggB6LIm8ZCuLdYEkVhaYySofUMNO0YI/uVOzTDqMNHn46vYiILm5KX2MD2Sl7Cc3fh59t0NT28uS
bLQUj9Bv2m+iefy9a5QQi0oicmH3OrnXCPVFZAk2f/8MQN5becCD4VCDBLdRPOa8vChzVxiLoMkx
90Pti5bQzM+p6dcP94N5uFw8lEp+jRv1z+MjyVmvjCmL1rLv/WC2iPdoVBbHe33r4w1kecqbPPJ9
7jATzpLAGFJr8znYz56tFcS04/a2UUI8mgI3QKelAGf/n+okCcwGDUnKolDvuyaptHy223V1JV2p
wEKOt13ZtSkSBZWt2r21/JfpmgT9Sc8ntTAfYpznsTBt+DykMSrO0s9cWD+Rw9osnj7cXnP3pc+/
XBatWdnZAWJ1Uk3Xf6uAy8l6DWWTfVmpLGP7cfrQanwsrNppT0HRGq8p0QBZH6fugOUgiO/b5Kgf
kSMJUUMmPoF/EakAuSmayD1W80YWmwYDENWD+CXr+rIkSU2OH7wychREpiL7JNXI46Reta4+PfAQ
Ro9ZNlie3a0JfPFciTPW2bKjbNEAR8vewaxkfq+Xe66HjKQcJou3sZVvHiCHDAlroxo9RaEcZ+1z
x0hhd7EZjTBDuZ6N3JN1IQmjlW+rwNT/d0PAI/mPYREuTKNaIID2v+vlJHIoaXLsc1gu3474bweT
Y7XK/U4AcY7MEfpNem/cqDP8WzLr7ty7GyEvsRx3b/nqupJkvnufXvfVpeoq/VbUdgQd2wyfFSSA
93aRJltcyJO30IsfdX9Mf0w1uroOAYc/erhB83/p4Sllg4Mo/l2eK9Kj2zYErxo/OwoVkw49Mvb3
KjuJrBquwn+63EdUIm7RUixPGPakR1l/62yPqr3q0lJdmm3bXMeCJ7RhqMQaiZ2gNz1W9i6HSLgo
R7O53iqLDLy2AAQo6/K5AUfMcM07trqS09waNNteWKBfETWEkyk5moOC9mSSoIh+r7tROGX5b57n
39zQP9pl/7pGc+Ov6f6eSJb/OytUnpokiXLV8WCXQ5ysHJbYq4TEAVDowGoTozSoBRgtkdnJS/Wh
jJC70gOKsqVFlBejkqYCfs2vvJGVVmXphEVGHWHZKlwUel8/laHKvUSE9h7fQMIlfRU/CudDtsma
EhdUwP84xN3rLDM0MCTFM0CLzeopACvwlD/J7nKToPyxy1XHvh1D1hmBin+uHdQ7kWOCoaUqGJg0
TUBv9smpJvaxC9rxHVVhree/67CVLbIPOGXsMzS8LbW5t2ywc5SG8w7JebwPETVG+rh+8WatPrNU
Lb4mpBrNcPiipXhbVmbakIcuq82Q+AAksno8jGVsbVk4+lckFyqosIb2FvPqvOhR/v2pRxCAkAlG
FB4BDnvQXTBLOCPFSdi+KB5JvE6vknOP8eleTeJor8zrLjUv87U+jMMLas4q3gx28F1z8OCSM6FC
QHDFa352LZdfkmZnb0pXud4UD7opyOPi1IDh6j9luSc3dVjnO6PWzwZaqSfrnw2hNf9UDNzW0tAR
W4Rssa2nx73+r74T4q4ztu1f57gPDWKnOzQpBijz3Pd6uXevm9D4x7bx+V5z73qvkycTTyehONnx
Xu1kAHpLCzvDwTfrkxPgQKTYeCQP6PSsoVrnqyl9dO3GfFbyxnkpMnEt7DG+qCRSX+pWm7CCapKH
rk/dl8lra5xTG5vvgFaj7i18m5xkLeaiO47uflKA4MiZoq7STm4QfJONJsqtTx6XC2tu1GfNYp+O
PhTvWG69ME0fyECBZZBluZvyJzqAaG0ezAGJz9Szv3JR9iiHURKt9pxman+5lQKDwJYzXG8ly96l
U64+ypKLtaKwEuMp0+13VeTTOu2b6SI3iBcjQubpKhAF6rLS+GyoQFQimuM4a4CS+CYkskXDWNOH
vb67z1DGEdAzP9hmSAcc7/VtX8wq56Av3b7EYrdJjXUDq+raALq5GrmNpp1hC4SPCqAl80YnKnJC
Gp6VCG8jrEqpa3Fg1asJabC5JPtGIZZ9lRXGO6uNumvbYi6rDEc1HPtVSmTre4SIqGZ9r1rsstU4
RdJDKWyc2kiryYbS5M6k1+qXrjd1EsjNLzdVnO04q4ymXocU4B+7kQkEl7RuPS0jH8FNZByKNS8o
3n4mHTRx0l4tsype4NDlZMwyyGCZUbykLHC2FcqgK9ma2oN5qvr0jWB00ixbiKFOG9aIrZGd7cNg
Wph2D9/Nd5H77NBsWWRtph5qaOC3TZwhYn4vfldwdV1mmuI/EBXyH+SeN+XBH0XZ8FddMo8onNk6
QQ7RpmbNvcXcVeShhiAg4zGmsI0DtXro/DB61MwKW4iyLr/XnfXiDqr+EreDAUPR8DZJ0Xnv6GYR
Fiiq7+WUtoC1xuYMQ0U/DWQ7l2U1ZJchDNR666M0uM5AeV2x//T2Wo1UkFEL7yrmDW9N5bnXjVUZ
Ee5fg4FlkV73Z9kou/GI/kX4OjrIOeQGLRJA4P6GNBW4tMCY3qqp3PgGvpF6UfTrlkT6frDbaBt2
IMK9mUAS6VF4zvFuWkJntYhEULw3BHMxNRqgT/oI9OKfEQoMlZMCcNMuM6gg2Mp+6L7X89ZT2Yg9
FsV733635mo0Q6x9OwcHyRKUCxDM/k7DxProNL1yLCB5HbFgNda9D+NFNsg62Yo5iNvhbEEf4LBY
KcF9UdLJvrgNCHEH4eLv6pg81RhUvhRAu3b1hERVUmbKB9odS9kBvlK8asvYOMqRXgZUx295QChq
9pRqKvndG9bGbUz80lHHukQIWV+ISPYbP1XSP+pkaxVh7juHMzajO3bxOubNqBsHh78jY+XGrBJx
dvMXWdBzbhCLFNAfDkb2TxtTRxSOE/RCjMZJV/dR5Tze14tuUY+evZUN8lQ8sA8LMtAhhrsQCqHh
ALCsg7exaOJLVyBbQEKfgHM1jWip418kuzkeKQLU6Hjuzq3/36OQTylf27ZeKLrormiJdlfYCN0V
EtceAWn9eK/HHIVE8TQ5vA7STTagmY5ggS32cpCs5/OOu7Hp5xCXrV+gXhBh7x3rXTXVjzTJjd8R
FtX4nfxSEMIGGuIUb3atWKvOBV+n+wGUxczpdiCz9ItZ1J+j+UY/QA//1v32F9P5J7jQUb9w5l27
TINTYOJOG3pJjLAodfeGphsuKCOqM+8cMDBOwJI4JllhUSe2vho6J1mS9XOV7OVOgbe9JX5FlgP4
m2kexSi8RyV9kgQQuZlmUkiEvMuNFAJclIgAjofbMpq6l8Bpj7XWjBdzSruXlqz70gEJuJeNISKv
G6yecBibW1U7GR6wXJqTFgyt0jZ4GsFxyUZZBdMCqK0xXmTJ9IgxeJhh8XqTIVnb43g9+0F1AEpX
KLsRi5iLiK+Q/5n34HvzlcnyMPfBJ7lZTh7GAKrtDPsKruSz46A9IBThbFjyTs+KCvHTcYfXcS7J
KlWIt6zMk5PsX/OX3ULz4qkz93CAET12AXrn82QuZIoKHXP+HVjmivBsQbbq04G7T5E8jqrF6tEI
T+Sl1BUn1D9OJhqRyGdw33wcqq4AXCmg5KcjhHul+wBu/eEjQnaNDxY3m0cbTloyjmRbk9RGpN2E
+YP28MbIE0AChQJI31KwOC7IESfZHtOz8NH1uLkjcNd/dQh0GwjxQ/Iz8GLnVfYs9xQTuFFZCCT4
LX7WCHoy5iFFtkpI6xN/4ilNKJbIGY/kXvVwm0LZGz8IQRQ3npHkO3t4HN15ReRCI/Y5/iIDqnvQ
RTUtX0XoPTgRXllc/8MCGNuPmeL6VKi6v0eI4Yvb+d8CFM63Xqi56LkpxLZ4HeYpGfIvml7NcEy2
1oxmcOphH1UFn9W1Vk54Bt5uLsa0CK5Ficd30F5F7IE+L7WXVte+olfpLFQQYSuj9Yh2KvaiQl50
qY4Af1CvXXY9Vw/hgyxYTQ2W7UrRqlfXVZECJU+IDzmCcKBrmjWgZ1s5FBA/V2Q6EBHGwTZTk+hh
ALa4CPLm1BKORxUv/BmbmQZgEAtYP8cYAXWMdIHC8sKEdbgURQjQKfyiWe30rSnbrWeG+3oyL3pR
qQ8uSmYLHk7dGjPIDIX+8bfXfquyNMS/ovkVDRrfRf0FC9Rt5GbvXeo+oWHebvQRdVnQaou+KvKF
UN79LF6aFb4UvGOfqjwwviXZh1XEG51vJnMr8jJ2/UtlmbAyjTfYAOUByDFvJ1Wo4mvfETJQlH6J
D3sCwMr8KkIxAfhmTemGOUJY3fgFduS6yHjAYuFT78vZx9QCWT355O1MvMmqIW+3oEW/KX2WvbTe
79LF4rSs6leF6CjrBHz5BgJIaYhpBrcQHh6TvVI1cQaPySeZymiHGgyC+3n/K4n86oxoQL/qkpe2
67RX3T50ICiXihe8aPBCVtic6YhcYALijcY+r7KzMQ2HHE2MpylOzz0KRmsNisx6ivkxSPTieg2e
FBH8PQ4aa1sUxt7LKx3mS//YamHF4rMpt6GFo0PXtVegHyujGntQyMZBy7EIU2Hsg7Rrn+0pJ2E5
5tMKYYbqEEQ9Chhgc1XE6pC7WUZKq+KkBscsNzKAr+C6vNwl2x/ar35ekCZqWueQdiYWdp51dmxg
ztg+BG1pbZs2PLhZqOKIOiyxm7Z20wSPweAWh6t8ph14LXeWfQunvPTQPYKxZpTNCIpDPcDhrg+s
IrCeLMcSDbDYGiqUPtgt4b0liz/aJqFSkeVWtwWtuc8LAl2gI+kqZ0H4lebbBH5WIYUmFukw9UhG
h9mhr4wKPWhjWOEXjbOLG4qN2aoXVRTlASD5xBUWOtUl4f14VUOK3rZi/MVDzIImM7mPNRLVS4WV
wYKnn3+wxCZWMn/pFfbaCRLn51M2tF8ihxe40caJKBPfIZk/I3q8EOT09r7ehms76n4UNT9P4E7X
wrDCg1oALSUDn2fJEtise6kSFEIbZwP6NXjJwqlcJy1A5AqfMzsmhNFAAQqVolhPSuhcusrbp5Mz
5/xxTBvDB01vXzMTDn1UFF+aLFHWNnZHyyjVwDx43Um1go4UPolqrc6f67D76ldGs0nM0MJEhIRK
0bcbr6uyJecbP6TpsHVDvpAUt7OFwGjpVOZ8WVoSvKQ9eX1R8uriBds4SjcTAeWdFdTHNM2rDULc
r32hLoPISw+TQ3It8TFMM0W8aXLvWBXV84ggOL5d3bXwtI9Q2IRq6upB5X0DTbGuW8NcNA+KUAJi
9rGxx+OzX1VN+TvQcqx7IV+r1W+B1OtiMKJhWdbJyvX8xybTNSwtD5XfYqBSLnK7fsbx56001BCd
i4FXXyc9h7aF6rfeI4nkg02t3NntiEVC7MQfTeXitB0749KujwU6y441WovAzcTCTgtnk5PuObdA
Fiv/f9g6r+VWlXULPxFVxAZuQRHJsuU0PecNNdMipybz9OcDr3O8a9e5odQNkm0ZOox/hLa7lVYP
mlvUBwLN0WF1seq5Stu/gekTqD1YH0ZFprgO5PQYq+5pzP0OhD6olPkvdv06Nt7frbF4Jtp4PJdU
nkj/olzM5EzOigWdr8KL0geGxkW05P62s8Zr8qK5pCPhlyj9zYMIhe71yjSSYKi953k9wV3F/Gom
0jSth9wbM8Sp8ZhetsMQW+mF6ihhohLdEXJCaLzDi5MhsABZwsdB8fpO/pMa1rs1zr+l3lEDS8wr
ZOxLjQoRuw8MCgQeSkYov7WY1eARkr8S/2XdJqZ7DPfI36yjtngqZnh4StLf437xzL7I9wWLup2O
MGvnWinGz9oIl7bA+Vpri32jx0ZQV052koUTXdOYKls7GsllcYn0C1mpBSTBaEE6Gig0E7I5qjQb
T+WUznhkCuOIRf78MBAZw2IWWSv0mOYwjKMOpZo8wTrN7Keii5J9hOFxj6zHjMlTo3RoPZNiW+7K
xiB9EFa4v7Ig/Y7QD0ZuKPFWHFuvwiANbsSt/K1tT4MiEr8sU+eto2jvS9vq32WaKB66/PibMZNE
ncKo/7Y07Jy0Zqg+lIaaqJt107m2TIvUcRb4HcPlx0TSGcp2V3wgK+4gJ8N9gKeKI0OPuxETWE9e
T6N9TKLvvYTo3I8qIV/HAhf5iKw1x7Baxg/wdDZsWTN8aC65gAUsqQ/XImjUWhz5Qb726E1h3nwg
IZs8bTDlU6QYQTKzQsLonhBloud2WzONF/1WKqiIpuRj6TIC4htMLaM56g6NOTHJmmaQCPbEIcF2
t44k9lvL33qZHHmAcMZemQloV7sFUsvcth5Ya4MouU/KIpXXLuMrG01/EPyWNeHXZG6RpVYrWobx
mLGioD0kzZgYHDNquUMmU/MFlPGDqirtAV/kn86QU2JusWZpVOx9iCI9DGnUYWlVC78BIvUGzcgf
G2u0vTnOjH0GBOwZWNPpVebeJ2a/w1LfhqyZT32bhreFv0VJxRXO4luehPETQGrv5WwiWG4o6qMW
9ZLHfnkS5LYFVSVnwq+xpRridVEdspNVh5QgwlgSOORYJMziRmeqRvYoxr46u4vmBFqyGLuxXn5U
fXXoZLUcm5ZIyLl23yEH73o5pghfeP7DBcbv3Dgxf4qAG+KMiEZga+NTFGZJ5IU5QCu5CDNDPmKs
NEUyFIdIVkgAeBJKdtPXoTvKAa5EQZJdXxY7pZYWE3eM8AFAgBSw0PJ7t7A9tagoRDI9dDiHPo81
GcCGVRza3qi9kQQn4rAiEm2rSHgtleV9m9Rih034EBiWIDQ21lJuugXeQgtcppkMqCVLaIwn0mtp
NJB0jeusdNZ+sPC9RNvR4FRrE71XPCrkLp20ObvFShteOh5VUpjq36a99L5FlfE0qMYVs3Qg5NnW
9uRbVMcqiom5S99aoTVP0TzpHojaD0ZvKsxjPAcYIAzzgFVqGymPom772yQmxSsp1z+0MQ4j+prx
hl98kHTo+SpgnqyTT6DdkBt6iD+VdM1TadXh0SbT7yXHVpFwowdH1bIb8sYDt8R06wg/2mWwEoMo
dMjNK5yHXGUVGClkOjrqowmgszfEPHtapwSdW73FsbCvZaf8lRP/qMnSjAezbkjZmrM/rQF/R+Lb
t8v6p6qX6TUfxslT0tkmqGB87Jj3baTnmA+JIihUM9yTXoiMc0Ap3YdhUI41aZe28teczPGC85tx
nOrET8gF9duY+6Sv9SJQ4gEJqAEwOk/V2ZmHEZFO1VzNUbupki0V2cCqYZq+TvYZZFlWZHEhLnJy
pwAXe+lpcmiPiGz3yYSLhNPEy6mw8hZqZf3atdVdwXrBd3rKjnbbftfiXPcNSZpm3+Y8fC6eRf2E
Sg6fFidqbmLFRHsc3vbjyl9COj/vVHYftZvEARollerV8qNtDbhyLAt2PBQYPM6Myss0xTvRu9/z
sDS9zh7AOrrDOOXyMrUCV5Buuk2QDEsG2EPuRO82Rjv7ydWJa40JuJwiwWZ44Asiz+EgCCjYx3b+
XhXTtGuAzPa5hFGeJ7AJKyW6LYVeX8spWfZtyBRVCNPw7NDND0o62H5XkHMeh8kRDC4PsqU8C1UX
F9b4xJtY3clMU1JXNeVY8yChInrKIXCMRRrfW/azkUWhGctC5nx0JV3TsmNVpc5Kn51dbUTTsaiF
tksh2Hix49tW+khUisXyph38AobkzrKze+LGF8w+5b5zu4i6daEeiJGwToutuih+G0w3CS3x9CEr
Dr1FrGIvqkNCSdqLFL65cFb3re1ID7lyTgSlxUgSxtGe7LDvWibwiuzb8UUrgIUK1DeNrsee6roE
JxoC7ClMp12uyxf+VeRKh85P4M8cU716F83Gzs7hyESAcrD1bbkfc0n2mE58gJFM8XsCPoPO1Vfg
BkJq76Q/sKQ4NFaCaBwnCNjhVfdMRh4sVgqBLjV/OcGgzydz9lRW0mavkTCaLb+wWRgvcZrflZDk
qUHVwoe4Nb4TBzx4y1AHaZ/FZ3zGTM9UoHMReOzU9sVml4n09DIYKqmBwOFNo6mMeyHSuRCeUtYG
nV5C8pqIiU+jxguFpR5VhT3L0Fjy82AtsCAIPBx2eAjcQzdbDmg0J58ol4KFrMJOfSqI19Pd5qyl
Yx9MZK4F26uvQyTMPiAzAcSm58mcbOB2+O3HucydI//cOjBytQ4EeNehW8gymbIliBsmhpSsL+DZ
hdCE9cOdjmJAn0/HhgKj6bgX0AvHA+q/xZorg6wp36VTAKCU5ihPS4JPLhP1D93J5wCzEcxcjb7c
D/idruGVxBVbVkkKWWmeByUfgBeO07yUAbNIySZoCvfkQ7+LBFZAR3oBnw/U0lo4AJmVryQVRqYz
6XPbgeUr69Aku1nA7odQIYJt6bFmzUfrKBkOA0kqMl4LLEtJXK9esbn/3XZl//ldba+2rylZLI2V
Srg4HsBjfAy1omRHyz5je+WszYkdB//vnazLiV+ag5jCMRDRG6KmmoFur/WVwe6Cqqxrp+9GGZVk
YqtNdu6IkW/g/5JHddcUN92XE38YxTdLq1cnCFbwbRuGPoPU+gs0j0PV3jKF4YL8Pj/JyL30EjXE
zClvTiPGxX5Yho6XJuexQ5eosFiDBjsZwfYbYOZBXdhe3ijb1QETg7P420vM0Gq2v6GB+z8kSqxC
kH+/VqXL1mo0wWtaRwsgOuhBjMbcr0lUhZrqLPkvcBeHbzacuHN1y2F3TLvUBw939fi8/a9qfaoC
uR625nYwMfPgNl//lf/f6bAmIOXrauzj28NMaI8DE1qrR78ZxHc2J73fmrku9kIxMRgpsxPpHi5F
HS6I6i5YKif1yEHxpCvhZ8Z2A+WOwwDj7zD/icP0TAVw0pTuiil0cs6VIvHEY1/ja9Ynw70M62vG
OBCUxZp6Whc/5wJDQMVokWn1vRIs+mNbuPhSLoqztzNJeqiIKSdE6fIcNkXJ2L0UZGlEd5uqWIhb
iD28SdUxjsMKE6iWVQRT5HqTlPpl1pYdEn53tF96yTPsDg58yaIib35GBmkDIUYIKYfxTLhxxqPj
zOQNJZjS2IRVZhU4o4t5QzPk5CbG6gkzUpZViLEufDVnvGAUy1uoOnvKBEnLMXQvcyPzZbJIqq6z
wK2WP/yzbX+GtHo2ib/2HD3tdgklMn3s3NsYL8YRULlGNeanbCF2lmyrR7VA1DiwjfLjHGemPo+q
Ryul4kx25aXpyyNC+2VHFcblqiT0jCnWfLWldLxkH7D+5SUsU5MoWnD+Vlmaa4ZxhqFVynvNMHuw
J+mc8y4a7q7CTnmxlu73lMVHe+mOA2SZF9uOqyOPQHkKwdHfq5IAsjJVfvahWfsYxw8wRuP8pqjs
e1p32Nd5Ev+MSGMBSfIrezK/D1F8F2Fi/y1i8DTmBb1UxGMesnwpo7TxpDqfGrMVv0DmHbAAxihb
7foTYMkzpUE0Ln2D0Aq0ZFdFbXYm5Ji5qDCXUx+6y3GhdLCDpWnsFoUUeZaPu6oe06ParHiHCyJV
grR2cS9uEP1PShMPz/gC3o20Sr6TmixQglNM0F+yWq1W8UqyVw2xPLej+r1rtY9y7JpLOCCYpNpP
HaYqkDynLj5AI1n2GcrfOM0KxK3ZzCC17+YivzRFPV6sFb2bofqOhmxO7iCVN3VO97FrAKmi2NuF
fb6fojR6gyn4K+6c5cGUBE8YKob580BkudMXMButKjnkcnK+S/Br6Tpw69twvgB8RrvcxE5poIJ8
MmYQ6pINVeuOhm9ntvbIDsA4yzppjy3aM6x0OlTvVML/SvVkWm76R87cMEAsxt2t8hrHlMI8uZjG
3g0ysvxOicvfef0XW4GEGinpJIsU7gtsY5zcExvBcLOULKiz5RGI4c+sd+dljruXse2ce4+xRVLC
Z54HpoU8kQxHW/0755cNtpp3Ri0t977an6e3K7fOrb0dtsu/3v3V9/9+xHZarFGYjPOhXihn/A1x
K1UIPA4+X1ajxiJ6bW+vtvlmSFQu2tr/8fLr/NflW992+K++7XO2vlnryp2h1mTdbemhUIJrJlXq
9FSCWMIAp/Jy6zUGkwXBej5XoOzu9fX81v586+cxnikDKpZyiLK4CbZDvU6zo0kwAdmedJokm//b
VmKXVeRAKtesR8+WpvI4OIXhQyKKnre+uhCM7qk5Hre+7aCiTVeTMbx+dhH3/RQxjH29qRtd92zq
0Hy+3lS2i6S+w4b/P/pS0gE1bVDPX33sODFmFsZjZebaPiEe5mjVEeEkSmPd1NpUbyFRF0x9U/dT
Otp7ARH5RVeVKVjCuNiLMhb3al7YPkWzh2l49T2BcXFMjTo7URhBtYw6ccxJjNbdYTfIHCwlLB9E
NbRXM82PDnPsRYqJJdKS5WeUY8eMLf+llHZ7xNzlrZS5vbpDqnuFbRfDSiQexm5KWeGrDxk5rJih
FBd3ZO3ZsLk5waJa9oarCW9WCvzjquVnbBuRzxftvgDoP5SdVL/jt1bu4lGUe3XRnig392wx+9oX
VTYRptGUR1NWVHpUDJk0HaEcS+9dNgzqG+F2EEa7bFVTgCTlhQUf3oyMj7T+Y7R9y04ZQmMfWe/L
aNa7Au3cc55gUlBP1S+wfExo1y4Z6f3NzQnxWlvbAaFwdGiRfu+267e+rtffXGuQ1601JNVChWl6
6LrZhafWxbuqyMbnMg5LZLDJuFfwJnze+pKKxS7kqNvWcvumuSRN8Rcbmn8vWCbLxg5jgIOyfsZ2
KPR/ktGK79vHuDUmiCoRJ97XBUNfr8t7mZ+3PvIek2unhDeX5JBqxmcQ9e6TthSELcmM5FsnWuEJ
hu2tL7KSe1FSQd26rGpYLnFe/d7G9a0rGZfZV2tNP27NdG6r5xlU/PMTyuyg6BCVNs7rRnKFDvqU
1ql9SlvGVyxb/pd0+3lJi22qqYXfvvr/+zog/hI6pKEfts/7unDQkpeJahw7G9y5cXCqHrAMNM/G
tPrnNCRNbH3bYajU6qFbD1GqEPWhz8vhv058Xaxli32qdfXpq2t7RXJY9fDV56TFX5UIRa+Uies5
sk0fKp2ScTwl/7766hNKB4lAusF2hUKF6fOyMmryk6JDhiHIcQSnNsPVvaV7iwCC9iFrhsPW1LDp
PLAnQXdtWy3m9OFK8lmxwvXiZIyLUxrHkKrX5hj39XlK4Jlg1cTeKxZvhpvDbyPQ5bNpUlQ/6S3M
/W7sxdtUyvGEAXyz2y7OpzY7dbKed5GJVn7ohB2EkkWJyEDnVEWLMUnLxas9lGzB3Ph9a1mFhjkW
dYKtlTiheMWtG5ekrrhvXVUfsZoo6uW6NWFMmX42Wd8bfB52+oTRrpVga6v0ibK3XNd51VgandSS
Rd3WrLB6wX+NRc52scFw8YSC4bKdDGF0vH7Tua0Hf5wNnqu6flLXD806lrud65bX7cLGJSMnnHvi
JEORe1sf4Z3hPm5xoXLZ3xOJOCCiYYqbtoltm5scnXTYzzIO0Y7K7BtCX0523h5wWM3hfkbJscQt
5DUa73Uti4OrNNkhH1ffy1G8ABJYFH+1fl/BynpTsgF0Kle/4QXK7D6XBWKSaWadzyjn2iJnLW7Y
lyVB7myvzUGZKLa44XuT9/kbFOHq7vbmcWs19ShfbePM6JjsxdIcbVhBga3rLvKtTDtNZRi/tRNI
Vt5QkkJGo5+0MrL9mJrAivLZ/gDTZZ/kZn8AxlqxMYflPJ6BvVH6pl5EJ1ffiVWFKtRB3reDnp8M
U3k0Svmt15XkEDnN/MgvjQ1HNYFX5+xdFANZZErx2I9EjdRQx0MQ16zqZ1cOT2HYqK9phNMkjBtP
mm74UoBrZQ1rdVVp+H5mDXbRethexesaQ1TmQ1RG+WeXNoVJoBjDc9rmv2vhGKfWMJCKE9TnzSxx
L0VTfLD2bn87ZnwbpkL7K/FvyNzWYrP0SDalx4KcyM6x66BLWPiy67hPRSv/Oi6lFzma9Wam7TmB
yPtbKzCGU55y18KzSVQXqanlodLAaUslLfcQWGqK3sk3Fn3NcXAQMsSdG3shyq4nc6gIpktE8lvG
P9VoEUe31VZ2funsZhWMsMSzncgTB9BWhRlLdi4BAmP5Ovbpqi7M42BrkiLwQOlFu6K8F09hP1OH
6scGrYYxPSXSXPVlaXuAFZye2gaPEEspT8aQlX6aC3kC9JN7c5WVszM3nln68+MXapAUKHaQoPap
QqGfotaart4lgDfCM/X7qHTP0cIIZDDUHqJQrx7GtIT1pWj1G+HM7aMsyrvFbu1tWBzt3rX6YTuH
uah76Qlk8Sbxp2dwfjNj233BBNkTQrfeBsuYXxYl9LZzE0ZwYM2qv7VU/BafmwHkfn0feQzLc6mX
+61FUmv93LrZIQ5rC3/0RrmD7x+3c71rqXcbL/zPVm02925czqaaqdha6KesyZdbsR46dSTjodOB
a2jVfTscBkcReBnp4jbpms2edy48EB08A7ZOYz2TWswx81xcCl2KmzpqnA3nbtmbCREan+3t1Hag
gGm21XDbGp8fVTStRVG1AkbF7vs0DgWwZBtXJJVaMkYwhHPY1qzWH0ARQPDulfZM1QI6Ec2p07l6
cdTl3Mfz62dzO6PJeggSK7sV+fBhVml1LkC8bsPQ/HvAAdPe15lo/P86Maru9KDzq3xd2xm2Znjt
pDUeBHKsRdZPSTrAoElPMQwgeuDRyJzpEA+IKbVcjR55khAJiGGZrwn0qq1vu86Z6+hxa5JR94Ti
DpRhff9X/9K02BdJoeDLGEmWciEhx3MYozjlUKZdCcEYieWY1xSR177EZPTECCiCziG618Iq3+qw
iW9by3XncKVWlmx2OTl2qXJURpGykS77V1WU+oOo7W8wRjpIL1zRQEtlc/yyNWJJjamQ2XLdmloH
lQMxXn7cmvVcpudwdGEOr+/ExrN4XMbk8wdvXcKa/UTm0fPWsooRiHXEE2VrJmM67YW5AtHr22Nh
1QFaDOFtzVy3rSeJBHdrbb9fF+mnXBTyafvdi5XnNVmpct6uaFZi0axr9X5r1rG6cGuWzeenuaLA
BinFCGr9UdunJeHwlNdAvBSWKa1ZWqkSu97KQFAsAEieG8Zqs2pPqqAyFAktf7Mnxug0iuyfEIgv
klcxCpMno7WWf8At3meQ0O91j1yEonz8UuLr5hHKUXkD+5UbDI78VFciDDpjiTE3V5ITdcjyVGHi
+agX6XuOPdsfwmBwaI+nd9up/5RFJbzKzKZAI0Ly0Ulh34D9JH/OFOJbEHw2BlrkpLd8KlOYOFF0
oUR6TKflVSyl4WHHCX2jzsVDt/TV4hWNxu3NkzrkxeN2UITIH0FDDQhVP20cHv0hQ4HujISsAWgO
EK6gnqOhU/HY7FGxuN10gSy/nGXb/KrbXCEWp5hfrb7htpuetFDq72KJf5eLg4t+9jDMdXiIRfy3
6YvsMUkTfGtzWzkg01ffayvVWLR2B83RxVssjpTE8m/GsowHQ1mDC5X8Einub5bramDK5K+ZVL/6
KTYp7zT2SYMxSpXN2ac1RmOTTHMcmBA/uLGR/RgpEuWz5UBFaihW2jzYWTO5Oz2mvNRABHiuqiOI
fErJLz7MXZm+5B3uxFQJtG/NErkny6XyCfE93zcx9pimDVlphAvftkN4tX44qL5vY6k9G2obIERv
PKpQ0UGtQMQs7C4BXibwXpW1ubSNx2n6oXcsku5VJ5zTXPTYH04QlKUPzqicNIW6Gpqm5oB2Xsce
JDSC31A91FsOArbDX0nsSlF6Bm6VZ6ZHLDZF9L0pHPmy6EzadOmPNoV7yN12DGLKQTGn+Dq56e+5
JCZ9GvHOXZb6nwUZTN3p7o+oj1rfGuLuTvFWO1qkRgaRVYLKJ7Wzi0rVeIf5+YuQpPofExdMakF/
k74nYMpec9SqGnOIses9FZM6klei8VmttOSpgaWytbZDY3XaAeE84Nh6xXYIax2my+ReQsQqz9io
aND+0hPciH0qRhY8mqm+zJRW965OrXtrWhgp3orUfdhaA+zCl9FAjD2J4bp1GagPjnYiml3rZNqL
OxgdLE8IRGtr69IMC8O3Ls+C7Q3r7HM2mJlZuySnSgtXt8+6f5lDKK1mUt+3VlVo0T53wvKwNSd2
NtSru2BrubrWvyRKDkPAHubPPn12tfPglgImL5+2HViUHHg0iqftDZGjzPusyVTYCFzBqjp96nWq
D+unKethGgH+FEQD5+0KoO4xCCtcoL4+MnLyAPPV7PN3LpKx8hN3fplT4I7Z0vSXNrTxlpNxkBcx
M13Vpf+ITuArzdrp2Y7Fcz7+qd3FeAXT9GfDmp6ZJ4zXeqp/xxlGE9s5IFrVx5zSPcEYNV+F1sHn
Gkht364tDT0KGjIZ/O3sqFLpUdvEIl7+ifm+hgwj54J8BVYQSNGS5+2AOUq1J6612mf/16fPSeFF
jYt5t9CT5zmaYHmFLt7f5jGPE+PFqXrjJVsUBn04LeetmSpuf9YW6CHbJdoojBcmsNkuks/ry5Yy
8oRL60msb28ieYDuHmKIjratUXr7eTtkacto147T2Y5S+7nDG/02pQoycx0CWmVGqKOLBZxnfQeI
YHzHS449TdiVPqzfds8XNO0hNv/7ebL/pyqUcI+yH2KUPivPaOn0g6K1/Wdz6+tMuZMa89nWUqO2
Oi4NBLvPph7yrqU4hhA3HreuyVgo5/Wp6pOMFr1sffMSBlrJg7G1ZKcMp86SFVfwQ7fDIObHGnLI
w2cXKsjzyPrfM+wyebIdHvMO7ywxkwhIbZdKsTFGz9vBVeOjWhnLbWtNodPeSIg4VnqeZP7Sriiw
bGxvO1slzPK5pQOdtVl6+Ooz3Oyvq6pMekPd3jVykL2/dn+wplZ93g7cRzh4DFSrv/pCc3yTiTpd
cfRRn4coTK9SEx9fF2TsU3DeaNvjV5+zA/afPj+0HUYMK7AR8q1JzFc9SZ+6yS1uzIEFmVhFMCCC
CLYW4ZhC9baXbh4/a53Znf+jb3ub1Va/ZBdGO60mnx5LaPu+HRwJSmgjCEChTl+tKpB0qcXIcZeh
UX2RaVi/hFkNvOamyXHrK5ISrDKFYh6XVe3PTUiaT1KE5+1i03B+RBUuxYYJ/adWRbfPGWb3UZ/I
F7nUzx1A4QN+r/KlyjC5NWMl9FXkoGQ9jBe7Nwe+AE7G0Kd2FFJhSmlCvqizTB/b1DlvJ7cuzTE0
wPvWPWvzWN9mc7oIGQ/8P0fjrTXHOnAn2cMKmqPiQUb1vqz3ijrWu7a15U6zogXiUdgeTMWwH4YM
iUY6rJnyprq3RPOtNcIKPfxwDevhwRoiHNtjalLoEn6FfXqwYgwPMoudTsUKgMD15jQlBPY4JQw2
eVaHCOWEEsPpVgd917EG8VtWH6X7o031wltgCftkhSAkDZnNt2of/BjU9SYcdFUZAxgTb5q0k2PE
hADArUJJh6Q8DPpFXfCa6zTFoLiAOslRjvmkv7PvYrCBvbCrDfVW9Pl5Vmzl2vQ18thhdM7FgADO
MN7SdkzZ/jnsk2F7FkPsvCyFpeHargTgHR1golF5RTl3aKY8dTJ6PGlA65ETtTu3HghdXpgj2Qw/
qMNdi1v3aTXhmxExiLkx0T1GxtVsU/WgjNgFV8k7vqyvVIR2SafVh0p0zmUojFkCBPDy6zCPOMAL
o7lgWvYNhsV0DtVuONRkvHowNcLbUP7hY+IAuxXDw/d59G3ToHJbKdq1YK1aWJN6N3I+eWyK5WJh
OBvFkEQKZdlXpKuOCFBPrTbKQPah3KumM+5a246uuSOXndrp36KJ/AAYU/0+IvOlUZf6bkH/uDe6
+aakSXMiNq+7YpMIr4Q5ZZ+3dnetqwqURB/Rby2hHzXzcIVIcOolhoydzPxS1ke3mNxzacwNCU8Q
osRgxp6RoI2QQ3+ympURGPXa3hzJwYIg/Aurpp+McsXJpEru820NPnS43sedDQSP+0a0CnS9rOsu
Gkd8EqBr4SXBjr03mO0NgdpG/dVk+oyuzpSXEaLBWVkBD6O9bytqbV1Ws0ThNuqpg+QxxiwlAWfn
ZOzUN734OQjllufofDFH8fP0Dnv5n8UxmoD6m8pMmEk819Rgrhrt2UThYXLbU+4Vcszg39iNb5Rx
cu3LJgqiiRVGofH8znHlI+8kX9Ad17u3LoCs7AFPCjt5m8kH2BsZGKpopDzGYv7lrAFkk0M+FVBg
FwOFfpIdWgRuchD2ORpiEiEixDQavpxaJVek5BtCgNIf0+RPW9SExCbmibl8yCCVYG8lD3yh/8ic
iJgJGJ7qA6EcXWM9AYzoXgq7bEfk6AsBt2jMnNbgITaqcywZB1PFJN1vaP26BxOQ5ROepup1WAN2
t/Bc25wtSvVIO0ov1qNwb/Yw9WJNZ4ei2D1jr9XuoyxzfEhZh6SK/ihUHnBiSHAUAsr4PVhj/d5h
a86kferLkNwTB02THlEDUSfkqS7L44eohciz3NmRdD51z6Y2iYHMC08Fg8xTNebH29ZKod7NiIsf
JxeAXer9TFU4esZYhemza2AohThF1zhLXSeYl4QRwc0CjIUwrqLhMTvA6yWPDsJd3Web4U/khAUG
ZQb0RkcnOBiPKYiH4TFebPz2Ecx7vYaUqfs7IhpMoP3uWwIsYylsUGfbM8tO9TGarvZq1cNQ7hUC
WDRVwT4Sv5goCiks1M7L3MzPUyzaK1AjWYr9jCla0T2iXn4GaW49Cz/5szvrsED10DrbwgmUcHAD
JQudwFp5Ok3a/2wd91onDLNmSzqomjfNacFhqdNi0pgr59j0/Q+yDww0wSLaK3U2P4xkFV1twONq
FRBHuf6S284F/sPMKnsNhdPHHxO7dtCNCPoSiYG60YdeWyGiKNIGoKKLTKputXVqnKbyrEx0R6jr
FaQ414J0w2RwQMwc2CVFKb3Ccwvr2Jfa6h1QnkrbZWl6rOfOPA6ycT9y9xUtU6924e9FyB2ad+ZS
d6XIKL8TY/BLq4gCfYomX2/UdsdO3T0NEM+OFjxQeCeUpJSQzVuP4N62KkAP1dyxAnxwJ2t8ykc8
imxamMkQJmxGr2WhiMvXoRkr+7MpWPmfhUQiJhfrZoWsHd3RgsfoFBA9G9c9hAT4+rGL+5rG0Oez
ZfZ0NeJRDE3jssiUsimrjz95qe/LKJsDdcG+CaOou5ZGf601IQqpzpUQre1mZHfGRLweVvMcs5y0
q2rK7j4OZA536Tpy03LrqLvLhKVuI/NjHdnE3uU2/0Y4YWelY//RDzkrDyt5z3Idn0OzerKMSRym
MmH/vR5C52Fxe3RonZbu2/6e220WxGwPgjy0k51RIQBAjZ1cLGHe9chAveFO3FGEgI0wrsD30v2o
yPuih4BrYDDc/xicacVp44CJtSKNVBhaommtWVcwMP/voPTUiwa8Tcl85VGNsdQKa5gaU+F2wCzk
NdjYnq+FAGXR93oYKA2BW2gk+n3morGOBthYczTO7DhD3gs0csVQ+syNWl1ac35ak8aRdoRiN+FK
4xNXOXHPUfcbTP5ZZu5ANLPjHF1Jj/XkosEucs3qAiPjNM4oUqAr3Xqzvysd+U//w9h5LUeKROv6
iYjAm9vyJa+WWm1uiJ6eabz3PP3+WPQM2jozJ/ZNRjqgCpIkzW9yM04Oelfl814wc+FC4LfAnx2d
YcrhFMzuw5hqGkPBLnv02Jq7iZvqbQZu9BmvDdCGxY9wiNLPao4XjNf+6RY+jVtWCZxlqaCedWY6
KQ3K8VztXoKJTxgAK085+FIbDfCAQaWECmBPH6TAVOeY1i5nKGbtFX/o/JrFJV322DmH2oqBh7Cl
AAiumPcFimmRU9i8F/bepMu7HzQovTVAAaUDWJU0XA/JEf8+ZoH1kszhW4gUHOKjJ1wXy4PjjBDc
F7wRAO0DNnuADpI+VVDfqn8xr2lv2yE712PNZxJUYOIk/llNIAm18Djr+uqE34q8NL4gIY8i5/hJ
TwLrkg7Kp5lFgIXeipu7uRgPxN/VzrjE3hiyW3/w4tm7hpH1ELOVtk91ZJVaNUf4zwAxbt+6pj7d
aWn8OqrMUsMqQEYxhDK8mDRVPro2ScP1gAK9rQoQQVZ3J5sNb7Bcpb0KR6TTr25wtBdguy7S2MrE
RMCkn9YWXH2e9s2hSG3vCRaA86hOrzMIvicDMIKdB82pipMvJQMD5CuxUOxLNlMlOad6xpivzABo
Krgcd27I+MlIgb9YhzzojH1VFv0FdkTx2pl1c8Hm09pLUk+cBrxxbe3CRmnuGS7zf9rOPuhl8Odk
K9O5iNP5FuGPp34G7G26dvIYIOXyGDRazc4wUphO76RHq7arcwkN3AhgZygJEnMZP29hargDUsFO
yCZjgQvvPGZHZtGPBusc9OKHLHvsQsBieFq9YlrWXrMFM1MuuLoQhMXVdB6jBTdaG5N6BRgRLkhS
CSY9elMUwz/G/2RJvlTPlteuvikD7qvXQqfDITwlFKBno4Oc1uoqOPinSTUYGIavcQNSwH8ZmyA9
BdB57daAWzSMLwiVo26I592qqyEYIcENZSYTBjd2UPJetDekoPNTSJLjH5PbBDfgsqz5yGCVXyJR
eaOtCi7ZRaLJzAoSLCz+3lAXoH3dVkdBqFTO0wIpZCwLcKgHbh00eD34u0TRlnUEcgOwWEd2Vb45
Sn5I1MB5nv40+wEU83LjmuWMEtvwiTZe6/NRoIqSOc7ZlF2kZuS03BlkEYPfx7fLSaSWFqrTznay
9CC/MkFrmg1YhM8WU71z0KhnURhxvD0k9+EKhvNntzy/0YycS44atWwHS5DI/ZcorsoBW1oY30ky
y6pzWCo6/jPLb8rBfQZ4Z1zkkvIzvOAxjKoBcZK+Onpl+accl44BHPPlMa5PWDIFL5X77LpYC2l0
yxtLvTsjtYInE6CPFfsrrQHaLTvU45SOR1WvfwgeWIIBGHVXw69jPRXJkawabMyIKielj3ebo2x6
rzivUA2+9zAXj16D1z0yDlAb26R5kWdvJ+7jwLrPaa4NunVriNDbY+jO9lZxkzpM/9oQzbbtoYEd
1oFQN8FBHpc8DYmVmsu2rkSlFVih7rOvjMV00ec3+Dp6oM8kugQQEWgbyrnSmEWhL5jMABGAOafM
aObju6gc7eBIARLZNfKbNTqnPWgoO7rI9camYY26OcRt8mUe9Ru5c+tdglq6K6x0Osi9lruStAXz
/1ZDfGWBWMszkSMkJnlrc5C0BEaKY0jThUA0EX0cuk/y4NemKbdmaw1SUrPyuavAsB/kVsiP1Pua
+9MGhb5nBZ1RrlX90S62IchdrvfXzJ1+BnhlnDCEt2h1L1qVtzBtw1M+Q3Ru9emTvnQd8tnOYts5
z8EMEhjXvZ0KnRMl3AY9ISvJi//nwu9+g0SxvYLsrof6WnN9eqjJ5CBNDP0gXYB83zvkxi82gKzx
UwqXd725K5zi3VvzDlTx8Q4abOMVEazJuTkZYa7Nx9gNvytdph63O0wneKM7LpTurXNR+6cME8uT
/Jberx5T3JFPaDT2877Jwrt20BVgHks/tLzWcqTE/jPP68oZ4YAwOUhL6OP0xBCGqcvSEPQRaScT
jvXWfJYKdjVTwdT3AxJsF2nBY2cNlym3mJZUx9wZMD5yF3Dlf17XLtKrH4IV9nIDuMICSNna3hzf
u/oCYDQKu17kbejelm5ZWpIkt7yC1Z+lR7L02Tn6TjWAWUmfnEChj5T6Emxv67smukalfK684eI1
5l5awnoItgJn5a1t2CCQvpAJe3NGofu6veFbW5Y8SQZLK1T7/tQA0juHTnSSMlMau9TYjv/YBCUt
T01i6zGSXqMfyiX5IW9ttmVl27+7Hmzl2OBPzWsAV26XAo8pUkBuvQ3Ceflw6B5E00BnojrpJ3wo
2KdnXCBPfLB1jEGdx3xunx3GBswP73RWLGa12LVQJ3JAKUPd3VoLVnUey+d8cLuTac4MJRpdPahB
wdpNj8DMjg3ekzALpnyxizTnoT4EUfnoZNW7By9XlXawvk5bWjK3ZrK1FalSDGl76bEflMYoQb10
1xLTE+hLZgznSe6+nKQAzziBWaHZ9T60+r28JbDayZXou9zBNb7mFiJKMm+ZcA0+Qqr7ZguXIuSG
dbGSXlkHhxoSL/iGMdE/Rz1wd2RMjnKPJZDHHi/DE4RymSNP6R/5pN94sZGd1Hm8TcwSgTKvu0gn
o9Frt3B2S9RzD2ERrF8Ao/0TUn52lRPKk5cYPX27sGHsaPhzHrwn/OfcFbPsJ/aLj+fZKZcWsXUG
qqY6V47bfp/ejtqhnyDeb3exzBx60mT5zGRuZh18C7qQkErgBXwFl2wwEveQH5Uq7K1BOTHQRRk1
67jqmMlgC7xudZ5c5zoBzGE/9ww9Eo3iyN5nOIato6t1FhVpQcGem66tnTBc6ofaSIyTnF9+l29H
47XVH2cjb0+qaTzLU90ercTyrvsZG1O0G4sCpX8o5L8naFvHoci3X9LrwI7paYkjDdMHMP5HLbNz
2PltPtwjyG5egKZVN8LaGaKuuqEt/CrDLFufrzyJrY/ZHgwf6L/wHt+Zk1cfLAjSyGI4Bg4nBS+B
Sw9+QCHwWHLL5MlIsw5U1h4t4MF+gW/IP525VNh69O1Jrg166e+3m7CVSkyq/P9PxVhthL10L++T
jBTkx0hyHYtvaYmtmXOE7QcDWoQZZKCrdPZFxWNRqshl1yGXRHHY5FVbo+xr/4bVrx9K+Z3vRhnr
sWXu7oEF3LEhiD0GH3oZv7I5wtK1vCaL+fy8DybzO1orrCeHfXIpmjBUj1J9jfrLFzQCDNIF6TqO
k5YqI7ot2PKmOWPLQUMpUgMmtgzC5O9swYqSlPS7sez668t5hIlzPxbouvXEG+DpJ5tdqnmPXm/B
JtQfrvwQs77RXV29ys2WQZ3Etnu/5bERhOZ1AAFkqyxX35LbsRLbHuNWsJ3vw7FR/rlDqIM+jD5T
Ok4k3MAWSVrePO54wjR+KV9//FxqxS5SBvXdMFIe4dry5h8BRPurNNdIVx1A08szCLsOyQ1pKf8e
laPXrgpQTnNxy/TwkQoSwBTZpnAfOCFC8JDSrWCbA0qBBFs9SQ7+z0Gr8+v665eWvJI9tndmHc+s
jVlyPT3v2D/5572T2FpLoh/TctB61ne1Pl7g41GKxsZGa79qM1Kz0q9sowc59t/ytipSuo6zJboF
8jy2pMTkuP8867vpjNSWih8u9W95H8764UrB0uFjNFd3IYy+5RXHw5m9impe56rywkvAUgrkTGhE
TN6XZbYt2PLmDE9Q6HfUqVqD6FpJuls5+Vb1XYlEfTMAIcQW/Nqi5WXZ3vgPL9X2Am0vmuRth8kR
/5n34bB/O/36us75Qu4vYtB+48HFoY1h7TIWlg/XFqwz2S39bq3i36p/yFvnE8tp1yvIeT7UWa8w
JN6dpgy/1M4L99I1yBxUYts3WvqQLSmxbUC2Vf6Q9yEp9fwewYD+p1YjiZAUNkQ+Xk723hneShNe
o5Ir6ZmlbKbVWZWddK942bp3wFTQxre0Mi80cklLz89YKGBFycosd1068gOrnffSPbD6jyRrgzLw
b7ra2mnYKmsI0rsU5QwJE/G3gzxJCbbuVpLSFByZ9G91tmaw5X1oQttpxqBJWbJwIXUN6mweOkdP
573MfxMABiwXJeNr0A7RaX3j5aZswdqtbmm5Xf+ZlILt1ZVkwELK7+5b0h/OIHlzloCd0BJeo62z
XwfWa7k8n+3IBq8SJm/Z1WJhxFhWSN7NHLdqcqwEMjDYkhL7UE860S3v3R+Xkg+HDF6lHGfjHlTg
Uw2VAtcAqcFKuaGB5Fg+XCWOeO2LdF1+lmTZRe5MmfR5dplVZ9dkjnWRJ7w90fXdf7eY+W6osFWV
mDz8qOhZ0VsrrYtcuYPoiRFHyKToaGUPs1eyHYOaizY9yCu6rlNKCxhnPW6+yov8e1WrVoMj1tls
nTRsDuZ5dk2QCIYlDmlNgrpht3K3pX0rUNA/C61duegOO7OFARkd8rbyYelacDZ1/1Y42xYbAJGK
do3cVXkudQaVSa+K1zKGZyJ8cn15wHOL6E67rmd+uP1yU989onXqut51mbNIdH3NIzYnZ8+cjnKX
5bJbID9gS8qN/ZC3zuqk5COZc6spxdtf0sNQ39tY6+2wMcQqLsj9t66Ix7OBEOBRhzFLEuoZAqTF
FZ9JSi2dvTPDQaZnKfU8YJ56kuDdVAcvkZadteUcalJn92VQtzupNXfZeFHm0jyofQZIbxiKXRPx
qkvgZa65tz0AnhqYors0cU9qFFr5EckgDJeZ2R9ZlQQ1PDnXRg+aRzhZ7DUjGgvxPHNwL4rVu9Qf
XxdE+6cAUson+Df1AdW4EVUOkpKXIXiUJWxP1CMqELFdpZ9iz0FZ0OzupxgtBAfYwklnb//sWf78
lFbNT/iOl97UyrcxN3HVSv3vecmQvMYH/sYPVJDiWfPae7P1w2O1np1dP2DDQWtRxxmGXdDU9Zd6
BtPLlLz8rKupvUdRB3hVhGyXWiy2ACZLyXNuVeg3qeqhQiIYZagSHDdGjNXDuJSwlISZwICjQJho
56awy4d5SqoHiUmQFYWD7lmeIyzMIrxVxMGhrJAf8qfhm8nm2blVFym/TK0M7EhQ4jgsC8A712fm
FhcxqtcqhE/Dx0hURcHw0GYFmCCvHZgPN4V7A1KD7TWPxfYW1a+pn6KnYQkgukRPvpp8R1ZTuUpW
mWHSje4iqlwFwmeGxW6NEzw1qGE/qeyEPqWKpu2ncQyYQVAQ2x7QqtTmXuZYiuIhu5uGoXvQks57
nJegzoDt2bQt2NXU2ApCPUv3WungijawO2NOmM2No44ujP/XlETzw5oCzYHyr0Ob246vIst7RGUm
2ldhu0P31Dg6mmUepqnJ0XgDTF8YmnljO0CdgbVqB93Wk3aHFTwyGDiAl15Y3lVQ7e6aJdiStM9z
UrCGOiBtZMNNK/WbfDZTY6+ZhnYjQTEFf2cWfaXsJw+WuxemLDYjavDa+wBGXXvsvyVD/tVgKx1c
OHR/3i0TPjPIRNAKRYVKTD//xXbnlzBP9G9Tk4BWQBDnNRgzYNfoYD3OGnvJ1pRYt5Wb9zd6H7eX
NI2LBx6BBuW/VT81o0LjylLzXjX61xrVoHs3Sh4Hu2qgvir1p7hn48hB7PEoSSlgK/Qz8uv5sR53
PcYdu2mpHmsppnwxWK7lOHawyXIUaLf0GYd3B1v5dyedzVs5Vd2Y2oPjhRfIYTh1ZsiinfjgVIft
F7RB8isM52Q9b23M7WPTtcdcRdZm72Ox3AfZC0aFM4v2RcNc2TZvIVo0n+Ce9w8sHV8lhdFu+wnT
OshQ2YhY01JD8hyj/HhQ4r6qLnpcuAYC1Ib2w4rFElVg0N2hn9bf1QPLymWK2okUOChZXJHBTECz
cSt0U2nPiG1qe0nK7clSdflUOWDClvtjjyNAl2oZ6MVne/y1/p00yf2zXdRwzpb7h+A0iLxs8vCn
p82Mg4lyikQlqIIZhvuWltY2tkhIvsuUYinpIHcchkeAMyDwAnSuWav/gX4onZJef63rILz09hCg
8R5W38vyJOXxENanVEe1qZoVhwVrxcUtnPXAaxNEwV23BEOC7olr+Od3BX2fYifzFvh2fITCEN+W
Y4aH4RJITPJMZtkFpAAU1WItavAb/I+Kcshaezu6GzEH/L8ckroD+ApVO388TdsViNw+jw+lymrg
/sOvk9pykako9eYubRceBduOptXCgEWR8j5aghyBiXtJTr6PYmHkD5DX1ZjF9aW4VFEu322VJIaD
3i0fvo59ZA6OXVZVwrLy8MSYFOXGebOA4qMsJaUfDpWkXLhFdfTiIAS+HipXe3dEppvHrgSg8bFg
+VVTGUN2fJ4L+2uKPSnIpdlNb9upSm/dMQJwoqG82WXsM6rsVhyTItRe1DIc7ly9/iMPNfVlsAv1
RQ/rh44O9oG9aZguiA7y9esN9L+cutVvbaAlb27GqdjMKe9T1Azeokr5Ah85eJRCswzu/SK2n6QM
pPAxhVD3KV9qjvVbMmjmq+ZHxWctuUoVvjnZi9o00C8fwjqd7vpAS+/HJUDcTx92ZlITtZt5R58N
Gm9JSh2Ipmzk+O5fajLgXuqydglzKX3LvBodbc1o95I0+ma4GLimHkrTQhF/Z1td/wnTK6SLrFE/
RhAq35oeWwQVvt554Ve+AQUrD3bmm5cRy8yn0h5fgdB036zyx+w27hdLcdubrIyQTrL17lszA6RQ
HSt/QkQHLd2w/xU4dvsNyJZ+mGNcxO3Gf9UAn6Fh2w7gPYnFYXucsYaFL/x3FrTI34Uf8nTLARWb
zXfl4NVH/NpKFOac4jVTLPumSbsJze2+eNVhTH/C+n0nhQowtlcQGF9g8qr3kmX7DfsL7lCeJTmi
JnHVvCnZS7KOXfNpZpdOUnLGblDvVbTedBjRt8E0g0sorNC4rdGKgRZd+6iw2fk9i+5xdwCLh6wn
0rLHyh+cGynpW987mtpg0e5wO5l9eh4EY6K3Xq36PRyf6EaSTqTawBSi/laSNkZE+EDq/p0kZ2X6
4fLNf5DU1GdP9Nf5kxGD7/HH4BJGg/KcZq16H/nQiEMfu6ohr54A+hyRneifS6/9nMStegtYYXjW
9ZZXJUZVvkrcO6kg+eginkqlzh4kSwITlaPIhsBQdzqGqwXusZkdPEv1GDraU24+N01xcju3wrCw
PiJjXt7ak1PcRh1kuUUsuLxVVIKmq1xkZtXpEHu4aOl21DyGmoMV+GS9ohCWflOtyjuim1leJAlH
B0i9XryV5ogkpdGDJViqaf3k79D0A1WTj7grqy1A8Sr9Boo6O0PHd046ex/fbMu4zV3FejHDzLkv
EwuAxVKtndS/JtCSVz5t2j3DOg03ImLuEsxa6u9ZwWvA7/6dt1WRmKW0f1W9rp3/7Xi9BQDT2fFj
Pc7Nw6hUwKULF+k7UF0mX6K/ctX/bI6D/dY4I/pAuV7cZaFho2xcpSDihvlLX7nPUnU00rs6Mryv
dZOrB7eOrfu09DBgqWvUUtCF/Qwd6aeC+NUxLvYusKE7teSlcsf4R6cBELMMt3n0zC64UWwnOUdp
qL6gqlLv5PTO/FUtveZnx74RMCIzRodxMi6s2Zao7pbWs2ejOc7r7iBsqeW7JKsLlHHRqLor6VPv
7DI89L4e39SIk/8uWOtIcbnlwiMB/IyM/0GdAzU+SHkI7vFOzhY7Lpl2BZ2wcszrmpRi3dOS8cSr
Ha01A01/tszEOqv2AHd7O4XlmLc28PIbJ7SUY6oVOrZUg3OxwPte8bpp7jTDdE52kk1PEz4uh75V
m8+8jSrQH9f5ztj5GW0e5VfjvbpDwpB0LKzT84vdFuZPOImIRZr087Q+XtoscSCpBPOxrqr6Idbb
+mIa1XATua2Fu69fYkvQOehjAVal44OZqZfIYvm9/y0Oxs9JZCp/KSAt1wtluYZUXGH9OaXDj1BR
nK+a3WSoHWvzS2ijDc4QJXiEQu2es0VUXFX89LZPY+vMckD66EIFAuPcWKyf0ZHZ/hx+owP+DvlQ
+VMP8EEGncQIm0F4ErjmXxnKyHrXvwYvltG0n/oOzDI6xc2r1zIn7PpKewS30QHPwWEJ3pVzYHHN
9y+6buBBNTqLpIGaZrez1mW3EnOcmi1AJBDuuwRZF/xrPmnO4L3mqfdVm2Ll3uw9j3uAfG8dpvWN
JDsD5bnciburHvcIU2mMy65dCdStaFzvcwAhfVcNoXrfV6X/Oarnb7oV6A+SmhcEuKNbj1LV05zb
SLP8J0mFfXBu0zL9ZBa6/9mf2UssrOalNBzns38e/cz5FvOpPLej2p6ddgi+F/q5Hmr7ewkiC8uc
qr4MwVB8xeZu31uR+4l55B0mD8VD7SuI5weQN7o+1HZr3lIQFew446y7MFnGM2JHEy8RwmtGZPwl
docWYmqhE3SftwqNURuHyu6s04Cl4EO3BDSM6dDgjXyQpBSwYVs8NDNuW1hW3wJ24spBV4FuwHB0
x9pd8WAsgY0U762rGPe5U82fWAX42pXR9H2KFqBHC58DHSgk91L9azwP0/exjqz9uORHS/7/ru8i
ubTV912f8wBP2zeBi+Db3+ff8v/r/P+7vlxXrwaY2555NHMr3g9M2J/LYaqfdcfUz/aSh1xG/SwF
OZPfNU+qIBTZPJdL3odj+XIiZ6V451jnmyiBtbAtvapRT7SM7Heein20l5unrZoUjrHn7eoavkFQ
PipZa0GYhPM1avUQHB3e9UOPjs0hG7XiUYLR5HkV/Zu+05rqqIeJehdUEPHopCSBQrt61y6BJG1D
gXS/prPq0DNdQ+vx71LJ35JyhOShbXebRwDatqz1TFs6pdObR/ex5Hb96LH/QJHM+5bAZ6JRlfnV
8+GS6qPzabJ774eBAB2rhd7waLkuhqMJeitFqkbsvsImhnh8bUrlZOje/AVFhuHccVYRPH2DlnWV
a4QZcL6+aq17nLC9B7/T2Ohazo15xaPOXfsMbsTCdcAwTnrTjjd6HaLZ/Y/DzmquY4UF5FwmX1Ig
QY9W99EFZAUTvXeuZmqWiOu0/nPmJMozAtHdQb942Igl84ymi4F2DCLkjrljCAIvJh7rs1Jl/ZnJ
H7L4xq/KbL8jMTJ8iWKc4JOu7R+jptcuatxmV39MzYcw0PHEUMr5LQ3TX4AOs18cHGIHf6OYJupY
WP8+4ydzNsYueKiKpnkulsBQGR6GBXKJSwVDX6hIDZANqy0ftBRePJLJ6nHwiu5B6ks1DJ6OmEZO
GKAhTpMsnuxA5vGS7ZPnALGOI76U6ROiQxhEWBijGZ06nvBBqx+soEvOFdSa+ySDVGGM5nznuCCL
Ycfbt042RNcCKeNbz4ysK8sexY03zcNNVo3jVVGj8jYzCox9/D66SxofiafBce+ScsLrtWaRJOoS
/xS3rYoDg1qfXK8YIboiuowAVP/E/kR5TGOne/ZRe0I3GOwgPQ5ooKrvX+YOqx/MncfXyEIeuTN3
fReyKBUU6ueGPeh9OKrG2+i6aHmje/oF75l+V0XTeO/jQ4UEdZ4eqimMUMJCP45vE4QPP53/SBr3
6ONH9pXd6wZdm2jh2s/RC1jSX5Gtzn8oifEHC7/Qy62AhfLA1U9Zy8fZH8xzv5zBjfHvAAdWYvEw
MqGyJ0Q6gZj8UYBL1DvzhwfWgClgNtyijTo+1YmjL2r8M6Jr9b1nTR1SyLwBzIzKS9ZoCMkg3jc+
xKi1MCgfL7mpRK++4jkPjgabVozgQ7OHcmf5w6VPh+mraTN30rTg1S14U7QpL5ANUMevEQDAY1AO
/UWO0uPkWhuDdpM72nBgLbG4gREUM1VdkMGWhyGH3+7WLHNCEFGqSOxdpr2USObHkq36mIk+IRfY
ziN5VeXCQ2MDb5/hGPhglS1Wjq3SvXUYWN6MvpohX8EtydDbZt1ygOmxJFG0845TW+BzuSR1c4K0
ZFrFVZJ+Wms72InxDpMHSHK2w6RgCfQ8xO+pNKfydvSSCgcLYhJsdSQmeTiNU7vRgSgNOWis/8Nx
M4JRJQT1/3VuSb67tIOPwJWR0O5d3naIXH+MyvkmS782Uxi+0uf6uyJ2rKvuw63oc+NF9Rz/bAyh
sp9zHrPjFfGTXRUXSclBpuG9tF3m3VuWckG6aH7wugZKYZu3X/rRqXbG4AQ/2kB5hVDk/Wlq2il3
6Q7QAd8HWq5HVECUt8viXyxmPKIOEv9RRXXMZ6dpvy529/vE6sp71rlvVUTc7yEKVPe5VoUn5Ezn
XWKq1f1WIKUMsH7XM7HkKVpnr3ZvQGRwbl7OIIdIxS3Z26Ozc4aaPct/LvLh1MqYwBfS/bcUjCqC
mctFthNIMh3UC5tf8c3BHRTnrhsDDIiwDsXxRelDKCS682Si5PiU2kvvqxUgDMzQXfNg+mKplLoX
h6WCe0fFuCRWkfpfk0seTt3DfbQEkgcEUzvii8YuyFK6FUg9yatqNTuZA64AkmxtIz9GyMIcunhi
eb+q/4ggLniFWn/Tggn6W19Ob07JpL2eGv8ln/P+AFSsf9a7GDVMZ8weXQNRlRgRt/vJ6odLAaoW
BccIzD62VVcr9dAEWXrxwVGjhzxVq1PGXPdJRWuXFQNWr1OrVlhYL7LP/Lpwz5q3+yWxUUCxZtP8
jqfoV79J7Z+l5d+oLGQGKOHAa0rqhKH056JsbeT7WGRgQ6P7NU7enZ/nxU+jiX8oJqvU9JYA6EEN
WVaPG5aJ1IKFpGc2Z8Nnvx4aNM2ZQEjp6ITlbZhBBZTSHAvPO7+fm52UxmmY4XmJppyUTq2dPtSK
+T1ZzsSOR/6Y1tWLlMWmy5oTQkuMyaPHslWVhxgnIeKBNUePEpNAzYJvs65W1y1LYrihhocYH5/1
qK1UdTLnHLMRtZM8pwmRm3QbeKeIg+63ett11CG7b8zCvvFnnbpzjCsVTKSXMfFKtoh8Nk+0VLv1
3E67VeFRwVmPtHM6IxUjBRKMLqpBe2WpUyvKVJ22YzRf+VnOJcp2/5zmXRXLieGQycm3s/XYdOx7
ZyoP63ml2E9jLvGu5mwryh47LPNg2B5EsOX0ylBDEYTB+u5AKVgvKT8wzFT/5Jnm25pnyC/YLj55
CU3Qdzr12oTt4V//01b793m1P7MA3Yb1Nyx3QWLvfuzy49bfJCXrRbsye4wRdoUqfrZaV70tlmpS
wTdrlnkkKiUSTHL7JWq6HdINwx8eO0L3SjecGG1gpzY2900SVfsaA4sggmoWNPkPq2gmNPTANPbq
1Q79+ex43V/AcqdDirCiGv3s9QTrSNPGj8JDH8wbumuYtn/Wme+dGDPdukiYRpUeHTR7WqRsvZ+2
gkV23O2Umo4coVkTOXzXY42xwd3KrZM35pkXSHifzab3dj2vHboe02vtV4CLu89aMHIyaH4oYicP
vdrcOTH8ywrUEws6x5TVrcLUf4TFcKew6zkVWCJOSDCUy4ZfobDpkMD3vcAjZprqJbeRoj3XbaI8
qTFT3hI/o6fKvzUZi2Avt2QNYw9NKk3u1zwNE5fdXAzZdTsqYCXvkNVILuGbqjxJARy0H+0M46pq
e6ic80tTvTSpOTwNDIRap0YLPWdKPsxARhAvi/khwWelxGQFhxxsD6rOQdmhHXcjVFPTA29opQ+9
NuIAtgRT6j/XAzz+rLh1gsEC9U9QsFq8h2M2nvQCrTHJy1FgOM+4rLFg+ndeNzOQQNJUP1e46BWu
5T9mS4AchVc61VNrI9eUtujijIxhnuYliFKjvLiTM+0kSQ9iPMWoUUAYatasLb+xzS+R1Ro3kuUq
lY4u2ThjF9oUR8mTwNB9nW0iNBulyrsCFPOMqVkvLNmWXrC/OxX5VS4seX447GyvNQ7tVLNjvfxI
KYwSNb+1bAQIlyyLZfUHx1EOQxDGz0V5LCAEP7WaFj2zZ/5rjCr/OmjGPULk6d2IWdWTBO6M1j+y
VtZpy0unPsfEDWX+RFViBUqjb+B53d0kVmI9sdhvrcd2kX2cCx/3o7Bt9nnuMmnzUzyGZqt0z2sa
h6TqVBepuQfnS3lYWvrtMniOG/dx9hgd9HPFXlHVmU+elyiPVnQbLAkjin8Ho1V/61i1vJnMdJkW
wvfB/Q9gxlZvTFA5Sme6XjmRoxY23hXRE4Z33UNZTIe1Rc1lFIA1bneoIjePRZ0FzyaLZM96XLyU
fjDeSjUJGJLpO2yByoskpa6GyvrBqkCOy1GSB6MihZKQ3DOHG/eeGnhPaW54T+hyzzeG0X0P/BqV
kCVfd7IeJ6l458cuzH+phgLmlZ378F5qMPJ7UiPNuI1m2l8xRe1FCTz7CbKo84SDWHXUQhcvg3F2
nqRAaxH3VEs2ZyQpBQimmA9VyoAR5w0F5diwZSvZMPZ9RP+b9NbdVjdk7RQzs8Y5p3oVn9wJxARy
luFzCRvigD1LcjQclNH2Tlv5J8MzUA5Hv+UZqefo2WwbuKFGwvrByHqoa6SYCi1eJhIwdplxy8LN
U59HRhtlgB2eglmIvyj1+QgP/44tSfT1vuQtXn54a3jg7xZrFR9z6BuJYdecsX990y4soW6BMEpM
gkGAkkvApBbgpGQiXdudPZ0d7zFG8KWYXsMVeLXgvFWG3fVXVZ9ZZmmZxS7Ehy1gjAzVQdKZsB56
M/tiLsSjbmHS1MtPwJsI5pEt/COrQtgNNUgWBdDdvZFAr9pxxuCoXvQ3/onqqfczSnQ0MJoc2Ucp
7vsZhqhEY2RnkPxPYrY5EM5n0w6VvfWOuRMWJAk6I7Frs4Uod3EtRuzldlmVOaN9gt0BDDPoC+ZR
mQwFil3319SZf/qoRaRFdR6x/zpY2kuAr+NN0fVfHW7rbYQd2KnVzO/hZHrHcUHVJpym8G7pcbKj
/N/tbktMngB7WOHRDLhXCi5pt2qnH+okMC8tRm03tlGUV5tJQlLF9U5Ru/Ng2p9T/rVljTD0IXWo
PGGagFYzJncRpJ8V6xDXkJgXUlq+IK6d5WFJLEO04VghC8J3t9duGpQtgspmo8soUeJL0vHu3Y2B
osx9s70GCUVH2ytK5rPez4JbFVo/zSxUjoZ1Vwz1eNOE9rAGhhmNN76+3Lls+p5penUD5be68fIK
0XGJ5q7Xa0eJivWqxCRIHL8C7eShhrFg54vFjqU0Kgg6DDr+tWGVnpNfowwhgIUjuvxNCeQPb8ku
M1CW0fDN9BcO07xgFOV2FMI5lWg7s+CVZ8502J6MtNMtKTFPG7C3gsBL512gE0hgLLC/LbA6Mzx3
pnWbLNh7aQcSREtyYIvjNEfNnWSVvvU/XJ3XjqTAlkW/CAkTBPAKpKs05e0LKov3LuDrZ2XfGV1p
Xlrd1VmOhIgT++yzNuEOsUs18i/WYPqXaCC1ifd3quuHwug70ketihmw69TYf/7qjOZ8yIF8MSTP
Nb3yIVpBjMG/P/79M0uhEBup9tdRUs5HgiEHf+2diVQULVNHx61Di5iuoVaLH5dE6ybkU4e623KK
MfVoh/bz4xXqyWiuYF3qEXJjawLnGKVfaJ1vzHJibjQ/l3Wb+DDKaJSuTXKSeGHOcTQG9Nt7f17K
S2mwRVRea4celNWj3g4BS0ZDCx1lsWnHA7iB69F21e+Zvjf360yCkHTJpHVeh26otoImDC72cSKL
pY+36UAQJUng2lTSH8EmGLLhsmhkt8I0ZLAYi7aJtIFYmMncwv4HT7c+W6I4VE2DfkckUdqL93Zu
ySxcii34pXRjM+hXD+MpiTvdZ3NkMjmp67BnICMZT4Bf8ZNktHQ1ndZrnCGqMEsVAGVLt3N7zYge
LFy4SBQ0p4O1MWfyjd0+bEBU9C5a46T+eocL404eUSl8/jp5p3jJsyAlYCuqMh2uKRGlqYFcPemA
by3yzxdCM9vpL4uYyNZxUgVqtd1dBOtGa4b9YCZcBDh0qZBcaZEwK97PAl/M/OK5V+mSIEjqsf7H
Yeu+ri2GATvGkYcq31nawiCwht9/nLUdFcUa0H/8oHhONu7C/H6jyRw2ETYdd6X2FMzmuODRsG/y
i8eVt+xz916BQNrT8dRPmGlJz3BJYNAr3uiGKV1m5scYYLAbuzpZW6OAOcXUU6L9DRHZMp06X+8g
M5PDuUjWX5v/DKqejbLlkK050aU2x++2hI5k8ogGxjwR1rTM9BsTh8QcPRMhguipznsScCVzYkxw
hwVygiUYCl9zvQjkcEWKwFr2lTm8RuwXIZRXn1xm8kFLWjgu30u2XgoTYp0CXDkLRC/7PLbatoz7
6H6BuL627ldTkKoX6/HnMmnbweUgOBtTeC0AJ2klR7xyW9tLfjQ4rH6tyCY21PrmtQgWCJCG9usQ
kQjXyEoPloGS52X6PcQFN7CWIoyS6Wkx3C1BuNhHEqxYmtDptnJC0vLvvDXG7dqqMVySotlq7kui
VZVvZ2W06YoKfWaqtrbU6tOa8AXnAWUwNYzbWGUDaMrlMOqfnPyTwFucaTN2j31OVGtHXhd6/kZ6
zbsxTOBZACS5FqHHw/SCI9cCdpQlASmepU81aAQr/FXfIzDVHxZV+pmT7G2h6f4Esktm4gWQWCsw
SYL5KqiPWj2sMtJXXIihujHuDSu2+b/lNfamzyhuO6BO9U+2vq1mDnytSL4x55Zhbz4Tofg84Zek
6wItdT56IFOvvY1BjW6I1qaW0UEywwQsI/MP+QaEiXzPZvtSK5r2hXcSJi8rjfls6VT/rOnZZiJ1
eGj6U7SOBMhWy454Xkm6bJXsly+Ss9Grn/Jq/DBGAuX1YbkTGZX/uF5xvTVCINHoNPoEK3QFZHLE
MwzYMOaeCLp6BAiWfU5cJL9rCAXWLO3QKIqsRBhtMOy49npYOAj+RAocrWbblXZ0T7bhsKG1kwWq
dZ6lKkOrGlkINDC0RfFGxn0RGh4N774bUr/vy1f8ogw5DpyhVZ6Sl4R7U3YECV9zYnFGq02vFS/A
/O9Bp7l+/zpJCHRtmjN3Px/c1PyptfynTM3vvrUIC+wg8+ucoVC4d9U8Llu3pFmQGnjZ3QIfUbLE
bwYqqCqB/c1L/ahn7aW9ClXVcm3E/lq9Q/TCzA+cYJXtJ+HDves2SpPXcefmdkoyP60lasnVqNvG
6lAbbAolHiEJvA/WC6umjIPMOHRleutgxPCbor6Uef1XWs6hbeVnn3LwUuIucYsyFHqxx6iCHhQN
5LXMEXP17nwzkGYWg6oOWxzom9HKIPLMUx5KjTR6UxsWX7MrFUaW9u1CNkqiCSN6am0EoVLm4Mjd
oronYt5oQ5dihwqws1eUzKR6rpS+FaR6b91E4h/Gs5La3GZa/ebpdXYzBXHiXhliD5OVQBsvXpZ1
KEL4M09Jt37XSr6a9XI/ycAsZbuVsTqvoDlzCXmuJ3/SkPJcg7F26x7OYG3SURP9IY8ibNpyN6da
6KZk3b8vafPhxcWTbMaTknga9fklGYp9jwcnV9wT2dBvQbKBpplOCeBADG2A0brCDvOGE7jWhVbH
8wlV3i72bV/PiLgLzDj40EADyK6I7Y9lUB9kU5e+U2jPvQvIZkjN977Mv2dwelar3pkv+8W2iy/W
2q1TehhF+bQwRh4Uev3QjMDLUzhMU46jmuvxKAgR29W0AfD8WWhH/bqjAQlMrT/E43hPphEZgi76
+Dw4v73oQVOww5KxTdR7JUD+AlD2NTETealXYJuKkzlU9zloHt9YZ3sjPG+npHd4L3sAfdCGDrWy
B3j7OWb5BXtEQo4maexHQjHqC3PDWPgcsOkmT2QToeygCg/2t14Op1yf30Z+KI5+rykmDEifxYvX
aUdWvkfMZY0/jg6XPr4YJNPXtrkbsnmv6mjb7/u52vZcFhYJTv70DpVPby+l/p9BATvNJUWl2g/k
qek9wWLKO+U1rM/RyumnVNs55emd3ei3KIhQzvGnVap7leNwMr3hbnSLgDyH+2aIP+yScyMjZEQ3
zMW7w0w9fNJ6CmjNkPIgiP5cuTfoCICNrygbOmOmolEb19IxGI87wTnj4HFarssL0aMddUCqo1Xx
uIyvckBUXgtX+XB4botM9X7rQATUBYYjq4yfaln8NoPq/HIo5rD1RhIjGTrsEv0w6d6DY1FELgnk
7CqejlZPld2M0cc48Nyto7mVwLydfjpbqHeQU/IQxJ3UCrqhbQRKFO8UyN1XGIQYnWIkNAvtsJss
LrLDZSTyZGVBN8pwNB2PgX/X9adsLsPysS9hRE25pm9NC2ZD36UPBMAPEWx7NjgqyXvvR1fjeDIA
kXEas/duNDxpYgG76Y0fYoA0vmgpvpfxo+u9bTyBFO1TMoq93AsLJIKOBkeBMT6sdI2HhyKsFVnQ
xigCo66XKNb5vlwn90DI5KuTAu9hBx+n5scYqI2Xmcezhq+TpSeh1STMzTAUM26XNn0wWH5CppNw
NZHfs6btKU7rP0JGE18YI20l6znqXYJKqi8Dcp27dkxJGCSCRalLPmd1HuP2KCkW46G6TB5NQ/JF
QF2dGSB6odZ+cWlaBHZ8zYow1fdicwLI3UldXI+tRi5h7o7XhEF2c0mAVNbDUW1fc7Pl6ZgD2a36
rT2VimK8yH3hUoPJAt9GnP5N6NnD0a6vhCxbwXtT87NdzxvDtBWFFaEZqQPbQY532qyaQ6rld1ZM
QU4mbWXa1c5CmWrbdaagTaYdQ9pWL8sQQehZJvEXfCvYqTmevcRoeQK4abQ/RL/PtM4PkbQUycAD
3cpL2YAxA3Ev/AK37X614y7sIWJ6cxZkq33uRg9v6vhrazdELZ9SglkrRGiAj3jv8mbDKONdNgmx
1av2HcjCzVitEJ/rK6L5oxUEVyvPYFi/Tp4b4VAJ4YFyEQn8Vo+pO+sUzCQW9MrdYVqyiYZ05iCT
DPfIhakQ+zMbQUBO80JmuzS3wlqeTF2e2ownMOEK54JQCbqSv7YTTWExQBwuN4khd6lUH6u6wTnz
XOBI9ckFaTelwXUiSvzCJAa2kZXzumRWaViuErz9qkHmu3rbAughb2Z/1IytJPDI92ztUdRiOwG4
vS5StQ8HlVGoBQP17kqXI/0jZ2HTrCPowPcpsb5MqS3byJyAJTNCCtGQ42lRgLejIrQ97v5aY3aA
woTYxIT5FWr8IU1gJOXWnyWHypcKud+GmsS6iYRogxc09fvU1U2ock6Yk3Lqax53iWObnwguv2Qo
N8cpp2tt0rhfiCrKTeMBYF8ZYpVhgNIyQj2v7esnbFI04tA0aey7+U7YcGkNpfaOMbnUAVkTgJrr
oacMb5nRgqMejlrK3VZ3wu+L5jkrKsaR5A1gzHCtqZ/nwSPVF5HCl0Wym0kch9q5XiQW9kb8LIb3
3ZRrFmJka7hNx3unmt+dfv6GJLpflyWQpvFRq9SGljyD6GX4IlKdDZ9krgL6IHojHqfcuR97l7GM
rDxP7kgDpdVpZHvvmT2QaF9aT9HwMAodVDcMURLESNzRnShUSXUubHEShuTRjQfynOhjdLpz23Dq
mOpqDpNUvyNw5NmcSMX0xmobJ8tDEtkTXkDnnoYKAS5ZBLN5fXO9B1dqmETMK4uvHFQwDBkFNgUm
+Lo4zMw6XKDYEnPuT91IvyHZaU11ropnsHkezc5ozz0ZdE1ibVRmcBKbDF5qptVGM6UVuDd9DLAT
0Q/vAtng3ojnpHI2c6u/aUVBq2U0d5GCuaciwvAKMGitMwbxNHwnLdZ72zpQX/RVQYExO75NVcnp
a77V8wOVtA11uCClKvUCo54k34Y8hMLTgghvbtVaRuC62c/iJG8JfcplGctAm2ADZp65HJzltRZp
sYnMXSFoSFfMoTKDGm8kOTC1GN/yKr4q1Jz8o4x3zZNdwIZAr6QzUFrJq9N2GUOki8yflWL3tkn1
3jYzJcckB9qEPe3hhJBoz/FgKP80ERkZedJchjjZWgSJbL1FHZvc/Co0BnaTDPL7lTfUDt84kp5p
iNdbDY+K3/LEbzzN4Wzo8SjNc3+plq0HBXhZkNvxc7VhlMfQ2WrGAlsmEQq6WlnP7F8RoYWk6U8d
FSfd0YCaZw3JQpFN6ynt9wmADR/TkuN3tfkzW2CnimdDOhWJW8aHY2h7Z1XoJx5uHqv5qWtQp/C6
f+DNfFJRz9vWTC4ryGHIvnkekAYLhWC97RIiXO8UuymPIgOH1SeWGKzf0x/5lpfII2I5ZY0yCDov
J+fFM9Rx6YCRwJkjS97qbqdOfFa8WSBR7tPcM3faNXI5aZZTYetQ39Nq3KYp5zSd2r9p5heeUWwg
mOqvy6HcdPGy4/Pogo8x4NvkQKzQc26YWkgC1u6FQdLIn9sI99CPp15b13pF235yypFqE2OqveI4
I7qa0YljkXscU1miIouCl2cTky1ab9thr3nXpfnRGnipSjwTCLYPNRfPr2brXityJENhvU30LY14
nkLSf648FS8+JbZ4ile5NwoKdBETysfqRAUAaY8zrGvCbm1HC6MxJGEEqzsvie+bXxbeiM7PzGSl
Sqb7QnBSkx3zNNlMLIrQ35KOoIbFrMmDmp8AkBZbPFx3mTOdaCsw6KcVF1HEQ8gh8DRfya2L9Wh8
xpX76Yz9S69zY+b2C9kXj6asQhGTU0gEMBRwgmSXm77jaWGsC4f4vrf0t3GwvzRnQlfG6dZbZNdl
OmJMxv7vrKnFxMR0aMdL3sIBZwHABneFNxvv0fXw6mrxaYVUCFL7lJtyRbjrv5tWbVtHeymIJPad
xJqDuabw1m3cDBF3C1XMWNUeo+JC921R3NTR8FUJRiiScQVKif2pGx+dQhytUvaBqY3UVBX2ex1A
tco0LRTXfN7RMzaMghNFn9XfSZnsAVfcdGmy1XP7J3E7dKqOLiBJqkQppjtzaS65JFC0a4tDMxGZ
OurNBlf4Z2702EVNErrtdJPlNJ6zAf9bVAEOtjf8CMcxuXXSCpPwfKo0A76TNBKfocdoth6igRGK
KPpbK+3JJEpIyTp50vIPmImVvZqBFuu4sWbzssAeC63B+HbG4WB66WM901lnAvBniK4XOyk+FmN6
zSvmqklbgH5V8zun82XJ53OdYc+L4k9KiE+CVRPfqaet3SwfY3Ody9PZyLXSwxG41rDHTdx21OZX
pVLt6OIlobUgzeqpSQC8iZqQfHg2iRR5X53Kgjil2n4o3VnQQdfe13g+6S0Iaa86myzhwnF3Q127
QTkDuauGTTqnb2nRieCvtZtv2yq+oqbBa2nW9yW0xsEpWVxkR9qSPYDHO67VvInIj8flxKy20RyZ
M3o0tQlzOpO/TFnslxksYUI2aJbpiHpjNXE34jlfhRXq9FRhcMXMglRzoAfDqjKSEtN8u8bOkQnK
Tynaj2Jdbyc4X7TV5Jkn5FXm0Nq0MfSqGg+mG+/MLgucecRwrJEWla0XhpduoNauu9a2NjZ4A/Yf
gzzKInBNnq5p1ac9mQ5Q9LGBK3cEss4v1Vjeg3IQbxz0FN+iouMurs5W8TKKPCRA9a5LhrdkogV+
vQXXhYgpjCX6NpbcKMxPXNYi2qGIv0XOcEG5vY0A5XNKYA6taI0NKUTHQpSPQ2K+l0oKDnoJZS3z
VK4H5UkMbIxV+vjPKhDriDKIx82e09gjodpvzZB9c/p9Ygp0OIDNJz15jULmXt7s5tQ10TvlAX6M
hBIlQqg/aTRyOoOwlXGx841bmntcRsh62WJRMrQx+ZDaqXYa7cJZ81WVaLvr6GzJy67C2pYzZ3rl
bcsVFM0qinxfdeeq1mgQ8AU2bq59c+71F2YhRBq5e7VqzE2WICsJyYqVG99M6cyhEXICvX0taDKb
2OLF3i19adxoBR2slkkEOhEOBzU30RnPMHbL4rUHxuNSv1vIYFKGVT5oSw803sn73b9//udjYOgz
nsu+iEKHEQ5A/I3JXjUQNu6UNVkG1/Qn9eaKFBg3ARbSUUvQesuhdhhJZ8jpQ6IjGwL/qWON2p7f
Z7saFKqjiFD6gNhztHlZi67fTVTo3cweNnUIkOnwSL7w5zgU18kudp9Vmw/CmLydE/05ZHYGS2F8
4iNjr+mxu2W6iMk5Lt61EaBqbVHay9n4jSqXh4YKu4yiLysTY4BE5IZgA4RnAXHWK34nybLktjfp
fC3ZEu2YOHj4Iuc78czvqce+vbAIR2N0gMQMIB3FavDMVy8H+m1vm0U7t9dvl147MJbEPjVDvvfc
F/h5YA8rkiXWKpiW7LTq8qFsbptMTH5WzI9VTPe5cN1D1wgkTec2N5kmd9yfTtlA/OP2brGL++za
OvC0EtlQdUehx3PQdxZPhEcKPFNlN+RjVGEbt4oe/hBSXM881tahmgSBOjant70VJwLYBM4OXUIk
MJwGJmpuORAa426T2c1tl01vqrwGLaps2kVW+Tena38eIG3EyNu6zUnZij022MWiP2BZGy/R39LF
OXvxn9lb9GQ78tBcDpxN6lYsj9ljOb9EVgpdyOWMlsRW7DNi7asBloOqVeB6GWdnx559eqq7LNWN
19xjtYYdy+kWiUWV5EMZ6VGMqC9yEhfO2E9SL1/70i02WidSjBbxG4wRRthdc8c0kx5g9GAZvJoO
HWKHUA4RqcbgKntuJpNhdZP32Lx2W1eNYEg7z3cEmfJZ5tGiF7bVXfm5MslfzkiV0URzBYQKI+50
3OdBcYbTyF1yq8INcikNJpqmJ6MACKhbIF+musFWhWBlNz951sJ+qeZ9saAzG4XtHUxxGMph9JeY
xlS/Ij45Tv45IvKx29SaX2F66Is6OcTZdC2gzXebERcftTIGd6K6O70saayY9ld9bT1FHy0KS2Dk
GrXrcOrRLLHJdjcxo4Ejxch9JLkrqxqxc9SZO5kuE/N1AR6VZuNVNpT0hbaHvCbWjC2KX7qOM/0y
bhjICPmuS6BUUN75qsvH+5bM9LAn3ugK5D+iy59juw2KEd1GQdQwZmRNaqnmkE0txA92hKQVUdCO
qX4eZn1bUlP6i8PkdLqSWC70W68R1k7oY7uFEHlY28zxZV5tEpPAljVmc4hj0R9n9PbcxeCe5epF
VphM9eGZrhnvf7Vi/UGRjdI+uylqZHXOrXBqM0n0yrSFxQBFoq3S0+DQP207RPvGUhpDsfAgC6/c
rIPFZjz3byB6NpV9rT9rRuPW6WDnrKRFWr9UcrX2jlnjZhb1ciP6a0+ow05D/AYePifvqGsL8sSZ
3diIhNtCmwUD2D1CIA8axyxpv5RFVwaOUUUByJUKLydTr00WENlWAYC6PpK3heJb5AuPsFV0diCE
uOYptCdbZK+D5NpGxiD3WZpjYOKxZ8znpZP8xq3Nt2SeCCUmlixrtGSkO73ano2xOC9PoD7VMa7v
dSQU7qjKj3hXNkneg/vuO457fG+jWbYEjUx0namyHHo9G+k2dZDF015wcCdeuCRidRTVjmaxBSNm
603nOiG8hVnZT10K4t7NaDNly6s1M3U5OdNzHzHriQ2o21UE0bBED7cqXXmR9idICULWib8aS46h
4443MT1UhEPPBIwSL8jmsvmB38wlWrK7SR81wqddJmAml9iNisGEtsFPa6LQmYSNjCRsVtzJdgRu
jQeJqf/mLJaB5UZV5gFQSb1SVtjcc6IxflRsf+rm36TWH9AzhFsACrfbu7WXOmScCB06+gS+xWcL
U271ggkKWobQa3qGTNA9tHm6zPSYJSk+WTJt+kR79zrhbkajI3AtzesznT9nU6wu6XiCng5tr0A3
qHQ45zDcS8XKuXYH2EcEMDHykG37kFnRciMjnd4GRx9RYclx4lptNVjw+JAfB63Qt517B+OCwlBf
XiZl7NdeRxVW3fMw0RGR8xCYcdUHavYMCsVi5aePz0k/vBeSFpn1Z07pnctpn0Mwu+I0KaxGHAdG
RQM68TRq9n3H3PhtTB6JVhNmTbhTOPfaT1dP71ZMrlcRnfMRb6UYf2YXQb/JkOBxVz4NiALkvXlw
fyuJ+GE9TxHHwwx6w4YBnU/tOr2WOMtROUQXlFl2r4kGer69cMutTe3XWFFCY+LM51yZ+H1T/erW
/DVMOhWLnPcGa8/uCt2e6+IL7wbpldBP6fdyMjad7oHfKOOuSjLkF7vYJSBwMRuGuZbtS51A5y6y
7trey27qnnvbasOYi+wvjYc9kCa40Xr2Jhnm+dK4Gwv3bOgqQdrG+Lks9S07bEYVbPmiYXyuqyt8
IM12ya4DuwPnDkLbMMivzU/GkBVHhezR1L0oSFqk16S2U/6GcFLE9XhbSSZztW+09vlDi/d0X3XQ
TuIy9bTZVlV9O86VzSI4GnU9xrqJd8XQ113srf1tev3DRn0rcdLe/PuQLFqijFAemlzy2/bXCJpI
7Uvsj3hyTdZSgtVdzYPi301L2LSsw1FjPGVjmnEf6K89eInQME0niK29K6UditV7jdNEMOWGpl33
5bzpIg4y5cwcROZ3qm4PreqfJqdZd2ZmpZupKy4Kyxi9Y7pzVle0Ox4ego3dMYcjrOjV0omjhGON
ZUofTAXq8Mbq+vEyNe5DUXFBq7Xwy8boLoM3NGR4b102fbeByTLQ3oA6dttFCyI/MuOQqK95NKCI
O7Tls9F4sSTOwqb/aFpILkx0UQqVG69zbks6YmGzij6gaN1EjA5OtFhh5lyDNubfrFvCSE4D8YU3
eTeqLeBvnIvRxVvjcyw5q3As2+ZmkwSzlqPHGPONQf4ARY76ZckFHuW4d4bV3bdjjgwj45diof8p
2JdiCNKdtvwp8oOzyDIuqW1N4VCV8VYrSEZoDffPsfFolsOLGqbIF2CQA2fRA6dfWJ+t9Ucod99Z
xGRnf47kBl3L4rtVzNbqzkDtpxFiVC3xcbaa5y7HTDFwc5n9E3McR6/D4RNHySZKOygeo+k7nvi+
TpxQiEMn6T3TCiLTOZk4rwv6L5splgcPy88Ng4rPxjVmPG40uu01F8ARP33BsCVzRDXi61ZFLlCb
rHjyJH1q0yGjCBbIjayX28mie2CL6D25w4HCqhJE87oZTaz7U3dexrzYYcs4LFN0S1wIoy9oEbmh
sOo4fM14WV7Lyv7tVnUWYrylSgVbnBzziFdwd2oYgvptLkbu7mt1Rh/lVmaJoJztS5QTa9/aw8FQ
5KCX6lFbVuM84gUy8QFv63RfdpS4g2f9mrk1+pXsX7V6WNG5cjYDrpvJZGaL6alzk+NALw3N7dMU
w3AyCIvNEnfZasPghf1aB55IuFvS+wIyQxCz1tfdDqzSAc8kW3mum8z3Nx+FJE4sUhaJ09pvbI+f
uci/hi5ZufvN3dzyvoiU8ELy1rdy7T9iCxEyy67j9BkdNIuMJ7N240CAKENhoGNrc5mnbtpifGKF
vcmG7Jn3/8H56prOC2P0AmRaRP/e031t5lhlx7+qVw+96fw2xfDqLv0jXYgoMDMNTr5DcJYHUaqN
OA4I4+reoY+qkRosBZZsIg9cfyzXliO/TtfZiawjoLQvI5rdoK3wiV27WdXAeD4ntSIkducwKQn8
4Waxlp3DE1TF9a5k4Y6k9maN6R9wswrluVW7WsfWxvh70v1WTv9KzhRqdFXftmJrROycrOnQlb19
KSbox9WXmbt409VmdFMsdbpoyGVg7rS5xs9oCwa7yPhxzF8amu4mWb2zwpIWVgZoBKzXaavj6fWS
G2Wvhp+lybmpNVIrrfIkmVbLq7bcDYutb7DN2VQXczBWcmfMKoY21rREsLQPJl8YwhqPfy5uOg6l
MROdpDsmDF577cAKv1ua7Dep2yt0ajhYlcbvTSqnkKg4lLccwq4ZaMv8YqyJd0TZCFRP9rhrp8ZG
OdVT0nR31kgQBJhqfow0nEu8ri5qOfPe9lnmHIVa2uVBuugEV1n5CabePfZvoH+qoWOlaGIowp1w
Tu3aQWs2c3M7rLpxrMppO1daHLY5RVnT7+vKoG5FE06rlHdPVRs3Wc9pyQIUJW210ZvhJnYJbo91
YhdwHBme1m+8QmNceXorVLfppp4SYIjvNIOif67qn5iGXpsRRunFWhpqi/kph/ZW6MO+9IplMxjU
u8WQS/Qgi2GhAiJLNN8NsfXViGNssWqSE+jQDvvz8DjUwmbMffJ+yUj5RPwSrftCB2WniIFjpuVo
cShNYsoIFZu3DKzcJrN+m84jbg/j0MRFuTWQB2Qp75TpXa08lKNNS5Digte16czXXqVPOCwpR+FQ
2cPEoEYlL9VqPUZW9iBYU7auM+7ybt15jXETsZMzLBqMNQ0yoik3WYYaSWJnlna+2SorxEbJv9yY
YqfBF9OXqObMcqd1slsmY+sMA1UJYqNHZoHfaMVJqO4nyqafvKdXka2+0T4U7Tjy0DDyF9VvZiJ/
UmX/jlMNr98MLb1odsDv6ZctgBVaTu0y+UKSpWHfVB3imXZr1etTYjsvmaP2umkd2oRSVRvME/gd
xj0EHp2RDdHu3dE//RlC27R6w4YBGmLyxNZu2WH1+aurwAbmX8IS5LDlB0Tde+mgxBVD/bpGXtgt
q9glg/HskcPatt57Ml4d8Wly0maMFBjtSIEo1ckuyT2tTQTu0n3WobiNUX0L8GjCeTU9thNazBAz
DFs78szgGIF2UfNQMsjge+tyqkYvTFebFCVeQsfkZMFJoc3qbm23e7Ds8rPrySrTdAfWPoY0fXry
BPKy5TFWYLuP82BQsNkhSy4daBgJ2HDFc05AJ+Mm4MVsq/us9DHUcKm2pIaq1LyVhkNmKNzADM19
bKL9dcujL/C6Vrnti6RiNp1Rn6i171urv9idcgN6jRy7Ca3ztda6K0bZbyo8PbOL81ENR3OkGxzT
Tum0b0gORD2irfpzB0ESX6rp8NbO9MuLwuBc6hyQ4FkbU6NhX1t3ozG+lDoSGFSk60T6TmOwu/ck
RQmF4sy0yrUNCE8qBTuhxwviANVv1H+0rrEdO3EaHQceSkMyZM6aDdDCqRE0x+E8N2I4G3U6nhEg
Vtp6s7bHPjL7vdaoQ9mL5iETWv7Asfr6938fqHvmH+EUsW3KCBZklMRG0Nl6v/vf/+aFmpo2xBq2
t/8+hB2APoQt3v/7RbI5zljHXbWx1755QIdpH7CLPTY68I5/H7KId720nr7/zwuuryoIMN3y0ybh
f78QQjpT+rOpHf69DrO1ulct8fXXr/rvD2ZL9gkDlbSt+cn+fayX/RDgsLPBuPzfx4rUDQygPrf/
XgG7a8HtkiFo2/l8K9T0v39wtrt3RTXf/L+PC2oDUDozDa3/e73RSigW4kSf1Lz898MF0WqXGIfR
vy/67+NFvRA9ldh3nEW2jdlGdxmZnk9thHGqbubh5t8/pVfn1wy4dZOqbHzyurg4mi1aYhXPIzvH
4N6TgRAUjN8MQeWo86yz+P771KXz+iDGrHf498+s8LIdgw0i/M8XjqP59D+Uncly48jSpV/l2l03
rDEPv/XfC3EmRYqkUlJmbmA5FebAPD59fwhmJbN0q6utNzB4hEeQoshAhPs5x6lVSNBsftkqRXUu
0W6u8qVcr3gj62Ie5Sv1ESUbJ98NCEjg3rdltuU4rSykGcE8Pfae/pKVCu9DVZ+MUquf5TwaIwll
VOWjnMgSgPpK4flr2dvE1mIE0wurJs0v8mKlZbVOKn5aSGWF4aK1c7Qu+qxeyG4QzfmFF4y2FTWY
WcVnnyyaQlBXJLXu8yT1OHAeEBuCFPq6aYzoiRB7uM77IT2Tgp+RA0VxQaLOWeZB1F0TJDWXNaoK
z2NV2gsf9s0H9l7VIujt9LUh+sbvzurfwgk9Oye1nI9isMRDqrT5Z7MqflBUFrpkJd7cLs6+DYWA
Nhgb38UEkD118z+agR1FRk6FDEe+6NSChWNSz/7AjuaheiRaBSQ3Q4XGtGPgB5QmZrvT4T3lm5Bc
yA8SEQejmcrvaeVcHBD+X6M+/uSKsPqiciZg91Z7n3Rytw9JnI7rqAgojeJp5YVi8uhqpg5L0Fxw
WbYFSQGlclLY/HRleZEdWqA5LBJ+sZKm7KgigkNxkCpsd5jq5lcEw8oGYraUZjNPkDu6u+oGF0W9
X69Brecc+DR5NKsv83AxVY66VgwNFeLZR87vkRPcDKXV3d6q7BC1325ETU5Lusj5B0UF59+F5Pvz
EjwbjPTt1CWUiyQF+kS1oGzbllZMSdAiPPIzU1aNMsTPiBhEi0qzms9Zqpx0q+gDcsSXyfXDP8rM
+gLA23vrbd2lBHIDbbZ3UqIqXnlQRG4cHL131xxeO37/mU5e3Og+9n730cqRcgmtFewB/kFTMl2E
U9ifBlvPF0HQT1dPi/K1Z2fI7WR1twfd726o2uw/Uda0Xhplor6CKIwRTArPpZpcxaTrJ6PIEFow
7J7UBLnANgnLE18cEkVBnpwSjk4bA62FY5KY6aYtUUlJBQmuLOnHY2IZzcYQoAqESfK/NbXsqLWj
vkHZJjhqnm5v+KE4j0kCESBnweVXtheATjYF1P6tYcXhhd0IWzrNsb8F6R5dCft7wzn8oW6C8Spd
I2tSiMr86Tp09TtXA5rzVaXG96ZrLFbfNnkGPRU/Uvts0/tom6K2TDhDthHw3HRl0YernnKhy6JS
yfr5/SXTayorx/600qOpv8gL5WWdhYGcxFqa2uyndTBxA6OwNgVLG4W7Y2LZqPoEOz0qh9u4MCao
7Op+tScJ/n2imh9CVUT6wfqfm8JD9gaeEqdBd5tTRQWMZQ8ZGF7CxUBVeAloZ1jJtj53/Qu7ezD6
KG6SE8JPtjm9sexH5Jmk1Yd+dkKibCstORH8NG8bUz0PODNzyItlWj6Fm/kN3dvAc1akcm191/7y
I/+x1JG2e5JNhecKJN2qbV5RQn1I02ap6j3oCgIozVqJTf53lIMMV7AR4WMqU0IsS6+fHB4LAAHm
RmKTyeJm12WFAB9x3JunNBHOJ9Q0X+5TyI7cCponm5Q6mtMuMjB9/aT5o7qVgXuhpLwJvpj/l8bA
stWtohHilwOlo7zIDniopIPnwdNUAB9PPHsXzAfQMqyMU0f85ynISmAtqAZ+JmpYk+Sx8rNeIFRh
TfBx8paEo+GIH0LPvUsUQLzxSuLpsj1zvGfkPtRnb97uliW0GCVs8Rf5IS9QhbJGqk37oyhXsr0N
ORH1bfFGFsdBnGigvGpM6jKzKDmrhb1yqB2+TQ/ythmpXCqGDilzSznIpipO6JX27Va23vs7D+Ja
mil/vGuX5rs2S3e1XVYmq94lhkrdq/EQ6uPPi6rWl6jlb51M8OJZ6FgftRjygVokxWeSdt8ts7C/
KI54bTSt2Zm2YW5cLQ5XXmag+oEG/KuZa6TPYHgI3WU9DTR0mao0eqPiJUWNWTBBZSir2hgPLipb
/hgbS1DhrH9iOI1lmf0YC0Q921r/GFi1CoI0dzmx98q+f9vqWoesqErq/kHtjWDrZ4KjdQO1y9Wz
L4WnfaI+uXJFMDs/CB2ZwciZACQM7brMivStU0mijUqqrRUoXJ9tf8EE2ap966qg2Gtlla5VCGK7
vA2yV3ccdwQjxRetN3JYT75/yMIuvvpm8Id8uUl3+Q+WQ/7k5Fl38gOyDMM8YH4fICjJacVgA4Ud
mBvkJL/GSJIe5cUQQ3sszRZ4reUicaBwSi8BSB4NPTKHB+kDl3O+BaYNB848/DR/TSHds6J4y7I0
396nTg1gwabSNau2hBowDNMO3RbvJC2RQEBzOmTvpRlXoFiAp+56tz45JASbXU0EBHSYGi3yUqne
xo68aizM8pMzkbeOhrT+kqfZGzCP/hslmo8t+9EfdWdDyRIBFezz6SF3oQk8KBzk53C0F8BvyQYQ
Mm5gznT7DJ54A095FpfLnRKFOV0rHiJKS2+kee9IUiWjDjI4y45w91P0qnSUETcQpH507bD01nUB
xLcf7HoXGu1eWvIiXazZT5rlzC4y+4B4WeNcokFVdsKF15XBUueU3iGioEO+WkZzt/SpFF9dpCkx
0cqy8OGx+o0jvbK/DdG1dFHpgfV0c+b/dNKoLGFVlnOBMMQkv17jNr73s4pvFq9RAyk4DEXTrxcN
OOxrkGTi6s9HjkitwOr8anPrtlkmhMCA7iAJB3NFP1eq6z6Welw9wmV540xsfVChVaE3Zp+L2kFS
NgZP7vBFfJSdFqr2S3AgxVYtwAk2nVFshAPeNW2M4CXyc2dVdIgj6PEAjwp6J8VzOqhuQ2Z/mFJQ
Nl4eKD/W5Nf8H6JjS2pUjfUhY64VANnkcbCMcFnEKQQikALPRDNXA3OdDcuwnqfKJ3Dq6JwwIdlx
NkfU3TCb+EH2OgaZzrFx/EfS8wiMRlF6Kmq7Ojkg1kihV9HX0sn2lYit18ooHDgVAXIgUxa9FQoB
hNnB+etIcqk1QXU3/Ape5DbSZsVaFGOtn8ktEXF3yvRDn8JQQsAzusS+j26U1uSkSFJn04+2foh5
RgCHyVoy2nH+yPrWbMZMdU4mn8/KSRLjkqeUv4tUxfkwzJJF6PE+lKXpburWn8aHbK7B0DqjdiTV
mRK4RHVrbhIg+I/FfLn5NZWZU9tC+TlC9jTjSIXk3vQpQQi5nRz3CkRie7WNNnwubDQrIoTeVtKU
FxxMx26v7OxnFhDCQ3cH2YaDZhIOJALS73yvNalM2wUHW6TVsQ/7bJVkafOqR/E3+a/WjD8iqw+/
x3xXCaaPFLqYx7hIFR3MeUzqEFOoYrN+nYw5fdD7P0xxGyO8VHvQ3eznmNIGl5Kk4gClyjtozegd
SHmS3+p1EhJlLIJ1wrOhoho2XUJ2vb9lE2wslTZap0OZtRQpMOHxUVX3oeavR+WZOupjgAjDg6W6
XMXccL80aUQBYFCvHyaItKt2oOJ6HQ3GYy70ZBVZsfIGSf6p51v43Yq6s1n3xhu8BUFavP4PVz9r
n+TW1QyHc+FFP13fzWpOKjXW8zIhjPhFr4TxovpV8SHofjOi7ovW2fqtR/N+63k/pvCKflNXPiCU
qeyoLF6rA89YGP8kRFVzJW8TDUGAaL4UXozCpPukott1qJL5vCZvBRq0CjVV/9oqbZThq/1kELL2
RmUvrOAAZcTcpKSK92Tllb1sh/hO8FQ2atngoos8e5P088SD9GptrbW20qGWrfJWXkrXIlfmtPFD
gXLGT3/ZM2rB59arwsPIOn8O+Gls04HAnJaV4uwLTZzlHbvQ14Zk6v7ePviBtnUNEvdy6F99QZv+
9G3Q7n1A46BFdtgNjvJiIfTJ9ygzV06ZoV3StHC/5e3dpx5Jd7z3kd22aiHW0lFYJgJmGHxQEH8/
CNGoxKfnW10B8SXv5KUOeHYBTwof7m2d7o7l8W4n9pSs4wwdMzkYiiNKTe/mIVxJkqaubZYrlxzZ
b3OwcXIWYhxU8DUFXC3k+jovOiNkIM6BGopzmY4OHHHfWHqjnv3esW06BPzurYVhOEsyrcZSDpQX
pJXFud5Ws6dsqHvwYTZbjg08jYxKM28T6cYjxRDKB2lCZco3tYHSkjR1E8qoAlfzUZqRHS15QOof
Ck/Xz0lmfpDNfYR2a2NSQy4exfhWa6R6OUI4O9mrWOoTlTSnC4WyzedaTLepvdRsD33cFugpMYiM
x7hCV4jz6Py2tBQ1wdxSjFNPXaU33acyyX++W3N+t2zDwjWZpOHt/m7llAnvNqsRaC5h6W+kEnrG
42Ld5AG46Fks/aaOPuup382yDmGieUBoZK/smIaUlV3aqSo+pVoqttIas/LAUgnFJ9VWXsxeF1pg
FJ3RdhuWNfHs1VA7I1CmMFv4CBWccrZClE7yLdIPFfJZ0vs20DFCsNOlO9f1iM6WUkdn8GYBR4v+
klD/4hEB+UOrDO6bqvPyozfAOvK8c9klL/XcLDx4NlVCOr1pE/dtaIx4QSA+epS9jR1TE2NMXgMN
9HRjUmJn6BX3rYI0thZVPKzlKF3vCUe2cXzylNR7neJH+ZKu0qmPKL2SAZxfyo9jErmVUDbSHJPx
00TdWTSs6uJDHfgr+ZJeQ25Mm6h83Xap/mrCGksi99ikBhkPVYVcTCGrI5WynWNfWuReYs32wYWa
z+OYmsgN/eoeFDAM9yHTNI0sokjsWzxaDQvWSdg9B2HbPVNoidBhCjjUDzCRvKGATD9+uXtorf/S
x0Z6lP5UPak3RgfRUprVPOGcxZ3nkmP6KrMWaIp4G8+wNk07Vk+DgG/PBgCofaXwa1URyWwNO/ge
Xtqwy79TwykDJxjMtQZM2LZT40L07+MXy66/eoYivie+DvzFLj8aulWuGpQJH4lG2sdi0kpqIHnO
51gpl9K1dMnz6b3qXqeU2nCjGvEksar+OhVe9yBfz4akmHZ2+cUvgCoq5cBmTEmsQw2pcpVHtvsG
cOAoXZtY/9S5KhxE3dZ4U0R05N+Q+325cDhH/fk3JJyhbn9DnrGnkn9DBWvoJRLlV+C73dovE3Od
qsm0BRyQLXWEPV6k2VWJWOqhqr+YTf2zd/IC4zdTTfRyS9IoW8N2Jk9iKPGrSp30pTqq1QkwfL8r
taTeIpuMjqgSpUsH3byP49i9AYE2/3DrQ50q04+mZJlAhDyGUM7oyfOrU008M28RXOgN8aXPynCD
XlaG/F3aF49E5igZNd+9M1tEnikzbDYLzgF4l2U/wo6gDLTfZPYp1YyVPyjRI2kjd5ESd13J9tLV
wQJBdBaPhpWv8qanZETQMsLwIgq/eIN7m6DfGY5JVS1tLq/nOOqjaYIFna0yDkDx5NV46+yqUFtV
VYciwdwhXWSv1+n5gQQCKvoxCSqUwNZpFVhHk/jm0Z4v0gzT3j5MFJeUlmyXHlpG/oikj4MytYih
vs9j+5waR6GVrUOq3iykADtM15cCof/nKAAwWWvgLKQQujPVL7bnJs+k08Nbe5E6i1bT68+obcA2
776jNs4zDPjLJShMfxsgHbRxw1Q8Jz1JjkZRu+9Gry4QgG6/qKg2LZFx1E5Ip1IBrU2j9VAq9Wul
ai9BlfRI6lAoaxTemxVTQyXWnOSxLcqeGiDGiGr/GJw5Y0DGFsEFWnn/aOiNfbHmi6mDW7TyyxhH
9qwo1h6BYB7g/4G1rMyk2ukT24q7f1vX0VptOLLJNjmsC0Hhj1GbbaQpO9So+oFsvbW/uzkgqZw6
z54gb9qXtPTrJ7dTFncHlGXYmsXjt/s0teGUm2aC1CcHyY62jYZlkoY+lAsmkm1aIwaKXUfZTppd
7ttrERWgIVRq43iB9eZypDv0HiAAadbjGK5QqlG30nSS/KUh3XWGTOU/w1Bf101rvRVjAIHNu2pD
bB5JXSDBH6h/AMNSN3FVcKSRbfISRaJ+hHMFbRlfdcqNtT9Vxa7pxCewwFDPPV9faqobX/tRWGdT
/9oSW4A4Q7mKHTJmUF7nzrzKk6tqRupSJTu0km23Dr/4ZIy6dpAWUorW2RNfpbtsiSxN3bFp/X2e
OM1VUBGNsqqcroNI2tSfAjhUtzk4XADXLqdPkF/cReWRmY5J/WvzAhSh9/p8t3z/Zsm1akDl4t7X
/cX6NU4ucr885ThyTv2z3pOrnhfAX56315v7ZsGdvxnnDQHox6DfBf2YHGE2Jkcr8a9tNnZb5FiS
471d3t3ayoGEWQ+yAfd7s6hY6R+kXU/dtzQAmE99hqOfWflR3slLXY5oquhpSwGxPzt8TY2G32zT
iba5GmT7uKcO5W2a+wxdrYwrLZ61++b55UXOxaage/j3v/7n//5f34b/Cn7k5zwdg1z8C7biOUdP
q/7vf9vav/9V3Jp33//73w7oRs/2TFc3VBUSqaXZ9H/7co1EgLf2P4TahH48FN43NdYt+/PgD/AV
5qNXt6zKRn2xwHW/jBDQuJeHNeJi3vCk2wlMcaAXn/x5yxzO2+hs3lBDM/vgEfrbJ3KvLfSu4wED
vFa6yIuble5CVOB9ywcl6j02KhQJSNdBnJinarKM2yWbtJPJ0ronN8xnjVqSeQKVX2wULWgf7n6y
g5wbBTTzCMnkIiIoaoltKdz+aIlsOMo749fd7IFyimAbB+405Ghy9HVt10RtfikioLS+Of5meULd
WaE3rv/5k7e895+8Yxq2bbqeZbiObrjuXz/5yBrB8QWR872ijOvR1rP81LdqeqK6xXwPe7smvzG3
lCtrpDIZsI0B6ZD58rM5rjxkA8vaPyokN5eZqVoI3gz1xYucCgkF2gbftoCTql0Iq+9Pu2irb2Va
tVSfCV9L4PpPEdnwV1V/TZOmfTEgTV0TsNyy1W2b+Kj5UAylmWokVQZDQTx/HmPBPVgFaV1B3m+t
V7AW6WJyRHqQvSJPfpt/KH6bXzHUXd9WEC19jaqnvt8g1lF3R6LP//xBe8Z/fNC2pvI9d0xXg/Jl
mn/9oFtXuGxYA/GDiEiPXgyfn/yEg8zjQ7WQsoDYh1qe/Izv3X2OLGotxP7mF9YtTGF0RPehOVWP
hHXgwyZ84TJ7bCmaOTd27owflre+b863jv7Tq7DsH13JvqsMCm+HZpWx6txm+tI0D2NNPHyiQMxa
zfR212am+8HytbPszzjlEDHXC5icvn2qkDde1J07ffHr5MNAjPkDa8C7CVPgB1fVMwAaLoYU3dLJ
Gs6d44SPbV8cpYVI4Hj+2d6dqfOMAl9XCP+hM1B+BOZiLH3z7sLQxhS3obpiVsuJ/ck2j0F5hEiH
IGEfDVfVLz+Mg6ZR4K0jluQ2898SKB8dZzW2lvpJRf1/C1jIvpn2GJ0EHNZnw6VIUJRbGQVTGf13
s87DKwMthH/+amiW/pfvBgo7tuayANqqZlg2NI13y5+TKQIRLeQ1Cv5fi2ys7YPaRQKIS6Rxvd3b
vmUdQF+rC+BhoNRl181Bdt0ulUXB3R6qeFWHFB3MRLqSCyap43LjNiGgyXkt9Sltu8kVCoHLZdbu
IHTL3piqwRfPG9aqU+WnEBrHSd61dftSOW20u7cXCETfPPo/O6U/OmA/B0nT4wgST/U11wUbuCSi
1hscqC6bPhKdz3YhwPilEVTjR6+feAqpQ3hKvP7mpkxOd8wGFJR94amPfR2ra99CXsGdTdkmL0B+
EfRxM+3WJs27s+yQbTfn2e9u3md255nfTaoP3SOna/fJG5qTU+s2amFknpWkfzMrDnQmZIdHCiF5
KN7OOzIlzj7WRnWK0Mv50rZsi3YiaIKrz0oKWG/GRVpglHtd3evzH23UVratx0pfSVO66R5E4kLr
iMH5aPLwrc7OXexm55FiLWe4Mi9dMah7r80d98Gwi2FrZDzFpIu8NLNzaOcvbZ+r+3v73VfOSQiV
CRQrv80XIwaMclJYLewpTa5GMmrLoabOR+FZ8VVe9Cz6PGXmeJCWj7T42U8+SkOOCR1UqMFT1A/3
tnfzDCJRV//8A7J06z9+QIYOq9HTNB5htmW/W1wTsO+ZH+bFZ8i/GQ99ER5l7R6C8ySmCs9bWrUl
qA/4q9zPu25pNoX1qQYadkB9lfCC94TsSHeVRsLjcakjZrmRpjK0pA384cp64RcLgN8/ytwJHrvK
tbajBmLUR+q6p5ggSFsDaeVlX432tozbt4gdACd1lEUali+QYsAtgKIbb64gaiLbbC33nuJR0R5Z
zDbSmkazfUhJWyDN0hX1daSAjwn02TMv4HdX8k2xbAso/Ha4IkDTPft5G176GKRNHvTP0qNC3BrM
YprvpFk6trvvS7460oRfN/NFox4xkEk8Uthw2RjueLKLcTxNZVNQVCpUkcRugfeHLkDppeyqFfWz
V7jmdvQoPB9QhWybj1SgCIZBu4ZOjfCDmmok0EY4/vNdPLehFKIfCWBo48FJNG+PhLq219PwLOEH
EoggkQey3Ylj1PLAK0woSKRh7B1cO3HOkzIzlPgV1cT51h2xiY1GZawDewV7FwrULVK0+GV+pdFF
sgs9imLy/A2f5QXZ3kuSOPVRWncPyBfhsxz1aw7pEQUIehn84tEB/HNdlIsd9NKQc+f3d83SdDqU
t4Pu1ndfMuUyKvv89vt9TZV3pXnsareyT/PvG8xp8mg4QNg9Grd2bPVHVcuzdeCmw6VzwogP1Ypf
2xBMILWG8i9l1pwJufp/2M3XTow2QW0gpbk96d/rRvssbE98CkCkL4QdGvtCj+OlPoffRj12jvEc
oougXe2EllxcJFgm6jHTJjuE+2yH6BJ2qkIIey4quxCdHmzu2+9BpOscpiDfgosLAfnbr5s0iG8t
8Z83c1ejOU9KSHFhW03do8L+BvG7qgdmakFul42Io/AmysYv1mAyoksUW9a+UMHOhW2DnmmNDsiS
Kp4eCVirvrL6VJd4fEoVd1OyuXi8r38Enu11NLEm3Ja+Du/QpbCVFge7PkpgtkzAKHyz/YruPJJ9
WpBcLdOr944Knr+sRPl5jkNIj7zVomVTVQiaoeh0sn2ThaB09J3iUsRXZ8d9KDIBLXW+SPN+qUp1
0xtpuLs3tXbSb4yxiqZXDYrUxnKClWmq4YmcHzr6jmGcXSVG4Adh9k3nmDB1cjfu1mFpqwvZbc6O
0RDGj6oanJSojDduBDnP6Azqz6UVUumZEAhJENKEtsiXBwDWorZ85610rG/I6IofRQJNywMnCBt3
3CplNXxNlIhaRG3tUwXYRLi2y6vnHC078gJEQaDQP1OCIlqpbQLlbO40osYhkuetZadsomQQKvF2
Ueykqahpf7CCWdakT5piMfXpSzrHaaeyEMvCqo16TYG8bBVRqOUQpiiQq6aNmoC8lY3yQiUh1MXn
C6huK39AdOynu2yUJsutvXHNgQyZH4K+Hswq2odR/JF0j/fkQ3F+6uY7wouk3pJiXMmOPsmHrV9R
QkLLJkTG/YhlxR3Gj7q+LhGReis63T8EA1KVQO5AuZvx9DoJVeWLq8dXeQmUl9YH1qt0UXJt0Ns8
aGP1+d5vVBBI+2LQl7JNV+svbj7EbBScnipo6YiUWh8UXxoLbroHshAsPwluIon9gm9K9u1vPIpA
RSC2MD8a5phfAw+dpTk8K63YCn6z5j52GsatL0fA427NfSPUFSpyZj5SIW18hnpAimH+vZVpLTaD
g+S7/L1xNmyuou4Ovlmv+ZFmp7HRlFfLRRMLdQCYtHV3VTWxS9NceaU+4vBYGmSg+9krLnoq5ZQh
JNO5N43BRoZ1oT2QA/Ue5NR6nqZnrWlvryZfsuu7fFP5IIelGcMh2VC6Pn5A5w5toEkntuJA4Bcj
4lYd8mArDeDMVV4QpToNRW6hh1g/WYY5cYonW4syZqPDkGdbeWsE0oYyoV4m1BiNeYQhQLKKIF2f
C6MTHFqU/glVJdlyb767hhq1HWVHmmnD7Ko6Mx2/ABG/jXKIYkOI9pyH8vIPIpJgbPwfTuYiumg3
gNLSuVCf1k6PQ6FpB8Qfh3bBJlFZ5qU+fjbSaO/ZU/eiBk617wL3t3ZzMOIj9P+vWZAZVx4+CzU1
vA/aUHofwBUuvKgvrtJCQfujRmrlKC2dUiiLri1z6tfg2gUw3gplSjfSjCCPodbg6Es5mz1W497R
Z/Q1jIN1p+XxStehy05+ZSGWMVpPlaNx6ISs9pXf3qXTkuAFsT13i86agdJeXh5Hn4BK3ggS50r0
3UmJPbIEt8/+FJBsCscRpLndXaFUtwj+4hInHeRVdhtpr/Af6cLmOCG4vvnn3aT5N5tJR3UcTulA
MiyEaP56UoeTLQLonulnKlw+2F3ZQvVU6iu82mRf1CihgqFprrKtcGqNRT9tN9KUHROUunejBkXb
jrnXKM8WYAsxLdzBy1CPbO83pm1lFHAMdMDYwDmgazb1QV4IupXr3FK/TIpSH0TgIEiBTFF9UOeL
dJEmEuSMk7f3wb+NkfMMY/Xpnz8uzVTfb74dnkOojdueZkLVef951aB5AKgY/Scd+TiQyhrIoXk/
oc0XeVeEKY/1SG2uFdTN3T3Zd8sFuq1XbxwFcINMEMrMYaYbQJU7hyNQHnAYtbWnd3ednuq3tuHX
3f+/X69X68YKpo06Y0AIGbhETuz4II/F0gzMODnIM7Q0E6DKv5my9+58H9vkSC++c76bQV3xQqje
LdRBcx7dPM+f3BHRVIi+z/ICw42qh55hbKzSC5/TyRNPNlJLJoXIvsL7VdAMEA3Zg05Ha5tDZOia
CecCwwCx19nkHR9q/tvf7QRhtiwd4n2hsSTbBZp8cLPFx2BkyVfCQdtIUwzOByV3xEXoU3kNVYO0
lpEhV5UjNKK0zepmxhMiCL0/Hvu4G18N8SPOJvERqJYAM+bO32ymVposWuauWu9l72hSMiwU1QvM
84HjBO9ATqZmEazo+R3cTHNeoTpxaT1RXuvOOmUBCHvLitFVDlJtWQ2OdcjSwj9H8QhWJCmjr/w4
PgFJNJ4NNTZ2NtJS69qKq8+u81VpnPDru4GUhX375++/br///huObRMktXVLV3XTNd6tF5PBqqmA
9H+1B7Ydr6bmmus6jCH1BOmy7Vr/oNiGfwi78hIib7KRlmxvstahdsncK+0YsgGk98LY9r1JKggN
+QcBiwkhEciN4AWnemd01nAtS7s4I36yQLR4vMom4PndulOoHiRN2WHq3rNdtfqjbHKcvnusqcwu
LXkZfK1AIZGoCmh9bxXrfrAm++dsciByCDoUxhubTCTvVXAhFrHvtwFhO+Ip40vUGcGujB2ABx2i
gBuTerUwmh0XJC/HhdtPXv6UoybfmGZ1CFqkTi0eS5t4pgCAdvx5gVcLITpFwOHegfAeIPR5hDOP
kM6isL9qhm+TASuAFHVBWx7UuZhm8+uukj3Spna066J+6UDE8eK1dFQG9YQy/vldHECa9zaUjieg
DI+yJedxdLxHFBrKlh+Q80PiAdoNqqCu8ko9mc8ma/+TtNrmiVq37gvqKNlFdcInSkUqr3obDgeV
vBikuVZ51cY22iAmsqp7jWdcSQb2ylodX2r+IVRttp6VmEsZ9jn5l7g8yLas8DZ5k40bPy66g+Ir
LYodY3fwUt0tHu62vLv7uLO3NDn2nUIvWekUnNreDnEhwYt96Bcv9+yJvDPDFoptTkXZWw4l8Orf
/Kwc1CNyTxPbA8180shkLOyKHZQxm/KiNuBuhVlcciCn+7GyIueh6ahQWqF68M4tLlGkV5ELZqc4
+eYhqavwSV5Q/k5O7niWBtFASBmuGb7mrT7txNRn5oPscSI3XGqmhqrAPNTjy3RwyRiw4sRXgDng
nSF8SKuwkcgJiENKS16y1CvXCAOVszZGfJUXs4CM2RaI9yVdeBTV+L32O+MFmX5XWjJHEyvTb1b4
p1VTLO0lSfzf+jo/15eEXrNlUNjTHskSdS/vmn6YbneyLZl6lCP7FKxDm5Z7x3IpGJFrvrqynRbF
n9s9ukTJJkO1F/HDTt+5JQj4IWuRg0fJe1Mqo39q+2xaKeQmr6gnRktThM2LsEjn+X0Vfxq66EfM
efKbJTS+zgO6OcirUEsn4tBRI9jlJEEGTyqlzkupuF/tsP4D/XD3o/ByiooUWvaSE71f+gim/D+i
eZC9/rqhcA3DVTk8sqiymNI9L7i/ZQMT2w9FX9bOC7Wz1Af56O2LFpA+2hN7Gb4eFORJAQmle/no
lb1ZVP/sVTV0yGXvfazsRYh7h9hicfm78fcBod4EYEMqfTyIkgofokG6K3PM4BhrKAjIO7ulaDaH
4U6H+jsHsdzYg06pR/WC83L/UgCqXlBXrX8xObS37bhUFP3JNKPibXKjaT84uYriEyaRQnXlBugm
SNMOHJK2ZVMep0bL3ywrX8BQhu1lAdoOmtDeGm5dbqxOt19QorvKg+DYTMD2m6h+puaHta0DpIaC
JnZe0Ma4RordbAMrNLcI1u3VOhefLIXyG2RftaNpUH0IyTtr5eV29wqI7lVGuX+5ZrX46YpIlHZz
dZGMzftCWVqN7hxN+ALTkpIQqB/m7QG1BTZ7LcWbjroeZ0ej6d2vejZdbX6UX5FM++GEg/0Jqlv7
4GX+9OaTXVoUtt29IA+JOpKnt89pjN5V2RKkUBVEtqh/Yv4f1s5juXEla7dPhAh4MxU9KYqUK0k1
QZSF9yYBPP1dSKqLOuo+beK/g0IgLSgWAWTu/ZlTngNFEk4d3oHUVTdDZ7a3tjCdra4M3t5zwZIb
SoFzrBDqwa3wOx5t3IW8qIg23VA6d6gkKqBFxumMxnywKgrRPeRxkcKHddunptbZy+u5+MKDy0D+
YtBeIwe586YUCsSj6ZW/pP7BAuAIxcL5ZQk8ersi3AckbbaV4M/pgV6fxmKs7vOy+o4ekoY/r6ki
PKhVe/gRM9hR3Mj6bGidTY3N93qAxPEWBtYWIbHwSXSngZsbQMUYbwHnTPcY4SIl1PTJD7NCXKxK
sFyroJB2dldCDUiDtQ548oAoIsjZwMpWmPcGL4mwvwhv6n4pSbzuOvTd7CLWtyN7GvSFk+4hK3xj
bXRqf3DiMeGBGJSwxsPyEdtXHpdIKX23qmmtlcBOEHVHcR76OwhIxbkcZBHhIBjGtRUuZYPmaEAK
5amaxZzKTpdTbx4OdzU/JNGHaWRnN2rxu1GLdKcrHsaLggylP2uudnhjIffhZk944CKfp5j5LyN8
E1M4/ch5MZOTzNV7vZryLfQ3d2sqgX5WkLCdNbSr701QA2xjTO66vztdLZ7LzEzWHT+9g2WU4qho
ubNEpGsgHF2rvBbjDHbK8Cg5ilJpyZhXKbK+7qbHa9W1vpm0R1m60BvTqLnM8bd1chJ5haFPXzMD
aoIdudbSUY3gqeur5q7N3LOuxOGTrLKtdt8k2njCKDN8cr06W1rYVGxkY2y52d6MSQbIIjpfxOPs
jemocbNoIOSjRHFnpFN7slulRRwV60uEmcm99dieaAi49nNUi+xyDFrZa04VhpKPehd86NaNPcxJ
78VInHFbEqbD85Zks165ZKCt8f0gi1ky8v8HrGFJ+Mg4+1qBmUC0Vy2feKWsQlftq6F67XvdZHOj
++hJI5rHAFYZ5eE/LND1v2IcTNe0XKAlAEcsbk4NMNFf3ycVoIupiHNslNqQZMyaZ225F5O7sYm7
3Vcz2GLCOMVz2/fS3HYtzW2yZzu/1oe/9PzncbIn2Hrj+c8V/oyLEqXeiDqfbvAkIJ3id4L0iner
Nr11HFx7vJM18jCm5bhRAEDdfGpo7JRdgAwUu26mLiG4Q9W1/CNiZvEDNzjy17W/lSV5MBsUNXlQ
1AvNCgFs9a3bofnhjnDK8bCyHRdb6s47OWPk7yMjvo/y2DvJKnmmRKRrumBCOvxPA9Gteo2oFfxZ
r1nBQNRxI2XBCkq6XMILxybXya3HEGbZgfVDgv+F/r0mzvsUae6vCYmy51pDPX1EvWev+Yl1h/hh
uNTToNmVhfCwCgt2hDGsB7R4y8ekzDdJZhcvdi7iW6sjNiiLkM11nlqoJddDXr6Mkx4tlFmRquzu
lDQHqgrgekk0zOY2F1aByQvW6415lzYK2hHgjlZ9poliM07TN0tHRXBMIOQRmXafu1J/MEi2/sh6
UihINdaPNlquWyDNvFz/uQfxS/Q1kGvZ1KLU1hP+xQdbz7Ije+ByhStH9oV32U9JxdH1t67tmjO0
Zcfc+g7eXLpZWkRvUuss0kLbx0RKkKdsrFcV+bJwsLIfmgITS/bg06v7boQV5tikr5oSYZcwS1iC
l+X4SkgdkHDNXlkvo+h1NBaR4oqDL5cpftgFt9E43A5qUGGkRRalVZrZTStGc3MU+u9AM+8IMyff
a6TzMVv0/BcXhbUFi9Lkaewjbenzx5zTyGvXuaf0RyvMxu3Qqvp+jPrw4A9WsS1cuKCEG9N1XAfR
Pf9j3bI3SCiPQWY3a9bg09GoxmlZ6IWxC1RlfMWya+GUg0fM3K+PA1hsvOWoN31skIxwoNv84Boq
5NL+dFOTCtmm+QkGfJTZWtwSZLckwZQr8X7zak9eTL5CzZjqtyAV6Sq1XYAkcQX6WEv8RZB2+ndU
2NNAtX9EKu6AEwaxJzvw9H3T1hEfVq9eEhyCMjuxf2Rp+itXRP3kVFX5n5a+1l9RQvOjytMMU9cI
p6mWqZmfHlXtkGgO1kzjs2plHmyxL67R8eDN0S+yeg9lwzSp3rIoLm9spe1OPVr494Ouvcj6ZEpQ
zMH9oqwxSiiHZCc3IrIYNdbHomy1i/ZQReW9N7npra9FYh3WA4IrINIWA9GONyOb4BiXaPV47q60
nOp3Y5ffEJlyXxRXg6ghtGxH8ud32zbqQVEbkjcd0uqhkz80pqc/1nN9CCIP4UVj/Npj84IMkFAJ
vcsdPVwRdS2Qul3I/b7c/pPgGo4R2m07O3XMFjaHioKWZcQbJ+1ZWVooARyxIa/fg+mO0JZe6/eY
l+dA8kJ1ELey7AeFuA0GqyMrgfL5pwbZxS5thsiOLXpoq8wdgNHaZ1Thm/s6N+v7DklNUEf2WYn7
5j5Edey2wCBmWaq6enSdFok0dd4MqWqJL040/GwjOLJQTn87bvUQ+67ymsEBWSRxrZ0nZ2YvIhtO
+vIfwyF3vg/nm7sMt63A/F2jRzIZY3BCM1tsnWjIT4iOwpQJ7Py1riM0pRw72yh1k7+Gjv3W+Rii
R9UUPXr4mMvq0cvdbZo04UoOykd2f6Ze+7eY77UvUbE1DT979aDBH8gS12jTUhyU8VGZypNEgue1
f+fEVvUUoIx8EBpShrI+yIOTrzXVk4H1Xu4hrYZC1dpsW5bgrORvm1F8PFzrkDAUK7OojRvZ5dog
i52LCW9JXmKZiwbgt56l9x5SMSuWGyovytn5Lc5whKoQD05YFu4zkAsHgxt0a8Rddwxr9DPUoEfP
J8Y2aMzi4QHVX39RunnzjMa0fwO4q3tVQ7RwM1Stv+n+nAMuC6RVmvWIzxyqSiDZrQD/G2P0b7ok
wI8I27UD2uDtjy6IHo1+yuPfGHSwXJ3zZ0NDXsDvknt1LhVuhHykndzLNjI6lzZjhgz/aZM5uX8e
5yV1uOxFrq+CEiYujhGI0BRg3MyZpzvjZ/dFGfaIcc4kXjzBIEunZevf8IvsHrH33rGMD347nIR+
Eb0RC0HRTxmSu9RLjb1qQOPIYt15dGuy2LP8zi+czrj7gX9qlYqObq48uBpMK9STo/0Q+O5dULHe
rPR0fCuq4BB5aXts1MTYOETybgh8Br9RTMhy1FCwX30rSC6/OF1SLiu3m06GU47bydDLneFDT02U
FFHHGPh/Gjbawai16Kiisb8C9JW8GCJFEoXPBMoF6RMz/DYmjsbOcAyxnhx40lRwqIO6N+6dMMEh
CMuq7474ypIZHVqszsUxGuAngUsoxWHOT4o8HFBIoQFE0PuZqY3DTWtBf1dHyz73on2rS2947d1x
XDu5SaxxRpS0mrlEg9h7GlOBIrNbRAu1NaPXrsAE0+DnsZVFb6ph1gfiAUulFm2P5FGfe3mFkW6z
Fk6O7EXwjsinEv7ILdHdkU/gqyiRFL+CpCZE1ck0R8Ty/4CtUP9f4jQkTrIK0Q4EjzBjIldg4Mky
WHtyQd7GLBueDCrqPJDxuieoc/YNemviaxuU9zG/jgDJuRWiL0V4g/XNYTT64Hs7aR127pH5rE53
l4UBrqo8qL/4OLa8lK02bbssR0d0LnoeYuoKrg+HSyt/lsgD++7fr9Ptf3r32YZBgFi3XEfzVN35
FEfXEJq1R7tSnmAuYtPjYyc/VlN/UkWW7BtRzz7qYfHkFyxLTD1zfpbgAoOWm/jad7TAro5I5VQW
3SErovQXpjdlYdjX7pnqvk+dKmgDX/rOU1v4atw0fqsv8Gh0UjQBscNJ0/TQEvH9Be9gP3RF8rVt
enOBIkF+hmCibwv2HVvcgiBeunMYFMuNr9kYHwIW5XIQtk0JUVBwGhO4CUkQKK0sekIc6kafs/Oh
QNotESR/5yeIbPtTwtTsc9s8DpSL8x9wqEDmPgXeZhEQw+LVYxv8M9VPMDrCN74JnNB5MkjtLpNu
TMqX1EJ0OZySDUCx5gCfbCpx4OG07khHtvPh0pKbo7eQlSJtyEROo7sIMgskqT0dJc5FwmHk2SdM
zKeiEBZ2ElOLS3DL3bQzu9nkmHzaI4p5LDrdvjtoSuXcoimJFLetmc9RhpfOvAv6lZXYbhTWTzko
UyIGOfhKofj5PqhJAm7L0DWenbRkqZ+edJR+f3ZCrFy94S6pgmIBOyX/FWFF4aB/9IobGFIHhmo9
wKq0VkUS2ccWibztVCbqLlGT8GgBF1ibE+InXmh+CX0Caikgm1tCdNjcz0EYJZvEUw5ckHelGH8h
XB23Jj8Q8HjgPXoEXfFZWuEd/T6IQHh0GcS2tfozaJRIgRpLohri7GUQYsj17bxtulzJ1xXxpPo2
KRIAQJveRPYeWcIw+jK1wTfNcrVbYSTxfipjj8UuUcbGZy3bDEOwlTHICgbKjVWN3iUGmUUAUQAm
PZe4pwoV/KaiaBjB9b+btB+/QqYa1jXxlK1rxc5cXRlxcQ7M5BUDAP8OaH+9axr9JW8H/05WyYMs
elm6JvAe336qNxtdX3SZqFf5+JB0aNBIQDsZkPpWnl0Psi4J+nKb5Lc8odyefZv6mOOyhn2nb91q
c2rXscHT6m5uYyVu68+ydexU67b2HoN6aHZ6lhgvyeStSdLZj+rghPd1KB5TfSAJhq7aVoOXDHtc
N1ZKN0TroqzzrSD+vpR3reaO+dYb3e5SlK2ZjWyONm6ssv1tzVuzwVfB1wPjooqiEmvHCvzng1/8
NEZHuW3woz7KBW6orSNHrY6XNa/uYkZKdF7vlwSnWc7gnbYSWM+RKQlBV4vxK7vMYDk2YXhbxmH2
aE3xx3pcwG6H3Moe5/5Wl3lvpn6bjoZ7zFo1f066cGXKTxRl5Y6lv7sURq9u7cniPyALERhqW+i8
SVg8Ky3+cHPfMe/KXUZ8eCESvXsch7DclK4Rr2Wi0E8yA6K5ibcrX9lLHp9LVRtn6sXTBQQD1stY
TgYupayNnX3mdwpO8C3by7itXq02OQdzrLOPy72NOPSbSNAIQyYkOlV+5O+QpW02UeCZD2meIgoO
VuVni59k0vzOfdV6y4sHgsEYLPw5QW7oU83HJjhCOWI4H/rkVeu8YRXzRaYcwL7MOSIYpzKpkDek
jPQIhyzZ2tc7oJfjdxfvs5G9us9/5wJWY3uXYq5z20EhX6W4zL11WQ2DHC+rrEAnw9Mgy6cskgAC
2pA84SE9Z23/JHtgAM2GNUqf2xJpdQgk0U7DGeyhm4NvsoeDTH5p9eOx5Jm2xAy8OdXzQai2WKph
pi1dLUSaK7FjKh3bwLvDiZ+zIboz9LQ6y5dPQYkB5Vn+jOe2awn1mQ+lP+PwXOr/w8vHU51/fv/P
cBsyPxqJOs1zZpbEh7SPYSkQqdVhfJq8fa1oottFGZgkzzP7JbIG9kESI+RZ0PlsgEw9jZZx4ytg
yXp/3eW+BdhdVEuN2MShQked7Ln6lDgJ/h08qjbIksRr28+JCs9gYgkyjqegOWG/ixFLCblInZqD
zZP1C1SeL7mb6CdZUgNMOvL4KYmI2mh27u95buNbkTvW2wgP3AEod196jXKXTP0wq4Xpd6OnICye
DPdh2zffs7D7aaHn/lYTWQO70I8vMcLYGIim52QMxF0RWyWqMG5xV3uOv4010exqdqd4cylwVar+
cdDV6TaNcGSf9P5xrHJ9EePWurY9sgol77qfnt0g/QPaKNFijHn99vuIBcJDZmZon5kBTC7Nq79p
3O25Xjov5mjiqGXa+cauyu4+tMtjCpT3Lc0QNZ4BhmorwsUoivDsxNW9UMJ4NwyRffBzuCjywOsT
hCICrKwzA16hRRH1v4XO+5YMTVR5ryF881VrqPUB/bL2REqMV2kXjSvkr6p1nfjmqebpBAGrctf4
yJJ8cL0QOdAucR5cHyFRYHDfNAAziKLOXiYOlmksLtaF6r5gS9J/d92ouKlE3aziqYs3NqziBU8A
8eLZiHXUZtj/CKxxUweVCG8646nPTe+31Sv37KS3Ldn55ejAWBgTfdG2GoK6WehuEIzyDgUS6lvb
VfaoD+crDfmbKcV9UwVdjSowxgE9uLh14XfswPP2pJfg9xpAh9+7RJxdkq2/SDkRs3G8BaL82BOj
I79HQwAotxXe0SHDTazoQ8wspx7aQno7BGF8Lw9VhXy3kgDhm6sSRamxkEA3SOoPCWeWLRLl6+CW
58rOyyeAt09a7aUn6Gfqc6FoX4pAc+70uGyOo1WfIQIA6ceCgy3cr1jt8ls1Ch4wYxp3gZNF5k0d
FeatQgDaW004u78Jm6hx2an1WhaV0T65JdtDW+/FXWe3A765ef5mKvHsvdqFB93rjsA0XfDP/+Dh
hB5nVWj8TMow2EBcfefnSI5NQhCTcM3cRZa9sPmqOLhs9P74TGYkP1Vp/MzqpLkbkctasHzS9hj3
9F9Ulyc10PBsQ5DkJ+9dcZ+5vXEcBmdrpWaIEqRdE9AzgaDPjTj2ivt+cJx9OSXfyTHSQ2jWuPOi
BKSdLEe6g0lzg+kWngP9qiSy/IVlTLcCes9rbS7aho0gq6d1MHqmch155bgQbaMUpOKM/HA5dUyc
aXxWXO5CzLVJwAvK1ZVFiHaiCL193oznaoytk5u1G3afK9MzfhYCAzE1br8L0+rPU5uVswFAva6j
t6nmPozZ6Yxd3PwW5iNigOK5SULvtvInjFNwC1kOCZ7CXcwjPVI6f6uKKLspuZ3PGD2X53w+c0zt
nPHQP8gq2dgXTbYRqPMtZBFwU3anaPV3SJeHYlYpqxO134kG11dZdKJgIvKWfIuV3H6KulE8ZFgV
pHOpLFTgm0GPLqU6KJiecQBN9n6WJka/6UP727Xq2u3a1zPKitQGV/8z0sFEEhTvbyRp3f1QNfHO
7XzvQPwy20amFhxFFDWbsDaSO1KJeBqVRnWa3NpB51BFdUYEZ48387bIiuyQu1O7D7n9t11UuLdG
MeLJOmLXOlQtSuvgPh4whUBM2RTqU5neI74P6sCdMoRq43jbm3W9iwOvPSEWgMeAl9Zvup8f1Yo7
HTuzXaflzde4xl4XpF52Nki7bgFSqdu+7JJFhVXOSiOKutNsZhOWMr8yEONw8eb4BpV5pau1/cst
s0eNNcSiIah4FoayElgb/jYhlYU8C9+Cnk8owqQ4Y0TZbeuxvXO5lTaJ7orNYIGVUR2X2IId6i+q
1XzX7Sz+ndtHUJoEcrmZzza55zcnREe/6rXmYUI3dV0h8H7rYjXnxeQE/UBpzjCMukXekAmoMG7D
6SL9paJZeuPlrEls5LDX0AuLwzQZ1hExKm0ZekJ7NZGiJQbikqj0NB7Z60ZFriQKrQkZS7XaE6Z0
gIuLX3AreFCStWdH3Nj3WdPFByNCINzN+vEu8+bti2V9j7UygJbRjlstbLuNHbBE0qLxvgOl+8MD
Jof9TDY+jBlCImmKhGyd990L4QkSJPSI5oWzWxXZvS7wEuqGZqs6QbpzJmRGtQnlOP4vk82otvbJ
MxEWiUQVIEEGvXjUI5ToS+D4Q+T5T5ZpNmcH9a6kjG+EgSZ7NauqDm16jKZK35BBblcS3IUHTLG0
RVTtJPSri2dwBjzaO9nadCjrOJb5pKp9Dl21IGSKAZlV9+nCMHux6zotWE2ulr9BxPhF1mU4Vx7U
jsIIf0bzM9fC17fslRLbF+KwaGDZuz7qx83QJ/lDoAuPeGXX/LA9PIqQCP2Fy/SvSo2c50o1JxSL
kzd3xN+1yA3vnM2HUUNbS4/5oWLXoSuo0CLAO9VOuQr92jvLjp5nIyAam97Nta5UMP2oLR4s8yyy
W2oN9tm9zH2ZLLW1TQCqoRfTC1qr4cotyhyqOAFAOIOsn3sjvfVi76uTGN4xMthfh83jZBjRQp/0
26nxDmZW+3vHc9Hlg6CymMZQA3rSDlsvbXQsD9PxVM6HaJuPWb5mcxxtS3YKS5j7+ouNj4RRD8Nv
8nMTSGUWKuy2ayXF67r1ipUg9s3jMg0mnDN5UJuKdT/wHNmqoxIv08rWnu04cLZ+gv8pP3nuVy19
BTOTLie3YcGl4so8+aBHMsNy1rFtDEthJbhcqKNzW1Rd19+Qknu0UDvcyrrrQWvcf3RpXJ24GnLC
EHAarMya5sVtRIPXqxl96euiWPaZZZwTL2SLChYCPPcmNiYoAhASwPekwVbolcCEuT2K2mALSITq
MSPPdFMhfLmTdVpm2Df9hIwxDK4zLk7OL3JRS8wIWz9wHwKDVXKkq99URRmhmBfT3lRYCCLfztN9
nEMTlSJYCCaviFalb0INAawDB5qByy4B8HAPKr0/dJNhL5LBrVc2GHorjEhIBhk2muWQ76Ip534o
VQUbpQlzi9DzH0ZHPAR2cIQbHaASHisEWJJug2p8cU88DUqygmCmorUKTAxWTVBq62eMh+LjQFyD
UEhbPydl4d55ifnE7wdZzBE2D3RZtwuSk9MR7BnzC4tW8sEqdnHLqicBLEm1si5Gw+CuLX/Igh2G
6qpwRDJLUE7nJPBhUmntADPBmM6XOtWyN3rqgr2Yu8gGdgvmyVJuZU0pkNNWLVx8W6UDJuE51W3X
pe9nqVEmq6In74r+RDML19PncsqTiN9VqvbrlDfhsbawDMWJB6VvzfOP8sDPwNt1MK2whpiOVm3z
Asjie6xp8KUseCxKyVNtGnD+4pvZWbPmqaxr3WKvJ8g1FbGrLyoTZleX2mThh2QzqbhyFRXCRaZv
nNVxtBYGVg/3IZ96MzpjulXYWlZ6MMFGG+cQwgkE67K3VJPXNMhNr9Th4sTmWw+p7xj2P0ejINHa
IUfiuQRuyyhx9o3fsBabz1B+avJLpSzLQ+vckeUd130XtSvCpqQoSpiQQknf/CRMvloKQX4sGdov
PO+1RRv7wSNYlGhlxrV/slV+FFHyjc0VCfgOxxi9s3i1zEV5wKYAVK3lER2A10aTPjj2PkcYWqT6
2WgeIrOB2KjaKRRzvuDYizGYU7063fk2ZsP5pKEoX07EA8zESjEqUYx7eahCKIGstro1rorvdXXb
wTAa9Go3pLV56Sc0fMEGQlFoD3vrEm199Fc1c4+NynTj+WPxpIV28yAarFuHrHgynX7lJapyPy/U
/a7RXgwQq7cECPxL0SozLNFGEa8zvYwR2OwHZVUWITaCapqSiy1+4JRXHOIceUbutYgdszncWygB
YW2fThvL891DUitfwhj5HgFD0uzq5gk/mvqpAI1UGqg3lYFSP3mGQCRtHDuesBRd8sAbrSc047f+
HS5J4gh1y7/LY/unNk3xS5DF9S5SMUuqvCDBXZp0jymaaCtbYUTgXBWaJegVWn3FWhJxUR5V11Qf
eH8AY6F6cHp4iyE6DzYbzYOjTAAGe8vYWkaDCpqv2jCmkmabAWBawgO3nzNCCVuQ+OqSuD6t+CZt
yoLXu5I4FiGWsN6YwERXcqzu9cGm1MpudRnbATrjbU+cb+7MCq/BTBJkvGxNemJ/JhpklyIwLV5Y
yDquZedcpOQ3B2yOZWc1wNy0xilqcxk7DDgqk9DeyM5G3+pY1Lj+pTW1G5wx7azaXsZGgsRbT0pI
/gnJhA0bGdZkg6Xb1nK8/tQHo7PG+KK8dZMD6JPoSWkWvaaKJ0Vz+qesHr7AovKOhZkP26qHvKkY
gzjhrrxDRtWDO6RE9qWu1b7hBFHeXap6xAruTJLNvlrqOLuzYwZoHu6R1hQnOUdeI9TG/jnauPmw
yJxcsMSLHNR24/QQBBC/Yb39yAlOfSvLUL8B5WGdMt+Kt9Hg7tt2ys6dlTx3ahK8wEdGqMfUMLxD
KemlTvBLItY+rmUr4AF8P6rU28vWwqwfs6boz0HkGl+6b02VBVs9RCaqFFjQoc9ZI91c4coWk+RE
ynoa916JJjKGx84/TnHuGPcmMqX64kOHD6dmpuF/NxI+CKwHHxLmF5s/j4QsMN7BC74Y/Nru/bTY
y5JiCfMUY5EgS/GUF3c4rv+QpZo/Gvp2hFP0gOT6VFfdwR3I0clZ43ZCZgtkyjK2FeM0+ur7wVR2
jiKC07WaBX+5T/3gWXa61qOtqa3CkUzxp4YiiFUM3mALXDvLLsQj2OvY7q34czm/Z8No1Zr2DB9+
HYl2fHMn219OLaDmUcvVo6oT7gI7vXRj9sjhWIeYkUGCl4dqVgKRZ4iau9zeOe9wBxUQWaf9OUuL
DOHpHkLJpwbZWbaKTgk+tEL2CUhhi4aoBLHXy6xNg59Yg8x53EEqJsAyTjlWRdH7AT3FfJ/OB3l2
bbj2uzZ86vdfdLlOPwGITzAY4sLXcbJ47XO90n/R5dNU17F/+yn/9mrXT3Dt8mn6Bnub94//t1e6
TnPt8mmaa5f/7fv422n+/ZXkMPl9aP1YrbswepBV149xLf7tJf62y7Xh01f+v091/TM+TfWvPumn
Lv/qap/q/j9+0r+d6t9/UuQdalaHRrFAIISlXTTfhvLwb8ofmkhFMQpX9fdRl3JnYsgiZ7mULwM+
DPuXV5CVcqqPo2Ttv+x/veq1j0reeVpdWz7O9H+9PpsZtt7CjFmdX694mfVynet1P9b+X697ueLH
v0RevYUDYVUCv/Q/3/71U32quxY/f9C/HSIbPnz06xSyJZ0v+qlONvwXdf9Fl/99KjD1HVq8WB6Y
8djcdUPorGoQ8RiwUsSBHMkAM29A7lAEo4WzSeX6S8VtCn2TNlgnNrXHinJulh2HMQATB3gFEdm2
3utFO5hL2RzgGG+m3hHMLww6WdVPXnqoPFaBpV7qG31E3dskqYTPdrUgzQD0kuD0wSLgehADmvU3
+AuSD8ek+P3UGqZEWchaedCd94HXqsvoeZyPy6WyqJv0mx/hQY4DnLXIsyzZkJMiHqVmxQOozK1Z
5e0dYkv5g0L05dby2rNsk70q7lzMrephCS08f5DddJRfb0KCLXvZBaMOlkg5S1NmlR3SsgDDZcba
zXWi//Lq+NOcHUv3CaL+iyt7I8pLuv89yA0icLPg4gQSCxzYLLYoy47uhIjQee/N1wbzTxfbVOhS
DHTBH+4yTI6VB9nP+zOLVSXYyJmQd7USRotRx2QB5Kk8ECV0YqgzNF0Pl06J6x5BX46bD2NAnv6j
+4datBZTdzEYqrhRmjBnr2nadz1menfyLG3Sm77HieZTPQuiaMn6lN/QpwFDG972SYBawz/mkD3k
oWR7iwqU3W+udfIsTJ1+Cw3y16d6OUnZuIe6nOy9bJRVTirWmTrOos7CAjNJntCaD0aN+r1de5d6
2Sjr5dn1ALzOPsjiJAXw5KlLMsWv4/exclhjRv4yMmp8prNsWAMBwJoknnTvBn295ozNNkESbC0U
frVAqAnb2cM69or2LAK1Pdda6eyd3n2SVdd65LeekIR22WvQVR4y4Mhr2wz6xTiPlHWXa8iZrpXy
Oq4TjJfryAa1nF5RdG5wVoGmK88Qhbp/5+t+ou4iwueVN5e2y7nk7Er2btiOoB3apVdFx5Ac7l5t
DSNFyb/Kmr1SKRjC3/iKWv/lvMWiXF3I7n5b98Oh1RCCDJoed5vYeOdOJ0rnuUQ3oFFfD0bZDGuL
aL6s+tDlM/NatgexCx37Q1dD8YUcLonYyBfcRH4XfSV6VwIyhijdpK59CGdQBNaG6tesQB1IVFAc
/vQIbU3DSVlkC333CfSTZIDP17LSmcLiFv6rRQBkWfzBBqFpdMDMiczRHAHkTnmIyKIeZFxPHhwE
tLZ22vYX0bxywq+HLUX60JINu/QDaiFWqJ40SMeVzf2sULCO2jpehlaMjClIwRw4CJ7Lwvfq+1KM
9b2s0+a6DlJ3uGiI0a5lWTZ/mmdQ4xMOM8Gutxtx28N9vvXELKMsy7EfGgdXx7S3GPLlpYHgE3iA
wem+h0YbkbjX+4WqBOXyOkOXx+9zfarDTt04+Prdp2pbjZSNouMsPL8a5Oviw3vl8raBTTQtiCFo
H94wsue/eSNdXjLCj9RFAOhpAcPPWfgKGdMMgzHEVgvcqOuE9AqH9M/ZCNy+ubmWZXMvksuIT/Wy
yA6634D8f21E52JpZbLfVTxIzJkZKcfrIfeb96IZtDcdMJFb2SjrL2N72DiLYKqn1XUYUXV/2ZeV
tkBOCZ1WnJuxFAKdvtRNI4oAAWsYxznNmzGiMrpvc0fc5nHOxjRqql08pdUuMVJXfRAWsQMVS5aF
7FPPHRNJVRhn456OrBtxyDtZ5YaYSLIYFciDNJqaLTyEjm+mwZm2vOa0E2RW/STPMoTV9Qkj32u9
boGQy3QL7SK6eiqg2httKK2Nw8eG4kfl9UBYj78E1PcyUrw5MzA3RyaOztqfq8m6Zr7kUCikZLja
9QOENarhfYOP418/WJinFegYcwGDVd9NaVSh8ZHjwtdlCFUqGEvqaFGHXSa+u3giLGpI/Wf/T9/I
cKZPfYXzWnOZtArv7EAjBdA1iKOlXkM4KQ+2BnpN4tJc2RERSZAO73UFxKpiqNK1HHEZLOfBrJGg
XhXi5DHPVaNjpi3ljPYQbmWXz0PmuaHWRgc5QrZiH7dMdccZbFzGZvfABu9W/uvsn3YIT0RLqm+h
HaPrYTXpqaqTZj/oIYbb8FyeZF8p1/LXvmo/WaRpgD4oOrYsjsYrSXIGGr1XIMMkFGdCgYrX/KVV
sg1kq+MCdJCtcmzRkYd8l+H1mWdhkie/waBMhzxsEoGvwE9di7K1QoLk0poV5SGqTQBNjbaJgXgg
1oxTI0IlMHjms2vDtS6cW0FwaBs7hq0g+8mDaJ33BrgbPycyfJMQJFGvA+QlPs0kLzGidnIjG2Tn
67XT+UOBvmqOFbAmwzGxrh2B40X2EL/Bg/LaUX0L+AJIFkbm6v/RdmbLbSNLt34iRGAebjmKIimZ
km25fYNo94B5nvH050NSLcpq///eJ+KcGwQqM6tAyySAyly5FgB87bfK0gBZldPzVAz05ykJpGZ9
AGVwrjoUP1X/HKSz+qRFfGGX6bJq3ub1YSTf+9+t6qPKrY2K4jhrXh4P1uBae83v6cwGn4XIudKf
Ij0KXtAeOAQV2f7WjefPRVWsx4UYjf654kFHnGUVLFE0LfLubKOtK14PUQ3+KSwpXlmSrrzhJN7I
VN8tmU85hWLWcNviT0oKKRUGrwBB73RPqpK0h84N7V1Gwv6rMkcP8hy+RaQAPw9l5Fi7sLFQzDBh
p0Jkdbaqvbwnz8g/H00nX394V6apkjfwWVWNoxW/el9t4oma+p1nGnn8rK6v6hR87oyiQYsargUj
hZE9NZt7tOmV4eFtSFE0OMthzp0DzdHl2VY8sGqjW9w1mhs9ycED4FEmYPFkBLeFjphjezR6s0ng
Wc7GfdYNPTdZJsz8/p8cVNbWbRRp+wIqumQ9tep92XbOWUIm3R8ebHfe3yboqELdcQelq14m+Gph
rVuriq4x1+vOyWNZFOF1EQN6x8dwovApn8IBhn/nVb61klg5gJpON2Cbhp25LD8rLuzbZhI8K+lG
jeF2LbpmeJ6CWl9HgxXeiW0EcXsCFfUnAnHDs5iqwoQqKFPPzmIaQKcjq23zFrkMSzZ9T4b1TXwS
biIXt/YyWnZa1Tfvp8z/De6Q4eghaHyc/BEUupzKgdu7orTHW8DHKHQ8X6dKjAz9og2qlYyhOou2
ujX31zVvMVkRT/76NlvWterpdbHrEjIuM+ezOtTB/kOI3ag8UQPvS2jVJjTJnnnv9koEdnBWOZXD
bSx+iRS3A1XWa6SM7Vvk1SWhFCSmtRbAMyJBsoac3S5pQ2NnrH95NYlkjxrCOggyUdWb8dGBYHCD
pGaylWHvhdh6Y3yEZt1ZDXBQ7D44/CFFfyhODx/txXgflpl2rPM6tVeyyOg+61M5PAR60AJOypyd
x87yYqtZvfLreTjIUA5J56Lf0ccnGVWo3146a9zkSRg+FsvIM4PgQmPmbUoFC8e5Q1jOn9D4WXtd
C8uAl/2u0f4dreF4mfmJ6JD9yfTlwqMZDrsmysApVTXU8O1wqR01fKYRAFyl/ywHI7ZbEESWf58u
NrcBqDrPcP6Ll2p995gH+n1leq8T9B4IA4K+/Mgx0YqWbZ25hzZ2mQ72Nj/1hfP3LZ7WQOBddnOR
gKqvpnXQh9OdDOe27ACj2dFahoqbGk95+TVL0teroeJWkb60nYORtgmom8IgaeMuahlwiaJnjarP
Bor14iy2CA3lka38P2PzYNAodxaDv0ySKBnKwYjsGBxNEWw+OG5DNLTMXWghHF1/NTS3PI+TEVzo
KqbYBCv/2gL4uGmHZt5RhQ+ffTcKL2rkrlCgy/7llblm560kNjXc4Fnm09z/cb5EhJDTXiNuV3i7
vjhvawAKhssXELpnRfQHhHB4JXUC0b9N887ZVdotnRkBRALW8EfdxsF9vGCsVxLd2ZGznkJj/CSH
FtbUc+k3W71up0+5TZNHFvtI9yz/Qiimf/Mbqz5dRy5ltEaxxlUif443r3y67BfelJTYu7ndMhdN
4fA5R6zwjlp1QIdTSutNUtb3wAXhlgIA+zSG6zRaCv6LpVBj794e87/FdQ1a9LrTyo22tznBUKSr
qQ9e1xEH5Kr/H9e5XXv8z5+n62d1jSZ8ta1SCyXORt/3aLMcWt/gfSvte+M0VSzDq1dqnFLbiO9H
WoDzxSGmQbzXGAmvaMrZaq1HL8kyRSJlbRkq46wCEQggfGqTatqKUdzXK0r4SBPSluYrRNjdKHm9
S5cTOJ9VaRrTXTe3W9WsInNNUsO8j6rMArrNPb8NeOSdZOzJ/V385HImd1tWbXv3+l7jj9GBLJ/y
wA8keHS71EUVskVi582mLg47qunMqfWrPYd5x7yeZsX8rdet8iDzZZZM0Pj6bPimQIuyzBfH0Gfu
ydYnBVHJkX4OhMrASlSn+U237MNQHGKbYLVGvpHW2v8cKwunUfC7Y8OIVtvPpWIoazkzAa1cz/LF
VqaK9Sxn/0Wc67gKqGCSmW66/cCNJUMdGK+SRwBm3zizxF6HffCORysFWpCieZkgUHfWnKB8odd4
ZZoZGOfRNAAwx8/GYkbWNUGkl5SoDK2K1ns4khQAzHPxomsk4ckCQTi6BPNGf11j5p3mU+yEzwHN
Si8cEn62Ju8xKFzYCI2r+6J0nhrfrg/vhjSHHPoAQpO90nhXbwBZ2SW2TeskeiUosV6syeiOImHi
LyIlTaTAgl1F+sYRDZMxtpMTSr/XCTJLDq6RXqfKSOaPVhJvHaA0m9KtUnKd3bQvtMi4lDRabbuS
PJlpWQgaLzZfQbmuLOzmGiKOiQXQgPby+1Kf/uoCS7snNWxcIDW9V+NQPWtd66IU/jLRK3ZpF9fU
tcpZs8e71nC8aM0tdLpPFP3va6RJsxbodLNYyzVvHyYN4PqOgcWUYNiPYk9br11XSHzsr0vdPoy4
5QPGTnr9ILflihfNS5xDHusBhAnsGI1lP+lGSn8H1J++LYUt/epm1KYZ3K3sFyUczDeRkNZfY25L
3Bw3222ZeVlm5neKXPH4lRTaCw2Vyue2mKx90ZnlXZvV6WdlhrMM4OMfPweMEYIXdUBaRqiAJpU+
GQMiLyEDVEPb2NhV9n5oLkMJFq8E34bi/TC3sIGnt2Cs18Oi15Yl4IFG3/0GvlXz7wMNunSaeGD5
qkv020SsjdyucZboZkSKvDaGY9H+nRaWeR9C8XSkk5T/qkopIdhRhgIVrMXqGhSVSAmJd1pC5EwO
dUOT1NXzcWxHrXFv93+UHrT2rcTJcjImidTRCo1a1hRA1x4kfUYbNAdj1kLlbqxI2M88R9a9hRzW
32lqZkfQwCWpzyjLjg2IqDU6wIhyLpMaN/W2UddFvFvljmKeq1Kla32Y6ABcpKSWIaxR06MX+l24
dhADFq+l9vVlhqr8TAPeC7vO4luXxfNKKyL/peuAI2l9Mb34VWStENTLX3wndVdFEXioKDSo4Fr0
7HYGHU2UDbx7zTGQfFv6tM049q9DTageoKF5N7x5Jfi/nZumQbR2Brbk7dL9aXTAY4waKfAo8pyz
vbCdUD4DxT5RMzwOQbUV2wjkckZ7d3EvU7K+QExyWcGkoWvraXq9dWulvIM+xd0mtO3+pifx14YW
g4vaV/ojepnpSux51pubTAVG7i2gXtqfeTXTvvlz1d7zB2hQKsmS3+hua1ZN4PkPYAHnp1JpL2IP
9Kzapb5pkRjjIlHT7joTOFELz+ZL9N0I4/HPYQ6QK+C2dunLdr5D/aS6U80seGI7CIbezu0/o+96
C/+JREJvNl3sGFqY1zdr+CbpfMqncAOFRUoPVErWqF56+MRIq0G6nSYnPYPGcx7zCoVLJbB4mr2d
BTmpUrFFb2c37/UsHotzl0OOFQX2JeTt9cB30XiQA03s5oMV++reTo1iEat+75DhFPuXsszcg8Te
IuB5JxNmgTnt0+AJcr/8WavTeOurwP6LhsaxWCnLtdU76R/tGK9ncxq/B3Edb+caaddbRLOUSP7X
COGJSuNonUXh9N0MFBo+cqg297DbZPyKFDV89JcdSBN6zsZCC2tth21IJlY2J86yDRG/H9DfoETW
0YMztEOWGod4vdTlR4PA/KSUNU0hy57m3bRlbWrA47Gpz22UZH/oPQlfo/LKpwlg4mFwFX03zqXy
lQzWNcKg6WeVTRAP2TEtUTn1YW3hW0d+7ndKz9oRZt32CR7F6QHu8zsj52Ov1WIqdmjXDRuJlYOh
pr9DYYc45DK96qKZnkoUFtmUfmJzue7nmrKkn5mbdnLGb21DHq4wyI7MTTt9cfR8Iy3Q0KOyHUZO
ZSNdzq7uaCvXtpHnQzAwDbVeeY78adrCul/YdMpAiyuH0FbVe8VaDmDNM+4inIKtNXVaCrofGfdG
KgWLR8KXnvb/6TQPJkheaIel77Waxku03K8h+7Ko4aQW23oaF/K/Zr/Nd00ZTBC4cpjB3R5n5EZT
d3LuxGQYsIjDX/lTSB4b4zGdQnM1w8Kxuc29xclZkDT7+G2pD2GJ+6h4Woa6OpQrerxpM2vTtnb+
ySpTNppmEu9rHYXiRo/YaaopjfOdOh8ss/4xlJm303t1RooAfcBkzJqL2Fqvn9c34cD/0aYuc+nw
ozX1FiNrpXUzrDv02zZSeLwRRF/Llu/qmCHqRTt/GL5I1fLqvnJH//v8Wt40DYMmYVmyKzp71xfd
FzfaQH65svQxPQ9T34fbRKHVE+HBj8Nk6TJGLTU7oc23l9FbaLvcx+Rm9maXFWUkdol4ixe7GerN
41u8XFJCve92BQFTubBWy6EofXvb9PW8utnkbOHPPOuFB42txFguvIT067/Oa92BpiCJHJIqOI9D
4myLahEWfou5rdhCvLanGvUnygf2fVVZD9e/hwxhvaItmj/A7V9Ele0aJiY3d7ifv029DsXzwUbG
93c/qKuVpg/qtmm5swm7QNkYfwKo7x8DoMVgWBFUXMjKm6DKUF+GJ1SiZJIT9LAvLN5/T2qb5Pxa
KtEibdx6Zk67W5lMaEgFxbRKSntECZVxgDzOrp8oJYpNWWzvA+m63nK3WsRT8YibnLBGZZH8G9hr
A+Kh+C+TyttBySfjkxzmtnc2zoCU/M1W015HCVENVlmummyL+2AzLMJhciBbDd9qTc47H30YHBfh
sNBOjId6/C4B78xdr+2gs83WYrutQU4O3FPjONc1xGHnmnfWA141l0t1b9cDBZTu5tlEL/NnB+8c
f1B67Q+3xSuPn0Fpdnz5PP0OBiUoYRZaNUgN64uhF/RZO+Zjk0OyVi2HJUBMEiCH2HlvktBlImBl
6zrx57Vuy/+81lS037wo1u5dPVw5ttU8ySHWCnMfaH73qmvTFpAi6bNnHrpF0qbvM+9Tn4VLjgot
mSEYzL2vEn0dk7iiFp9rr9EO7TifCrYyH6Nv15MZ6rK+2CZz9D6NrC+jrtReoix8GZPIuYwDr3tV
YoQHGUrrjjc7R7rQmrP08GSxhxS2dpSBBIUw09PLaH6OzPa10Ydof5/0oKZqi2awdYd03kZr+OXI
DJlLB/LrpW5LLZdySOKeJUxri/Di1/T5LWuodF6dBi6TeUtlS/Vz9MBDQBbg9D+FWY9qbjodxSSH
ElanvTMnOmSOhJF5BGkRE6da3XRMFKe6r0YzdqqdVvT2nWwlEnnEyakc4HD0N62maSvZpohNtiVy
drPdZnywyQImVb+V6hbdNqQBFMgQtGDvSMNoFnUOtZqixLDQidHu+koYVkz11rJ0KDJ7xAV3Cv2T
u3opkM5Jme1oM0h21VJNvXmnQP9j1EDQUNKL1vQpOdsPMHkZirek5Hj13mDyAqenShte535wXJda
vMnMNxltQ7JbdBGhafR1LmHq8jUY/d1es776nf4dQab8UZxdq68gydM/VxnKrJMe7sUcZgjxGQN9
uKMe2V/HQm0OuVomG/FaQaNsAy+mjrZcwHeq1wtclxydDxegmPjuApHbuDuoTEG90ubSnqwwWTMk
7SLDzALQN2n6Ok36e2XK3VPnT9GmsaLoR0Ujx6zDf4oQnLkb9MKG1KJIvoxKfZEAAJQOZBeB8Xib
iTxg+KPS2AR7vvktnTNrh7gLXysL1vp0zOCHifja9QvY5XYQW47wCvS2+f5m96J62FUAJclzIQ72
YaoMFQFTLnPp00Uv6m3h6SmO+DJZXVCXq27Rp5CDXXQkquS0joFgtcvh5hbbNAfhZh5IBInj4xLX
dcqaQjFZ6I2h1/bpdhi6vrnvS6BLb/YANNLJGCHa2/xzSsthPzfvYoo2GvdJ6/0Q5WG4kvVzrVxV
iq/Cw/aiBi32KttLkFjkTBShEYrWz7zb3MwBgpJw2lFk/WnRd+vd7D8tGiCI1edN5Dprnc6pZU8h
GxDLd+39OCbfr1uUxS5nH/YfNAp/Q/QLPO0SAb5M30XxSLZ4Gd5inWW1Koy+X3dA4r3uZ/pq2ABw
co+xkVWkdPL6uUlp4FOVmWaUrHLgEa6cz5NNZzqENX8jYed+0bh/ksPT/NMc1/VRNwBCol9kPPM3
H1ah0qp/Ku2j6Hwtc6xKf53ja4p/aoKoPs5JgeT6MK2nrGBXTEb7e8v9edVD4vJYNz10HmrA7ivM
5u+NA/cDfJHTOm3gcnSGqdhQUYkfgR6PB9udlL3uNMXF1byKnQ99WIYH3fJCHjZFw6exb/RvHyZp
ba3AtmoWl7aG98CddOdgDt6UoTrBCyT9QbWzS6zc+JrU40M6uekfiZHQScnb2xP8mjU9pkSEimp8
rYf+QfJnv4p4W+N/jKCJDXF2uoA3bpd8gZci+yRAh26rUt36ak1NTQNY+FkAFUWo2vcjHFtXmENW
GkA9UcPYGSPsVR18u/vSyPt1gdb7vSAh4jy6Lirz240sOoGWlEUFQ0Fjp3NdtNMQdY8RLQFazGuK
6gyfArXKT2gbsANBnOw6pIe+uQhvrIaJ3AkMK4tJ7IupjtX8JEu8rSMmBD3XTqxo/Jmh77cBPdJ4
BclHcJptPXlsFiG9LgzzP7pln9563nfEjv1NykbrGmG1ar8KAel4IO12dhPTQPWWT4UOoHksylTD
gYzcJPnTm9GCBxuZS4Wti8ymaFOtdDgflgdyYG+KcSa9NmXZY1bCJVovfG9dFY8Aqv7tqG2FvcTi
CMioXWckvce3eHEEcWmedAMe4vNIqiorGrV5fs3vDIaT7UYK1KJ3t/H7Sf29TV5QCoWDqA/VdeRN
84MGvulEAzsUYa8BeR9t61QBz6fE7n5qu52lts7RnnzL2ZAuSXY5RIqgjLTo6o4U3TlG/HugH0Kv
MqX17pDqNLHLvwyY9dYA/f/SjTB93Oxw42zNNAlffhFvL3Y98gqQjQ1cZAX0HmlS8ytdcpIyVt2g
XlE2thC0I3fhldq4Mu2sRTK2Ml4aKi91SxKS5MBDWHflSlg2JzeB0kqB71CGpm3+75MqzQScl09n
klQF9LfLQYGnEngh+hnt/I9tccTIlKEIMwB7UtFBh9241NzqFDfTdAmXQz5a26YsYHdfRnIA8G9G
DS+di8XLOvWxo1YsIygd4eMA2YckcnC8meKxzo5Dr/4mJjnYnVccXFVvrzObqA4PeW39hURPd4T7
Exmjbkx6xEGLbg0RukWNaSjJty9G8UiknF3DZWwG2V95qqrgZZLxxJZJ21ZzP6wEa6kNdN/wXo5H
xhIjZ3KAJQ3eguR0M0PfG3ersuteJ9QNEtvVrD4muoOUkdJ6DvdkRecv19X+dqoCdxMnxvS56UPy
qJZ30VWwXOFYwh5qa8pRnPOgqjRUIrQuXte1qjtEq/21eF0eNWd7cn6ns3j6bMEF/YwcQFHXdbcu
auWxGuAWk8jCoju7mnL1IOvoNT+dxhqmrXj1phvuNfpdYcPkE4HjiD/Fenkvy0oESEgI+5TqSUZR
DhElW87qJKuRs+ogsa8maLRs9EZN9PAsrWcbNof6F59mVgoeETRRKJHeDXyRDwY0ume6srk110H5
uYIcY6UOKLMV/NF8Ej4BckHNRg3i8a4LcgAXS+qU7bS2jqKwghWPYaYXobECzZCceSjB11KaNNso
prOJ21hbp372U2DoIALgV9lOzStUgC2qb8pSgvNnawTuPay9fmwfxCROu4HARvXMYScR4rA7iJxk
vthui2hWB0Y36x7ErjbKgCQNmln062unuqvyuzL0L/6smFB/CaVVkOkQWWlwpM5+/EfGsxxylcUT
Nh6naMEkOxvt4JUY4W4mXE6voVBX5tuuoyyFPPXG817Cop0ebymASTFpC/Aj5U4SB+KIGnNECLup
N9xgjU/iSPWGmnehvUCQkd47RZFz4/P0vZl13kPZomuQWRGCCv48r9XaiV/awS1Wzpz5v1du9TAM
JORX4/y9ZMPHX7Vo6SDpq78SM/tqDUn+vVP4r6V/efrCfiDbAPFtLl1fkBAwLe3shuN8NwVOd1+p
3oAqr/6vKxej+f7K1nJlJSwfyqkgz1Kk3ynav79y3yVf4zJT13Fu9kh/5ztIzGDjnk1lbxaT8rsx
8D33ukSHDLt2t1D8eyd6/vt76uiICg6x+imB0GztNFX5zWq6lwW0zfy/oTai0jknvyuaor4EvZNs
dH70n4LUV/b0b8f3URI357GN563lzcVnJ/QhjA5N7QdCGq8fQ+NjKH4Q/OgMkoAfPsY0e//6GJHp
Fj99jJoXm7PBe/K6G/k9VwPyFRQhss9QwRYXo+W2soxMT+UAli93pvxBTLxtNRuvMbq9DGV6OINV
kmFrjNfp9HU7zXqZSmMAPeaQIjuzGW16I7QQiNeyC1stgAmt9YyegPXcB0sSBhGko9jqIFhQvwvX
FSTHzyCMsovtv05HEox6YmSRTTA79dS15uuhWc4S4O+20oMuXUZ21M/kVlKDxOnigZwH1R5NPaiw
VG5EsMHUyC5QAplPsMGiqaf+IWbURZGKWaJEp0ai8nmaTmWlXnhv8ddRWcKHOQ1mfeoXBhU56G3f
834MGXQE/ePh5kAagWj1LXoa623R+nfIdXZrg/zZQYp3aQL3FQwTLmSo4KzFC+e1d5DCX6bPyPG6
0Mvavr+9AgfmIQxXvj+4+yLSamMj4u/aYkRTwd2LsLuIxcuZeHVY3Fbt4q1asDPd0KK6DknY4xwa
n3VhqV1Gk61+Fgpb8S2jm2+JVN8if56HwPA1sjRqg0YyYGH+YE3bpIVDSV4Br2+DYhyjEp2Q5WVR
SuVyuEabrUGXL6X528GblGk7lbz9DqF9F5uKAUghmr4D7NqUqZe8TFFd0uqHXbhpk8iDyaJKr3Z3
WhjGXH/6vthv8Zpu/sXr28A9jNzLuDC2y6FNdLpFhi4i3Ybt5g2WuMxpZ8AOslvM0yx8CDQeXG07
0GmxlHk8zw82o5Hp91LdcYpP8zw1Lx+iBideaov3KTv4i8J/WmfYFC7cyDE3bh5S4FyEWQejGS/V
xH+plDV6nT2blNdGQ3Euqakaz7DsbBWeN2imWN1JSdmviVKNnmq8zukhTUSLjg2yLznQ9LA5irdN
rfsJ2oqnIAhNWUPMPdKipzBjDVnSIA8GHinJVllYJChYdeFzOVUV9DsAlSojCp8LiPsha3HX8wj7
7LoyejQNfd/ZVab96k3YVstUMf1q/hIhTocGu62FJo1Xr2unLZd/SnMlMHcKszrxT2munOWqFdYn
8c5LZVy8VMcJXurmN6/8mmQYOvr7ub8Klt8ad7XkNBzzyBnXue0pn5Vg+tfZNOqvtuHt7EOcEqPl
Pjb1uG/yxDiGowvpzvKlBQfxNJXj9Gz1rXEsuylF1ZAvZw3dt8Hu5Z1dvsz+P/FDDBfo3BeDrW5L
2yFBBInJcW5C/Tjprb1BEt5Yie3m+NWQXIJerWTezW3ks71pQxSyPzi0Zf2UJ+6mdQ0kvhQtfJRD
VqSf6V91QDz+Y5IzeN28NZzy6bYQvUwxlnEDbYrtQoH2c3QUAnZP7R83szEF0e0KmVO8XsGxwG4t
rHHeWg/CdCszbsG2kj0HQ3ZQFFg26V6KV1U2xrsWlU+05Fz90M5q9aAupVolzLyj2gExWCq9PGmb
p8aD4s2wKnRblwhxZI150Oghu06ivbjbNIibTdrsPyBH2q6U1Ct/a0vKkZaehcfM78sX9Miu9npC
pQhBInNbJXX1W8m7qqYVxZOR+7AVZRNI48XeL9PpgApu0yskV58Du/uKyEWxQXsveR5U0i1yJrZh
sU2LTc7+38QpBemFXIW6fBxDbe0ZM3T7yx3N2s/91H4z9XA6TiqYZbEmaaatx4E7Shka6FdsuxkS
bA8RHgWCvF3dxNpehC5mx3iwtEJ9SrIx+RQ1+p9ilig3ctV9bprTtyVK9Zy9kYGHKRTzmXdNupkt
bgLU461nsRVhuBlpcrwYFvokMULNGwfU9V4iZII5ke5cBGCfxbZM6G3YW695AFcPIkB8yRbW7vAF
uHR98Pta34ZL6svBbrXWe3vBtuj7Ev8r+zCnqM9W/iocw+4hyQd3l+h9sS3yMPsCjaFxhy6ltw79
NvsyhDVNy07grBSPYTz7JCUWnSMJ1gz4fPpseBBnUsbzUwIJWcCr04DO1iYLCv2z3g3RZXDa4a5P
bFclDWe39yUPy3Q1aIF/MI29ZjVN/6c4lAK6q2Omj+39NRzZPvRmEKECjFXBwjKX44MZFd1Lu7FH
c3hRlaZFcGpMUTNhGJTdwjCpIAO7DFElLRFXoJVFhtmIgllgDc9Upr2L29lnMfPXhaEoAOReJjVL
uqigZQjB3InX0abvvjm1uyRlf3d73JIdSadVRIYELYB3j2F52t4evv64XZp63wWILxQFFpwzMi/X
Z7VM1MlBR5AhnUzY3dlDasOuX6psWTe2T9Hs79ouDB7F1Kkuesdh/af4xHSbdLP9PKkd5+qodcOf
Ev9/OynqQIvB9sBH6xqXPKkzPnpxANSjbAaj+jHVwVGJedt8zv22+Jwn/t/a8tZVOXW0cnmZPEMn
aFyH9s9D8d6CyVg159twSOg409Kg2njKwTeXzuLRcOdPjALpM+5/OTKcPF8NqV09AQnR11YW6hdX
16YdstL1CSK4/n5oEMvxHLd5JL9sbBQAE1/mCiGNqajqH24VHhoNvO2qAM4NSQFCoZnxA+Wd8Jut
O/o6odx2XbJXFtpHJ39dcpgBLHWD9bokLeWngO9u1DbDN6XQe6gZOZvowVuhczB8yxuuKWfDYvtl
XGHM0MR6EJauxzYLd6IN5pNWOdsOFBcVxMlbGdZdjVA4ipyiFCaaYWWmO+c3u0iL2SQweBgnMe+C
ZzdHNnjFienz/Fkh1XE9ee/6X2JUAD/3/RwZu6Azuk04O/4h8rzpm4OcdTcU5ddGK+JzCkP0akTX
45uERSg9HuAIRmfTdFal3nt3caL7+5BmxQ2NyeY2Gkr+r8t07jZGkaL7IeOpNTtoRUxzOyIqhC6o
PW8N1dmDZfrTt6bgILz1gK7aRzl7s99MYp8t7RovFPdishbAyIidp2pwELuYxPkf7R/W5zv+7vP8
vL58Tk8QHW9rD7q18+hq22mKjVr426GHyHbSu8cuT+B9rwaX0kUe/6gNx0+2YNvJ/9QdJCPLhGuM
MccIvcQOqjAxd+l/L3WzvC13nR5D6WuPGQrhixqCWVjLt6gp157mpjuxiXZCB/Ppw5CqK6PX4cXm
UWqYgXagNKpecWODm5orq3G7swPL/JeoMl4fwHH5GnaFkS1hXlt0Z1hD7C/JP2FzO/5rtZ/DZHrh
B/wX23z7jZmNMQpMj21poUlvVM4laiLzAtpzoH+YL3qhntIWZguJbEyjvbNtw4UrUWdTssTXcwTV
YVjDdSsxk2LZq7oBTadTY7nGLFeAfdl6dwV1cw1PB38+QRvxSaJl2dHjvmVci0NqM96PDqgV01ey
uxQdzK9qSUnCd/zgLEOo/vZ11kbPCop0z9lkbKalxzVJDZ2up6ZYyXCeNeMOMmb16k3HECDMmOd3
4pUlQwQ3zjJclpxSOPlkyRx6nbQL2rMV+NCiKB7JinCtS95kOTR1BkwcObiT5FK6oJzRxIuCnQy1
JByOuopmUV+F+eeAutGzmV5TKRJQV1A+36Y3TaWuPafbaq2BSmEQe5exolVNX9RCy6GHdsJpARp3
PewP/44Y3PZYjzzqP0SAnCItvpQ8frGGw/59M0YG+vC8s2T6FiQOKRXbMDnOC+1+Hys7IdK/2q5+
SPUh2a9qWGCtXNH2VmVSldBhNaUjuDo5MqRkch0KwkYwNeFgXU03TM3bJEHrSNSbSUYS+jZRpx3h
FAa0Usd68dilyRH5QecZaLDz7Oj6V9q46jMksQ6S5ZW7Jb89bsXZOop3nkhZtYtTTHmePhROqsNK
y+wksuItLfX1Tqa7aqOxE61/XGcvk5DS2APvjz6JSXV7Xqogft7LJxh7tzuG6AGvxCtr6NTgclXv
L2IaSoUOosFJ7uQjoK5d3Vu6rQIA+ecTweyD6pfyJJZWzVB9mn/4cdQfJAHXQJC7n6uuvCbwhsho
H3jQXsQpXzKqsYi+x+FFvmBh0tL28fP0JivLTWjr0DfniXuIeA6A3XUPrVdlny09zj9nvCcZYzI+
BpXBd9zSzbWlh82dOEFIz3cGRAlrmfA2nftVBonr5Gxdu4gfDONZQBM6D6ENkN4Z9h347pOKonI9
jNEPaHB/tzv0fSAa8Q5ZiBqjk6badyaKXyZOpeJurBjQTL5R1Fg/WAsEX1Oq6Y6yuLZAL5oLdWFr
5Zd1unNhLRiQQfrWJZEB22lKBWOpLLaLlMtiB1mrv7P/HE/N8Kx7ddgdaF0egbAmIBWWzN+HHGDp
ROXaiCho3BzvkoW1ZAKdAVbNPOIe3vcFXBqDf0HFy7/YGlUWXo+9fY+M7QWOAHL+Nq1fg+udJEL3
Y+3T2P0+T5YVr1MvtBf68L98Z7DjtbWwA9fLkhIra8iSVlWj2bdcoep1krcd6t1+T9PbsrPjvmQj
4xe0BxnWuroJYYX9ErHz4LXl32HyqOgtFLS9rP1lWLWsJkDmt7BlH3NdTexyUaUzm9tFZbWuh1G5
TwaAEwiT7ds5SY7ogqXHTFPM/QQK4TEcCmDsheY+dz6p60q3it/0KPwtCofyrypG7y5xxnBljECg
67D4q/Oq3yYlzH/LqjxGGidxniedH3OphOkjAhWvV6m08f1VbDOKt9TBauiPv1eG+soag9L0cASz
JRwx78xoQ15pZX5lk0kLBYcbaEhseO42Jff2jEhMcW9RskGYxzKfxRY039rB7J8GjceBZyE7XM9w
Yd3ikb4C0tiovKXWWn25Hl76dka0tDA/WdNo3xvLy6oNdmOnJVNMGXtuHim2j6BdfzZexePFaCyR
8da8HxvX/bNI1JMKy8ntxLG1q8X7P6xdV5OlOpP8RUTgBa+H4237nukXYixeGAECfv2mir5N39n5
dmMj9kWBSiVx2hyQqrIy/7n4l0+Z+uNL0tZvtEem3TJtlMceYvMi1A9kl753iy0P2Id8+tpFkB1Y
wrsUBlZ224TYue1GW6o8GOVLFUGpAlIRxjpBnhGSc+l0tUKhB+Tg+C9ZW9tBzFGs3ogoD8SkR9sp
ceyrBsTt3Bi+GZ99YW/6IkR4iwbIRUJuKeD4km3J1qP+b607SQRhuk7cegm6kNbJhm3JBX5/dakh
ACnGIzaN4xew5zJIVDrasVNd09zW/sBeK9DSnBwP6n2x0o42iokFnQCF/8Q0Dias6lc1WtqbuvCy
6v3CAD9uJiAI4hjILnIjN15qr23XcSfsmzSgLZA1SXFEwgCMDuHkbyoTqgipEfIgr0C+E9lTg/9A
XHUe0N4A8qCvG0j6pYNubP6zDzlSk6ZgO4mV97IYXcXFN85bH8ct60xHzr6MpztTm84kQ5al5nin
xuiESWONif8WdTj9GPuf5oEPBSz3g/3WQJZhBeKj+DG2Qm87esDYSNAYXszUTzZdLYyXUuu+FeUQ
/jIT8OBhV/cDdM/WalCTNPOfSQDfDhcU9KRg1tT0l2kY5kmQVZ0nNSUCWoCbaGGfnZLa0YJ8kmmA
mFN2isIBJO000obp+H5JQ1OmI4DiFNPRGpBA46qsstRQCJ4YEF6HFlhy9kMwaGiFaB40O62CshLx
21jIG3NQ67Xq5bdeeO0vlEz9jj3He2G5BR5mb7BvGdMz6D6J+IjfbHXJRsvcCNtjj2YqXpMw2k0q
f0SNLEcf2JoYdePUzy2kizNnOBqUgfrk8zEce/F4pF6rQ3G+Hf1pR5CgcoBOed8gojcjhBR8CJQs
f7cJFwwUJEpNzuQ3fMwl1BGtR37/cT1we0UXL2vP4N9AeYrOtPUSYelt/Qks6cDcqCANtwEKLB0X
VGUKHa0amhRC22mz2KbUvxraW41j9zHx/AqnZF0b8DuM1nN3kIV7G2WRonI38REuAHFSohoaAJNd
uLIcHu8+eWO3vG7GvL8szg5TxN5Z9fjJDULuyWZwigZc4K8giPEvoqwca9UiHnDwrfC1Ms3wOgqc
W9aA329dC+RjswtqrqZVmoQani5jsQaeCKIGy/NpMPMKZNYbejC1ZLfHzr7yvC3WUjnTSJgjA7fS
BQCCqZid/3j40eqFaRkgW0RZumI7dBU9YmRy1GXSpU7Eh8sQGaWR2kD1AZuhppAG3ie/uDfKeE2O
TmKgPMiqmHUwbTnb5hWssdo3kGmz41VRFZCbMAz7Lsmmeu8kbX7gljPeJghBQiMurb8OkHtkWqT9
8mS9d0uTvbWsGAKaVLhpvZe5AeYRvxtvFpacJxW6e6Engs3bPWJE7jwpBK7tzk/HjQmFvlWhKhVc
ValATTXUAYJW/sWypQFcjTrag2sjBv0VSg9AyPjuh1MTmEtEVQNvjpDP6mOyXiZyB300yBsjnXMD
Zni4FZmsL6YLhXphFi7Ed8CjoifNeCx9/Z56rjLRFXhL8n3nqvIENZUWoQGuRdlWrwC/Y2HD31fx
87xdmx0iqYnhhcmG2zhoDpkJQsLlVsgt4dMAQbOn1YYx3YdpKq4CpAobz5PJhr5Rpfpa6Ql/hJKb
eaZeE/rthdcdeP8wRo1f63LjAnGxSUv/3YbK1fuw1Lz5u4iqWn6pJutG/vRVBHm82ESxrDfLQjIU
dxZkiy+0DoLDoN8YWYogEyhVKsV/ZWTJbyFTduf0EO8WIVjryS5chwVGY5inJuLDs5nGu3b0jK+5
NKBkzZtxR24ZUui5gYN9M/Xm8T8tO5latXIlaLho2SKU/GgRLLDROmuPqsFwUzhTuyUWMuqmiK1/
6saqS5RlelOHm2U0lAhK6Px3hNfCcw9NoaPI8FNS144RLS9dD4UIajR1FEdkXAGXqLp6CuyhUDT9
1EXKILlkVZvN3WiU+iWqtF/zSsh4XNOIf6NeJBzn2rf6C5um6bnlor1p0BGjsdiw4rsm9680NgC5
eNeMFjgDcEcwatT32GDtQxCsPCfapAFTNG5prOhN48EFYSDN65yueRzbJKCxaoqSJ7f4XeE/bydT
YN27kPePsuAZaLny/uQqcifAhq19atoVtHTAFzW7oJqmthznnnopz01gABNjS93eGMorz/wr9WgS
xwZ9hQBBf6IuLcm87p5l6dOoaE/yvskeNBW15VVs77DB6CF3E1eHAbX7V3JBUia+QoPisExoC6Hv
UAgABIVahJquSMS8SFTU/cECdHkFhgkfqezKXaW1DzRzZdvaytScGCJbwl/b3RTeVXkZ3qFaMt8n
kDda6eRTmyiz41V3pVFqyHk8cj9y72anrMHDpcH/wLxu5oMpSXeyaL9MWu7F1W2MFBS2fsadNQqu
gCHxI908OfjlfOwFCpkArU39T2//IRnzTccQBK9afZd2eb93US30GMXOzzidih9c95E5YOVzAbq0
vzlkDXv2x7KaHfDi7ffViEOXWiHHYemBgUdmlbjQtOdGVF1YrlmvpthOYZG8VvVQX4ckAk5bmTsu
410G4PgWySjrdZn03sVuPUUka5rK0/xmHEwf35EkLlHeB3mkT00XAvAW9yNUfjHQqHcrXUHmnV1x
4EmswV+TxTdN7HOystyFOYcanmP7kHXNxcYRZvosCmwFkzZqf5aIVWmmbf8WSGNVbEy/Oi2CGjnw
2ThpdzgeYvt9NKoGxXZqegixm3n65OnNM1Ie/SbNsdtvFBbCVfgI0dh4XbLuSj2mg01hajMRGKMB
fIca7Tz5PhpFKJevnRKIKTX1Y77vDXyr+2AwTUBhjVgACuF7VaOSW6BVwRfkEXl7D1xROAv0zNTf
OvlE4yG43dam5U8nmpiriS0Vt0zDU50n45Gpsoq69fjVUVfUjdwQ39OwPxsTtLbBwgF+xrqUZ3Ij
j0mLyl3bgSz2APBRF3hOUSPjOWpzbUCYp+UqMXR5Z/RedQX2RQOaFalTV1Yl/j8rJU76zwwryvx7
EAKCwzy3fzDhiRO9nLom8a+QQdu1Md70QWNG/RZMes162eqpCa7M2xOZJGj6trpnASSN8KhI3eEt
zKsDiHe0X4ZjnCFcOn0VYBYIGOr9b+DN0vZOp/d7lJcCtakmMQd1i6leH6YhLm9TaPNVNvL4kquK
0ywBPFpCEmjufdgd4XCxLmRx5Ba4FBeSGcBCoeujdQzsqjo/0kCOf69NmdvI8ZshlFw7fbzUYEh7
7X5X0uheI3OIwJELVjS/9q1XAf6vbWrIYUtOYG19n2O6tf1q/LCjfC9rntx3tRU/moUFYHyug76q
SZPHXJTNGU+crzQ4xXF1AUX1hQ9ufrbGLF9DGRcCi6rrd3gDruiSmlBL8QhTI+OQYYRBuFMJ9bgb
MvbOd0Di8nt7ZPU1B3501fa+/iVuBm1d1iY/UDdDxgLqmPI5M9QRDDjbVQxmmC9hWg/AVujegcVe
ekLVqRtgO7TqMiFepiKKL7o2+iDQBQwAQrLtWiu96FiqrnITyk2P6viCeCU00aIGyTCgsNagsomP
1P1wM9RqAIuBG41ABVPzHZUdYNiqym++i5i6ipineiOBtOq86+Dz8oyKOHf94YGUBEoAUikDV3mE
LSjlyQOaROW3qH5fgzw0KM6BiwgcyXgg6Q8tkmmbqUYNyFDWxgNK6Y2HXPjbBlHKG3kUSWoBceAP
K0SnwLPLUnda4WkzHsjZtlCYLcYGmCtMpRmNWhPhyGZjl3IqgsrVtkPvfDWhqXXIQMe0ahUzjDOF
1Ym6EKmxnp1OvHejYUy2CUqV10Mt3H3FIRhGZ3UXP/VelDJZ00GeRqlLp/XF2W5leEJQJ11RVqu1
W1AFp7zfJo2nAaRcdEdhW95JB2przo5lISi5BmRYaQLZKXXWjEOyG4EBmldaJvy5JiJFUCVcZzG2
PWYOoFtc9Nmdn+GNNkzsvg45TMAQnAbTe1tMfepCEsEuZBC1eZcGLC7EOtXabDv3q2hSnOWJdZj7
RoiXb13yKy1RFm52Nw4dzodqMvB28/o5SmxBUjcc8+RURDI7Y7fz3kxeCrDPn/24rMC83pzITjPa
0LdAo6oT1Yx1ZQpsPvUhBIMZaimtUDNXZHPUAP78ZcABitosNCB0hTA60qhA2sVJ8Tg5o/M0CMBk
xuTWgXLuiSyWNh1AH9HdCWXqLb1epVXHTuTBkZFYNwJKaI3WuNhRoVRS1OCQoqkxpGSPKMbyV9RF
Saxx/V/uxKy6u0sAcWmQhfe73EGl9FQXp1Y1yWCh341xAczQVJzoioZLuxtATmwN4G38mBORO42T
ZzVV4PP585LGtaavN5DSSnZ2HmVr0g0/FKo6rML/ydpsdHnpAMC/OHmerXPdtE6DW/4SYdadDdm9
N1Fqd2eyuR749Rw7P9HgpDw6sDUgjvbhQiMDKuhA6QxetUK7X9JUU8/ikz7WX8VHZbmNNAOZKE1F
jdaColJ5UY9caeIUt/PEOaP1z1rL8v9ei+wfd1zWMv+5I61scm6dUIuNxyceRnWGyltC8HofXRx3
zOe0xWNlGcV24nOXRpEQj3OzudiOJi+DKcIDXm3H1kyB2CHbfOkBoHJIDeNINmq4W6GeWTUoMwBJ
6Wvc4gQB3i7BxmcN8Hsv1V6rti6/c8t79fCP8B1U0PMF8KTzxb+G9HBgL5DKOKphrmb+L0v8v/tA
AgxVXuDv3jid45zrwbVXRPRQxHm8baBTO7NDWAzKLlWlO9cWP/KL6T0lk2m9/m1S6JnNzA7x3ycN
aWW9RpadnCVH8WVXaMMdNW3CcmhlBotlQiDuzk3UhjyLleirrtgseWXsjARnVFca46epeRdoYV2G
85K9Aa4OfVBBCXUHFdO7q8PY2GUhiGDJZiNDuWpaxkENyqtNj5r6Q8hE/jJq047XJkCtyq5bmb/Y
ZVS+2xkY2w418HUvTokz5Id98f+3vaxRv0bZqznxpbJXoLyEJvM4J8tq0NaeO795WvJneW/Wu97x
hmDJn0mkMBGFTbztkhTr7OhrHtnDiUyzPQ7KEBVllHObtDA7x1b1tNy6wwNnV9fxGCzLNGH/eWka
GI18XpoW0kHlfNe5ZjAZqBAU7oTAYA5IyjWvXDfQGlGgDmAIr/MInlDjAXUtz4WykV9jhlBQBIJk
RyvMc2mBj1Uk2H1Q0KQW/WiwPZ1XWkzLmnWS7fC+YScaBA7sIXXy7tyjjH89FAw7brWRmXceePFV
o43UrDJ54Jnel/kIqi7Vpe2KwyPk2mSYncjmeiA4ACj8RoOzm1rXRSp8u9i4+XtZVhu9z8vSJF9D
MCuVIsM5CtsgWrYHozUNUtN+LBsKHBXGCruqodWcQ9ViZ0f7GS8CDoK6tJ+hruv1EoVISE0sXRpF
LRu+L9nZi3Dq6VFBvAuH6Zvf4kgUMb0/g1AcezzqM2WkK2qSkEMiNmt2NDUEyzpeG2oK9ZcVwhIE
/1bfPPxhn1f+dJMx95MV87jcIsTRHwYWPZp2r78xCLH6oZP8KLq0D5oh9a6QAG7PoPFAOeFY+t+M
+kIODlSJg5KBU74equrCoSOypgF3Z0Fj6juUneu1W8vk4sdRcY0nYA+Q2kp+uOZTXxnTNwtF6Wvo
2HK1bQ53SBEj9iAg3Il37vhW6LZYJZkV3XHu2lcawBEAtRVqQEOJ3TxQaeBfDk3UUQz1kRkxqBUd
BYEahHwgm2wdoOzGfnyoERncWpEmb2Eemzej0e+F2tSmSCVRT7ZavNXAmA9FYIg8RoyZR0RVDlTU
shS6UBfqzs4R5OfzIPmTnZoRqaWjk7j7P+1qWbBDa8fSaPef/JWdbpBNWnxCQc48+Md0VO8if6zL
+eMt9TbkBkgkP01VvluWNYGpv6SeDGpNDBfXRUJnACb/1od4XaPQLHkQmQ/YbwnFhqHxeWDYRvXK
RIMyPtnkb54HFICU/IefgTyJu93vzubrLCsY9EMfkAxKcUrJRVD5VvgbqTPAuPPs+5D8RI1e/Wx3
3biJ8Wg81zovTwayq9vJs7GpBPnAKiq89odlRoE25cVvcHC/dM5ov/ragOA+Iu9XV9P1A1RRtR3D
mew+5V4fyFY33ka7P0jXyH/rbDp2o1+/AbQJgS6wH7JOrGLZT4+6ydNdaNfZsWYiu9leHK0Nv5dv
QNLvxirLf+lj/KXL0/Gll8OI06fBz77R2Wd8s8sN61n5yjqEA5Wr1U6HhHnxqW4SJ6iitAMFtiNO
iWdMj60wHsHT4bxBoxlqTqHdnqEfVj2Apu072fHDICrT1/LCQVt334gYQOrEW2s+iutAgBldtYIn
l9qIcdi3rP5742zcNOE/AK6BTJZyMIU77lBDGW9SM+N3KH7hd2WIAi8EHCrE653izoD2mreqCnzi
Kb+RCTVcGjLT0rfi1aCV+0hr061UoA/8qbV708uTFcLG8mip9948EKJaYArLO+rFblheCjO+LJPy
Em/9MU5A4vmxEEfCeI0vU7rVCCKCDfX7wuTDYkOsCq/5QWRvk+LjrLJuPLXFijuK8m0mfptb8qHm
U78aoukkgHXtDO8ICZuV44LFo8yt64xZmCCNgeBAuiWMQ8RNcUGBxgsNksmNjYtp9e/+Agh3pMki
56Q1nhMQHYVdNl/KxDYeTATNzn+x9zX/bE/N9ouTi3f/GgCggNgr8H/zxQ9T82GIUE01R7J42It3
flckQc7MBTcoYRKoVK0A/0LbtOCeCO07/GLK5x6STPsWJdzbdrSMLxMevFHH4u94hYE+RWTaeeyc
6QaVag9EGShIVjOR0y2fBzVTlAgMRW41zyQHJ0QRGM20gKi4dSlEx9k/M+meOgNEkWY6sad/EQAf
kQN2eqi9iDZF1NgPQIinW/wx/LPMEvANQ7x6bwmrQl4gtqAW3unQo7ZAr2qZ2Q9IF23Hik0RahLj
DTi6jB+pjcpCIGbTF2fS5do3pXkrZaTt+qlvj27djmfk2SE+zsr6ocZjHuV5Pf+KbcRTmAHcu4of
pq4BY1jFKqUqYn8Vms6Dv322qbP+22eLKv3TZ0s0DSK7qvaLSrfiQRSBsOL2OBdnqS5Q8+2Ryr6E
qT2gjkQcKpllcoXIKijkKFznNazeWAkYA2aji7TtxhtibYU0NseptWXbAWJmQTyE+K2TUZQJ3tGR
c56UitegGt7pbCsiiJ2zathZA+NHDZCQi3S74UJX1HRpCYay0HXXy0Bdh98ToYeromHD1koj6+Cx
Kn7wRlXSNoLqF8iTM0o8q1fyGG3LRH7Tekb1jwygxx4dBzxKrCWt/ynGP1+S0wQnSgGwNHG2cohx
7Acb3YjgrsM81KCE+aZWsGJhiXZltEAG9oAFPbkOINJ2Nn0ht1AHzalTVYjA9ThrJEnbXlvl1keo
5VPT/+Y24Ju/44AiQsaKdc9NUexQyo28Hr55W9OJp12hujKvghS6Ia8Zr/VjZrqQHdcm/avuDL/G
1PfukGgebmDTRsW68rcM3w1Ex5C5UssWHd+R/5iy92VLxI33U4HKdlBrg2F36wEzFiC7mBzoaEvd
Sk/Tw3zwVaOo2Eg+dRHLTA5prSMTXaO61CPgapQ4/cowemfjc18/O4R2xUuid7coz7h7vyPUaU5R
izhNPpntGUUmoJcoQFR9hkBnaG6jCkXlJRvklsap0VjyLXUrczdws0MNC5qER/2lFHWJUv7cAYOM
5w4rMialePex3K4LKiGQ/VXeNNCxaAD/JZQWsgrJW2itd5dOhgATQl8qaEtINMoMaH6k7nGJnVe7
BeNbu/IQmhxWZGzUCF15QMocyprdFntlmKD+mEc7a21UABoO2Bk4eI2fBH3R8BWKL21m4ztHl7H3
WFl5CoUzxM2pQY4qlwjp/tNvwS/EwetPlk8zqT9liQHN8oDWWuZASAiheNWYBbM29pC7+RX0YO1W
Bxf4tTJC66J3z4aCe1FDZrqaYmkFbjryTYKdCsMZJPTOU1QE5JKRbfR5A/2e2N4sKzSJ/ozTSQya
Pq/jKw2qZEdfNXQVZU7LwaTgwojznL8hazs1NuC7ysthNpTOxbgnHzLZTvnPbFpy6ZMPdcuycOxg
GXENVq4NF4KSjUTCSPLkvUkRjWxQL49+Png1CIeiX7MtpxFydxpWbvtC+00RyE9ByixJoPITgzy9
BZr9jLPj52jmH8FNmuw50bOWaC9AQVsXUwM/oLTiEUrxY3qpx5yDe6nT7lGEZgZ1G5uI8eTRCoyR
/OcQZRuAFDmwHwmEa5ww/tWl9fcyctsvzYi8vebG+gM2PB64J4WOv2OZHfDS6sGC06Can2UbFy9X
fB8cjt9FKsfzfKlZnXY0GuypeFajkkiNUONKILNG0OINOA22iYmiPdBhfAXw8h5inc2jN1X+GcWC
TUB2rQP5YtnE9S0LrenOdwbsX9SEGFwByBiVzslGffGTV0JOV+r8OSqnZjWAke9MzSi14qyrZrFR
t5OdCJzc3JYTAOGSi4two/LZBwr2QXhhoJtNDFzLunF5/uwMbfmMyCvgjVX3QI5RmV+BkvJu1GvS
5ufA63FeBHp1oFXNY3wP1ZqlOtDiQSQP1M0nZ1oDC2TvqNt6FdKDCHBvqTsmocBprPHWlropuEKT
A7IbVkCjyMRrx7oEvQWNem6fXNoWO1Qa1QezuSFkcE+D2Lomq8oZ9X2hadYEtuWsQUFGc2yxOUAo
qcjCC/63wgtdabL6Ar5suTeN0plWZh32CMCPYII3ChwMCygzqytqIqgCHMMEzdL9m98yjWaQC01b
uv/3pZZb/rHUH59guccffjTAhOwOvfEYxhBZ1qASUq7ocmlA/OGsS6saVhBKyE/LAEtASV+XxT9T
qL8Me2rFpUtXf94gb5GRNBhYDv/nZeL644PRXeiTzMblrmR0m9ouV65t3E9dgrOb+hDLFOrOLnRJ
U6oqfYXyZn3QrKS8ayEN6SAVdOaKsZOaanSAAtHCKhhN690m6SrNthpEjS6j+gYAG92JbdNlqJX4
mEszyhRouYGZl8U+6ajdnnI8ieiuy8AIeh3pyuzKvRg78y7u3U1WJX4w3/FjYUSpULgNDm9J9847
jlNybaTreSmaHHdfcybj27xU3hnVJk60enbxNf9qgYRoB4aJ7uh2enecr1jev1/9xUYug2ezHF9s
zKOGf1wtNlcts6xKA4utBktokNr4xoPezX+oegZuqhhM6tQNncx/6ExIaMvMvMXKo4a82j5unT6g
wdr2/IcS8ZailvplniQ7KAWiiAeRL0BEeSf4zbOsK2hS6p/V5Fw1V69+2h27xgwXHBYvTMWZJTm4
mXw9PLBmeCZAOsHQI4VFRyRgti8m8iB7UU83VJmv9BEHgtxJ70CgZ9+nScqueCBtqEeNNoHNObfa
n/0YZcj0tUDkVX4tAs8NwWLAiujU5LY6z9fu1/bjKkuNdxtd9bntfo3jMV/pZcG+zqPRTjf8x6zr
snvHcbJ78F67Z9FOJzJBHCK7bwHEv4V4lkE1b4gCcuv7+xhkTHfkRU3biH1mlfJCvSFJs/uGl68l
42DSUCuTaRDgrHA1Mzostr60msBL9WxHLjSQdwWKLkoU8ZCN1oxryIlGrZ2tl7tGrLN22QAG6mW9
yMrNAzMG4LUMDx84LSfvZLvtPU2jHwm4iBoyp9Wn1Y0aNLzp/BGWHyHDiVKC/eu6mHjY3A0+i8/L
J+tYmKwM0CSiJhW/MPIVbhOuNM1ln36q2gwBIzVBV0Uu1PgTOECEIYz5p6JFWe9DdK8oumC5rd5y
b6/VwK0vP2nf9NpR9+SX5ReHACl4/7v8sHy6gTv+rYy+0lrz39AfKhV1HW9zd6rsIxg2pCqmkQdm
QiRBK4vhWyraJzMvsqcUko1HputA6Co79OwsrWyvE/bhAH96YtuCyujgFZX93IHojpx01zSC1tWb
S2I52lpzymLVQYDvsR+MF9mO/CJVz638aQusCJiTa994bNyhufNAetV6mfFIpt4AtVdURMmJbEMf
VfsiKfVgnuCY0eNgbMOuM8DECYge9tV9eqDFwYmbHREVMVbUpQk+/lk01xjuydRPCCXmQ9/saHFU
mxTn1OK/aJA+rpYYJ6Rwo9t899aSQJsl7oYW81gmr7pdXcmfGj9Nv5UZM87UG7A93IXM7EEngh9o
0oboHkiVNQ2SqYRE5spuwuFI3WyqrD1LEKwjF/oIEpVx+vRIBo1B48WvJ31PHwC0Hvox6gYcJXGm
ksmrnlj9/WSz7q6a5M9Q+v4XSLuPGygCjvtoQDfutDVIt4DRTH3/XDUFFPhQQf0FPIU2KHGL9lT1
CaBr5v1s7qHA19U1+EIQowneT9ygUNvPOL0Fm58h9XHqebX6BNSzUgExccN60PCxqyh8pfx1pPPv
nejKpwpJtn0nIPGDKK3/pBwotY094HdbvGkIcn5PHQAgM2n/zqz81uaj+bVL2xF6oCa/d62k33m1
ORzD2s0Qp8h0sAbaw1M2QhmXQ6Dzh5oOjVL7d4LprEAwGP+i4Ta0cvxr5DpKElQdeeJpYLYwMhSf
5fHwAo0KcDnDvrhJVX2e+wxpRATUZjcXtffkhuqI99VG5baslqQ/QiI6gOTxCJpvlHdoq2L8WbAY
6FLffIXscA1QolHsxdBmL3Vvn1llxN9Rz5MHFeDR146Z+qU0RqTWrDH5/jFT5hCjoJmlGwG2bVn6
WktTJIginr/QFY/cbL6Sf7H9zS/SDR3PzSr/lGfTXGs8gRls/ymrN+fYnPFRcyb3QOm1eZQhS7Zx
tBplJh85OnKmVfJa7Mk+pPmKT0jsXqu+qnYu6AdezaKa+azc3DM2meU1B6CQIM6blzOfFfbSsKct
CLRNX3tR/h7iZKhSA0zBIQFxs5LmRmHng9j1wYNdx9l/6Msg7VZh0oUnP4PsCKAyWXktJgcJF0Ou
aQB5wvKaQEPQWqfTsAaGKjwtbuHoxNsxylkw2KjmlABqnLqi759iafINWMqG7dydQMRmuw0+ksn6
p04aEwhc8zMNUiMZCMNQ1HVPPVptyIz31WxDvq8WWVq07TveIuLlmdmKOLMgP3SWntFcqSf0XOxT
v2gC6lKDIC+IOSNxtWsfgE3lIUAgFthKSoRsf1lj9lAT/r3G3+5i1dB+rXpwT8ajXT1qmXEiboYQ
6qT7DLVWm0F9KaDRl6hYtLzVEO1+tOV00iH+usHDkZ1iEcVB6032WWSl9aKDLn2mret4eQQLZbWO
gJr7Qm5hXttnQ492nln2KKp3v9M3RggIV9SIWdy3ut6e2qj31nqUJd+74lLWlv/WZ6BdndopOepF
zh/VRBpvshIaOibgQlaSuYcsxzquMN2fEQI+cdzK78iWyqC3/fgu8wwDYq4TWEatcoKIcvbu60CR
pYMcI18bSJ72YOgF94etrwe6snBUlbzzEC7A1Tyqrqz4m9MOUHH3UCakGpBidtFOANC7c1obSdkO
T6IW2wjw+7Np5+M5c18zpNYVX9r8x4jbcS1cBF3pb5nHfXoPZTmlwXXn+LrzloNrF2KK8s2cBj3o
slRCSy+S+9bttb2OTOdNoiQ8QF5u+loPw5k4tH0O9s6klG96nUMOEvUXmkyLJ47Se5Ru4ypqKsiG
4pH8pKXdu20ZpSuu62IjeQNmIBsPSpRoFEf6yKGb52e3br7Nn1j9KG4Fsi/yKOJuD8WC9NkvqnNZ
av5TCsKnI54o6lsoxzdlz3W8Lcw4to8uA1XKv+0TEhmr0hD1Ho+/4YIN/3CZHFdCH9oud5lZJata
HyBCQCMsTqZVWzvxrpQjdM006CB4vgpqqe5iY1k+7oFta+571QgQ6yN7ARt1aWCxlYKJbR2afUAo
N8K74Qx8z2w3PBC+bbFrLJ12OrDDq5xoWhdlK99q7pFbExve4ekRaYZ545mjbRJ1Fbnj+xXZ/jYK
YCnoc4CV3KX47zl6SB1sxcSq56bhPy1EGX8mtdgiECffjCLM1sBPjdfO8xDZM0qx5TlzA5NP2ir0
CuPsESMCBYqp7yAih31OdCQTNUxFkekKaQpouVYThGgBXt2mrEO1siq4IxAX2UAAAP0by70gkFNe
ffX45Z351YSy3D61HTySK23IDrau4S1RZ9BA70VkQ0zHSH+G+FZ4put8q/w4XRuOU1z9TPdO8VSK
zdDxDrXeqBeHmudPWxS/x7Jvn7w4aXdhWBaHqHCglKYWI4/JguJ6IpxvCO2n65BNfM10b9yDQpAw
6tT4nNebkDnmhroSxXsP7ruDbTk7tygAFx/bx4mHKO3PkuKAnAYKDKHwcA9lkHdbzS5amB547G7+
plkRWnjVqsFJpeIZj/U1IItSe0R0Db8FmUTVmmr/M6Su9sj1mniFQeUJRIrNfYxgzGyjLg0A3d7u
rUBjIEDo7d58Rhl4f7TNSnFTewgfNpCGWLouCBTxe7UuqRUBIe25/n8xd2bLcSNZmn6VsrweZGNx
wIGxrjLrQGyMCO6UROkGRokk9n3H088HhDJJKbMye3pupiwLFnB3BCEE4Dh+zr+48awwjlXrR6uu
/HtpNsmpG2PPXRS9rd/a29xITrkx2zORgd+g5ZtgSliseGy1r+httGD+9eRGttaI1gs/RGKG3b1q
VwgOzVPtGHwf2wUoGht6G9wFGuLVrUchi7Xh9EWoOPMM7fgJu5jv7QsQA43Mc/syfsoib+MrExyD
pon3og+DLUUO6nr2xLxIrRx1G0ghcZLstThtHpcRQROKXYQ534pgK3XP0vONog67P91fhOepl8GS
MW1nr1tIwwVWjfvZcknb6v3u0kvGv79Yrn8Z9n/o/enYt8Hd/FWlrbS7yZ8O/UjRFSv08jiQAdhm
lWbcZ0DCsDnOpufcuy6G3nsxpvLVMG37Q5torCz9wTuBAq/Ox7RpoWyyEabS8rypo6h2kRLk5J7m
GKidA55+3iTOZLiq+vTGmX7jVReISVykJeY+AuZ1b6U1BsVj+52J/TYOTwZi8y79INRa5T7tK7Rp
UmObmICLw7gsLiHBZxtgT+XHSmrfFmqjYn1j2oqf345RwylYK575ubX4MRfWGgjjcvu269RDucUe
Odgm0vdP5gj1yhw+Lej3PO+wpgu88coWdn/SWxYyYelpT3V8HmAM9+qgragWlCBEeCRyIkzSwqI4
LTY06bxrzrtLr9HB7Vx6WSvqH5bePzs2tgIqF2mGgKqSXREmEFdiQKuXg30sW5VQc27vKwvBgLH5
XLZ2bry2sbTv8KNdo3Drp7eBPxMY2vCEUrcpvmVwiNfIaohrpcD1b1Rk/MFP8mqDk9R0CeUrOVhF
bO2mIjdujKgw3c60gs+dnt2lSS5eIfaDb3Ta56D87XAZtMA3ulhHyJ93BfoIDqkYJz2ZTeeBHhg+
Lo//0q6LzNrJojq7Dzmjnt7A7T5mGcZIb4ZEaRE0O7MNEMOdMCR669AKgeGHcoOCDUpUBah9kiur
0gz747LbjPn33YV6yNvhfe/44+7SG6nQw/7tsfkERqfM0jXStiezltmFMwdYoBFxZLPLNLhc9pfN
PMTLp+wiimV40gg+Fz2DqO1fPDMPbqx+EHfqFF8tYghG1hs7YKPRdhk1ptMLLD3/htj2PGpp1keD
UUPCqDly/f270K84j8rqwtq2dm1syFACEB4q9VNooA3Hc+3dZkGNHjeT/yUcGWpQXheQdOmNywmo
OOaItXHX5HXj5lo2PEaO8dQ5Mn7Ry4bD5zqUmZQsldT42XIwWh18U8WQzeeZ9mu0UfqRMkmnhZee
pjwliifOAWUXa+kpj4KnJUxbFgg2LNeVbXTxYQnWHME9CBm+2CxqXouuVzt4yaVS8aqYlb+W9mZo
oXbM7aK33behSzs2nQkvBqdcIdg77SDNpJ8k9uKZZgdfUw8atESL7SpKgv7KhkAN1KAJvkZYA5gq
2hu6DL3dj0fGWjjdZKnxKSOyuUSCKbsk6s0uWYFEe3NQPtpGGB6NKNz6elreJ0nU3VixBNDS4ww6
kHNxK09V90uv0pnNyfftL+dedbSea8gfR4IjVi2WULC8JEO2jF02CNdtzT5Trpe9sHSs9S//+I9/
/ee34X/7L/kNMFI/z/6RtelNHmZN/c9fLPWXfxTn5ovnf/4iHNuwTVOgYWE6qI9Ylk3/t6c7iuCM
1v5X0KA3hhuRfi/qvL5v9DUGBOlzlHk+3DS/JHXriL3hzKoKMOnvmniEhtu28pnSOeXz7FunrM/r
WL8P4iOMlV28RFi9aXZ7oGZmcmVNQbqzF1057FLFKhjLcHd2GYzD5od9eMRXAUCYtzAjis1oTTUm
xSAEZaJl48fe+7ZlcJkma5V7/IA9MejZeWNm6XBpzJshaqptzqSHItNvvUnVPiKmn+7NTiViN1Or
Ao9kd+chy7HL4OULcFNQV3996YX+x0tvWcLizjJNatCW+PHSI4+XK30trfumD8c9RWAf1JQ2bVKh
lJ+rmKLJHE70Ezzo0hbVzTLCgvMEVVsFJvbno6rMUw5pYL/7nl6dZTaMocWsWDmYZh18TsJKX0dG
3F9KLDGPZYFOxkht6uOE6DOX13qeh6I/DcZ7Hqp6OI34yXhaHjOtGq/bIDIOQujMuVAa5N/cl47x
88URKllfro4AGmKZlvnjxentuLSBzmf35yDdKkx4+bn4SIUiv8VRtruFqv9hmQ7DOlO2y5S37M6j
gGtlt2OBV7EeOE/kgNuNZaYZqmlMTEFWY9Zgms2j3laXco4ReSneZZGafzKVAsugomfomItjLW8C
Ja9uANpvKdib9/mspl+ibYvcQewdlzYkw+JdU6D/uPQuB1ThsDVnXX6yZrjWVqGAt2ekLsmp6GKS
Gar9XgblcfDQzDD6uHJrDxZh0NzjXW/e/zRWaDe1pV/YOHf8FNovDnN6azqHuXOxn5s6H3ZST9KD
8Fc9aSJ8qXonfWjmDZnCojIjBMDYSUOrW3VQDw+pU2QPeqtVW0Wb8s3Suxzd98n56Bzx3utzvlEU
urrRRRO/E5fvGjnPylqzXTpKXQ3+5o4Qzg93hKmqtsZ/Jo7ZEhqyNObH6d1Mxcyij0jJ+Pcmryjs
49ThqteQV154hmH5UXNq/WkJwoTSDSff9IYrJXAI0ZQKK8govlwsYM8usYt57NkedvlYOUVRrJrZ
7S0EBIj3ThlhLhOXx+WgpWPZ/bdt5y/z1djb1bUNymY07GQv+0k7qsLWjssnMcRGucrCEbQVhSJ1
L+zo4q37D2PODaJqd38z9/w47c8XEwEoS6iW7egI0TnWjxczDipVS1LVu5NDPVKKTZ2VBn/hRg8V
B9B3qm26xMk+56q5WWLdZURVBbD0etGjcIvwLGXEwoZ73BX7mjrDPM9W8+z6bgPJ6LJrMW9jwNKM
xwdJJy0gneZPmVvFGvKuupreak4crpZky9Khpsr3DqozIVkCZN0V0WZuVBRo2XhOcmuBc/nrq+LI
P9xihpCqKTUdyV1VGD9dFSIq4WdNYt2p2OVeGrNhBtImMRC22eV20UT1rShaD8VtaE3J+p30co6h
wSKXvLShnwcx1kZKfpFW9uQIDm6wmnVdRQpa3GntLlDA3ESeAytk/2jOiMHI38m2kJ/eRtUW6DSp
Yt3Yz6mhwosQxQgVf7/stnNbb8NQCkbjD23LuGJONZ0Hz+OWtrG2CbWF8rma5b1X0p/EPdMwviK6
H6HUZZUXS09Y4rHlVdhwLb3vRjuirjHIFc4paPX5Fhi/cDsV20ivp31mAlSZ29V8sJgjSCqimsKK
H8F+GzC+aa+62hnu9ZlAUkBEpnTLSmnem/v6EQelpCEth0VY4GfIO/ead4G5d3HVNiEy81PjHe1U
PiZZ29wtTTmvrnVCDWO77C4dWgKFStWe/voe0c0/PDoOfhuOhrmAYwpW4XP/u3lodFRed6NR3gWB
Nmeds09RXYVfsx7QoTdY6g2VnxB4HgBg9PWCrwWKGNT3vc8FZaUtvqmoZEgrfPjxSKfqVBYw48lJ
lRCOK1osVh9V5KSQq1127XDaBEU73XeBRFXEz7YhSqCfilzJL5GJBWo677LCaPa2nFVu5t20Qny0
tM1hv+xCNPr+lcsuVsibEKjZxja4yxdGUOjp9SacrOYd9Rq2OJFRVZ2JQySqpotEQHU7U6/NFCEJ
nMC0M/Uat7n82jPMd9Trwh/qTdun7flPLH9nhJgD7luP5Wddl+2tpTv+ddzBfx0g8Xw2Wh2ncFVN
TyAU5IPmlxdeUGifURVptsyp3m4ZFkXonxfUuvrGBu/UsYJY2i3RPL19reFPZIDnw5evLdrcJxVf
nOpWTOBGsW4cyy54QHNdgM8hW1fJ+mKsqQhAK5Au6hfhM+FTtkqn0vsQd5O+9pQhuc7Ahu7bvNMv
lm8yGyqAb9/Uq6l/5xQD5GR8sjpvcHVM40hOw022583SblbNuKlNo3U1a/retnQs4waOMlTVOH+H
He4wsaqvbZ8MSiba9AsC8IfFGbKJmqM5TM5nQIyWG8kxgD+BfapsKm0/hCTsNd0wOAM7/WKH9aH2
sg+QGeJrlenwdmRhhOcFBtdm3j1Q5/Kxs/PzhzydamwCim637Fpl0l7UHcDxZRcTZuOmrtVt1Br5
LRl2bZ2ribzTyzy5Vku508ZB3i1NQ+g1a0/3pq0xt+mirHHuOA/3+iS70ovsYknWYhqEumFiXSwJ
o2CpkM1tzSDBRncqhHCCJRvpts9Kpt2GlUlSL68vDK8qXzs9fjKiyYbzWnsuy3RxU2pGvRNJrYAH
mpBrgMW5LcI2v/uz70niiyEtyh0Ji25TdljiZWFxV8xsFGCQuCTPRJRMyTFtrJOMR4q2ZWNiHLCM
tSZmKTssqckP46Od5+tpzMcPUQxBwy4tjVoLK3aiWwFBI+dFOosbmkmxhlg0HPqqqajA9V0fX9ZR
Xrq1pjq36JMGO8MuQhxn8vEU62TngSTKe0unUGDlgf0VTtUmSX3x6rfOsWuoyCyHAwdwboUfhDsA
TdP2r2dC4+e3JVGDUA2VF4OlaRpzyo8TIWmostEHpcMwXiPF2nuUlxbKAHJTN07QanukwsiILG0d
3lFB0z1MjVVieINKviUL7TbqMuKBvky/5dyVgMvEp7cRYPh9CtVeuJezxMqis9Iissr6p3M2i6hK
6yN+tHzCwhFjXNev6/QcRxigj91WjPFVGzT6zdKhUgG5+evLoP0cl86XwVSJG+b/Wdaywn73PpDD
AM7bVtur75h26cxMUh55FedjRLxIAxj6hF7m20Of+MZaDEb582SwHFEkgPyXpz8o0LOjUha5f33K
QvspzpGardk2v5zN5CH+sPKEaaphNBhGV+eAfvJkhRK6H34hJ5zMSXnUduJd6Xjq7rfm5R1faUCp
/tjso9t4blaNNvyC1cbb6Dpq5NoMywyNps2S5kylE37QTbRc8mQzBjXCwZQ81lmsBXeKX37/hBGC
WPctNI/M18R6nD+9jcuwyPub5fiyfnjLhJi801kGCxYWhuUIlf0fb+d+nIawmsx4P3pQvUzXwJSl
m7DalgSaJJDkXT/1GOrOhJO+jW8AvVUf30Z4ipioD+nDqvc9XBt1qAzhMGDlFCAwnfDOgQWaB/em
mpaHfu5ddpeNTyF4tAb/FAgVr6rfj896M4YnrGlf1f741/eAPmcXfvzn8vDaEpUQoUsJJ+vHfy5U
i3SkkuXvzxwuo3DPGRly+86l7mcULtFQqeZNPPk1OuC0d2MGpw2B6lVsoeLotx3CfKokbe3rxm5E
yzlgvQB1993+W//CCbOr8938Hz/ksOolp/UtL8Yq9IPmp91/7V7yq6f0pf7P+ajfR/14zL94XfHf
Xw65DL9VvPBfm59H/fC9/PXvZ7d+ap5+2NlkRKDjbftSjXcvdZs0v+Xi5pH/3c5/vCzfApPx5Z+/
PD2nYQZqnRzBt+aX711z7k7ihv3uN5//wPfe+VL88xc3z7KXb034rf2Tw16e6uafv2D7+CtabKpm
Sd2wDN3WWFT3L+cu41epm8xqhrSFJh2LeQ8lyyYga6j/qpKyIko15nvHENw7UOeWLvVXx3Ys0zZY
uTDtOdovv12B79nI80/359lJW85pnh/uUh5HR1d1VsiSVav+U7Bt6qPlwLYkk5io+6AhK9kifg+L
InSDCViI2TSPjfIak7+x1Q6tiHyiRNgOZIwjCqOZjZVDqNS229kZobK4Vhv7AVxhfPCzwjt25evQ
UnW0YVxLxboKc7g2aniRqIgMy6hzXLRCh5XjO+wSwq0oduyy0QbXZnkVMKMPodNGK4ysrrQA/oaj
hG5hyKd6iD9IR79NNF7nqt9fCqVKV/JG3Zhejwpl4a+0Ug6Ym8zV2zQ99RicItAcaRlQ7jxeq8MH
j7Ii6jni1hnvWIw/VD0y71P2UE3BKyZIV5YZfW17B3YD/NXKOw1NdojV6irWps4tmnRata2lukVX
PU5B8RB4+V3nIa6SVLtRHTa12rTr1JMfBUqHrYxfu4qTt8ziMclDGC8NesA5l1la+i3ZtyMB/knP
uE6xzzn7snoU+aagbIZIGbXvehP12VXjVBsk33Y2RCJUHB+TDtq71mNKg9r2GjYLDpEb6kwXaLtH
2Lrn0Ks5JPJMHBwcyqtNaqxkEm8Ma7zUY2XA/JdfVcR7nFVwgElLVy05B3IOaAZGyV4FY+kjUTcE
lr0pEMYSg/XFk803r+I4vCuBPkSKizjyMcxSEw8pvOus5U5RavA10xfC7nUkqmIbB1iHxIN/YZW4
cXaxuJ3wtOTn1PfzF0cCHP3ya3u18iyKT/5MPyzATm8ovH2KWn1c1VDP1tBObnHlPZjl0LkpyuHw
aVZxkZkXZl8iOTusaoADq7Dur9qMSoVBobJlmgUEafHDT/6HmPUwHhytvXby7LXGG3WTRNk+D/2r
UHLr8P9dY9fmqpU1QNhcfqoauzs6if/NS0CZNxXIFgleKPQvfTgQdULdIwALWsPjwwYrmraisVGP
wnFQ6bRvevUN/VDlDlWaNavmgAR/oQIgWlNv8FzTO4hJjbeVlOEe+abeRq/RqDnX3pQXnScvgi5D
gIuHxXNITqtBh3YXntaT+lrITl1ro3Gbdjwzleo8lIP/KZySqzjk99W4QKpJ7bzSXV3zb8smC7fx
6CUoA9WIR2b8M4utHxHIjV4xXOjJtwHf0KLIurWV6XdO01Tw9NW+bVwsz670HMKnXVJrT5wXr4FS
kN4VurHRspHIVH0F0z6sJn1+8Mr4AjSmv0rRAMX46nVwKArqOlel0kkD9/sggW8iYp4E9ZNm5Qfu
0WH2W8/WCEiLnltEdnnhpim/lZ9Vszqf/wi2xYYtaHXcptQ7q7p67COifuUi9aEGdwmPmMJD52LW
VhbpyTO4HULjQTpVhGZ3vPe16TDFX+PS38Y2cIGSa91yFqrmv4pKW7c9CiwhKjgDsvTajU2E79qS
h6bqoMEEqN/FoFBKMSjseMfGgP6VBPRbdvTV0EhFMDeSYym9x6wCttvyE0ohH/TKUFwbhTR6QNw5
yDuH5YDok8V8itEeEqYBWo9mn2wcWT/KmL+Lw5OxYq7dBfV4spk9YwtN2r64yQpmoHRG55ZpX62K
OP2qMJHNdOOLtGBiycg3ujke63ptbsjSqytdNVaFGljbKtHuWjCvbuSX7T6tUf8GeInRNVw319Hn
Z7aF3TqG8mqImCzx2X7Sc+dVH5LYVepkXQdo5GGDjSkgmhu5UI52rQy7xjdu4mA6VAGVDqPkH+QE
H+ua6SiWue6OvXEKUWPj35PX67JuA7gaYosYIOtSlVwgF4ISkX3pe0c1bMKVExr3iiBL0qD6Abhw
JbQ4X6tR/GrkqecGSgZ1MDCvwG6ixi5MRFJ9EPZdlkmSdfYHtTX3uY0CMcJzuK+nVb/KIT/D+Wqx
B5YUrNWU0gqSeIgBq9mOQqWgnNhtwKyr6y62EY8Tzo1m6FthXCuz4ISCwJ5eeN/wOnd9WCzroIie
2yy5N3p+rdh87Bs04icZT9u8wMuiHIuvRazyb66ROOPl61pGwKOX2CNanr5LsIzoJXOJX+u3YxVH
ax8VYwm0U63a56EdPlRWoq9Qd2aysPwbGT8vd/ng7BvkLlZRhbqhtSNfHHA3jDDdZH4dGuHWTnum
W0S+LkqKj6vlhYUBbeiyjOUXVVi7s1zEvcIxOjcyw69GV1wPY/Mk2+w1EOkumtrPecltoGnJs6rw
LKZGAz5IT3epYGkRduICb4POtR3FRBYwOJbRjG2pvZ05mLuS2X702gvFD0Hq6dbV1MvLvlfxcVGZ
gT3so8rA27QhyW9p856a1BfVaj7aCPhSvh9vJyMdV1NWfg5bhJ0wpOTiz3BNYwDiLC2e5amrKl5O
yZWCkbg7ZVQsZJQ+qX38qSrUgzZlLA54T8Y8bKr6Yoogcm1vwEcFsSDw2b5r+U9CiM7tipPZfw6a
HMYp8rkrTyvJvCGCBxeLycYBVupQi4O602RbOFh7Pw1V6j+1i4UtkxSLs01bzLoEUnlAxpqpAtGe
ldfqt2CA3LIdhu00T5DWAK6kq3kTs+iH6gAAYqDy6EfTCqFF9DBaZC6ioEc7Bme0RLsyJL9rojbb
FP391fI65OExVjkRRzJHX1FIdg7roo46k4si+cM0No+UxOMDHkrCzeCeIhd3qyoxEh9qsHVa3pSB
cWk2+Ry/ETYoJqDfnn9LgMp4rXnMbgnOKsitnGocFnIlAMMev4bUBCRKfSupa1fjpD4ud45j5PgA
o3FsK+MhyBRrI1EJWbW84rYATkh4TqJaVUp93XfepzDCAUuY8EGuHIlwESKamWsOqGMOgXcDFipY
NxGyMAFCBBFU7g08BbB92Yvda+UhNK1iW6reE4Rgc9N1wQa5gGglVzDCP6Y5oVKsEGZZ8dZ0vJXM
kTWzig5TVU3ccckzkF4WwGJcJs+bEvOFY9V39cocq4yQaWMNnXMwtHpnN4W2JwL/HJQYbsQ+RYU6
XYLj/lBVjrbp8+RTog7rACNKvg2jQfnkSxP1EGon6cqrJu3g12zO+2pNJSND83GlF5N3CEjeRZEY
1q2h3qOPUx8w2qgPWpbWhxzFDqyPNmGrdSuI6e3BXIh4YdQelt1l084dHvj1GvKe+EoBpTlIRZLe
KZG8tMZ+QjZeD8hm2dfCGk2ksqzm4NgVLO1IQ9HLqI+OXtlb+OmW3ev7SWIOUENNT9FSU0PLXAUx
dCchykhzo7h1dqme7WoxO3hm87lkXMfDkMIKrpxkWy4dZcwt14SVQuTto3rRAC8d201Imo/f0/d5
kjxUcGpnZbdVfAyyqzFu1A0QJB2xdc0/Sas5FW3QAk/0SoL22j95IBZxTlR3RmBYBztprYMjAN1Y
YtgjzU7JK7v3zBdryLz7esaC1k73Lc+r7gTRrztNt0lgXRWlESMyZOMjrfkfrOBLYQMwNdDbD/0u
uUiaCNmJihvGrlWYPJ2naO7yMZY6IY6VvC57YZHERPxyWmlTdB+lVn+ItGo4LJ8SiYmY9I/UBYpj
lIftdtDl50zBwxBjSQThWutRqla9hbhoHAByGAdLNZx09bavDz4A1Sx4TpsR0ahwAMp0/ihi4QKi
Inb0+DtKVegHjCutdJUEzjHt63BNmBMz39nTLk/1E+Ro5ViRkTz4Zga/lj29D1lOobibuYPdFevO
TkDFzJt67j7v9sVHA0TC1sobSTkfrHWeNv2xcRpto/cF5ENpIRiKu4IbSIKAOAv7k+UFKMvrpljh
BAoJQzWPmu2YxzLNrPMnT1RyLRoFTNjctgxpS++Q1dNBsyKxWVqM+SAro4Qmq2JwW5j2mmFeen3U
vRScZzGo1ee48hD2M1Xrqve8lBVN2x37srcQ0lVO8Dxc/Jv6e4w0lasmNSFuky0qjT45lrLVHpQa
2Cc5Q3+37JpTgAB0UGxkT2xW9Kr+kISRdqqRWCZFTGIJIexiiyqSv25Co/+CvvwOMjosQVOPKa0O
n9NWph+L1jE3SUaAgAI64bkVuEbL1Q6k9fAuv/B9+f4eTKT9VBrDRwWsBklFy+JmsZ2fS/SJo+gT
QkPtHqX4bKd7m3mtGsYjTPnMfmgrohpE/sEL4QcjQt5e/5O/L6ghk9VSJbnNH3Nazij00WmKdl/L
4YM5lVeVJJhkIQj7AiGFlV4jstRawQGYzd9U1Ofs4E+JCmHNCCpdaI7q/FwVJPhXRDhl7T4ZWSfO
C8a6dR6GhAw9aBV3EupepaD0P8h9/b+ktX7Ilv27JNr/h7kvjbTUu3vjD7mv/0qevj6llHbPmbQ5
XXY+5Hveyxa/2o4N/MGxdaGTuyXv9D3vZdu/CjJXBjlyHXkQ8uS/570M81dVlSZ5N5X73JIzfuB7
3stQf9V1YTiOSQXAZGr8v8p7aT8l6AVfYxNea2S+DJY+8zm8rzETX+iiNsADNmnjbHUbUCBZgCN4
/Xxf+Fue+2xfl76KEVaa4l5LngYd5Pjvnqc/Ow3pUOjmbECM6D+dxqTVrLomuDxlgco82Gf72Hjt
V1mrz06GbHgZ6eQxwH23sS3dBv+/dYA3wf7dT/dn08rPSUCuhqNpBslGA5AiWIMfrwbpyYgXp+Ht
1UoUa4zgqRtoin6heK7RyYu+zx9jy0O11XlMRl7wQQ4hVEt1QvRM2SGFQokqhGPxN6clxFzhev/Q
O6Y0sGozSWnZpEPV+fq9K/0McW2WILC8vZwT4ynSKzsRlddY+tinVJogGwYCKazTlUM16SwNxkFb
D7O5x4olZrzqOguvMjCCO2pnh67AdxMDveokJcxzdHZqKDJ700lRq9PFafx9kxSyWgPtjdfFaKPt
B8rSbZ1guJ5KnAlCZfzklbPqtlcNTH3gA/xRiakUqi9KaVsHcWv6d6Xpt64zILVoIcWjTD2+1Vr2
6ngIvwoDY7jSizZ1U+9lmYDlxbOBiCCABh03LFfr525wVubUkwFR2+xSjaZ7BF68rTJ+86gjG9Qf
t0OzkT5V+b7Z2TLJ16j6H/34QrOhMHYdDG4Q+6VSXsnoGXTZDdrmwTGJE2fnlM0shpJAWNH7B88n
ULZJZm5q56gqyJbpegZPS1hbzYFpacq9TZx4ysM4uqiCDLJRnWA/YIutLpHqTy7sQNsnc3k7hrBT
qumFUuDPi8DlC5a+ZxQP/ObURIRwaNp0PfkE3lbkr4EIgz6pBdGp0azDxt71HdiDcgxfslQBHiCt
TeqUrzKbbnJw2iU1dhKF+mroytvoPkvKr72EMll3KCRh3rOuSKMDo2D1WFAZJaRf1745uiawBlcS
F/opmjPKLK7WTqzChdgalX4zedUetQOSxrM9Lq/fna5FF7jYRTu/I3NQBOPaTPsPoJqmlTKW7QYy
eHLAoOmrpalbT95ok/yCbo6yLUxDXymB98kZ0DAq8I4h3lZvm6G5gnL2oolRIIRvRAS4OO7VxkA+
vO+CdSY/a1h2aSnZ8Ayp9Ej96pOEJa2wljZSNUEa8wAMhMJx/zLksWsWTbKqa0fbZSl0rIiy5hYP
Gjf1suGyHbV6a2O4fSPSbFon0HE0ewx2Q1UVKyLWb6Ovme4YaaDQx/414a1LGWz0VkmL8ggwZm9d
t2W6Q3e32Rqhj9u0KMxLBBROZtx70DBqdCw1vdo7iXHIW8PEj1W0SM6xEYo0QYnPHzEfeL9JmwCP
mHnZunQoJv7xYQKSdl5PFENwDe3K3FZ+0RyWJtAJOpLn8/6yAdLzAZPE5N2QpT2ej1+OeDt2aXvb
XT5VQDggzZj7tg5R89G7cIIVLz75Hrytpa0dp+ywfBL6JDdiTD7pQQZouFHK7NCHIq+PbwO1Hi50
XkmUPObuZZM7Gipzy0duGQeub6vAgle0jKCWv3puPG+XUaET2yQ3DVZP85dUv3/TsjtZZOsQDJwP
fXcmIy4Xe2/UNk2NnKFA/eV8hm/nZqPuGJNSm09haR2Xk1++Xi6ty0eUGzhdphCgf0hhCIskvRk5
L62BKgmJPaRmfO1rj9HfShc8PL7ZYMLnl8cm8O1tF3k3qCzvSO54m9Gv1mDY+kMwdA+hqJ/TFqHY
MfpoWfopSy2kkrLuVpbTR0xkXpuhBzKSp65jKgnmt0GzScY23RtTPa14LtQLhYl9xcrRvoIRsPdU
/04olr4xw4BcrozuIoOVpWVce7Hq7MeyudV9G1ParP2SJM5GtnBUIL6JNUJA2cr0C2un2eIqyEbv
lGVfAMNeDoUdk3UgWmb+7smHFS9Nh75NZlX7zAh719OrwcVUGQK4qt07mRru8q7Ah8ELDlOQXIhu
nB6gEyNVXX9DL34zhULfVMgGu6mZx0zP5S2K6DYyrfWwxgqqJRtd4CDiROZaldjShKCo1yMZAlIr
qFyFEdMB3NsaYC0V/BTDjgHTnnC0N2gZ6Uy/07Viai8lzy/Mo2sraPN1iLbVtnmOpW+drNAqZsWu
aK0HQ7tpm/ml5eRua1E+JzO1teu23ZarfJgTS7CAgBmG4zrOhw8j0horI9Nxj1ZsseIFVw+BeYMC
577XR2+tC4QYw/a56tMXMU1fO7X6YCpVdqd0EiC44uydmFed34fFdZao2GX6tXQpROVH8Uq856w8
Ujp5Q+axQ8vGLeOOQp5FFqdqNdeQYb7BGS1eqZV+xASLyVjF6JUnrDJjt2vwaeomUv1Tqq1mn70V
NsHAztp1ndzYKngFHTG6VVGwIsq7Q1pqR7MqnzW76EmVULwqr2ErP4aObqx1GQUXsmxxvmlZ/iGZ
YbVPADZ0VqwmpSM4NHslV+611qh2HQlRQ0NVOtOsr3BQSDfg2luEZbkZkSBxFQffu7w4ahY2AraY
XJFPVxMSdKuJdKKpU+nsh6pwVaCljsodoJfGtsaFUIvM/WjqJ5jIO0KMvTrhicSNfW3pwbhVfeJN
HGaLvZ5vNV2HetYNG0RhEfZvYuUmJ5q56IaXSXJ7xZ4//R/2zmu5bWUL068yL4BTyOFySIIBoqJl
W/INypZt5Jzx9PN108fU9tl7ak7N1VTNTavRCCQFoMNaf9inwL9AOnxJKnXd4b+zbKL4MU+KN17x
E3yyxwTyru/UyIa2xQ5W7sewL1Nmc+2zbd1V45NrWr47909FSPJQafWvJD2ORlwWvlK7KNy58YuB
cbSt4karluvse/V9uuasscfqBslWYWC4zbyGbLCi5+ekjR7U2OHdW59G23haivFlCpEkdtx5volD
5H7R7Nzq9gMzv1MG23a7ztURLdh8Y0fzU6uZxd5uBobc1fjpiVhupN/MlTEyWhYoxqE+4Rbql7kh
3Rd79ZtZZj1h2AaNS8HXbxJGsSz5MHnEfL1xNHbDoXRubYNgd9rBILaaWKRrfGj/ymY+qUUf6IX7
4DoNdACwp7OClPmSvc7hdAtA6VOb0TV5Bc8hCnSEUei1lwcMxPhHLy4KIbh2aeMzWnegqpLYpJsk
Megq3pMTuvQucWxsY/INs0MMOG2XbmdV5D6d8TNGdNaWwN8mNWDVjng0bLJmjyVDRfgiOds2+nPR
LkLq7hjPy9nuWWtbinouc/CY6zjctOuTvsa6jxhztAHe8qU2CJcP8E3SPioIJZICW2/cROMuhrgY
qfnzkto/3Fn9uszbTAk/KmhnojaJoB9prrT6EKFEAat/OUNx+l5OxecK3UxS90fvZgGSubMRM9kZ
kZff4XluqptymQuELGzDT0pMmuUe2XbZreU2cyl78bOqfm4YZI7YILzIo8K6aP16mPvtwvB/pzCJ
Oegqj02vuxBTobnt06wo74AjLGd9NjewnRYAjZbf6wpQsAYDqMz2inW32vkmaWveRvBgOwebqo3a
hB3p7XYbuupP5whhdTkbUeOQuiyfWjMkX9Y5t0avk6DQRI5oRfvDGdBNqHPyNStDWqhiDaIpz4nj
8AvFNzHVfvVtvA7pVR3+faMKhJ0g44S7464mQM3/6WfUr+X9bFQUMwkLcxy/TnE7bnUM9bjxoDMz
dw5vB6DOtyP3e+VvVTn86r649Wr9B+5yMcbN8xcF1G2uI9cEufCc9rN7KtQKIYjEPpSleVta2a7R
1+HOLbIEZ4v6J9pVGPUaM0HY6H4Cl8qg1xt3Gm5YTpjnt9/UFB0Ffa1OamWfUOIgumxhnTJp3R22
8Y9oQqonp+iKc43ja+wqHeeSq4rFTayLIt1HeRxuQNMRI+s0JGkJ8m5razwtreOTH8GNeLZvBrPx
Tn1TD3dZB3ZBRNVQ47jr0rg5akvzLamiwDDD/sZLpyxAmeMpHKblzkRjLtCcJoiK7Gds8x297GB0
Ix9T8GRlQnIA3NatNi5iCm59bkr6fatDVklvdsQuX12Lu5K3c83abxnv9FY9jZl6ZFwiT+GW93kG
3r1kLgzuvgx369pYjP2K32jLsiu6qrnxlvhU9u6EPjgFOtM/Jrcz94XKg26vn3JvKTbWMUWaZ2f3
zFxMJ1u2ahj2d9AVv3nRPB2T0M3OSAHsSOHUp1Bfv7vVjKzHNxv4OWprgSxGUVMqZ9G2stoN2gou
TrQa0eAySLGii5ugNmv+IaKWxnaFAt/vbdlo1i3xWVmN5X4W8r+O/9vGzvR2mbFWIh07bXvCuYHd
LU0ga4metv+8KQ9pxRmydj1XnnbdlLXrpVxzoa/K0RCWHyQvQP8NhwuDFkVtA0X12kDWrsU/trmg
s5k0/s15DR0/1o3ZLjTBplwv5egoKG+v2yhqd5ePu1zr+lGJ7v37SDO+KUJyncR2e9VJL8e/2x+Z
A/kgedEM3b9f3+j6tYZh+NK6i44JdEtCsRKfmaFXovuymqMHnkf6x3zF3VEP03uy2jkTTyP/DJvu
0FeRdj+R4MQgcumQNqjzUxpBHC4zNFlKxw13DQg5P4uKhziNHkkZRBid8lQPOR7pdoE1tFkVt8vg
INVAyHgP5S+/dbH93itx18F6ZBN32/w2UeKCVas177FARKGnMz5B0TYPq8FSOrdC3Tfzyap3tj0c
E9QLTq7rGmcHfZlVbT84y2aKzfQ4jG1+TuMkP9dxG29VmP5QkeztOnXjyW3V+9QBUcK0aGnPC18P
sLaODpMHin6tzssYfGQhvp5H8iZnWXMR3dorlcdIK3ZooigNN+iYPJy6Jvl1WLRq6xlEU7sHyhlt
SgPsB99ktV6Twi4x46uyzYpfid9l+IzVRrhz+1Xz1R6dE8PWgzEPo3MvCo3YRZdGFnLbDXITk2nv
8jtTUW51VipA2hrjRo8ecgY2/kdckOU8w8tazWd60/lsRcVzA+iPfpkj2kiZzhnp1c2Skdvpcps4
kAPR1nFzIgxz8snR2/p2dd2cuVuYbTyzfMMUREcRD89JDxUcNzYvCRNl7I9hw/Jwze1sU3lpQT45
+Ro2c7Xv0+Sl9ezkELmVelZzVz3LmiyMaVHPnqWuWz0nuUK2f0/sRwFle8aqRq928qgaiek9kZl8
c03eWIZ2JIXs7BbNeSPPj7qZ1bZBGfW+IrYG8aSwviBOaYr88++2GANyOEebbpyeakQ9gIsX5lk+
WLKGFnC0Ty1dpIr1hYljf0aK2D5axWqcvamH4Zymn1fP1JGOApMBMM4Ru+R+G/0B9Gzw686Z9CEy
TMx28iO1Wk9WzYpS5HVR/2g3jqU4TLXc8Az9TTnLWh6BPwIhUfpegeVkcYbt2h2TAdEz6KNK6ed5
83kd9KAFU+brcO03VjZmZ6jZGbLf/WtrHDwTyULZGilLu7MNzFKRvUjPzu8j5eGycNyb1B6eiUdn
+4F8Z4AGBdIjCyNxIm5WXGA05or/YS8eelloQNIR3NEAKnY1C0ELI8p4+lUo5CyBQontS1VRUgzO
bFa4g7J+kjsGcUqVDsNfDpS75NXkfrnpqAm+SJmhXT7muuP6qbLtuonAKtD6gSnvte36obXRFSR9
Pxup21fQl5Ls3VevI5slgOnt332/6ydev14jv3k+EjnDp8Dayj0TD5xnpiq2uvz062f/8fX+2JQH
//E15LnyuBFsbz40ty1azgii5CrjbsSqoM5QVXXO7hQD4Gz7HrBcgl0KAeejURsveKQqd2mrl9uI
yI/PLD3ZZm5s4VKU7SenW+9QP70x1PlNbRVcpjOPt6G1hh3Abi2ocl0/E3x8iFDfOzKrR3MHUbn0
c+eoh5yYha+32ZvOPNd3bc+jk2Kla1YuNGbeTjMiHluDHxFry/iLWx5A1DoIRXWuP03zGpgJ2fKi
r3mCde1gDu5rWC7qLWI/LzHrmgPRDZajxkwKF+w6PNO13zgd00HLSwEEaA/RukS3a1hin7S4n8f4
a93H+7qdtXuwGUU7tkelHR/LkX4Wo0Ccqlk8bVd3bP2szF5RWc9ZFa3T2WwIJE2D8TaY3Vs25OZJ
RDr8ET3STT+nd705vnah+1CQzd0D8YrirLtJtc+s06ybHF/olXvk05+HflhphFTdqbppcCICAu+R
9AdNVaWImiqFSwJgbnbhEt0w74eCCVJkBfq6aTzzm4XxAHJJ06nkFXzSq8wigh4X2z5qs4On4h9V
T1g9tTSVVT8RDZ7xMOqSAxn7bKt36rep6b70KjLQ5sLCYjWNfVK/rKkVfSi67CDov3sektuJjDGq
cenDiN/jHj3he2UM78aFgA6vshnkx3U2M5ZgCiKUdvuIabKP1FSNsYlSHsM8nG6sdd1Myb3S290h
VcOg8kz7PLvLCu9djwlAD/Vd/yUNbfc8jUv93HtJ0BO+PFVjam4GxKu2BL8spO61dKvVlX1vDiyX
qgKzYLNb9+NYW09aGiE/1NubsbJvJ2XSbkM1PKR1YQR5Wc67PIxRuUmmHzrm4QcKw2eevRznfhp8
YmfZxkGA9BAWOCd34SDsniPlxIQEocdYAfIjLMoKHERTR9H2qMc1G2JkQLcXoETuNJzssiDKMYBE
sIZax38g/WnGLkQ5swIawhNFpM0gyDcdEN8Y9p4yToi1KJY/5NM3Vn2bdLZXP3Mt/dQU7inTYP3K
xNMvSsGvhNgfDIc/Nv+vuAz/ryZ9Dcy5yED+ljf5j6zvB8FB+B+7r1nV/yX1++vEX7lfz/6XSboO
hJQHScG0RXL1V+4Xzve/VNsk9YqqCdQYi4TfvzkP1r8801Rdkr/E6QTp4XfuFzqEye0k+0/a11Y1
zvovOA8ib/jXtCKK3pqlq6qGKAjcB0sTxLt3aUVP7co+DBvlJlUIEdVxWPslSKztoNvddu6yE4qW
KEB33YtrhazrljBI5+5lLZQH0AfOlpXEgk0Mk+rRdvY6JKaNdlwyf8lNAHHR9BANO1LGK2uQOghb
d2CWHEJHIhOjmKRpEErxYy11D7NnLRsSi9AqCjwVhheC34dIRResHcq7eC4PTeM+aEYGbrVarZMB
fyy0hxCCnveqts4Hz6s+pitK8Ob8hrFlBBdwQLoUzddyCcA7EpEtydhgIFHEzi0jESpCevZU9WA+
U9SUIZPXio2mYocZG9AmvUkcYjHErnqr2rYgo3J9ts6g0WriDTuApcRuFUCieX5QsaZMqn1ZA0fv
hoeBLPlGzztiki5Bk+rnFHNwkpPs6U3EpSdBN8s+KQ7gyNLgN1uhs8mm7nGtiOxmQ2NvvUh/g1Pq
LxAWCYDpTw3SvC6CIP2kEpmue0yCB2/ntsoX5OCf66b82u/GsS923ZISTmVBrxvMo7NqJUHXftQA
le6giTPZZ4AbxnSLgBQEF/tWceBUafMnNR1viQkNsCuLW6vg52b8FzqlLjcQ+B4AHlXbWg9LEc87
ZurJTuunvpyP7qq7W23IzgwEQgM0JN+lJ18bIV2sLKhSruigVflDFln35IE/MGPa21wD9XBQtUOS
tLtJV3e6gVt1NEak7xTlDnvGgmTD/K3F7oQcZblp8jzZe+tTnjzV9ps602PX+RTAKNstdTU/LXN5
TJeR6NM3FyNfpW7howzhM2muBxQLoCMn1WFKxpOlZhkyVY1z0sxM2yoZLBFtEZa58cfBmDBfYghD
pai+IRxJBNPs/Dgfjhp0vf3IJJnwCvqT3EwArBmPMgN1kc8Gs18A4xGBDrvC1ADHktqcH7uYVSzT
kztjhLdqOKG9hcHwUrj1SxZncNnVT8RLPtcZSobZaI4bjKA/ocn3toy3qlfioZNhxIbXcWOuWPLZ
zrBZ5n3dVx+qyX5a6fSr2Ew2C9P9NlIRUEVt3YjAJ1jdnV7eOcCOdxjlPK1OhX1zdbRWUmCW0aL1
L9LeVXZD7omEQ2+AO/9ddDYaMlXJTyzcyNt0WVbyQk/Li+eyVNZY5rv9jyHDxz5zS22z5k2yXZri
Y11zi/Bu8vso2mqr+Qr5Flx2TIa7dEiW10y4ytF4zPvRPMJOZuavGt+bscWvYRl3HqnZELOefauW
amAkOmKBTohBjKhd2xSWo6iw57lbBrKAtFBdap2oic7Yn0335ddOjF15egrUugbzWlfW2toVA1Sp
y753lyswLTdrtd+BjBmCeeq1Iw/mZQv2Vw/JI0mXnaFX/UafkYHdNIXjQFYEF2528Ri4Q/IGam2m
+1Cb9tiRkNCXPD4WZbxF9ss7ElXG1MCrwKLWXtUH0SqSvqI2GfXDsmTa/tok25lk3yVz4uyvx0PM
+HXmwliyWy3gOUoFfUR3kzqoDXy8Vkc/tASe8o1sU8UOeYgsyii0TpF6uLZcj0qcjLOSainp3DTk
+TnzcqVeXk82QOt9iryx3btobWMhVH3oBisEbp+Yz1Oh3CzLAY+39GuNQx78C7ob13idqo/hOuBP
0STuoalIMGgdINepn1nfjyOyA316M43V87Qs7S0KafrR1kqEvcIqGHr0utq6TE4pJIdR3+hxtH7F
Pe0pybDAw5JqUys1NDHoI3OTQpMOzfO8jMgPKZVfMs+D67QqO33N3aB1dFJ1OPJ0rjJtgfidUQwb
/D6tHR/0o08w82ZYX2YNQp67dGEQri+tAUfGUl5XA42uVWnXw4ze112VdadMV6ugXruvTac5R6U0
umOx4I89G8zySa8c42504fCF28J2smOfABKvFReAiBu9NsvwA//47slWMYxESnpruKPvKP3wDNAv
CdaqfBhCmDY2NkCf7TnziyV+KtIYFExnkzOIbRA0jvoy9mjRZVHjBpnHgNtpwy7+PtRze6fHjy1P
134qvBU7rEbgrJd0t5QDC4aoz3YsaniNa2T6sSk4mXMTH2w9vIGjUQYp5OAgbmFKHOU29qGpMXqn
eXLV4jiKjLwsEBC7H0dn2jObKII5UYFj9H1HBME1B2g3oxXyinS8kY4zaqc8DeyZdAWLRoN4zpDY
KF56ZDn1uQpkEWKAGaSeeBiv20ut6od6WA7xzDJnq5NSDGRBjoRcVHANtc4dckyKUp6uQeJrOFi2
XTedtf6klLPiqw7XMMoSZnXJ6L5BP8RPmCscNbj2UDw1fSv3mjXqTYlukOAGFIuGCKSFGsDKKR/y
JpAFzFZ33cqqa7l1AJf1s22Prr8kA7Q9ZgW6OZanC0xcYMUTNCSC66YWT8U2jBw4TjKoOiuA5C/V
WCNILLeVyRz9NCPpF62gkWyF5Bn/T55Igtd5SP4ZMwlnOU6re4lvg3NxN15Kok3e17UQnWMsbrFV
F/ahsSEtiLuOKNyO/3B9ZNny6wbLuzwIXEYnClmTbfmS/cBdqiKcNBdBNeEOJQv5IFw3ZW1thmXb
A3K53HdELnBoFEUiHgP5LNSFw+wlbKEdFHbzUd57U1vRtpVVAkNUI6V7CWEU+Y5DXkFNvnUCHsMi
ztxlUUnIR6Lvxb9sFUUP18JnbUg2+neb/H9HaafB1iGsKKLo1+IaCP+jbbVfmyrtT26Psy8D3F9y
BlnR2mShXXcr8w3X4voMyjb55DlEA1RerMOoIOeOWrx7n5XVukfvugpkQVSc+6KMWS5EsCuAN3VN
/9T8mLq+Ci737vKOqhXZYllNyp6uLVt21xvnSAzM9U293kNj8JjBOwNS4dy0Ub6zlzf3UrfS+s1B
bYmFJnfneovkHfujzSm9cdvkJZhw8QrLt9dO6ipA7pgbJrflHh1cmN/E6ieNlNCvlxd3dYKuYrtL
SZVCqXWKE9M+/OTIbMLD45WRrxK8ul+1a5sWaQen003EejB/60Ig6Eh4WU43HzptagPcA5tA7rsc
INpgHoOctwZn58GhDFQyAYHzu/ZHm9I20U5h7r4xXXcVY2NPcCNPQObFa3vjJetBlx3HyEpH1hDi
1vzVa7/IW6iJDuV6RwszpE+T23VS2scuBUwqXkH5SlZdHKt+FGn0lFbmAnodo2MLuBggp+hs1ztv
atJLn2sgYreZ1jTcylfS7kzWYF0e+/IW2xLfJE+qDe2xTAvUKcWNLhub8Ll8W2URIm2J2VAT8vAO
GSsQ8UIiS8WEUd7pd9udaytw91QmnugI0uPIOyyKWtx1VTYWY68cMlySiUD/usOWxyxCbsqaLGS/
LdvCitRj2XjHa3eZhyu5PNlzXqpc/7X0IjhoGTlITwwyhfgx9gIX9ejKnzAbs/hhcp8etUDqxBEz
ejrFUVblLuZhv86VmxFp9gX8hfINKEUcf8Nyh0Co+EkjuMVA1q7F37WVikIvej0mKsS/5u8uMbNW
gekR/5SXyeV5YaRiMGWQuLie9nfn/tEGzdTerR1whER8V7kXXaSvzmSRCRBNFWACu6tqxJj779ok
hqOS5HBgRrxNsgDB2gTXNnB8vGy6quwBH+H7BGWkUAZwP7a4F/KMaAESAAaIy8iT/+4ycse7c4BX
+VZqnMkGlX7cGp+1WHd9edTlcpdjoRaT0nX5b2gQeQ5yvyxs8X0ve0cosGrBg6Kg7Qsyb+L5qsHk
AzWMG2GrWC/+OFRlexwFH8wWfLAkdpkWlOVhFe+oJgrU8zi7NlJ6nb7SsmD9gMpgEygk5YNG1CKZ
P47C4qVVwQOF4o1YUIaA3TadmzESHRwsN7yHoMMuCkQXiSOUYMUrgPGCPpTbaFJrdBdpskvEq34p
ZLctq3Vv8Ai5S/9oukDSJmP4XpDO9vnevDeicMQIIDcRnmRESMuPrmMUm4UF3s4UPc+oRiX/NkKm
4hfIJvmDZBGlmn0Yi/zQY52JlKIYuGIxS0jE0Oh6NVRkMQRGYm6BaafI6IpcNPIH2XaYy4VQOYx6
LIaYpSxiEJW1ri/iYOBBFB2olauv1rSaCA1YdMSikDXNGncQcYZjL7reWRwqay1+Ta0WrsdBdNyJ
6NqzSecR1ESPLbcnMyeopKtbs7fUiiQVD6wjplMFZCt6yfClH4m0b4FaMyKK7uZSU60oAN88FQYp
zlT8Trfp2kDWGn7YHnLvbSqT0PptKMZZ+cNlYUO/25WhRY5BTCqKUuV3q2JCAehKA7IeKyv0vbDY
pYJSOMXKPiYCeFjzKUJ6Q7x6iwJK26rmvXxwPOGaaYHcoW8S1RBMT7Yxw3PjRetpxfwhUIlnwd8R
VQlTLXUVONyQHqHsgbgVkzBZ4x4xLlwb1TFWdkPbpAhm8COuReGmzmHtHKib/263xBPUR2W07UGr
EqSw2v2sKI/yaqOYUsjatYjEk9pr3ecBxjUJdi6Uy7FLVu254B9vpgi0tqN17E0WYygzR8MxNpqd
JYAUsmjko2aBk0rz+ahmCjdY7lAqg8VB35C/5dbIp831CoFoENuWBDfEPZp1QH++6qN+UxbRwmRA
PHyySIgRqtuijH4S7Gt8nTAnl9Y9QZpOTk1dzoEXTXOAOlXGYv/3dhE10zGr3V3YZvAX034KgKuR
+9catByYetKaJAghulb5hm3GGIQeefkopJCb/9GWtgAgIRAX0xm1+uoe0wB0N8LW3HS6z7yGQNEI
mz8zw/2KuRikBOXDiPJKkKihs4+h5UIhrrDNLovQr9ei2S/qmvit6q4PWvG0qKVzNL16l9fNh7pb
yafO1fNqhuGxSyxyUIb9qmtLfJ6aeNtWq/owDFp1zqNjHbq3TLfT22FRjZtZg8yeOrwQeFxNGj4X
CQoauWs8eERzP7mJmZHEqMtdNzpP6dyIKEyPsIDqBFNGoHJOx/DYhutjFi7JsekcrNam8Twadnic
GjFbmMDGRrCCV1sB1MXyY+nS5mg7cbRVJhJ23twZJ7PL70oQbb7iQeAzJWsEY8BTPwxHL0qKbdSg
lwGR4Jwmg0IoePk8GZ6xnZwJX0uIihtNIeOPqKZ26vXpnshWc9OmRnMja0PW/OiMYtxbTVefjVhO
cgtIBMoco5uCyulaawucdHBoJdQakvmOtVXC0MQH2Ezu8rwg8MlqfI+uCmL3HlR1szoi5x4BBWjv
1tG5pzubnpEhc/cLBoNblI0At5XqdIjyqbjPlhWvrFaEQSLwjanabIWpPOqpw1l3S8SC62HcwURK
t3WVVDvFdVEQb8s9ytHk84nNmOk2J1T4aNXKc+4ZgtqS+FpPILUwhjcrAWkKHssn1HoY8hX0xUCB
yjwWUEA5zXD8XmkoWQOocmHP7JrQeJZa42GdpEfTWj7OgE78Ji37zTxACq7j1fVJOX+pTFADQ4n/
WEtkfYGAYXcEccvxO952ONqg0eKDVUHFbN0a9nBbQojeeMak79EUJBKcp08IELYHo4n7fdgZNcEx
wHSdyWA5lfluVUt9Vyxds3cZKbZZg9xJD/k5hz46EgTfzs1iAYgCa6Po+M6DWN9U6mLsUSVcMQKJ
BnjSMIuNpZhO9aov2wIY6Dol38f82I9ogjGFPa9K+gMxE4CtTPu2qoYcRodBS+cU1a1hKCmhJj4Y
loqCIboW381KvTCXdSyC0RXaKgPJjMRtfvSWmG8acb/Bob3euAy1Q9Yx2OsRo3lPgk+fi0Ni9P0x
KrVDaHneziC5jf2ahv5H5+1mHtBt2bn3oVrceIqdnRtwG2peF6csa77VM8mSSoP28/+zd/8ncmWa
Z8Lr++fk3f9sEwJmf8nbXU75lbbTVO9fKkYFKO46JrRIITr277SdBp1TM22kSoXkmGqjYvYrbWc4
UDZdyMgqxr+E4t9TNrV/oXjmogtkuJrlkVr8b7J2tvEHSxHOL2xAzXNdncyd+R/i0UWDAsWc2dMZ
9RqhK9CvgSxmFC8CTYTLcUmrtmUdIWQjYxq/B9fLMCs2mch9LnsCLFMPDnezTESu5RAna8jOg3qN
L0QeSQW6TmvlTES2Xdgzco+C6sHB0+MTpmSgYqvlOa7GaN3KyY5aalH7ourrWRfzZxGeCq6FJiOC
crtYsfTZwDP4LElHchokJ9Ux2H54hRcmTwN8jLWxvjPFilIWeIbMK6B5Jn/mtarn3luSEbuIupLp
stw9yrmirKZFSSedZ0TzUxRKNrZERsr/mLvkzTEzIz+VgTfZdtmNguhNVwazSiiVKbm1iAmVzYLi
upnnYmlRKnEaELAmh9wH5ZpZKvq+VCMc4SENiqosFE/rAzJSJqDMUjiMVcgkVGKZfy1I7fPzIxkB
YGARM0mWYFpRO7tBLFBjMfV1xrRWfZf0JDOgiKj5UTbLA65HTa3+yZoMxV/Jce+XpnlaFub4eE8w
oxI1qb8hawmkD0bvv+5GjyGkX2PdtFdm7Tl0mYllfQ3mQx4ot/VRQkyvu65Xf3fN0hBA0aVvGjrg
Qtv98en1ZffvrySvcfkkWb1+T3liUR/AaBM/VDKBY3S1S00xez0wrJyxX1blblk0a/4F4naIXgpn
XIvi96bVKBi6VAg3iaZr+/VYqyO2UNUHNOQrVpQu//kuaikvddl8LRzxrFz2y8a/3X53KVlNmind
Z5bxfD1F1i7X+fMS7z73P6qp990opur05ye8u1JuL/ZGG5F1enf2u/3/my//7oR31euXfnfq3+6X
R/751f48MrERrjJzY++wLNnKfNX18Za1f2y7vBd/7k5yA0Uckd66XkcmxOSrszj5gISMeMOuRd1V
reojFs5tNtsZ/Cpd2vWc64F/XFbusNfHOKmt0zUSKGsyOijjhHLzj7ZKLrhkCuw/qvJQuet65t8F
HN+FkN/FHq0JzRcS/HRk//jp1+vKj0FA6pk4aH6JUetZY48v8pAxjUfVT7sV5ZzJORgikgs0hjTK
6hFjScWyXTbKws11CGKXXfIo2YolnLWiXdKAmW1SvLx7JR1v5K5VTe31g6yysC+q+3eX0e1IRZ0d
IbIiQxSRtTGfjc6KuUlv2jYhJ5mAb1ty7dZTWpKE9vwtac1XwosQpDTUNeNC387t8C3LmXS3/Txj
SvF9EQtLmJd+oSBEvtSlvp3c5AaqJhH4ucRpDImPIjCc6M1Yx3FfMgRtJtyntiiEO/67b3n5GYsJ
dWxJ2l+h2WtwXkZqL7mU35mWa9s103I5RGbbxHH/uOmBCv8VKf6vLoOB03AA0XSUZ3mXlIH4pEtV
tspvA/qFOMYlm/BP36RQEzJIS3V4/206lmy1vjzVciRD+rUIZPRZ1nrxy65tfx5z3X095tpWy3j2
dfvvLquPLTFuefb1Ev/dx8jLXj/lehnZ5qXZawEoIsC6gSCXGLp0Ma7KmmyTm4zgD1qqLvtr+xh3
E2OhOO1SlbtSOa7Kc/64otws5Agpd1+OlCet4mNl7bL/un25Zmwqu0WxWIYhpo1AmILcOaqrmvol
npUC91Hc0yZ1ZHaxkNwYJjIoKsttgxkprIJuh7GhultDYjK5adfbNK6/ZSPSpu6CdBvjc+/bsdC9
tDLvIARnO6BZx7HXDl6NTl6WuV8MM0JPIgmy7outuCctYyE0YYC+rUIdLyHnaSkNmIQkZICeNW/p
ikA3Nta5nxh3rh2BGG6wvqlnstyIOG7Ihj2rjmIe4qp7yRPlLS2ArS7a4PlAxe6iSXURckDT3/rc
4et6QHLS863J2WLeBzAYRnCOVcyYl+PGFhYJTfyWhRXYnsk+Gp2CVUE4+bGZ7Ysad4kRH+h96ZjH
OmseQiX5mZUTaeG1UqFg22eWCPEGx3pb4Ga+LrkLFgG+5g1wjWrn2k6Q6+rnwsjmuyKpz+rSoVDR
9LvFdj4g05+erGbvER8HrdN4CD4os2/2C6TfKXkiiabsbHT8N1/HsoKONlQxd1IFkFslKaKSK4js
5CsUEiAq06vafRii+qExLWIpx6pQC792RD+HS/DaGkQ2wUthGYkQoeWiIYWKHCqQQjrqERT9kWAM
T6+OXqrRVzD23eoLHjvY6PWRQrdIhm2JjUfd+I6MuxEUYTx+zIHBuFm8PBW9fS6T5tXCGWk3gNge
lkdQBYRe0QSr5591oZHybdpwY9VISODi0u81ApLoeC1oAJZxcsIFBA0+ICAAbQMwOAXYZaPcgx7Y
FoPXwYDTMRlrvLcUDRTklnQX0fNi59mk6SyvSk6xo7+OMVzUtgCzBpq2MVt3V9f9QYOmb0aW4xtb
2ALM/QnX7oeEn2Wvk8A0vJZExe/HoV4fhxf3gzoP48FJlomQpfJDQW2gKVHDIntZeWt1aAn851Fc
btFdezBydCTKfWTVRMq82tv21mxuNaxjR8IrhIfacguRDmcm4NOgw7pTQ0xpk6QJGrgu8mBxM+6U
JHF2GKL5k1U0WOL1r1E2/ARbMO+MpgfBmN2Pal/4y9IBqtNu4goRYS+8q43evnGjEE+pPNnO9XfF
jsL9hDAdjjkIwVTqsO0HLfC6+mfZmA/WEGp78l0H7F7aqPPRe60PXvbQpGimWAhOkDpKyUBCMNka
Re0h4gz0sasYou2clY1pk89wo5GXZ9WeashNaJPaXAfj+U06vfbr/GgD8fa7ZGWo1IdAnrGQYdvF
6nJbVt0D9n81NMX8mGjrTe84+4L3oyOJDmQ0Q+Y4fRyY7QO6zN0bGzzEDl+RTaYO+HbqZtAQ3brR
U5Kf/J7INyPtbbba3A/JGWytaKkf5tI+LbO3HNvcU3e1a2xRyh8ea94qtAGLkdEeeVhLS4oHBDji
DcpL/4u982puG9uy8C/CLeTwSoBJpKgs2XpByZaNnIGD8OvnO1B3y+25c7tmnqerGiZBMIhEOGfv
tb5l+gXY1GUUXMNbFQfzEPY7x6DD3Fjmoz5MZKym/UNrxO5hWa6KJUF0Prf17GuVxYSMIXSTRd21
6pKOF1v7ychvp5HpH6TneVtV1hPmAGRuC7HbY1YdJ3PZiEHylSOM07Xb75ZUvJng4zfTiJIVB/YC
q7StdsBSil5vt5ZCeKQVTTtiQZChDvUT9XDAe71hnsMGdSfBCgaDEUSJJedT1IWKS5SI3fICiWgt
miYCNnSz09xTxt54tMjYGejQzBanBKutMUUM+Qs1N98YMc/UfDJKld11M3oE1wjkp2oMbWMpNdIW
tOlL34vCt9LxUPPjbnQR/wAS9aOs4mvA2Ac7nR5o7cLHqC2gkt4pVxqkbERXBQzSMJxX/WOFJCCA
HN5uVCWP971hPAjU1sGSeMcycfEpKdN8O6YY3OEM7QXsFWLt82wH3g4KWgW4GeLgDqrpsCNMhhos
tOxmupDN/QXGhOajDUTQKEGD1fIV3ROaWqd+5uhLN4z86s3owYsjVHPTeyEtclKe5izB2bJEp1Rv
4MV0xEzNpfCnInpKOEz3g/GmVZik0a41vtZgvaXw9DCFHmIqEbv+3AMbIJSCSrV9ziLtURsYlvWe
OBNo76HM2dd6fAD+K1E1ObCZtngwQmjqODIolZdZgwMg35N9aj0Q1CGEq5/gXDTItUcOMI407H0p
YFnXc3wQu8OmK7yTPiOMsxzX3Ub2nVigDiU1x+QYot0sG1hWk3XrDv0F5nIbNA773pgNLngvyv79
S4sqgBo7Dl5Od4RPvzJBwNqMhNPrPW9XhbCkLAJ6AzMDCNFDLd4ykj62ahqAJe9uMzfZzqmZ3qH3
DTjbwaedZxN1dBwGHHjBEDngZKV7xUzSa0SKUPQ9fxADoEPHJNchfF7sufLNyXum5bfgtqSngCTA
7+fwrR2sE72VMhipBGP+tH8Uba4EzjQDjS0j3CPMBDZRrT+UU0Iccpi0BKScdDtWIcOE2EcnT9vR
Js62qZY0GyAqXxsX5IbXFsDOSdNBXqi6h9lR4MmW1VcqasVxEYyICGreKZb9NIl5Z2vFE9AH8EVu
eYAL5GAcguYfewuFXbNntt49lrBJN4Ox6L5nxBcgyiPuEQspqpag1HBLCbqJ4F2nN+29Co31gk9s
56RoOuG47mBcjtjkEG334k0MyTYKwXsloMcMJ0fbHukWO7R61YAZwTyj05oh2DNBCrvv0uQ5LNL8
akmVizOY30wx7WJtiVBxxnLP8Damrra7ZbYvVavke2CCm8qez6H8pmtNXKqSGjgiu8gfe9wz/Ygn
AICu4SbvNdJXfzYZKCCBbrACmzhrq7rdwHZQfF3U+yEtH10KRAPn4ys78nYx+pvrkmCvTWjpw9bE
/z7EKum/Rg0MW0U0ysihaew26Pv+lkxsOOvC8PNer28sW3/Gs36qCOGyB+ioBuJtJ627YFA3RZM9
DJl2ZiN+NuNusmhYLEV0TnRBWjtvpWLkKlX86I7lXLVEEpw1Pb43p1ywj9JgT+P3bCL8LCNDZfqZ
jwoNIUfRN+TAHDtJrjHMzNmkJnFiBfwcf/ppzJxA1AZgu+6YT64Xo9RU40soXMWPXUXbNI6MKCtT
j/4JBPYkK8NjwxBabatzXcPft1WzO1TCzx23IgjCOA7Iyze0KxzeETpqi6YQBFpgNoZ6JLhht5B9
deActy00L7y2yxQ4ifg+wOFDvw7rFItBHyOOT4ErMfIZTk1s21dhI6NWD2WOHtEzCERAoWqNGgjT
BX4tvag8pfdB7gFCn9rYM33wdfN1rBrjptPkqRMRF77aCY20+E5Pi5MJCOYG9OoSuY9I/Gqmdfuq
q/cznlcmLsX9RHJtoJQ1QQDqvU4GWwCB88EahveoE2BSahUsdwyvGROzO8U6geDNVk10esXFBMd/
4tQcp/EJLuIlI2xsWpQNQL4vbRJ7G06GthQ5nrkOMtyyXb7uOvWHygMfz0ChNuF5A5Mz8Yl4vmZ1
NHqaEU+v+ip6Ah0tsYsM0t01gzwuj3izvC9CfIjRgdbZHKi6xNKEi4MjIV22qtBvUru9xSXb72JD
OZJpnl7XqbhYyXvr6pd21O0Xo3T8PLmqYbJsp4xa95L+mBej8ntBUhhO15jm8cI+ik9VcUwqJkSE
MERDkkDgrB9XqHObETW7jZlASTJGJneaPlbgp/QLDgbSxvqWSneIbjlVbHqwabjttZxKw5jWpHpm
JIiShOUgchqj+TpsY3VXRvlLPMBnLdsF3BXzHwzb9VMPeUg3adM37GCeNlhBPlLumPoFMEz8NszJ
oxpVNpKH8afeYzP20Odqs/hpR0+U47FzdvPPsZiMZyumeZoptRxYTgYdZGwiadUN13aQarp3iMzw
pEAsrhFlbL1Bjfaucl144zdv7rJrKke7xDLAWkzdNUgamqJLdIyoCh+o0b9ZFS77sV8s+s1HOw6X
veMNP2q3nrHjbWM1+U7wWosdwqZo4yVAafDRxXn/3haht2um6eTO0IwxHgYaLUK/drzvtlIEeIDB
+HjXCAL3JvpMF1IRpr3ozm2z50qnc625T2ZHQqRgkoxTY35sw4ZfdXjSookXI/Bv46jZRajdmbN0
4jdIJdw2xRVUPVem/hZXI4BmZzNXIvdnIOh1liyXSsmJMcH6fxDQQfetx0+maHetxBaR/BTe1mD/
bhtk1ornKJt11TgJQjHzjCQXuU5zaDouxIocP58V6UCpi3bCjypfaX0A3vpbvzhT0PS0lePloWse
utwcb0dt3PdOqwPlHQGPLNgbRqJF+SDRk1KLSIE6v1ylzeBscRBNmyk5IftD6EyeNhK16K6XizkP
EZD7bllUJycagWHJBeXIxU9nMiL0yvljXWnPDabRmEP+r3XDAtxex5K7b1xlU2EmuynkYmBnrPEA
cFDonPKJzp4KHQqhXFCarQ8uyuXNerfrY+M2bZ3kZhy6j1Wf6zvbfEkY/iKI5Zmu0ui3eT0tAUzo
aruuWxeGHpKgGKGWWDf55QEy0wyGL59rMOWDv5qr8ri+8fpAGI8bRmNGwOS0DtZV64MJ0QYny54f
1lVWUScXx1ECgpHTO2qFFUiU217TkruxmX5OSUPEqGZcq3Oan6fJMm/XhYss2q96mzjLv9blsyj3
NNBxB0E8Vei8h8bZUIarzMqsW0Rj1sdzUc7TzgnpyhNo5Zeli+wpzCMbb3TtgmCQ95GENLsWy7Zf
r/fj2tIZGU23KY1pZKoLrfdm5NgZzFvPy5QbKzkRjGHeGkxvPhZMrb4OKdEWs5nzijl6c5CWBheH
v7YjNwIF5wJcYn0hB6zOCQzObVEXw6WukCSvexRMSrr8tNS9vOhuKkZfdyZGiDsd3lIdRtNp3Wxd
2E2lk8pbIkOXT1231VyYsFYzqggEeNa6TkeEEShVdp2TM+B7auRBpzC8W8TWeIiM4TUKW+92Xa87
hbgh8xSqk6vyd8jNwmE+1o4eX69bMAu8VRGHU7Zh/6vmpD8okWffQqd1busybrZa7C7oLBbndn1A
69PuqNaS9ii3Wx+IMtW8wGTyjTTrFQb+qCG6Am6nAJ0K8s06f24bNw38uaxz9rmOf8ydQYIuShjf
kebjBhPZglvsY8i2nL4JdwhhBr9rmuRukAuz7/ojNaVyE0/TH+Hx/+8B/ofQMyyxOpTd/1lGcHor
u7fub+Dnj6f86f41/4XXzCFMzCW919NlnOOfMgJV5poxzCYSDznByhn+0/2rIiPgP4cYWkoNoEX+
cv8a9r88j2ByF02Cja2YsMX/jY4Ahdvv7l/2E9VxDRzKBghq+zeIeRP2LqzaCTp9GB5R5qnn0RxU
UCDo5RaUwhEJCGSQ1XttHhpxWoWXJiX8HKQIfZ3BgXYL55HYJzvJj+s6+AZ/iDOF1Ot/3q30whd9
ax3WzcrwNcESfFylBNrf5Y3tMBhHARjrr9Wf0sd1HQM25tGfD/cV+AEwbycsXcRoxW7DGINqkNXk
tG6Sr6KoNOD1GyYAyofSMlMzwME2lUF3bZX8IbeUENS0ircLmZiH1lORrhXqYxlN00GjaI7IE2qw
nkzAGe2foh+avaOJ2DyT0HAgyoFiBQwHLkEsuhBs2+zmL1qhUhxaNekq3/cRxuWHgDUsSZ1wlb02
oVnQZcOK90Ob/Pe7U228Lh2SUlj8N0z9UqpxfbzJUa7mUniKee6qxnkE5wel47rILSgHpVu4G9Ps
z3noUNX1LEweUgG7LhQq/zTk5H1LHepDzt9cFajUQsE07fNjrJ9lVUqst9YFn4OzmDreeVJy0EjB
/+diXddXTYBsvD+UaRMeJF95lcOmGLzhdTVH17ct7AmmbM/BI0dXu0q014VqjIFWpQLIwtJu+gJO
xtLnym4R8cPkJRN6dgs7nLpLNAInEGuhL6WntmpXmOxv9KYmuWox8u20EOZuUs4CTNGdV8huAgR6
dIzqMN1EChEnXkNV0tBSQYyfQXRDFRKr1IFpyFQpqCEwqUjwdS7AN81aTwlY8cotAVXm1ahZg183
2jevcs+rcGXV+K4LfSAiRcUht95LqsqFKB1fp1UuFRwAVq7WRSgNCOutiqLbUcvvw8V8ceaZEj9H
VbLE0var2e7RsI+5N+xcYosOpcOeCYl664VUB1M7n2kAIMAY8YUiKTGNQFHRZsdu2sIE9H56DbqH
NIlyv1gW7ar+2LpeNbTrlmb3Y+q+EjeYdKpxgJ4R8u0Od+YQmjvgBOoWMcB3pTNmdtEWwLiGBXkV
yyLwG6+GgrlTXZcdiNS0pjwMNzCW4h6b4MLF/9DIS9k8xvt6p9b1/W9/eym9GVHoUPALWxJzGIZv
PqXz66312LTWhuN6M7QYJw8l5GKHLCZMiGaivLeiiXdKcbY7sCd673qgtD3mCTFavK6ZkBMjn90u
oTb6uSJDfgRoTDTeVgBg6tGe0pldzLGvAGM/5Yo94073YurzBDRnyaFFxD3pYXHosN9/mJLtXM6i
QQbK1vlqKrBXRT6GUp3M6I7SOexAiVSGalTCegvJet2Gg6FR648pvAmC38i+DdrVnWTqip+XnClW
TXxdTNp2LqK3T5CzLuNlQG1/i2Z20Ep4yzbv7eQgEveQkXoUdFYCU4tQpX2fT/tVPG/8paBfb63r
iBAS28xOv69HvyuFYA1FJLRRVVRshQ3MJq6BcIOVsdknBM57Q1uTFsXWbZGYf3ykDBV3I/pgPQet
q4D79xtT0dpA5G/aANLYkAvM6+KKLpOZYvMskU4cnMYKPnTw677wcdNsHJ8SmziscjHyzV69MjG2
mREikvKwREf6cdClbmrywCf0yJ824CPJnInEJQZOsNPVYUb6TrXTcG89Ug2YKUvfF21qsjoomC7R
ZrZIvdHvoFdsAaHNnF9iL1DzdobW8Oept4zV02RCd1zPdgycez8sGNY5BDAdVK3G1BSNdwoScbJr
oMnU0LMqraPFROgP/ZHMZ0hA2byV0ZpLEgXt5KCET9uzotvj3qY1AuCP2KL1lpEiQsbne6CnVQM3
4ueA9dtexSrn5vUu9ez3Rq0gzsTEO8/yrXqqz1coBH/MkldVJUV+GmOKAfWuwkRxBWUBq9tq41lv
rgvS3XiOXDh6l25Dm9MmueuWP9m9R0ycdPSYRuhHgDuOhm4Up0XNixNN1OI0jDaTGAWucNHjK7LL
HrLczGlmaob0GEpOeyRF+X0oBW8I2IzCu1JVzrCRRBqhu78vO0odvVFtG9e9K8f20C65vi+kBs5I
u+roOPjhdXktWNfNdq0HXs4sglS/6apznXmvqdbRKcklshrh0SvhiN+DqYavPDrHxM6vxaROhxX9
NIAWGGdoUSI0QwwasqdoWNHWzcD1oW1aQpPkG7aiGamLk9d4m2baZp4eaBN1DZu0L9Vff5+iVf/4
pda7MQOhveFMV6aH6XcZ91003E+A71LbvPQJJj3KnnFB4dzI6bIF0JPHq3VRUq3aGXX5TIkW548U
TXwiB0o50nHrgu4v7RwnlPaO9dHSszkt+H2R/2in8aZwMB7pWsL5C2BfRjbBpmu1+7QaiQFwxJse
4+AbFFxNuXhJoupt7hi8GWNLSV/Bf63O6n4ytS2T6gfaedoeQxjUiNm5SgC/hNP4nFuxtoGrguB5
fJkzohjoEZ6Bd4E9iVssQvKQJuNQoyh2aK3mpRD2YxZO2YYIsGXvxvM3Iua3Xc3hwcFI8T+57kMr
36P73AzkQ+/zOml9K/GeCy059yM9MNswdgR//eyIx6tm2C4DkMVJuFXQa8ny3HoRvm5T7Aw8jpyg
m2fgv5af5M9OD2gXUklhQA8vE/riVgrpHOzBBbzhWU0qgREhfiUDrdksqbc1GD8xy80obpTFIXVg
1NqTWsoR4yFvjGKXOzDOKtoUJDfL68BbXRGko9SNdewrko565n2HKSPjnSLrE+pRPCgbJy7qmzCh
+Wn18urjcWlZBJDscFIJuvRsEgAz4NqZ6AJnpAQzmcUj6EwpgRiX3USL5rnjmuQKYkNN2j9ernzv
VcPeibwJ2pa4tHCxqYKEjP4m+10T/Jt4/SORhJTgBxHtIxI5e0hkQQptBX/FQlYE1pGq6klt6Djo
tOg0gV5N4V1QFgBGoxavuDC+zPOo3eF6iWG7AIB2azSweXSap1ecS/FJt9qjN0OKIYkTsKzj3Ogd
znJTkhRVL3xzK+vK7NMYOz994qog58G4BUKS3mdJ0W10I6exXjhHAzktugO130rIOXKvjbSjTHbB
FJyBA40VONBzHz3pDcovdoLc77Dv0F8heyLLd6VJUGJV2sYun6DYk9K2T+Lyq6iUXZKkXPLSeFs6
rbZpyVsICrpmAQa5V9pcuETp048W0IPUvh8xuB/Myv2azfDkHaKDyxg0cndt63ToTQMYjDNV4/Vg
N0GJO8OpCVVSDYrA2uJ9zd3xWvH4pOJxiO4yOznFNjFznOksCH8U2Iw5fgL55Od1px4WpOzYMqvb
3tAyv5LsO3Nkc4gRJjH13avD/9RxgT3T0K3jiV3UeUJiVwf1kp57C4iQ0dVxUCtApEdjOVS6uJup
KQUOETAQQazNZHnv6Co5EZpjCm3doWYvUDeAfbSDajxAJ7kRhIFwFJPJmxemC/Am3PROkwBQAEw5
eJkfahaAMUQU2JDmIAYfE40V7fsI55x4qArrXVHQ1mr84Wrn7ow83UZe9RJN5bcoHvjYI8CoZlFo
efDD0BiJv1UOZQhHDF81gim/ab39JhqxHZku71xt+EJ0IHMocgJ9qOsg6Wmaax7SD2RAWsVAexVZ
fQi6ZikRE1JSbnLZYIpl1eSyrRt8LtaNPu9+WJtXl/O68reH/4/riqRFPVgn0xz7vcHoaPXXGvKK
q01hw2z5Lwtu8tetdd0IgfyPh23GjDvdc66Jb2uvQMS1V+ut3oZgENFRbzOQTAVzhnX1uijkVp+b
fq5bb9l2x+jtf3z482XSCivmend+yATD7s8XUhUrOs6xullXfW643v14g/XmuhAZWYSbxbQzZsd/
/QEVI+d9mPdHpAvedqmbF6rC4AJWSkRIMF/WgkbP19n2unJdfG7zua6a5ez+8/5v25CNniCt779C
4K5+2ey318vWCcNvz0VchO/gr89VDnUKe2Td8t9+ssEzJNCyBGz++XJAZenwjikSkhbvYjUSeQPp
bPfph/7dtSwN1s08A7kJabck61jrw8r84WqWj3/c//ePffqr1+2zVlIbEVKOjol7seFaXdgqug61
0kgXxsaRl2k23qw3F9NhUjE1CjQ3Ohar/XO99blIpKfz866KACnnZHr4XLXeKpUoQw80jf7q/Px8
dH3+v1vHEYNE+vPlP7dRPe+uruFcqIqhXcWFYNGWPxS7mLcDVJyPxLz/L2H+QwnTwmr2nyqY/lue
/KzaMvmbF+rjWX96oTA8AanRHMuzTQkxhBD4ZxFTN/9lqhauJoLJTB1JyV9eKDiFKqF2nqepOvVF
XUbo/Rlfp//LMgwsUvikXMNx/3fxdTp/z6+5aCofizKtjXDSwIBJ7gqP/wIwROpYoSAcpkuJO3Sr
VSodsck8C5IKGBWhLMDLWB4HM3GDJqGSrrRWu9F6dG5JODyIsCoeCzX/jp78TMxYvAuN8pLYaPFi
ZIF6eVOonnIVmvNrorj1Pm5zcZw889B59dPoutNNmc7Tjde79u6XH+LfJNFZv9dm5feterrjYEEz
Kc5SBv71D4NaWGdePIhLxGRsP3qpr/fmd2KErQOD//JcOaROaAy1aPSSTjcMnXtux0m7EK3zAwpU
ffImcVPZ9XSta3l5MAYybl3obNdtVm/VsR1uHZnM4ZkjZKMJPVgrGeihG76jrUoO6lTeVzIrFLtk
62t6J7ZhWlMEpvWyt9XyJ7K58dTarr6ZCSdXStALkSjTkzGAJc76bvAnh3YGNLNoa09aeDLiEb2s
4gZdKIynQYbDew5c+XhrcW45lrOrPACZMA6lSQB7hI3mH75TW9IsfwnRkzuLTM6EREucHimDv9W7
zcSJIQnP/SUiHnonhhhenSCJHgVP9Cgi1bfqZb5S8FSf0Jgl+7JOX/tqfHfNqNsnXqOfuh7hJylL
UK7oWPdVP2xLG71Vk+5byMYPVOSye7xuSOBs/cnzUP+2ofUFMZrAk2QjlKxFeSJZYhuZLsncI5HX
ZaKOj1lFux+K18OUx6W9ybMIiUJcaxtHLyqCILQY8WHYBhx0BP9Ubn4DSytQB9GnAcGA1Db0UXs0
HL5Lb7l1Y7t4ZlxFhk4B9JHR5XWmVTcz8RZOTYmC+Wd/iHWLYbq7HNK4L551FGHW0JwNI39IZKTv
54JI7glrWJr4/3kflw2Q334Px6QBwV5ucwwbujwGfjl4CX2KRqXOu0tpfUM/UZ1c+Hp8dSlzS0Kt
N+ggkpMwLft6Emay58K3tcNy25Do3KNjQFtvXRjiq+cEFZQRK3uvD7wGE/t//pygWP/2MR0KnfgR
MFNzjmHxGyTVUqfIrLuovKi60l2lmXVd2oW1teIxkWJP7x/ebs26/HU3le/nqRBnTNfWPMf97dCv
2f+Xpo2rS9ApWnyjkHFF7MFGUcib14gCusw9REaQY95DwwG1QVEU2N5QnTyVmfJgqvfOPUKl6Jlh
anFEu8/pzPlGg3+T94nyDCYKLVYb1vsqpCjagWa5rha4QLUuiZ9qaF//w/cnP/Df/yCONd3STcO0
bXk1+e13dowkjsoiuVim8erkcXxyYnb+ydVaTldR40cMJqF4WWLbiVo5G5yJTu0y6LvUbu6TRI8C
ocYU9HgSnu/92NXa7brITO+HVvbMMBMOwVlbsmBUUWxOzL78Lm53+oDwitFuuyM4cdyNA5agsBkJ
LaL5g/xXgw3GEERNGnPXtU5+UR1ohCFTsRfijRDpxGRlh/FFSwdH2/S5Cwi99yNv6TgF1N0uqmGp
hVY2XStj7ms9WWUMBCcQMyQWKh3hbh36MKXFJR5quhkALtPOLgI51PfZcojsvDuFVUmwotmXl//8
vVtcgH//3skJ1olpRAvNhUQef78cX6o9WCUSfOV6hvwWThBEFWu8c632y9rKikVKhbp1RwLS5vdM
c9MfBjZMevDjW5M5GsHOpk0SR6oes1ERe6KBwvt0VmgWyG0FhGBDmd+HIbugBj1Oup2+ppU7gw2d
4xt8APMtcE1KUlbOmai0zTdTAyDh1fdm4yJAajtvS+gruVfNfAt3ezwvGTHhiE8ICC21h1HPTNAK
jXkATCD8pVHLg2KpDeWAySR8w96C9mOSuyTN1rTL/BJZPSW/9qvIpvoG9UgLXfWu1bvpxe0sskS1
f8hlZWL233Ztw6Qa6sCf9zQUXc5vgbF26yZqC6DkGjkZoiAt104egtKT2k1UL6NE2+eL7R7WB9bF
5IahghybbVqFAM3d53O0UPleL3X7y6pfNrGcFHLH+uKfryY68BTCIULp43XXh8M85S1+2RIQh+Ij
ojYD9hTCx+WnVMYW9iQBkr88cX3g4y3XDxgXKnNt03z+WGesn+DzzWePEBEiPwf12MU9AIt/8zd9
bv3H62rvcGSQP6yfQT5jvfXLh5UPfHym9ZGPNx3q4ibVAq0Vw97qXRShcrN1A0LVEV+uN9dH1sW8
fv3rTZNDNmsuMdf4vSbIrwwRpylGeEqkWs0KEqldE1LFJqSeLZXKtl4Mgz8yjn0W1vJzyftsN/dP
szL+FJWpoQY0zqm5/FSn3oaxlzz2SOhyqaWLs+lbXahWkErG8ugQD4cmbfDU+ikcnEvaEQ1HzyTC
gFO+6AnDVcwU17i+UVFr0X4oixMXfLR9UuWXlsoWxZIBDAQFYL1qARuGCRnyQF3qBOfpbpS6wQiZ
dZLrm360h2DEo+EvfahsMqZ+kYvuUA/bauOq08NYchodpDoxAWNBDh8tBHSLjVQwFsmViaCxk8rG
DomjnbzjA7kIqXxMkEDyszHvRRRJR/BmiDwCzMAGbtS+rEGa9nPggGkpVlWl1FfqCC1jqbiMbLHj
8H01cVsXhEBZM1aURLgk0Uq1ptRtprJLsyo5qZLzYq5fS5VnJuWeUvfZSQWoZ2pfllUTalxlhnOJ
oi4+KT3hinlFIBbK10MrrSZlq5+tJsJTXmVfslDdAF7NfC2f3lOrftDNdggqW79PI8o5Te8GmFPv
F6lhrRGzNlLVSsdKKcNHmgthgPjPr5C/Ug387iCHbaUuFg0mlUyplTXMVxxvtHrR0PZzjQgYKrIr
pcKKXe5dTPinSuXMqAVcL5NjWx8UhLmtVOhyxT5lUrOLABj1LjJemqR8DzJgO52+J01+XzgleTsu
Z0mpAa4RA0M9UI+z03SBMrGDocsmmbM/F0M1gFa2jlOMWBBfLYGD/YFURS7vMW4Va94T/xUehybF
3pqVFMB7kmm0iVRtvYuRGg0po5uCU3HmPGlS37zoEblzOCbyCa6R3lHAXpA3kt49+a0gflMKpQsp
mV7QTjtoqPPp2bTSd7vCgDG1YmuZ6X0J1OsMzeKqkjLsCuH/rkGZnaLQNpz4TJgB1pTkvuc6vxFo
uUs03ULduFLinRBiuNHGWcfwDZoT7XJuPU/Q2W7GGhFbDLCh7sRtu0rHmektaMljKSofKht5eUs4
qRScV1J6nkgRuoMaXUhZuoc+XaBTN9CrQzKOsDQhYR+kmL2XsnYYdRaodk6tZDq+L6ZwN7qUwcPS
W6QsvpYC+Qal/FD0MLxGUoaMZVNLMb2Kqh7ifrsDEEKCUKwj6nIjBAPzrkydb0KJbjhh5Vdulz3P
g5Ixs6thDOjG1RzO5dZC01+s4n4p809sZHEVFjpnSLdx+FbYSk86T8Z+MFGItaz+Sp3rHZbI+SIe
nTS/McZ4q3JCRBJRhv4iuwGdO4xbi5yRoTN1vHPYElL8CY1gPkjC2llxqpHuEYfyhMZuYXyJxrF6
YrC1S1PvabSjdFfmFYFQXQFpqfnKPkSiNTEBByOTpGVEGptmJKttaayvisv3NyG72NZ1pktjYkgE
JQEoU3Z27ardOjmesWowH3RGqDjIyvIgVD3xdaVRgtRz4Zo2KKCtrsQG55yYDtFRKvxKftOJRd6F
6SrPSoLKmozEF4FnhKnY5NfSRmIuewtXySTtJeRpgq6glYOgh4mSNKFY0o6SMytapEElx6kipGWl
w7uS4mFBep/wA2BrsaXBpZZWl1CaXhbcL5O0wQz4Ycj3GDFQ+J00yuT9S4xvBpmwS+sBK00rTTUe
7poZbexqtpG2m3Q14EgrTmzf9QDzt4Y06fS4dVpp2/Hw78wqKaVTrhp7k4wCR5p8xM0oLT9F7RMW
Zj0keIEizod+LO1BpjQK6TiGSmkdCqWJiHmRjE8p95r1OuAy0qXdKCuNRwtzpBPyCy84koCcYU2S
JiVceQ+6tC1N0sCkSyuTMN44wATxO8lTxomT3gS2pwz/U8yoGsA2/P8RaxRy930hnVPSNDVL+xQJ
CSR5S0dVpt7jx1oAdZIMKE1XpYf9SsGH1eLHQqy9rfFn0eQbdg6OrUZatwZp4iLtFJ25NHYh6dgT
TAqGTZq+Kmn/UvGBjdIQNuAM06RFLJFmsVraxmb8Y4M0kjXSUlZIcxlupVMv7WYUJm4RbD+k+NAq
/GgqvrShzH5oA2xoTUww8RfYXXjYgNSA/JK2tsTEoJnUsUxYGa4baX4zpQ0uAgbRW+WLLQ1yi7TK
CTxzNt45opSaYyy9zu2OE0xSG+b3MSGLeQ61L7qliC15t+NJRJ5yKbtK9dct1sV6N1vK6Ea14+kU
WgvuFPk0+Xza79Z3N+K9xbIo9/00TAeM0M4+yqL0MenVn+trdON8DaV1eGm4nu7MQsUQhHb8Zlbo
Hi/yNUr3DvBj/81OsySoLIm7QjZ3zgci4AyvVRDJtdv1tZylmDeAfN07HcDakalYsYegVZ3SuAR6
7uRvmKPad73QTnbS9V8UUytJW1WqM2UXGmRqPMHTHYpXzKe7dVO+euD7GMIeIETMzN7G7BgvS3vX
QivGAyNfTVyniGa+6w4s9hx55I1aulBxYkXsMM8aT2HtfbHkluqQXQsEQ1/mgXDoSY0A3g29dR1l
XDJqE+PjEuW4EuzmHeEFcdZDMzww5DlNzJq3c4g8WQhNu1NROCE3YjPVfDHM2vw2d3T9DTL9buZo
0q6srm92o9rKbDr3ed3SWsxLWsT6CyT7aZs4ElmP1eESB5lilvSwhPKKPj6ooF6+uxF6NNU20gev
bZW9Ps/6wUHnfmc2urZZ/xaT+G6CDbpvEwFHGCHc+GZwKg/1VEjYhNr2zODdx/ULotV7y+Wqecmt
zthyHIynJmvai+WMaVBhX3mriHhYN61tzIEmNtP7Ogvzg12Z4gBEvrnPDUKn1008Rrtu7IZvCp14
39UU8+IZdnZSlJzsT7q6z6EXP6ybRkN0P6aybNCo7ratrepUsN9dWqPABm4P5luPtPLji3SVEblc
Ke7heaKIjOL6oI29eo8SjrxV+euN2ETrwaVVGPEaVlfYwaDN9RktFQKKeYIwqv4Xe+exHDmyZdtf
aes5ngHugAMY9CS0ZDAok5zAmJlV0Frj63sBefuW6La+9t74WZmhIoJkJELAxTl7r53mP3rzXUMg
8tV5gY5UqtIveZI3D4Lq4K9fyLRzRSz79wgDzEbTKu/SaVrwMHKOa494mR9uzv6yN76nKig2ptnn
19HsiZfNjdl6zD+Rrgf6ND90ZUSbxGmmq6fs+kr4Xropo9H+Tkzxr1OpCJlpG9u9Ok0VXo2irTf0
55iTkeVfvO6w/BZLPmvd8G895IMmL8sv6OSIfY3a03I+yqv1NXB4/QHESHNxa0tu+om4gK6j7rec
UDB16zzHxj0WRnTRS9vdZI3lfNp8WMtvUIeo1o6TljcGT+scjIKUgnxsPmuC0Zd/xXLhxbPpNG6w
5XrMXnaBaabzPgK+lctz1JUP5V9mwaNPvvc5nYemeXP/ocgcX36DjHYXEYOHl9MnYHJKdLGd9f4f
2djuln+F4GprJXJ1CEkNYm8AIrILM3fLl2n8Fg1wGObX0xDOjh1OxXdCLoHpMufuFHD6b52fHZfn
ATcxJyxX5KQIzT+NOCB2KDjEO8uD0/IbsY/bPeSSuE9lYR5Fqg+7KFfEE9m4bgx/TbzL8BU6sbux
9DE8I1oQT1ap/+i1ePji4tGpByjv5gSs9gngNtb2/Ae6SC7UJa3XhJCcAyJtKIWB6D+N+rz8obCi
YQuIMj4xnydbHH71TjnZ6/LDIncCCqiFInrXaR6Gwkp/PWsUT099r7cvUVUrOA6Juc1xZX6pnsWN
8r+aoUp3rR7kx1nZ9Coo8C2nTzRPv6asJa8kcgw3IwkR7M6n2XUD6T52/NzWUp5CkhVRJ/B4BsUw
QYr4QcQjq5Msag79YIm3CSjFcoq5HH3cJ6NBRnIoHy0f8c3ylwp7Lmu9xLmHkRLnbmSs/vUDz90I
Mve+EXpu7LM52UJ3VfxNJwlmecpuCMaNM4UUDvTKuzcj+BtXsUnTnNrFEWE0q7IujUfCkeRlanoN
xQOvfSiCI2We6S3PLPZnxmDvosGdPgqdpT0IuUfaHMAcTawrQ1GJE1aT9Ll1tI9fZyX4ohHc09/0
0DKvjkZfYPlBHUwPsU9sezep4ti4SETE0MZfDUF78yffTr21LcGi4g3LsdEJjxqxyJ9+vTs1ZPjK
L2rGcs9+sIKaWJb5fa2M9rWnMPpsG31ywrXf//oAE+0smOg/HWwuOykzvjJDrl6dKmR7yovUDA3E
5vwVa/3euy1fu5Hkr08R7XUR/Bg6pm7fiCHRmpj3JXN74zn2Ki9wfjZtUhzR+HwSVVccUmmVV0Kx
WJpkstsrJB3XIsYThAJuYiTsmFXbJ1e38mNkI7jsdTarhmnsex3se+Xik2bl59yiZnoam8q85qAy
dKdwMQG1sA6m76DStUcRmtNW9kRKdjVySndQ6Igd7dN2AOLWBtbptHfy19xxj2HUD6vUK+UJSdah
ytgDhnZjX23Jrto3W/zNIY23SXTPWmJ+UsY4JJFjvbVks6yF6LpDqxqxC2yu0doqhm3QIX6cGmit
Hgb8Xwc/RfVhU0+aP7TshBEbTs9yc5j1Hy3c32oOJHFm0fQfj//995ZfXg5yRiz/utuawd7PpvPy
Z8sTLI9PCwtoufnHgwzj7hrTGhmCS1ZQPYv1YO+jjSzsdafVlAucerzyXAh5lJZsuzh7AwZD/SVk
B4RaFEe707yFwbeUDhcL4jTZVDMdsG6hc2OTKvBE6Kx1C0JexgzIsOHV/alv0PFWugaJBe8jGZLt
LlGQXPTxuOAB8wq/4mRiJuvapGUSGKKt091ss1W/fqGbI1UXnOAioPxFFzzrFKcOchDPcdKvyaGC
ua3/li/EeShkYAMXTrWLOs4ihoxujNi5fbMNQClvw7L7FtY+br+QDQCxXrVd91vTKpEhEngMqmK/
vD1cZfVWIIhY5THIFqWxYYjK7nV5cVRHwXSnq1Qv5pJjPp0a83vc8KwaOxUwOuGr0SE9revmRY+C
YY1wD3LXjHQvF6R7hBc1NNB5LY8tP81qluhKFpugHeMNYQPrAFUgpmt7w0LBLxq5Xk4skJG7yQt2
cfkS/4QfHs+Z2rMce6ljHobt8xiQar1FWPVgQmVPW7aWCJm3C1qQHLyaFF10rrnPxJtn0IvmyLmT
R3bXhuoVJvj5+/Hr2S04IqflfhoamC0G0OGB2RwNLzrUtAwPk9FmCKfAUNa6jlGdrvVGWZQcojDR
VtZkg5/pyDXCJHNvzazd63O+K9S0YS9q+6KI2MWQGBNBQxeahkjhYouo+rfQJIciL51D7rvuic2i
2WCRWATEi5S46gaKkEjE15YzGKto7u0VRc74G4kRG5tUJ23wfvR1/TOyPRwxbUUsWCkfSKYp9lWu
bglBKhuBOnQBfi3Iq4UCttz6lUpRaT2pyQFBNE2siNKr5BvgDnX1kotyWvtRy8vgjHyb9WFUOMeW
P73WPZSZpHbNXVVq7NMjYO6RHUab0AjbvYcCpW4VKjSYDmvRxePeMpAWyc5oHzR4Mkd/6t4aq4Ua
E8nkDIO4eJrGMkZgQ6ydpXK5i6SGFxeV/5ompA2H3ZOnrjXkyRtwHo4Da4vBY2vM1AAxRZOEfOfZ
zSE4lHhrj7h5VtYFMkR9fPHN3nuMSZtGRJrkW0tPpicto8rIv0M0VkvNNgbsfzJIRaS+Uk6rpDeM
Q5Em4hSY7nVsCnu38PNiG57Oqi1zHAR4lpa8j+WAufrRrXW4I7m4OPMAFsxukT8OsWZk6z53K16O
9sOPw1dIsc2aBZhHfk77pkgdreOBZgMFkT+CTOzuEwKVsRsH8RhI+Po2kTkFbHgY7Wx0tiUrf65r
2OQo2nmDBOTmXuaXtBnF6Y9DrtAITKS3rNCnffeCFFM++WDrQDm/QkuWQJqhS4jImh0EQKbb03Kg
5NQSMfDm5t2A+xacftNEN1JdrB2Zig1ETB7K/nmrcyN0GLb1Ns3OlmQYkJb7c+IAfsz6JEbQpbo9
fPNjeuJUax4REutciT5kdBBWlIPrORB7+Z5DZ6iQmGszud3SJICdSYc0Fo9nKx0uMcrIlS48Fkc2
02iJy+bXYbk7Y34Rpc8/Ad7A5ww5s59fyXJIpYZ3BAY8xa4Az8x8ALeLGDkDXm/ogVxnU/6Qd/qL
WzHKBzM3fjk45Ev9uuX98xZPRhQkyWebOAJE38zemuWWOXh/vrv8QAf6mkaqOPglDqzlIN2QeYUI
Ph+cOLAPAHDLIS2Bzy3hRX885sQanfXAN9fa7P7wJAzWAGLaihjkYsVw8Nr6CsH8BILNYbF3WnKk
Ajnla2hUAxRVewCJwk7SKIozlOIEVErqpxu6bpRGHcZ2ofeUoWmBit3U529mN1GoMfW712TIs70i
P/cGqKVmZLzw5x6sRoDyPqnmRinv1XJQrNaBfofpr7ekTWOwDolLlXL+ViwvJ8bNvPfYruvaIZNO
uxvC+Etvify2yOsrR6P/BTJchq12jt3IqRnSCPEeKa8BBJh9Yn6A2RH/5nBC6ALdwiWUK58tX1FE
DFoMbowtEoN2anOpiUwHc7Tcd1vyKr02OYo+yjb4vQDX4bUilwRjZEV++mxdoVbAl71FB71KbD/b
BV77snA2x1mMtwwHy62/PeYrvojki9Nx5XvRNgh4C9QG12hKAQ4EFcFZOWmm9Apd8hjhiGgBae6T
7g97m8BhurtsxkRuvhBEXe4AMju3QYldyzb3ix5MukkxnlKYxpqXel5/7EsNcI1nXNshbCkB+zwu
/YOyJ7LeUfFAE6l34RCUn24qIDp51UtqVcPZ6WSyiZ8Dyx1weEzuQ4bGIJdaR2QbDUFJOh+zkavD
bcahOIb+eOtLMFmq0TI4XorwFCQ75bYWPW2apAuoxQoyVq18n8YqeEzB/Dis3tNmE6Q+JeVo3q6A
B0Hx0t8FFd7t4JQ6jqO+v9uWxTYKZP8hwL8lJi17TIGtjUrJR88ps7Vwad0AE0H3rRXfIILD/izn
0ToaBChAwu0NdGIrY5T57ldkfeFPdGccselS331JuuhnpXvFdblHLZ4lYM6gAtAkXtdEJb0Pmbke
Ndv4bE3S/aRpoL4Qafg+ADpZHreLji6CCIyjknH1VqXVPs8j68nt849q9PG8xJKaUtmogxgRwIjJ
eil0q3o36fMfi9CYAUpZ/Z4TR7oZ/Iym0PxTgIzr0krmYFg3w2Luj+YqMQLtqKMIR4c9Vu+2IhLG
cd3vpWnweSBchaAU73W9CSjl7MK0H56aB4xh9W05oDwPEU8M7jEq5yzWIje+Gq1CPJBaL37rtWwM
WHjUVjI+trTb2Xu8lY3mvEFRwKbYx1caKe1WywPx6M+3xnBKt0E45IfKzLh0rCY+1fDQ7kFSQQ6C
ngAMdiTFZuwa3uq6XA9JNII80ZG5wT042RMjUNKOFYFpljjUWQL8qdXh7BTFm9vF9DbCmmKbOQc8
SkRnjoNphHVDs9KZK793/rMbdwe/kPrb4IQnCOrBOlJ++WKLITlmQ1etUXBRT9YfAJJbnITNNGIo
YAJkhiP7G5orXG+U63ECqTCKmQrdpr5XZdqSqpF7v8kYKF+NW4kVZN0e+6os3ioaHGjEk5s5oZsn
DvJBudkTnSnxEgayeYH9ktgRjoyxicB+tPUt41Uoe0wPjWyyy3Klh8oBRUA0xAjsZ+Rv+NSY6rKn
JEvaqxTVdbln2Ij2NL2kc2MDt5J+sJbeFNwO2pDgLR2SfTXl6Xe4LePa6yL/oUuGj3IoxgttUWrf
lrSPtmOJuzUfpm66WBF1dBzMMTsWm/Gv5EvmRknziPZp3SKtAFpW9ZvQU+NdYso7dsEMepIxsceI
RbKRhjbRu4p/LpPfBMVKEAX62i6M4LtTs5TwcPlWWfuB7kpthrq2YND7+YvrUrZQpfPpz6UESpXF
hQYRwMcUO00BSp3Wxzj+cBK1daZg+nDdDkVUQvSF78h2U+h5vdOIqX9u0pIRtJzCHwNZuE5hq9+0
CPTZjjB1f8/yzAHf3WwZyIIPBJDEDTpBeupb3b23I/Aya3g3XF++lpYe0kBkIhCBLl4tr/zH3eWn
dDhpklosFXPCTJ/VwOA8jOY3gETTvvR8JCvz3bIavnWVgeJO9L/Xlj49dAG4ss5NbiNigLMTASYl
ZsQ9WQrGI1XLdK0qn15pOFI3obyrqx9uSvseiUfwYno0AuiSjITpOvbTZOhzGyYvV6ac+pdsb1m+
+bvedN8hjML6nzN2Ee+kN1xQ7CTcTFulVUgfZ4wjmg3VDm1i9GqGw4ce59GK68P5ErVzLx1B2qBC
bx57c3hifqD4gwi/ho1lFRbDcp5QIrUwlsREnZxGW6kXb6abRawI9po9iY1vazDjh66/hYnxQWre
dDSnurmaE9YPoqTfCkb2NDJfO6X655RrPpNmcwNRk6210TGOfIlMPg0nJw8nTjdt3TZQSJR1Lrrm
OS+TF6OUzTaS0ydAHkxgjmBfUzfhU63VxqZqO+3gT0X3zt98w4qAXarkwqhoFYP8miBmNtS3Rrdg
iwYA+X3KB+zz9Tqupfom6fCn2XEodeNGnsce2Ke+K00PT6YeHCSlpANlpnBtqd48ZF2mz/NrvtWa
2NoGgrqM9JL6RleYDWMnhrWJg2KbZ8J+rkZAOzXGplMSS3p6Vm6fmrj1j1SPJgja1jWK9eAj8HFX
TYn2PSDzZtdF2O2kj1F8ZET+UQ8/zaGnB9vL4io1okSyqjMe6qh9GzThrRwcPJeorT+ryqieE78g
F3aubyqnsr6cjyEv/H3dWMZLb4jk7Dap8ZQxea4YTRNWvpl8nSb7K8JXrwUkHiulBEZq4R8NoWCe
RlG0rycKc05eNscO0ATWJJfdGWyJPW0RJjHdHy9IZagrhLm9p/uVX80WQ5ZlatcIkfaWfnHxVFSS
JGFsdut/fIINPBfpixeV1sPGgY3yVYfRDjWytrf6IDk6+fyu6PK5jEN51OOEyG7Slo4GjGLZWcNT
MA3ag9F0++WehTOKBmsEdgp4TK6mLFjR3NpYdih/xlP+s7IMc5fy6ZMWEQ5sI+yvHknstIpZiq1t
oC8PTUMjoyyn13pAeGGQlfThdq8ZmOuL6p0RQWWtXaVuYpwF7IuUSD/X6fRfhyrf21r7G50MOJYe
wkJNsrQADHzW8vGSBEb0GmqjfdaQz60CGHK3ERv6jauSaMLGwPCPZuu3gYS1dRSY04E2VfScwIWq
auKMR9jCvq4919LnW1jXVEiVgECVxdfMYitWE3iH87WZk9cTEqmDEsPavJmu07Y5e4k49njmnxND
QwATho9tiuxhUG79wBBl585D0rOtKuZXiP5Ju5YeC6yy30b9a6qP4L+6yHmoGztlX9FZb1UQ7FMX
5y1pEcWRpjHApBIYU5jxt41Vuiee7jXW+/eQTdWbGHwJNjnbYqUqPubO41cYlNnGjHq1xcbKCi2l
gcCrSa5m0RMrTn3hpPVjs7eK7AcV3luThOKO69TZxZTHNkUd6fvWgfVkgbtaNao+ZWZZvymdWrqP
4zGdL5OuJihWhOVwj0fru07+7byF7+9I7NMzprps7QVGSGJUvYfqNr9y79WXA+oidKw/vHlFqQ0k
VDsCI7a5zp27lJB8qq7rvjszChuOwJZ6EZl7oxE+Tt3cv/e0DVko7avmRdu0zkOmOo+K0px8JBn/
4A7E0cWq5bNp02VRoTbdhIa3kkjs6OC7g7dL6H3Qwq+/0p4mUFulv1Ojoatm2Omlh8Z/Eip8Kp0i
3AC0J/fd6QggkgzYE1iCs5nmI2xK3z5qepIfasfA9NvD3yQZt59WoRjkwQzMTWHnybtF9N25oV6f
NTFzPnbx7zqThR746XNhg6+0a53sQeXeQkFGFYi/7jzmoX9ODV/tDXIYb6Kll6W6jzQvfZq3+NUH
29jXbsMcFvrfLN/uOWEP1bcGYaKor2EktwkZPA70gS57FBG4DU6B/pPBVoiXzUnJV7+ZyGTK/HsR
xXBoEOBuKWAZT2kZ6U9cwBUB9Q2dUZM0+9GsLotUnBD2aquFdbxRE4ZZEI7ePgBMvmf+QBbViuos
y6Y6FyGzfF6NRx8B/p4Vh7cyXJFs9Syp1jE/OVfOUJ3ZKz9oCk2W1/SvQ5VcicGRR9Ym2SYzAShP
OJLPLLOY3eqPoCmjx6G1yrMea9ckEPGDEwOM1kYzuFL5Amyc6MElToBypk19BhV6NPRUe/T8iaip
jks5oRr2XsX0KLP2rfF3YRKmD40jkwetnEhCswK4aTyUxgZyWmjfokjGB0CPL36o2y9gow3kpe57
F1bqHpbv3YAj3C+eIgit4FBLse+GHAixSR4kiISzbRyaAMO6X0ybTlbZ3tdY6qTWXtCu+JSKji9+
wU9LteVTVDDa12mqvuulsZa57z/Hoz3zw7HR+OFn1HburrRUdmj8Znhv0CVF2YCTPjWTo6aZ9XNs
8YWl/XFwXL9Wq9zyKf2lskTtkj3zblCUqprgjBJm5Y/fm3be7srPwYdaEQ0E4fUTSIgwjC9jxzon
rxxAtjgrvhpkxZ0eZ0jsbHFug2HC+ME7EY3t8I7xBHMwegoaTPbwzpoFIaVXPbXQVEThx3f2EBBn
s8rdqlxVB4sCxlw78K/LIRwkz5sZ3Qaj+royG/tlOcSUdkdRrfowHd77FDFUGfkROWEB3hblYsHR
9JMHZvlae0zHJpwvBHlNfEiaQD/BfyUiLa2LTypVj430vmmWdmAv3rG0YiiIWravTusQovcpRoa7
qPXh3Sgn39W0cxCkwMTIki7Zj9CP+WTH+KWZaNS47AS6UlsxSxkPXqGlVOxN9uph+qK5cX7WqdZG
PtLthg0NGLjxFLY13L+iKs5Cg3hBtB8a8t6UxwbRXtYYxnWs2WbmiV2yNiFXDZGtxXeSfRsYoHur
zOaKKfTiK3iFos0RmaU0nDVELbaNNrspSrIvKXy7NRda3EmgHSGra4ceFWnM7pNTN2s38T9rabtv
bW6TVcJyBI1oDix4sLLdG5v8DHdLkt0QmGw7W/SXAGBE7t98WL+vVhDCndP7aynmbmBaG7fKN+1j
6WTfjCowbuhYzti1y6NsVfZqZ8QBDmVEQ6b0t+E4FBQrovD7MJ6aaN87wnsp+7F/EVPMNiT+SR+r
uWKhre/sgFP6ey6sY0+jvJDmOWafqLzaPY1Xve4l2qyWFoTe2ATC2eEhzsdqxeBBbl3jViwwOCiI
nMQ5DmecQenFiqvowBoIVfQwUD7LLdrDvW69BE1z8zMz/QKcQV6AQJBS+c+FxDzftXH+QfwXDRzb
+k3SZleZC5hbWqziLXdfZk50Sq3cuFKm0q8prZYrcjxyTCvt0mTlNqMs9WF3CGvLJgjPue+9N9SE
D3TwKPexfafm/BgSg+ODTXghy7S9S81ZWWlGl551aKpX+lerAX1MNHrGraEjbqNreiRyjZIRVKI3
3ZHhLhw1yv+xBeZXIRcYCNx57lODUr1T/ySh7NUukOkAQJ7YvtbFjqY2XKKeTrLwLrXROc8wMa5B
nG4pWlmnAe9+NFaQkC1GuhVFD1Zvui93BGPK20A4LnuC+p1AZPO2PBQEtbPN8q44WEVOzZBZMyGO
c8u0Cu2h6KlqIrO8jML6YVLSWuet9p6W03Dy2rJ/BDI2POKL93cuFkA6Ny0iIrrJkeWg+x/05I0d
3wNWJTAOYYvNztXtVYPw8kD3XVL58NUlEuXNRgLROMK/9ti1nhrqGTgatVebfK6ptswd1jTgIZq0
r6oNzwiciydlcTFlWr4RGvkOwk1oiowUJzOKqgfHCNw93kax0ZL8VUwJF9+UPpY4U7aQ6hhjHeNV
hWF58P2YBYORo2UYCQSOW8SI5OVsc2/yr6Re/uMQupV7ijPS5hmniq801dR5OWjwL9chvkBKLi74
xUanjJCXz4j9jbvd5vFBD+eUZT9RZD+yD0UAEbJqHxzzPkb0DqrmHs2HkmxWzUSBZJdq09BV3Rjk
GvR6/GGQAUsGGdgiNU7GqWG1QqlbRqg4ASM0qvVXMo0yuLOtsSVuw1pXQyFuYQU1E7dfc+g0yoZj
r0FrGQd7W1FJxcCTOSdwqM4ODPhzq2znTEnbOc/Z4ps6msqtpuB/TnGdX0Itm57r6IV0hGTjG6Gz
J9i1ekEawka+bsRaa+qfqUJmYo7BtCn6gVS4BLGGcuoUqm1wAouGCib7qr3Uv47dTGOfxvbWh1yY
nv4qu7a5ejHSq7gU2lEz/Kdx0uyHASLSy9hwvYcYxX7tqzs87Gs60tSo0cA11adbdtPHoNiDWp6M
dstdBCIXlU9oxCkRrPQ8C05iMMxbISGzmsZkrjOr+CbrRj72/c++N9pHGHNYGXLUQC0l2Ct7SbJe
bBhG/ZiwO3XLDVmJB7KfvPfIHDoM8Lp+FGH7yIVGJ1/oHSQt9KKq8uy9MX9VgxxEE56IU9+V9dbr
5gY2zL/zsByGB6o+5amhtZqvAuQ8pNRC2omF/kA2brMhJ/QtFT3szMyRH6qcDukk1b1UGAfy/Jjn
Uv00fR9dcRsNT71dXlgduIc+1JHb5nH0SjvQfQhnObkjwdxVrK0d0zWfMijwRUVNL5bBCf5IUEUe
yJ0ILaQsWmiHAz1+kf0MS58tT1g/JFEPZtgPYLRRUDnZbbeSpnCf0E1HayMOzMNyF7EXvBCsuY+T
Y1yGIkOz1pHjEjtcK1LTr6iZ8y2VUrXuxkS/5nqnX5NeMKJHTImG9Ovnof1INRE+Cbuun3OWyJov
PjKl66+h4q3wtewft5bHtM6p4ODKvd1oyCcxXZGO5V4po3Qf00iJi3wXhE1Gtc6GijwaP2fIIGNg
hxm1pYXoj58URp/BAw3PYVn3lNFjDAAKwXLbp9XNqkW4ipJJrqe6s15NB7HmmKvmGy+JxlgY5V9t
47xWvn8PudT3gTVRX9Sbx3bCfkKbhW1746lpbQWD8312yYrIRqEd+Mkx0dE86RniHapx3otZo50W
Afy1IBkepI7ZLAjr2TmQJ0dMttVJ6IZ3ineJNPtLlHTZxmla76uxgKG0hfrWRZa9yxv1s7ep/Bpt
gvJFIMAqE117ooQM3HvK4g+Ei+8+zclzNvEUPbvxo2qQJ+Su5t8ZP5Hbx9j4EuRG1ChpFcBuCp6X
gwYKeOVPrn0CbV5uJtudNn1hh5flELY0OMpAfi0V3ACdpaH5/qZo298EQ+Sx9B8bRq9DrA3tIaL+
Sj+9c8Bw0WaWmrbN6bQhrzZwQYYAHYrJSPcoscpV6QErqzuQziXCHTZ4cC2dxm72eqRRfzI1a6/o
fR0syr7rGBDlzLxjC0Rn8uB8x4Pm3hsKXOs6cdI97YB6y5Am17lFQRm8rTWXh0sTftRiPfz/xIV/
QVyQFkT6P7k0N1/N17/9toTWPnylv/3Hv79/1UGY+SQm/Rkc+48/+ydzAdCrIS0FCMllefE35oIt
lRSOIUAd/BczlrxaXZiOTZlBGRwxgtZ52wT/8e+m9X8s0zIAvRrCNk2kYP9XzNi/WqFNh3acY+B0
1JWhK2GYs+P0T47SCYZ0i6tV3WOdrVpWxeOxbvxjw55g7bdpBouLYAqWMtCODWBEyMYzXc/JUwE4
UxcO4VaVS4p2y3iYxL//6Z18/GUo/resTRH8Z039H/8uZrPlHz7j5eywYbq2rrsmvleLcN4/n51v
DWbCEGzelZGvyik3r4mrgchyNOtI3fkOrfzJMvDSkenZIrNAHUJfzaA/U5u0FjCEwCwjQpt2deBY
0cWbWgQCo83C2ejRZnvhLiUWPJ9Ux/bW+/4vTv+vdt1/nL5E3O44UAr4/P96+li24r7KDfPOLrb4
oFUTPUAo5bK2If8Vk0kZnYXdI5yeVvYfo89Q2xj4Q0hWJ+HcDC/CT04lmSQP1G3WjhZvG6cxXt2i
OoY53AVy5dNdKMrq2HU1k4zAegyjLSctZCML3b6kWnL/F69pfsv/+pHYgO0N3XFpLkrj769JyNDH
/pHIO1/0bF/VOjK6yvZ3KAQAOmY4XQLDosnVE0QVYynycM2cLCMYL6xd+j3526/OMJZnG3arG5XG
g+m8iDnNS0Sx+aQSlBlYhfGh+M2/MPfOF81/P3WuHZMriqtK/u3blBWZR36aK+5G4ax1lMtPIzrL
tCR+IiXDxfaXeaQMaN1hSUCn9VnAZnT6nYVC4BChAtvmFbqGwQePL1uWk3hbwj2AHjZrYXjWInHV
ulmObdcorqssuDmaRNHd6+fAhB7I7ngE3hq7J5ppyY7vxiyVJUUMmDN5fEaNSDkV7rZEDQWvLwh2
CELCvdYXUDblzfLxmYBz9A8To/wdbhYR8A3eUhSFx3L0H8JAudflEDONdirdWypo8QeyGRzK8GiF
s0WMKcX0IJP2ZDp/usz/K6cP3zsER9dIMymIKWNOCMSm6kQGmC4aTrflVh93j4hY4q0utfpJCpE/
6KDvc8PdOyWt7r5Xq17FL2oy6bwOlPA0g6LGGFXlcaj1CuFx8XNUtKBpRXwTmd//2jcEBmvdtK4O
/w9fVSWRCShhGbo0/0YHcXo6h4MdiLsm2ktnt84qcaoK/D54LRYUR8cWD700nWM+1q8BIRa00Kkc
5T5Ly0mgnmDFu2+JwTHiasJZY9x7bePHVCEldfDNRPyEC53j/V+c9nxaf7/CFPxm9igMyfz/r6OG
0nTsTVZl3CdLWzNwB09+rG7SpksmVIrfMhMgQjyqw47tZFcTEWioxc+1+6UDoTgrPfwdzU516B1K
OjWqLg2CJbn12bQZgzbc/++na/wPA4I0HOnYSocORB/5r6fbuagwyngw7imijEfyD6Hlxp9hn1yI
M5yVrVm5idicOZl5gfeAKMOnLRI7zfF/PxH5V8DOPNraJFbOkA2ds7GWy/9PU5k32g1TE59Sm3W0
kAww3u9JEKlLHuK41rX2Le0+4jwzn8MpvvqCQmXTC3Fb3krKI9Qu+oRdTAP2e2zXYCL1SBwLogFX
VW3gK480RJsESwazxXGAgijC7okIuByZzHjqKWXvfA+ca2WX+gWSAeSZKPkWxYH2Lzgr4n/4isi5
nictw6aH//eRTJha7pa6p9/rIfxhznyeHsY8Yj5pbxLkJwSz/K5oXWhaGW0Lb0g+IyWvpL+orQAz
sisiSq1USas5VPEsmpR00AkK6EQPeVMig1z975+N+u8TOcQVc54z+M+2/g6GMYpIDzXZiXtV49BG
QtPtGaT3k93+KMbGvjmARFZlwgK9tWmytraOK6mKzGNNR62NrUcjmIytmQ8/6Hw4FyOI54zL/NPU
jW7NBNwzhEpMaKQ89hO+QaE6eXTMd9X4zgHtHqK3HJNFxr9waGt5CgALbdKiDnaVLnEqz20WNNLp
hY67RK9wRkLyFOvYLBvyL7bQtw00F8hHYrJ6ML8/lE53ZFZAmD9MzUbPxGNGDMnvWtTCZSiMu9ba
gHDb/yTsvJbbVrYt+kWoQg6vzJlUlv2Ckm0ZQCM1MhpffwfoXUf7um54YZESFUgCjdVrzTlmdCiF
8XSXFOSjBqgKEdfBAb1JBOKIQ8nSkJTVa3t+UWZt9Zv/+32357Xir7XEm7kzumE7VsCC8t9PTpGh
aCPG1XgIAglJH0DqIy2N8jh5db1zNXd81AImSexks5NSEwrnQe3dUgXrXsvrHUKRcNM19oEt8NYu
tEvXWaSn2rhLhR71SIli9BmlOsropQMfgpEo2MiqkyvX6hJMrNSGhbKfosLFqS3ENdUK99kH75AV
5nGyOvPsl8RIVUzozjMcZIJdJf0ye+ortqkBtM88Jllx5Dq4GATmp5wQ2r1Z1t3/c4QaM1fs73fK
YhZs6zbvl6P/9U5po9n1bmgbD+z03+yK3juQ93fGN+URG4y98tFrM1Orq2WY5PnRQYWEqn5YpPYo
jwo9AFotdS4IGlr935+h+3fZ4jIXs302DrrhEBbx93+Wt5EpMNs3D4O0MG0OaXMLHKdA7vcSVhqQ
ME87jdgVF7Asa8QXGQkz1Ww6cMEX3A9faaGTwrSFB97UrHPt24AWu14/4Ro+T2apLaMQ/rltSm1j
MxTcpA3cnbaL1RpFWtTZ+uNgvaEYYU3EF76YpGvvUq/90GA1I4gH3zgl2Iedal3aRJqMGSli1QSG
upop1BjlyFnl4LfQF+g9lj+Scmmox5hlEhBttKVoadips4yjQG4sTGGrATudZRjqQuauSFV3Srq1
zFiaqT1KanXzNc0NYzP3gkBwyXwTREO9jAM7WjaRicaznA0xCS1gD5Dw/7f+BnfSzr8PF7ZLOieU
xapmotXz/yJd4cMPYK4qmgzpUF5ybeo3tpaRQFyQIFdqJ8epfiWo0jfepPx9i5A8wKPHxEar94OT
ZlgcfjBuTC+O6mx7AahpWtkSbjWlN/DsGkva0MI0Q/HTIGr7kTUg/z3Rh2sVDPqlbJIN5vX0phvf
2rYyHkE2v7S9q5+78oZ88aoDJljxhulb/Hg/E0YU+dyvX/iOEz8Ovek+5a0GdiPqaOKYBCbYEJqT
ceNzSi+sMumI6eUl9bZBrSoiTEiRvuKKI46dIMlmzB49+sCrKaZKYlS8c/1oCfJCHmQMosD1VbHV
a4lwZpyt9YU3nBClj6c/9xgujLl98ELwLFEShicI2Gs9HdOrg/4AGSM4Aq32tl5WrGTUVQukVcVa
4nbYRan5GExD+ACR3e1OhTuEK4awb8aAvUDM3Ms6ICAqZchQT4ojLZuabUzebFYRNBXFPmRwuttb
T4Cy49da5GSKZsV8kM1YZxMVAVlhpZfAPUeKXtJ+3lVtQIhhA0vbTJ/Rd+aBeZs6BdJgStHA26Ie
qMNhfAh9GS0NAXpDoWVBKBEgGh3zn1OXgoSoY16nY19GuztpiFSuZDh0UX2FpVUx1UTV1EMFxs0H
zhnRb7keDZ/BbP+JuCw76kNzyftM37o+/Ii6Q3SLnP7BHjh6+HgzpG/eL0OQI1vHSjtPtBedUO8v
DOqsG1A5hm3TR+EX8UakmfugCjpa7JX2ve/e7Dp8r4mBuuHMg/CQJ6uaJv1a2NpGkxD+q9TNNiS5
/bIzk7hRj5SNuvf1Zxwy+7JBTcDHlsyJtAcKY2NnOUifsia90A6f1kJOJCzOYp5MuTfJqbIbZdCe
5Yr9T7gNivjkl92nb8DIDepGnDMDkYnpWg3q6qa5hGru2dYBWSxdvfcNHwEirBraGWQehlxvob3D
0m6G/ByiNOgSTweg5o8PXgM8B5zAkmztYYPEUl19spiAWcUSynRcgOqhpe3RGgUu39EtD9mFIWTz
dCO9DNnvMuMEGzMP175eXZgInUNKrjJqxrOywmjVOba7Skx6OouKCpwFmTxqsAjH1oVqNNQB0sq0
rq+QFpqrnaFtmEDmrQU062OdkYRSOohoYkg1o6/DWuGnTpoOvlxOmv82arx+GAcSWQU4YFu/Eaem
39DUDreZK0+rO2l5kxohi0WXW8BbULst0ziJLrIP6cTbzimP3Q+gEWAwvGmXtKOLG7WvtlnZFEDO
NILE/UmSs2vJtVkHPxX8yKy3vmOiIZFXNOGwGvEzEiLeoMxmPnKwpoi1Nm4/vVaMl2C+8SQzosqn
KcTezjuGcZhu+zH7Rd4FvfN2aKFShbfSD9ERTfZzWTTnug6jc+JaBrzqut8Zcf1KFKX55EbmMdbU
dEn0rUfvYdFb8JU0DtsfyTT9UqHmkS8LgQwuW3+aoClSjBHrYqBdl85LLNkLpRNBdbltkNc4ebd7
LROJ5NqMWnLBg3SJ4jBGNJyHIBeI9KGVQX3XV/aShcBdg8goCQQhftcNvVtXwk1325n4Hz/Zqb0O
HWY9vTW9OzGkrxxL98LosChVvVc+DwxkBC7QtDKurFPxqpNYxUwES17chETAEuPn5qB+XZcf68d6
F/faZ9wa1r6rCYKFZrFogs5+MQzzRUPshhg+BHiQEICNv76sD/+6y+6dx9vRxFZ0D2W6xzOxLZr9
iPCHzWaOdbrfRYV6ZVWeNkwKmWQV/qSv7yFAfx7rMTz6pPEJ7sN+Uv0nAAg395nBhbcZNd7WDgTC
v24YH+qJnAMcbI6PkVV27fnmr1DHqWJb1EWuF7ar1PGQG8w3XgSIM5QewgWzx9AEWo3L3SHGMrY1
zXwvIk2tc9V//PlynJxi1yQEqi26Qz3f5LP9gnxvMmOBEhHEgBEmJwzCY0u/S+6eontwzv0mno1F
2hyc0yLqcpnubdyMsWUYNGptkoK9GYrsJbKjl9rt6q3PeHIRFCQP3KN/MgXyxoqJEkFOlxy9gpNl
qqEYARN9Mom/XeVmDuZoOBTd6Oz72fpBdN8/N389nGY3yaRVzPgDcjoGG7I/GrVXczbYIVQt0cFz
M3lYSr8e1ozRd31DmCL0FraR3HAtlof7w/u9aLAKhjbzdwTo6NrQmqXlFdd6NJ5EZkd7sqgIl8s8
bTuw2M9EQJj2ZrDq3BRLq1s+GzZ90D4Cf4AehnA8Ua80vz3WVamtPeNTl+55GASBSrrjsqftDUZf
AE/R2SLfiSokEbarr9tq0IkeRVAyiPKSBc8tVIVN5GEA18zsYwia7TRggGetHBddn7qrcJAbBvna
IpaojGNHLRpwWIsmI+9mqHLeKPoVCBf030QQo4XAAEjY6hKNLuCaNsNbPazrNtqNuA1WEf4LjxLn
hAes2BNxsPcrrv2ZbVQABT+I7N0MftGt2gn4TENeyhKsygl/wH2vDuAxg1HrJClJ5S3tzEg6q9zw
wORYzZHWEHm7JHlkd1g4jFVOtfmGy9c+iPDL3r8kZiT6/Xn3e/evfT33z8/+r9/++g3Y1hUhKFq8
/Ptv5nfI+tefkZWebHE7Hv/1u9P7c8wKfZBReLhc78z1Ox59/vfkXBWFcfVZN9KckMDwKkqWp3n0
3PKJTOz1/qDc5+98/VP3f+XPi4mkSc0frYxZqOzUAvhoAbxBcIYQ/2ktFPBDtMntLyHCrTZa+oI6
bVoBnsAsdQ9bud9MplkvO6FbpMu3LPjK2BBw3i4Lw8chEhiELTlIKhn/6UcdvMEqJbgWpzTMnaU0
f8YicfcJhpFD0VfOIR0crBaFE+gbrY2fIDjPgqb52/cbfALOwfew85gViLGgsJB03r/DVdA5KEJT
ayFgF83Pu3/pfnN/mDuFvSPHYtX855uIAP55mgT4sOh1/MhfP0Aln3ElZvKQS8UAL8Rs4mvkOGLL
Yl7NxRPjXoMaesIAkU/OTrxDF3jCf+MjiGUNCfHQTMv73QIMDTM+6cNbv3/hfjO4utTXIqLMLYmU
wAZhBatwNpbeb7Bj/nPv/vDuM8X6HkC9+s9z7jbUr4dfP3d/9tfD+70xarJ10PisMUBYITXd4/jM
+ZRIbctHzZWOzxg6MBbdzfdBPuaHr5s/sQ1fj/+Kbfjr4f157UwL+PqJSMW+Wn49/p9+hHIAFo2R
VtjH6XX8eTZCreCfu9M9qu/rJ5skRWLMJcexO1Z5ooLDO53g/le+nvb1R7WZUfD18H963n0a9vWz
/3rh9+/89SNDUGnryToHlrzVtE9b5AjzOzd2NDiJhJoJCRLgTvt0N2SHeZrjHZrfGZn25NxMiI6a
3IMbPtuJvz7R+8OgNdmA5fdwuj/371/+eur93v3jTcoeP9+fJ4FQgvxXeIC8LJHMBDfq/mEKiP7p
ylXFRryb15FaDc60vh8B42SK5n2c1wsYi4DJ3JrdkVHhCML2syD4KMdtSfF0NwLfb5C1E/j19Th0
IsipTeyQUk8ilTc57DA4uO6/NJ6vqI4JRNM2w2Om5QmMpXqT6LDg7u/q/XOpKXw3ZlU+kzrT78O5
gjHnD3hqX7KkXd/fwL/e/vvX/vURycp1U6LE5nf9626YovFhZ9UROhP99LSEKZaDpUeVEwkpHcE6
QeUVD90YHpEGDqsMZ9FjmaZptJDsuHRCAqFLbJBSeWSEhcDT5xkmaoQULnIXr2XbNts+gFxSUkou
hDnVZ0YQsO7M6s25aS7BwH7xQJYLptUA1bIekXOFBHfRxcaPyWhIoi31Z2fokz2o7y7V62OQ2w9w
kM0djZYfaPEaR11sD+CNzRLMNY8pUVPV0BEq95x08fNUax4lgv0sBmDLuLN+lCxWiy4TpE8MfYys
mmv9mATfq7owLmU3eMuRULG9rrRjNtt+G1f/HsBg3/SmmHatb3xz4I+u1ZAsOhOeVBm18prOOcVd
AdhSD0eiztnQY+X6wCfxvdD68ojwRKOJy+aJCZNJbYAlrG7AS6JvJwfLKsc9+TI/JwbAmyHXgm0Y
NdENWFjsrZrCrh+Qt77CB/D2qvB+FWGuNnrTBbvQGYaFpwePVRElj14zVdvZENXn4O0ZDmcrQFXR
ylKlvxb54HyYPQ0zyyBqvYmS/cDJcI1KulVg7PpNlZTnQOhvjrIdLrFhAGx6jFa87Rf0xh2AzuIn
cp7i3MsRkWQhdvRBbyxI1dGe3HifJdlFCLffZ0jH7EDPn8l5siiL7B+jqfTXOtvpqDmPpeYBu9P0
cuWbatshj6J26Ull86P1oFIuhQKrRWPRM+Dz+Dl51qUPpHNMQq6D5HZtmA79xlPDlFnP3aXeFMYS
emq2OOTMgQCL+sWrn7IXs57HpvY/sijRFpHZmTujjLKtVy3JW+hOqcsq4hhNdTMb1S2cBv1jYwSn
qvQXfquBj9fCaV2V/bUHyLbzjFE9JjFaagycmud0DyYIQj47xYwy99Nj1BJy5mWCjR4XOs33LkD5
yQgQDDFFEUFaybZd+9B2Il11ve2fsl6+Rr1n7CFO7qs+zDadooeoOwBt6hAHq98r5zgO2vdul6WI
D8c0wHJDCpSeY1hIjB+aBnoOa7fD1TUiq2kCKBm6JH9ZrrMNbkTDA27UWC7kJaCJvb5LVPMgSi4i
MF6Z31DBskPfGMaw5uwuL2PFgaUAcln4kI9G7T3F0jJP+cfEyPkVG4Up1aNKivDBSOzvVmWPt2gM
nQMBONDs3PzieIJFLND7fV1imlRl83oPGTArfABmLaCmjT+Lmh5V1MXuWWmw/ruBORLy4lnD1j0j
1FoPOuryIk9rTEHl62D5cs/+dI8oQkeMPp56W82Ml36PrZL9b1Ef0W8Ha9MU/He8wQQY2NouU9OL
kFn9nI4LsPzjLbU2kYvk2c+TJZCQg5Y4Ga1ipqJGhsqrI/xSoELDcG3rW4Y245JiE9SZFukn4gnK
bUmG7aIqVHQM8IcWDuBcExl5nbbOykJ6ckSu/jb2oLpw307L3uwmAhXpESp9whgW2taRwmtcFrCD
drj/lgixYKwXHU4h8a4G/nN2+5BVahiFJfBLs8/Cs+YVn6ot3mNwHDyl2ABY5ujWO3msxq57RHrw
ZNYm/QQerkKAc0xboK563o8gm4xLIf0L0fYNEF7tmz4CmW0llFwVm0tpuckhzSZSSHP/p6njYh2b
5zZSPpR4bzeDnkUu30sNhbdTj1sdJaIW4LZsU/DASGnWIqjD1Tx+NKxPXewHOA4f4CPDYjprsD3q
moTyznhOSCPxLGtf9vb3wezcXSf6R6Rwv51UENuTMTdxSrq5eYxxHaUqEB80sniH97l69JNKX/ej
6y5hr05PQ0+H0Sr4ACy32XrsWslV0l4MU9953snMhPkcW/5qZBwAVdnsFkweyF0FIUS6ca8fVaTv
Szj7vaPeJuxVaxk17cXpC0H6XBWsA+9JB5hxigiNJPB9XI2i97dayA4QR3yEfVWQOYflokiGU6Fn
2tnpVnbbQWpufFpalrzGqBFXfmJ0p3z6UQ4KEzrtus4cnijl3PXA9GDMBoWeNT2TXnFqLBE/BZGL
AyAWJC81tWwWaH1fgH73D55OI2wKkP9MbvfQq58J3ucfWkPim8QmvCBpYWTtSgu20cjiPA+vdN1H
Az2gVD6olmuanzVy2c2DPk6IetdND31rd4f7V0IrwkA0Fp+pCGAvIl3O0UxuSVM5+TYODnS209Kc
kpgUFE4YWeIIkfwdW/TyHIEbRZ8/cF7Au6A1jI5Vte6CoM54qfxcXNuwqzmscyYeAXG8w1hcR9JJ
DwQtgdYlWr5x8bc0XBg8d+ZhtuqX60CjLXF4RSr5gOfhwdafl+2cXrQqIFfVFJWUXnWAMBSCR6cQ
PXTtDr9pfvPcdnuw9BKyNOaYtU5sLpdeW3vKUnfh2/ZvoIDDq3TEIdVxsiM3Th6bLCIRHGOxXorp
FgfphxWr8kyWLJgW5tSH9gHtrDq6RC4IFvotYxe28ra3rVQR0e/OuYbRFTXdfV+6wwutFQ5fyFoE
CaBcxN548F13rpWIKRBS34K7txeEfgdnW2CdhkVGBGKKwnh4iOQ3/uS0B3XWboiHeEdxThz3LAhN
Cctlcm9hhbdpmYa8MzPY+aUtU8oLzalXOVrmhZGmb8S3hEz0TLLFB7PZ1LC0V5bObFeGcYGtA18l
leq7bWcv/WBTwdJiDcKqXRGd6FIPjM+pU5iIy2z4tkN0HWu6nwJa5FKglF4mfrYbLOVvaQvTXCFQ
Tid50ioNwii6LW+klefDN6tojLXrRJ9RzWSuZM70MI4aZWUbn7zgRoKPuzKL7KmMOJT7BDVyY7D8
U8JwVKjpakyWOATslYfWa66TAbXLjcbXhF0zHeQpeYZtdY6i0AEloabtpACDhoibRYAWGnSA3nO6
tgiIgDQ1Fy1t69Wo4OU3tvem27+p6rJdYA7eqiB0Yj928pNhzqPTmfovS0toJAfu21g7co0nbGXY
6Kpk5r3EUz59xJEbLjpBukeDeRJYVeof7dSd6b4VoS6egTXNGQLYQQcuofqrXhU/PCnXQQI6LUyM
iQgiqA+5GXanKYqDk3Tzq+Gikp1Qj8AF6BK8Dew0amrpE1txYg+9B62ZKy8IqdAs0i3xFw9TVdS7
dm6XkNzLlM2Q5SbLKmwnxClCzOloC7tYc/MBAYRI2Sinwv0WRJDtY1TETuZWmCn61TCM0VFvcfGm
6OR3sO7Io46sm1/k/s0pBuBWdDCyITkyEtzRyqavYk/fKhJHjhWLQcM4ZmV0tOFKgCaIz9vwUHXW
I7xCf5k5brurtIZqGRDFnmEVPw3WLM8o9uPMGpfESp0QJdAvtkd9IV6kB/Gn1dts3Xo6QqTAv8kx
UIB99G9jnsFNMrigYOsrgGCcKBVa/gNymADO/6oc4zqqjQQDvhW5F0KdDW6oQLHP0GwxqmKfTh5W
mRxee+54t0qU36SRHpNOalvdABChTSDLBNO3bTPw71BWwROf2n4fG/mcJtLvCX9IV6Pm/6bgsY5a
3YSLOrAhbhjD3uXadjXdYF+DGN92vV/Qwh0/3IYBjK1BqXb09JrbzWEcQ8om8r83SV2l67SFVV9a
Dic9Cdxt5pL0aeULP/3uSOV9Fk34YZffEmj2j67Qr3CQv5VIS69eIN+KIMVnYtr52pSNot6ESF0J
x9lpRncs0wGmaoLULy6M/IwzYYszJ0Ru2ecXtFiHeP6dudNmS3PpVoHx3GdyZ2lhzqRt8g8tNDLN
1/3HlPU3U51zxA9eL4VCO4e4EJG27M2tYY/+GrXtb3rjj3Fc8GaVHh9fQ3qqdNVuioxv5RCeKY+a
g2+521pE00VPUBvU4w2UjRfl39B1GzczJljaqCq5cspyuo58Egtp1eEaXwKgDng9RmttQ9XeVOt3
+9SBE2M/udBLz0bbkg8dGeXZjPuHjBzatHSTcxBmailRTeFClocoMMBn+n68vcszoyTDY6TF2Yb1
dUm/pGHI4dRMgxy5KONeruq5GE+18fKjx93PfDgCKs1lNI/Lpa/r3mVQzU+gRpCDevfU+8NO98Gv
dG5ZLnkXFCPgqeA3J/gtOcaRya7SKJf7IYGpoWPmNeDHM3xh2s+wZjHCoFwnIzWlbh+rLvussA2v
kOGADWJ0fHBRj7qzazheRK+xr52Y0pSXaPyukR6HgShMbgiixSqquN7fb1LErucqV29D6nU7Kr8c
o62zy31II8zz86UtUCLBFF7GNhQXtjfPDYymNn1vAE9smwC3auiSMmKjG1kPA3uQ+9gJCuFBDKF1
JqDo9Z/WQKZZ+yjVjiVfhKDP8/oNiWrnyZHBqWA/shBsnFcpF5tdGvi/mPjvWAw6aJfpQ5WmxjES
rr0JhToqUmy4yjna2Q6GaRlWAFeMUXu0B/XJ/rrZaRjgzbHAW6oV8W6IS4LGNDbujvPOgM/f+ymu
ssTXf5WTHNAGFdpGt53m2HUzXjaQgMnLlImY1tDc7WDumwBjBPFqVmHTFyrpwZN8AKV/qAhBCfIK
z68y91XLw1iONjoCpR/gL0JRgatIkkfZLwWDjy074nqRc3ItaduA+it1sVb5dHOzXFvNQpuuZnZT
JOC+jWBEjLQuUF9hmwA56/XWm1P+0ifqI1UOp5bd2J46/I1jpjk21mNLV+MhTYOLJunStLoOpDfW
x5syMWG2MXYdC3VPFNn2gxNoR/oLwOZEcc5aa1NEubVz9ZDI2siPN5MMKBHCLl+adF4PJhaNZZ81
1PPIujYQBdpVYydvDT3Fs1MT0OBEbTs3uBKoXl6wjZVOUrdvD0BTqDMlqt8jv0zZIaeYqtTObVzU
bjVUD21ukGQYzyQ4rvMoo5sZ9dc4CYNXfCNIlAvdwFmStAt4i80iYbeoIwwEgWBQkmZ2vgsQCq4t
L0Mn53Rrpr4VWdolzLHUEjjSZb7WLIxzkAJcrTUfbSU+y4EZa9QU4zYNne4UwGTbOQzKcB0av7VG
t85ek6+nrq6uAzCJFRbDw8RRuhxrv9sVLuPzdB5ux2FmXLR8hxUlhmI2CISQ5LgwHxoPpRcMt3gS
B5f+jBYP16FxX6TUzq6lko3tGe2KOJ094g51bkVAuGkedZB5sqtW1aS2zxuSqHLEJZ+6t6mLN16f
mr+G3sONG5iL0O7Ml4ElMWjd5LmvWwa/vXepGnOGm/UbkPQ/TTOI2I+bT5Wj4dANUVGYJMHCROty
7MxzzFwfbUKCgtYlQWBU5jKgWVHckF9a+7DmbMigmlCM4UVrXajN9B6WqHXwLG7uW4ahgw0Pb9xE
QOf1Z3OsEEWVJvgCN9zVWF7pZTE4H+pi4ohU7NbnokQYhjhEkj0CSEQm7bLeVTHiyylB7Cit4dly
CEsJGfMzMJgz1AVeDDBb4Qi/2gz9lU0ixFZ0RscEAwtD09oJ8zv9I6CCcqqa9ziV732aaofOMcWj
YTEMkWvfrgl5mS0Jvs/mhURnl/M1KlZ9FP2wAacxZnzExmdcYq34nc+oDostuZ+CVWviICfjC8El
0GXWfWjiS/JIhyVzFI188wQueJMCVxnEyVdXTcUF+0YFRjY2iJNvXjQBWBxqtbZnBG+hZppw0IZQ
9fySmX2T294hbRVlWkpaXFsmZERF9oYzukAoyYlK2g9RSFdzzvDta3sdCb076uCsMKUt/OwGiCDe
y3mZHZRtL1svJhavrwDmej4i8LPFCH+Hzjtn4Gtv/vTX9OZRBFTUtQzUVU1sF0h+EYC4wzcla7mO
TJ9kE0LAr9Zw42qUnLTGe7+3YDJvsPHDmTjBvlllZjDDRRBUYjXmvLFHhoi9vmqitNtq9WdCcBrt
1MG+FX3/y8ndY5CFwxquCUr9bMCiNjpPBKWQflU6yCYqgFUurPQ+MNQ+lTV7VmsM6ZLK37zsB6tK
XvICyFxDy3RpOcC7C+lQHPV0UYZZwhGH+vfWEGLlR6mO7LaFFGiNHDtx4QLx0Jn02eTV18lWIuIG
oFFMGy0Oqx3+Tdp/IEcXliWzRwJHX/w+eQwITtxHUQLdoKcAcfU+3+hBaW9AEl3GxuuOwAAL/ULG
jTo40vrskFicjBy2nSGIcgxQTxCvxuEWAFEXOXbZKOUKl1CprCbyF9gnk62OV4cCo0fj2EgHM3if
H0UaXgm7AptdOh+DPJtT7J+snD5SLnCfOGL6lWp1tMz1juOpnqo9wXwhNXf5eRfDhzgWC1Jb3ohJ
AB4TO3641XmR63hO/nMHtXLAg4zj8Btk7FKxY0IcR85Cb/yg4Equ7WTS96vH7Gz55a13E5qNZQaR
tkSemnI2L+k2L/Ohq8/l4J+cyCge6duaSyNxvRXV1EsryGhn3Ix6IHH8E4Kjb7aU9bGK8Eh0np2s
a1ggC9GQp6KqBsWDPzL6qN2TG7qkyeRokkR5DPtOZ7IdMNvHw/qsGEkg1UUfUhAWLSoXiCna212j
G6cpk/YZdNt+xKliqydF/ujeietoQ1tpdlVDxxMRZFutvZnpSJdeU+nGbsV7xWb4JFzttQ+Zv/ho
PmHnymuTzOLFYMbxMT0tBoMcpOARZox3vN9kms0x1+SPmRdaKDftz5g9KsJh1HOLQSs+lLhQJZen
InXhciQeutOYeMUYe0ORBs+kfTxlnAjHiCBBtyFoibwZmnFjRosrjdsrSrjmakp/G4R6xhq/1n3a
rhomGy/IfldBj91STlzIGnkmy0g/MmRp92qqKUjKuD04aP6NFDZm1mUvySjSh/qH2VTbIinTF67O
5FWpOFnUmKo1UzzpKOvXuaEY2Ri2Ogc4bzUc5NsR8yUiDpj6996CUT+yRdF2+iCTLRQjHJvMP3Rw
8jv91xhr8bHqWe1TS3sqWh6ZnQPpy4AhnKd7rUw8JPcEKmCA+55Unb8m3JIzyq/EArLtLG4xFwNF
rWcX4w6PAz2s2MSHbFYYoO1kp0QOyTU2wh0KEeRCChSSyn3wBWQxQV8h0k6DYac31rgdjBiqs+U9
Fp7aWi1avdI3LnmRfic+jFFzL5vHAqpQMZBGJ9irHSXO0r0oaBQaSdkeKy3elqOpX+OifOUtkGt7
ogRXlnGzYl5+wYQSi3eebypfkOsASn1lURFv0ejWB58OSzzCZq5c86Tgn2lD724LX04Qr+tiI5PX
NsrHXRwOatESxEtjNTkDZQKxkvXtKfPB0IZjl1/q9EdQFqvEN/MPwWq6sJCv4PiJoOsT7EX+ltg4
BpytghyMlTNi4tAGw3p3eprDafuWgrg7ZI32bMlWXgAWq6VHmOW2qsl0ItDgoYbOcwvH3wVD+XUf
s7ug5aNubhyK65iKhe4V77UuYYkXU4U0T0dGk0w9GtmiPYOwNNe9w/7BhAEz9M4Z05FzdoP0Zx5V
OKB9pV0Z9j9BQSGVM4ARMg4zx3Yx0Qx64poTLFSVe8fGJN0QujSoRG3X41Evh/RJ035nqi23zAz7
OTbKeBxkehrpjJwzHS48QTUcbSKJT25qXQXJMdfA8PJL1rz8eWDilSZ2htlrgmDPJSXwqFkIVgnf
tNeJDT6Iy075nJgDB4kR9SerdQji7JQEWDZ5u7vhwhyooPBCO0tGReXWB88xCdc/kWmAwyMiPmhQ
4q3Da+/rhn4rGVg1ceeus5HseniRNZ0oc3ffKfISUP0SEuw1LZ+vYL33nRaBrettzWSCEqmrkD06
zbtRjMRfsOOMwgdAL+OV/4AK3VcbrPfZOg3LcY3md1vyYS2paYwV6lAwG1P1AWu334wAxA5VZLgb
u06/RfN64nlhsaxa7SFqSOCDsA/+a/Q0EFiet+tVtWZT/ZAV1gBOqNW21TDGjDkYO8qGy/4A7y+w
QagUc8VaUBYjiREL2XFxoNnlk6ehAGvPsXJ9A41Hc2k+cR2ugNqZsVesRdgQc9IF60Yim+t7/Ga8
JjSJcO78joYcSO/XvmRbVg0/aWCmOwWWYhMOub80ZO2RrYWc3zJb6yQH4yj1SVzZJ0u2Apje/dhh
FlHIErMoFOC6hQtIQ7+n002PdUfakHq2SXJ5iFiyoAQhavHU09CQ3Cv1xEdXZix7OZdnibEOJ/NE
cwGjkdAYkZTKX4V1hy4HC40yYvPZA3rdIuHNbZJxc3DBrGDyEzSuvdeoi8l0l0sacaQrJe53iB+e
B4zV66CMgazwj8a8eOae3u2ApldaZS5rqVyKPyNd1SKpd2bp0b/Ljz1qPly0sYNGerZPEid5YogF
1x8eV08/Y+mOtHqbVrQHidyCmaZ7kX6brCY2XKfaNd9C9/sYue0rH9ZLMvwXe2eyIzmSZdlfKdSe
0RyFZKO7F6pKndXUTG32DWGTUzjPFJJf34eeiarKbDQKta9NIIAIH0wH4ZP77j3Xg2MfN2rlWD3u
AjFy79SlvZW2+TxY5adt1uou9HZm7rfcn7kAVaHP/CFompQEksdmRx0KmDtXC1QeP+Ym4DutF939
XOYHGwBACSN+/Wczl2Z81StDefvOmHj3zDjigWMad6adnNzpqbcxoE8liJcpy6ZrKUcMWkK9E/Dn
h4REZJbWXuOmdM7sTw077i7qow1LiZrHZg9J3I+iNYwPeepKsFqakYYvuewCT5IeodaFNXE9K+pJ
Y9QQajJxLtgUJk5WtStyJNhOnfppUPdPEWalE4AQeBYvjE41LGPq9qAX6UFPJYAXWqxKNGEdzCJ/
xio9nny4laeJTdHYOtaxV2l9aTCs7Hxv/nStqDjppkUf6vJvJZC/k0qNl6huqm1oUSQR2fzjz7+N
s0UyVJvQkrL24moI24KgbefgE2iMEHiiiW3MiyOc0z0lMMSH2CTzNhcD1YBjAqC6dKF26ulsPE1N
1IAEJcbeRJ5NJ6IcLw3r+z/xsoL16uOcfC01LwBAxXvLfQXewns1uv3NyuLq5Kqa8LuqVpXQ3JOV
LqGCGDGwLeeLOXTqwUp+YUt0Hjs73dmTP2Aw6/V1fiqrtt8YpWmu0+53Gedvksl/x/oBVRf3Og/l
2d0y2x5ZmTF/UdcaR+Obreccc5I+Kt+zuETmyccff8QYTcjTKq4vs02HAk5p3OV0QuK89qqdJ4cn
6SfmWZOclMhQH7TGrBO8eivcFL+NzqHX0eFr3Ohi8at0tLDbL7kx3rDn+ZsoKb8SeM47GothnDmU
pc3OxQ69ctN2pHd9u6fVAuC97w2nhnXRyQ/zc9VTqAColPrEkqnb6nriGn55ZGf8HJF7PzImwf5h
y416ytOho/fqj092aMy7mCKObbw4lQvNq1gHgs3L+rxdU8xOK3rne9s2Rz2JlaXRqyLZJVdPPTig
IPI4JQo9JHjOdmqdFFO3Tvs8WrUjgnnjG8iKqguJpadJ0Oa05ADPch7iWGT4U51DcsEDGT5bLXRf
h9N+7QscKbGboY0W0wfW8HqvO8dI08QFKYux39SCuAUS7GXuT17ji+K5CdC8Jr/R1rjePQBMlOkd
ZoeCwWIq9xir1F5hQSgkwnM97C3oOnst/yToUu6GMr5KBNkVyZJ237b04Qq1S/vE/VL7lkpNNav+
VpoNNVeq2TQOZRqqR/8ELCFoDBksaol9g0nbNK71AIzNJracl28QnEAJ2LbL+UInr1m53VaF3PJc
TBOTDwZs72cduRdB8+wIdxJHX55dxqL/GhMDXTJMD9bkPtcGK5LaBU8y2glp8S5XQQewfsXegogg
GCrh+caFC8pDA47mWDnNe2Tpd2bZ5vedY26tWEUXuE73dHXMCLUZHP4yn44yIlCvFzr7MPZP3P8W
z6O6o4FAPzRze/uTJ+hs4wkHZ3n4w06z7eQxacphPxfipaPBgau1O5FS0b4dxZMilylsp8n3idvQ
fOSxdVqLzLDORdd9RE3dneJhWgykzt+Cz/9NRPnPiCiYWQhH/o//87++xv8Z/ZT/DxHlsQRU8i/r
D8oacFj/AxXlb7/071QU14NkYujAowXJRpLu//ov6qft/ve/ap71l+W4nrAt1/e8BY3yb2QUy/kL
rLLhAESwBKZfl7Tk38kolvkXuR7CkgT+DcckzPlfIaOYlun/QyQUY6zr6I5uL4FyoijWPwcv+9hM
KZiNy32D1M3ROLhn7mdPDDceSs1ro4b2Bte+5iY9DOR44F4gyw9zzu7TEd7u6uZ+ubW9ML9z64eQ
pd3Gn31mU804AtMcN8C3wiCc7qYG5W/Q/a8kyUhIzNAbBHGVtWUnwCjitl4pRpJNdOdR0fpISXvw
B+NM6tQjYGdpW2NGnh9FFzhTau06PeLKE3EDzBovYtDlVghaD7uuyymJMTNhkMIAz85w63K/OfnO
kqog+2YaRmDwF2VOlGXgN1VxKMP46AEq3DQ6kTLY2DSPVXBVAF1vwy4KV5ESdy1g/ratskfXyBD2
B0uQGSNwhLtvU8dGddJHbmi18iA/TKBG5fiMa1CSx8a5D/Goh99/qkZ6gUg3tu+aNY6rtrF2EYXF
Wy2L7buwSyiP5fNyFKr4xlvDGFPSUT6UJuDZtHcYdJapTThsq6BLgO+GGarJly4rmMgJlltxbe3I
ih1MPlWnnsv+MVPWZ4N2v/Za9p5GdHBjw3ny65aiP9iRhck9HNkxP2PjYqlsRjSzDXB6uayM08c8
tOfcenZAOSDMlwaTvLpZOuS6OWNqEnrmXdxhhYmNzRaTYtgxj6daa19RJvNDy5qZiiGk4TBy9ZPT
a6dUTNlRongsqb0x0P0KfLrstlY/AaiKpXPOKuR7KYOsH8Jz2DbTSoVcHC2pts1yJZlL47Wo5vqM
+eFlLNlK0y6NNYZmmptKO9zqpGfDul9C3ihwPqX2mDVruRZdyWQe0hPad6SEQ6a6JmJHEFvbOkvW
Xo3+XefFvY6gfbJEHa9HfLYAJcR8mtKZxpjOeWhcK73xgm40X+xn1aqnSvOZlLCvBVrGoE7jhtiw
bPLYo5eY81JIjlFDbBEznukK997GZbMqrfcqN6oPDKDJOaNo4EEbJNsEHRxdYw7iFVbHXiWTsy+I
nm1YqlxdkVFfz9aEz70Y8I5Ml1y62j10VRHp1UmO+c3DsRH33SNOhfk4NZKJOJInnMfIRaEFQ0M5
e+ZE94EY4b4yKYsximhPJrQ5ky+CMNDB0wBDcEiW+ovO8/T1yHRE+0jfnjptfsANSSsYjozT/J1o
DLMu8Do+QPmjGOk6zeKJ8GD4jQUTkgfMI97Xwlu1EQqirH126jmOGwO3WEKcEjOOOW60qlBsqVn9
4IE26POb/Kcasemahps8qZ0db5RUPU/3xDtrPn1updFqRNdb/5g26bOe0wrk+MtdoqCBt6jYLffX
0RyzK+TfO+5fJ247CUswMvlxpOuBnZjH3qCi3tfaYefLCvxNiWVzhKWXDokM2pHBRKEwA1Hf/gk1
N+ZL0Yg1ktO4YUsV30URxZyJb65HQ3Pvw1I8cQS590r1v2VrEbkswnYdl3kZiHwSZ52VR04sPPD7
PqYO1ha7BMMxS+WyWBuivqPpwT2XnR/uMhpp11NMM3Xf9Sw+vf6WV7U6kgqRyD+0V6motwIYdNZm
qvyY18f8ZbgsAjJ8DjSw9d+tSLcR/Tyw+LJ0n1iEuzq7+XH7KQtGbiSbTtdkoBIvv99Mi3FFNdoz
jiRzG1MHQrajhJMlDHaaWMFXMtLuZ3DxwTzKIcBZ99v2w5fGYmtc0fi4ijVh78pX9qcxoWDmU+h4
IX/v8cpLu5bxlN/q4oci5/656Y1VOdqbxPadvW4nPWjOHLsSxbZY3rsowTZqmGzxQjKRyiEkP8Ch
XikeAtLrso07/YRVEe/aGh294V687dr6NXEQ1OOhERv8Ihuiym9NSrme50YlEbzxuQC1sZlG3BWt
E56lQUBF6cXX7NXHHifBBk3oKzciNqBpR0wxGdi6Su6zGTWqhtuu8swAzEtwtl+62TAWETbpuDBF
VPZMMV9Kqb9UE322JRACjHqQcCPLBCycjfvRB6Tnpe7ZtrXx3qPgZqVwiTRCP1KbzOMB+GBgNcsy
IFI5x/xor2ebKsNWe4Uz/jyBPwlYnFuHyefiMKlPZ8zHtbBQzlk15Adrrt/NaP70ZIZc1BzEaA+3
xc88pc6Dp9vx/dKtu2H9x5QrEmTZBSHGShdtKeaIm/hqkjAg6jtrQZHabI9GZzUUrr810qhaN9bS
gw7PKTOWEAeMp2DOWApD3/UGZ752FMGsI9CRe69IPufZocXVcDSm0UDjpNuVhBlWLvCYqHWKO6oK
aow31MBHRZIHuTDNo7u0jzlFgolZTh0NU8hRrj3t/dRO17PVvFqUFO/NjoZPo4hRkxQqO1zbEVfO
YZ5TkA+CaiHTgYIp+YBltckB67b+oazuhUii5zHX9vlYB7OM5n0729+T68rLgjlfZdZikel+oyYb
T0W718v8jaKm6pYP0WtZz18FMehg7vjM5FOMH8Vpr/Xqz/ItIaEWatrR6Jt3T6T1vs4itfErBVbU
SZI1uVKoye6cPxpmd0hDPAYx5/e2dkLzPuQHsBrPePCFCBIyfG9TekjGNtx7ppkGpmvoW8Tw8OiI
CCl3sB+9eHzA6S7fBtPAekwTQpX0zpMXas8cS6uKl+TVNaJviQi3Fmna3rlx3wQ+E8watp++TyGM
bFKyzo92rPDeZ023qXXOPB0eMu0Mbfg2iumXOXXdnREXVKwmZ+7g9gcIYnILrgpJfRt3Xh3D+pIK
Y6To3A9Hem9hFX5IfVYH3c7tp6Kn2AOjvXuWDWHowW1eB5v6yw6Zdet5dXRzhK9IakpyPhO7/C7W
7DXGrZQV7niz82G4WENTbOjDqvYi2kdzKH/QytCuRJM8stzudwP8/0PYW84Vxyv2f7sUROtNqk1q
dqOpsn+XgMvJ5Z2VOf1ITz+70q0OhJxRCXRjO9dUiNAdOK3TGE28mQzMs8bMN7/vzqK4pTlSWS2J
o05+8+SDSMPVbg1flOiuEYpusQfyow719lChRmRluQS78bu3cXXoO6vfgnHOz1bWRCe2HB9x5ApW
V17Pm+JgnDZqBPtYPonkfpmzhpxyiywUO1cWDvGu+pln75YanfQAgqPf9Lpz66v23lSHEEL8L0yO
FvPu7D/OLtXqspyLC3tOaCQYhUjf2Ws7Dn9MHv4s00ttUxUWZN3lg0N+PwnSMtKIMKDCOIX1O2mV
s4FAKPZ5od97WJrm9tVW1MFbvf8emlX8piM/r4ep4gGXIG3Ojtrij12LqHwBIdFuiqgyF/9pjBiR
lDivZ/ke3hNFvISuGn8iYjQSCNz71FqPeIs+4UmUN8qCD5PdXziPOEE8K9tldr10ksRXWoF6dC/V
7YR6c5ThrYBERGu2KlVQzkbzE3a8j24bi6s32KdZAhzVtd9W2LOIWrKwiZ6Ua9g/NJe1LGQNF/AO
eWO1ykyFjXHGIbXQkQiGvHi9fWSOkxt0XP1ahpo8GCr9rjz4S60ypn0Zjq81/QJ1RXyMHbr/zlb+
QrswcCDX1ff44ldjbL/gN+qQ8c3fKu/IARceDvxe749WnBZUN5XfVkG5gzB7ej8By+pVnK9MM2bF
ROyNq8e80ssh3xAv6Y9/fuGf0kZpI5nDq8hXTOiPldIwAJcpwY5dCef21OrypdBLd20P47fngJCB
EELVNnVsCNPhi9DRSxg8hmMfRepv/+B8Pki9esAio2+INCR06kKK4xNnJuKuNMirM4BdwAVFQbiE
MO1+VMc//1B+TFnBoN4BZktkeSo9yE77fDdsqoGbYKBy8phG7OqzgW3yHM2ozhOVdLrboQY10q2P
4RIXT6sKGlYF1QQzwrbv6jv8BiyPWWOtJabjdUwJxEq1/Slye1g30obw68DZtvR+OppeBo2M2TLA
a7iMzeKzq0ctyBGYwO5jiR/C7qkeJ8DYhAfWIB22kZmVq3xyhw0m14facQXkmd47MJ7MtXsrhz5w
5adYOvW6bzn4EfeH5Jo7vbPuYkWuhqb1csyiQ6g59nkcjjRK6bu0w+cZVXRhGFoI3TxN9rPjJVfP
hRiRSOrTWN4TQHD9yzBnL6Wk6mpM7fgGs3dn1Di1ep8BWaZYV3J3Vzn1j69L/VFLwCKoBB5mVmDf
TXHDbdi9vWtKo81xxiZAacxbQQvMquzQXH0HADJfSUgv8pigJYK+75B9fX+tRd47+fn91AxyTxXI
W5+573Yidl1lnF0lP6XjA9XI7VetuWC/XdWdz0W0BjuGG6zlpZyvfTe9dynF7Xq70hWZGK/WrA0W
6KO3nGwSVP6S+eFickqL5GgjQxKIDxdvcGZuYFFNO8WtuJHDsKc+Q6Gqm6DNvfAY8sxaERVm3OUO
SJQmIRtSV+tMCm0bjfqVUL1L+9OZWIh9tPr6Y0hYl/Wxc9Na7NG+Tl6YIDL2XfmSKu9DjJiWoZoU
ffoaWpU4+l1+NEYcG8LtNwz2f36jcoa0U1fpvg6hObQVD47KYv2jNys4Iq9mlJunsOR7LOEUBfWA
2KrKKl07y8evT3PFLQj5QPrZKfR9EwcVgnyeT1RXWPushj/eKJ8yqVS7DmpcdyStD/6U14GLukoY
jZ+pHRCLjcwcNrHvtRv6iB45eB7i3mLGyRki8UPRAdFwHQksNYcrlV9jO22wR7ICv5LBo16xBa/W
11F0apwoBIjwzUoGp5Lv4pjre41LYHPnjcR5aGGGKJ9TIvzn58/xBXPr8Z64WTngLDA7JAxvR1/2
1s7h96sq24OBgJtHNyjcmJYzze/Voz3n75nosNbE3bpXuEpKjTmKWeYJ21C+L3xXbfWoIp0goy+m
oYa5PiJmIZ2dbjrPagytjT9oQM0R7/ub4RmL81mlK6oLg5lyEH3u5oDis4QwZfuiCyzpmpCXyM2+
STQaNI3jaiIIpunMymZKH72CgYh3IF24IBhKhkqsdD18dhWRld6YflTx3tZj/miaP2L2X/IxjrYm
zgso79GK7huqySbP3GXymk9s5U3hAoXRykOftZtQjsYpcbtPozb2hWRkmk2XklOPxhFKMw3imb1z
sHv9vUMDPFKkviKK4K66vk/2JfjPsI02MqHgzzI+fBQJXGvdrmsnJ6CZj1vMRD9tZP5UWu1f7npU
3l8mSpnXrsnTkKxBGYu86CRaDxRGO1HlZXZQfSbKR6cIOERHMiC11BVPGK0G4By3Dlu8Mc6Ts8mo
v+6aNgr0jDLjoa2wSQcOKWN7CuGiO8a3GjOJhLbcAVBG+FyKU6hF7iqGDB9g5McUyf+VOOWzXnVJ
MItqBb5i3kBecdZEWcd1Bts40OxIXvFRmug0Kt0MvUkOjUIUzNeAu7V4arGiRRjS83Tf0EZZzdl9
WtSHbix/au66q5H+nNiFk69l47V6lsQg1MjyAWqOr9lYQ2V23/oZJKr4lym1kpBkRgR8TndOTiCj
40ArkUJm847vNRU51ZG0+U/V8XHAyHOyw3paO426SG0Y+V5h3TenzQzUfmVXxYeOq6quxWOtJ1DL
MqAuIWwH0wYmRoL+Y8KUQqWGv/Kt9s7kWbLKuca52FoJ+Fxc1+G5UDKzWIBVuX/E9reXyG90Q18m
j2OU90FqWbxBzVsq0nclFon4YDe8c8sSwiYv44TOg4z4gZsh+ygBjg3jYrLF1IR5bgNd8+B24T7S
i2+PVdVYjnT1dtROFu2aBvoCg4pWAdTCHzl0+sHuwurMpeoEb/2+KsMVas81apKneKgeIUPFywkP
I4tXoRVEWjddVD0U8fAjTIhLrSFeo2G8KwUvDhJFk9DcEbFhMbXPOMSJb2c23OPkqHsEYW2O+QiX
dKgHrVHnWw41enps677pRLv2R07cwZZMra+z33zNyv5J5vY5t0UwR2OQeOqlDcXeL8avGDfvxmim
ixZbn9pYP87EUIck/h504+bOaqP7w2FOi/chM8BOlOhHDpUbfZ99jJTWsSkcv42upHqd+gyP94GL
yh3uUR5DtFuR1yxXWNaeScYepio9RHHJ94mCj6p7L2vnSXELUGWyzTjMMzpA2gFDK+lllt+7PHc3
kiYEfti9XNGfyxuKhyqtDFzHuvXtwdFBHcX36mLg6LtsiWrzdwzbm8sthAQa/8nT6k1mthuct8Sh
xb082Pl3iX9Ga5qL1SgerPQ+rWbFui7DilV29Wdn2qfQmQ6YmJe2qOJlBJDMRYoK5ZS5rNPRPcvs
Z7IPhcbO2MmW242XY5/YQVb7htj2bg9ORiMs82NZeIGoims9V3hh7mka6LT6peBnL9Pu3uczFQFj
q+MNxnxI5Io3NsWt52D6j0x+AOKrdNovQenYCoTrlqzOaMSum7ZdNT2ztXRwf0luQWFiv6TWc5p6
R99B/yj55TMadFdoWMqb8XdFUmpdpf5zg4sfWtn8Lr184I8i9mYlVAWmqC2+kr/bwrrrHHfi6+kf
eq8PTNK9lDQX+qUufyZ0MFFUAf1U1q7oPW0v+ls95/YBZ7ZE4yBWS0TVVss70t8omaInwRvCQ+dL
yktaya0822ZziJMhjq/5EDKYIuYUdQw+TePoNRxDADJVO9hI1sGQ9O3O4fgZpfJXUQPNjeXJlTEm
4RBRxcgxJk3NUUM8PWWsJuTeruphN2CY4q4YbWgsB3VNMnJtV3zrtJ6qMx3KzOzzxPNa7piNpGEq
nlg1t2E5nTW+VmZWe+SUajRZw1m3bmUfbAODypj3DJ45YaUi+RAyUodRr8GC+Qumbtn7jjQsA6rF
wRQ74jymO4t+0NnUAAA4OQK/e8xjjxkIimk/OM+RwauscKMZH0X2VYeD9QwV5VA0LfzEhYrYThhl
ZtdRh4Tw4zaLdABRWbM1+qHBwW0yYxjokpYdyIJJqyDEt6WO4zYn4DU03+7wuCN+1vHATT3SAiBl
knhktW+Gpr9zrnP/pVeWvVYzAfya89nG8bc1KbHYqGF4mkyd7LF2I+WFzcpFktBdegol+Ka08JfF
DqTSjNRwXKXjjueivTfHHo9Tl7Yb33EreoWLlwkVjvaPp8rPHCrk41cygahPcM0GDi3foEwuFv69
XttPAN3pyvJkfBFQpegQyyx8x86tapPmAEaOa0s6fDYyeuoEHbN2G3HuROiqrLUDvW0fvazzOA18
dwOyuCYuisW5Iy4K/mdxwVY8IUC1z9tm5tsJih4vsE1noWUBzLeLFnMf09oU1XxSQv3c+DPN8x2E
og6woel5v/GDUJ7EWSVmowiGWuxlTdYoTl5ha1X3Nt4Ro+Fj2BVR0FMLE+g5faZDuY59/YUBt8Gj
5qbU7OBb43b01ZeauSrNZ6BxNUAOLmGOn1tXPZp/tTi5+VxbJe2/zTbP6uc8dNut5eBDcqaMS56q
NloeflQ9QXdaWcFuWf6AKpXtzIzfltSzvamHF9T+nk3/T9JOx9HKvxUtIa2JE3vWMAvTiDZH8CeB
kteYklbJML8VbRrj8CgeR5e/lP6APZqTB1W/cWjmtX+Zrnr0CiQM31B6UDkIClRnrylAqvFMQ1wG
h1iRhbR7xUsd4YxuJhDIerxN7CLbG2O7N1xsHammYQNgjz6F67Z5DJF04pGD2024wOn4SnKQnFro
UlYaXhkLkP5BDiBjpis9sTaLw86nFJ67ZsIyDLT9hj3EbWrsdEMalOphPfuQ/M+pHRE4+CacfnF1
kJyAo3M2d9XNjGm6Sxi+beqNkzvMpL8a1fGJzd5pStmJcTzHMlqj/1IjV02IYS7Rb2u4T5e7Ae3o
jDOXLn8VI5tDmQpmLr3+mbOBa0rOLQW5y9qlOtyKUb2yXQzy1to0pnvU/P73zEsyOPaPN2bNRq/4
XRQpTz57sfVhhW2Aeec7NzY4Kh5KGIhrw6zWpF7Opr7YDOkGzgfx0DgLhCxd+/TeuyK61HH7q3XT
oMEfw5RnY4aBRDC6F00QTmu4ta50I3sa+u6tIsO3/F6NQ/VraZ+YWHed9Vb7zZqNBZet8WjwbI1t
gqhxcYryK2iaN9+c7pUubj6Ety7c0Y75ZpouYHIeHtnGhNDqJOGmdRYHIacPWYzCWBxu+K2ZTJrS
CTIOKUhrjMSkrWjJ4KoD49iqOCrj3Hj0pvkpbos3nKfrDjff6A7nXFQnS5XPQGV41TZ8S6F1NUHP
PqQZ/auj+uvyfvUagi7xd/7IO0w+eikewq79pSpUrTnBziuwwa1GhauFIiENRpNSe/JCycrMGh4t
OU9GMls4DwGdjFP9ILL+FfQNL3fLE8C8mQLnZYcdR5AqS5qgsWDkVcV74ljtqkzqh9Z/KAxxV0/y
0OAeFTLD/rYY5WvnJSZ6IhzKHPviUje9tapS7WksyAH56iGh4hJ90GdZI5tkl2XJy6hR2cy6K8sx
o1Y0Rll9etO9gmBmNuxHykftjL1Bq9kYd7BdVoN9rc1om/Tyu8xYuMq6opo3fkF7lpyEDUArkx4y
oZtXcRcChdCwHU6DuaH4KfCHZK/70a5Q5r7klpzTW8TxaPf3kRiDjs+IRpQqto1dnMhDT6+4mTB4
a9Z27qZd2lb7MNS2+PigobB1qWCGVSNbJYNSxDBaZU7/GCICA3lZcezSJlqyt/H1s1nGQR4Xj8sH
v9OSjzJD9eCZVg4kPEtSdZTiWe5blspTo/l3GeAVYO/PLNrfVFpuEmc8ccPmuKp1cL2es9Kn3zQd
RTys24eJr/zKgD+yKgcK4pVRnBg9MBPbB1NvdnlrYKANaWh8NSvmlzI378Y4viuSik5n+d6O3p6E
CbtxM9+56quwqWtl7WlrM7SYYqNxooKtWbhJ331uP0+m99xKdHfEiO+iE09TKgJNM2mPql/YY/6a
mRX78JfuhA/23P5Oa/lcFOk2ddIHds4HtWS0Jxat+Cv8IgG3vNPK+om2jQ1Lqm3sZ58mNWqzsB5h
DwWx038hw+xBxU99+tFo+q3J2ndie1utqM69TN7MSr2rDh5TREvpkLpklHJK3IadVbL7jsxmCyCV
n5tMbe4fpZtseMYcPBE9m3jvMb5uLM/75u+6qpVcy7bZlfmzziZN8Pysjfw+GZ/YL/2Ek3dXR+Zd
m6W/CLXRBJ3sMxmdoTHdeQLPiVZcZss+NVb1Ew8p5SHDydH6N4svlYDmJSYj38TsTFP9IWvjd2gt
x6wx0fO44PYcJnzBXiHLnp04Bu8Sryq3XhGvviMPubcGlil6p67WXF2V2Ry72SI3aCA/87z0omMb
pufeUE+IS48Nz5QVLci30ljaYWeKVPhoc3pS9gGrhK9nbt73FfenW+EobdWtoxwpUlB+Lcrl9tU0
AYXns3slRQetz8H84pPvWC8fltDMKeG9N8JmKwFLr2L0K84ZDamkbbJ1WCBawdcMc4sW+bDalk1D
W9jVHmAidAXsTA8MLJmB0rFWXVkHnV5ds24KevfRStTBmSzMCSj8kfnmTIW1y0ckIJzVrljUGGJC
YGyu82DTbmne02n0aY1QaZtqJ/P5HLJFBZFD52/7K+/jW5k/+VKGK8t1XyfvVwgObHTGr1Kr2KQY
5l3XpjcC6/P4rIz6Q/XboWnPqm3fpD29A5gJyHUSheYrVyxozLb7msz4YqOCsxbZVTrJIc1knLKa
8jB2JrzNaJ+6Lib7js0GvpgYo4Ty0eJyltEp2WU578KUGYkTI6DyjItZla/cUbgrPDdm0BvFtmbM
WlO2AVcu2gyu8cx26+KTXsEdcOSOs4/t7MUe+NqrOeJ3n0868kNltfvCaPj4ITw59j0z78/Efw8N
L/D9aTsaV1HnT2XW7CLrYZwJ36rmUTjO1meMYDuAXC7XZUVmIqm2mkY4v3MIExn27+XPTSfxoFv+
SdbyIg104cbEqrP8gbltPLo5HViLl3yM+psviyPXjn0o42czJ4s4lC8u9uP5AlKIwPeIzbKVwy5z
vJMm2T8v/9OY16+9G3Hdi3/MVhIczcVTaVYPS25Vri04cWXx6GEpsaEfpTnMqDZcQnbOTZ9nnuRg
rrnArWCuowyPLWvE+cWa+13itNtKa3dt7K2FjSgCCo9EKU8bWNkIzC3908rIyxWAUigyat+4w9Un
OEbTzyEk5QCc5zJFhM9lt0tm62C/DT0i9vQ0zPFmjKe95/VXO36PFilTlT+J8j5RWw+iYAcqdQzH
7mftP7Oi2Udh9hPa3gXSc7KeRH3w9PZjDsWN3qlA9SBYCxSc3lrzB5grrc1A83BEVnm6Q8Jb95P7
q2CbtnHYkGdZeTRSYE54uOyAbIBBdpTwhctadZ10OdYFbANsoIq1baEAjLn5vhyZQLjfRF5Dz8uB
TWlE+DxSsgDaapo+wJZwPOKauDiT3HfME5iM/1YY8d/2z//E/mkg1WHH/P/bP7dZ2cTf/+D7/Puv
+bvv09P/0i3DE+Ds/sn26f4lLFNgRzJoOSCu/u+FeJbxl65THgKTh2eWYwu8mn+3fZr2X5g9BUZR
XbjCpDnpv2T7/McWIUyfwnJsC6+mY/Gv+mI9/YfKOZAms1eV/Z6SBvTsvImvWlJywa9qVEoK5kUm
5S7OtZSCUt1Y98An1yUI8IRLZTUv6b7+TuNavaJhG6oCWICzwyyH/0GyIyjaQ2cMl9apvX2jFzUO
K+JS/+H1vv9bC8V/rM37J9+qszQHYpq1TB0FA5PI/6XsvJbbVrZo+0WoQu7GKxNIkVQOtl9QtmQh
Z6ARvv4O0PfWPpZdVt2HwyLpfcQENFavNeeYS6DI/wQh1XU4e2oeiZTkp1q3PXkeGhdnLUBKUpim
Ws/oI3pPvAmmy5+89iIF/p8cFefXi3vS0XVUVfwkH168sRJlYPjt/KaOdlKVfp3R+m0mNItLE6IP
wpvKrbRVyrkbWOS+/fuz//X1+dk8yxUcY7b1IT1rNsa0wvjd+blsby2bhrsxGAMRFC7OInCjTXqo
Y/qlcd5upVPEv5aFX1Lnv3z3xofj5/L5LT69zeFtWn+kUI2q69PM4ct3HC5ESaPuQ4LgmKE4BrEE
kWSt7wglkfErEQrZepgme5Xb2OdA+rE1sarms7Sov78jC28AJxfXtA/fCLOPgFFf11Gh2jQ9knGx
3CIm+OSL/z1AZ/nhHTJbTSbhNlnXxIH9ftS1iBRaVQe9P84GijJZJttmdJPnKhjWqduFV3pYBNdz
SwFrKiIaB224FQ3BvcTMmyeu8xEJ2657TGJbfpJR9nuCzq+3ZrA+UAmbHJIIw387IZxamVZkdACL
6jcR0Ld2tejVtvBYTsEjOEMoE0FSfXIk/Pm1OyZgCdOx5SJ7dz8ECgVMrQmgK7l0646zBhiarSu8
8tt/f+1/+9bJY/RI1SIj07GWf/+fcx2SDpu7FLxAGy45x5KP0ZR0NzLGU5+cWn/7Fv/3pT78wC4y
pZqRZ+/LCQNOnykCU5K3KkmJzBIoECYroniazv/+gJbgE/yXtPPrx0Nf4TqWdD0O4A8L8kSzRg4D
JzSSWcwnWlfsvcXZHYscPotJmDzpBsnUn6tqeOyEjaAZww1LA7HQmmDeloGwRCzgawO1CxiIgPdt
7tRCVpW9GlaQQ0+1M6IEwTO1DbT4vQmt2UdmeQ6mUa2LJnxn7jPvp/S2keW0DlNaZwYl9IlEwbC7
M3rtm1078f6TT758oR8+uYX9QEe0LoX5x2ErSfA2y44TNzO7dGeM8Z3VISmNQj6VBsCpYx5fDwpa
v/Ie28ym5LVp+RRKbKAzEa9ePGQtgzSdfEgIA8aKZK1hY01okkJUxvSg8QgphVYNXgIYsvJakhJS
LfbWWt9A3bNOjmkn57F9jXOgFKGEfRZ8mVygVWZCVomZvPz7IxvGn9cux9K5di2LlcP/PpyqMBaJ
J3Cyzi9rJt59Px+HOvk5orWlCHyaSQJfA1+mQeA4475gZwVI7h3157XexTvkONopLN8QmmgnXf9q
MtfaNJXxNQoAqsTEGq09x9i5vUOEVOfuQisTj14f7D39R6LBaKA/oVaD4DqJ4Zr5A6tZp/IJk7VO
qEyXH/F/AmtYZhN2kt+NSt55ZfXU9ScDS7hdAHKWljibnW4c0KrZ4zGZQ9AckaBFPkBR7xUEwwGW
xjEd6d6V7O420Ll03XmSTvbQLFAyz2XjRNm97RSZKSXxA2kRrRtbE7tZVNamNAeuo3b8DKdVGhU4
3nE3y/AJbvdtT9XfMIfOYpWs5DS8ThW9SPrKBOaENZojqP1LV1veis3kovxUVf9o60BDBq27wQN8
TFs7343VUx3TWppsgFulyq5snbFXMuNinpzGRMev3cMvQ0nqvUaN81qK5taxH92ydVZ57XwzDffR
nu0vImenBBL1kBsurCrBgLST/JFG9U9uCNEQklhMowK5E+tVvKLFdpNF0ydH1Z8Ll2QZsfB12JR3
QnxYQUYMhb0zcB71drer8tGXCsSLEY+PwQh0mmCJdZAVxSfr/19fdXHkYSISy4Xg95XZwxQkvRkU
uaY/t9Zw15fZe9+41+OsPdH3fkk998snZ8+ftZd0cEwJ+GWgVGzzwyWnDT1VaPQT/cZWTMhTlClj
8tBoXbttvjsCB5BHqEJH2HvlzLf/fvE/T1yJKWspzz1PX7xZv3/csHdUMqiSjyvKL1VjojMwtYMN
TGdXdeaV3u2F9oYJPP/kazZ+j5Zcrg+8sO2i/JUW++SPv26uB1qOQqbz7V5ce5xhyN5ytc5CKEtp
EX9HRu2uHYVkAAcKpAeQxCSnfHfVc+IwCP/3t/CX8o93g7xWmo4wxB+J1WmszaDsCT0ZR6ogQAkr
5D7p1gtbcFMSgEI2tMZ1K+BN4nfGxhFssgzVaR7R9HJNevKZvvn3e/roY7t8Q9TDmOYMxzIM+8Nh
Udf00GMlWtQeONeyTNtW7kLTi9VzFU7vqh3cVVsjhTBcM+S6l73kVnk/CeZqbWZ8Jds1XO1bu7uC
pjchCTJs9B0VjANaRZ0ePhqJee5iQH+UIsqnaR90QX6u5+g9soNxC8c/+ORrvpQ1v18al7hXsewI
LY+92odaJLQB2QWRBeDYnjGkIdLorw0R5NtCLTG/Rko/OkHbqCwbqUE2MiRpMbhlznLiw+fctBBZ
zZnSxVXoRBiCDlXVbVwP8MycM7AasmynOzQp0hCLTU9ItQ58YAuEeCb3htln4528UXR7p+QDL1Qk
i8vqmGV7goxWZcy849+/IrnuH6sBPrJnGBYYNzSB1vLv/1Pp4bP18kkOra9STLRRtI8EwVykZe3n
2jipjjElQlDcQAzbe8CfjCfeE/izcLGirepBflOeT+wCGfexAQQ1YTFaQeaD4SPBOzzWPSkEbGZB
5O267Icmh6cmyuRVVhjtlvkg9Y9rbfKqgWriKLpzJmx8V6WoHIeQlNkWN0yMLa4lwgcie0M6GzM0
U28fhtJ9+/e3can6/jgA/ufb+LC6IloYbPKrW+AH+FumbGqAMBsMqQTMdILH8y3rQgUFi1wKA6yH
Z2JSQI30pJLu5t/vxfnbSk8BzkWaVcgQH5c+OSmQi5jAfC8Xyh9sOR1tM33pA/qOJGecYkfB/ot7
KKhhyIKQGTf5WKY3IBZx1mf7mTd+Ckqm23hZOraq01EwWybAUGO6s9Q4ScGUy05/OPDeVlARv3fo
Cg4MoaGl1K7c8GU88mcfofKBpBPMnZlkFyuDNJxtLuP3rOigIgvzBk5BsGNc/SXHs81YnYmJhWbD
T+mXTpZ+iEyWKGlhUCOK1NuNXp8Tp/Ni2cF3Q5RPAIG4tlfeFsHyS08iIoaCGFOstbab8E0aSXb1
yXf750Hv6rph29TAKAQ/Bh1D2hCoe1lOpZ1+D4MOrcSsozKaqen//Up/uX4xTqP/w0aZv6ovP/L/
nF6MQ9wCZkHrA415TyrkdaLas3TeyoH5C8lyoBhsHAOF/fjvF/5LyUsvzJSe6dmobPFD//7KaF/6
SgQOy3PhbHuF4b6Xo31Iu/bVtLByzZKUM5MpoQs2C5mWzhhuYicfUNevEXVsKsHgxyHZe2aUv56Y
SmJf3QUulOV/v9W/HOiubqPwtCyKCza2v79TJsG1GSR66xdR6DEpPZZtggEmux1JEszj+L0V5WfN
rEvR8uFMp+NnerjAac3h3/39RVHD4vKKObsM1V/rlg4lmPYwntrZFadQBjBJ3ZZWvwe4swvvwSIe
zLaA2eylTExK+3a08PJEUQcLMqDQnOPpMTaGxbH5SQn0536NH9Lh0in4XWz9Y/mFt1Q5kWJNGojB
2uiVcFkHyVhzdSQXTpS8//vX+OsRyxYJ1ALtNjp9v38xrpcwAOjH1reK89CZZ9vmVc3CBdaf4t3i
+F1785httM8O2D935NIletzmcOUHITL59xdOWiMsDbtq/XzuXvAy3xmC3WEQgY2OxuaG7craCNl/
prDPsMF0OFuddhMppIFDwMxC5q2LM0LtdJlezchmP7lUfshyvpSErgH8lB6cLaCNfDhkCPPEY9MC
ajM1+zurimIj0yW7lHhQ9o0/o5jqWNl4iBgLSoZyFQCcwJ5JIGoQ47GKvVv46D85eT5EBv96V1TI
/FLsbskG+PCuunDJFy0YZk99mOz0HOWBBlg9a2ekE6jarqE+eesEF+4uxFW2oXA8QF6KSEvDizrl
fmE68QPW+J/M9IeH3gjvLgGp0HQ8zZrx9kTXMyvNqfbqfuMGTuHHFJrXBdcFLzHOnTTIRkOVf54r
LhOFooSL9YnMS9dTL219Lip2CPFIh+fQAs9AsvBl7rPyADZWPJt1+DbXGP+VEfnDAtHJDC5rVjNX
p7LatDU1wP/38S0x+LksxoJa2vhwfEeahBVQuLWvQgfhUJxsexuV11D0DPh65zGO+jtXa94T1Cz/
fmXjL7WWx1VHeDpWQik/NrHjxKDd34gaXVEm9one27AMgsDHFw8soHSNw9A0VwqzwFUW0N+0FotA
NFmfLCh/OcPZSzk4dJZpxB9Xhgonf1dJu/bTeLppbESgdYpFOx6Kci0i4/sokc9MZXFKbLP95HD9
SyNd8uJ0c9nECHr5H85ycw6wUvS8eCcm/DNh5Juy/IEwLzyhAMFKr2GMCef5kMDOrRiofnIW/2WV
8XRafrZrMJ11vA8/P5VSgRLVIay2n5lzegeY7Ils8YmiNIBG8eknZiv0l70kNaXuecITEvvyh1NU
poCMwtngNRWj2dIUCSE0nUsWAzb4uGseskIRGzXW3qPm4P8v++DNEhE61zGofTxo3m2ifS8SPdr2
+QT9jJjhdTpY4W1vdic04PYqLHt8B+hiN5mwtCeJE75aktmpk9OTlo7iuaXFBPecwJQoe8HUgMqg
bZLvHbQOa2qzu5bYR6YIpcMVUGfbW4zxU9FVIL2qHFmaOVovKalSkCOc7QD/mzO9l+fQWP4QiMPv
KZGgiUKkpuv3dHO0RzugjBQDuicvJaRG9ME5iLExlaWt3Tq6AithBhBGB+uOwQb2y3eokf0qHkEx
SOu5n43kJ2y7dTOYaJ3jR8EO4g5VNhPpJlDrKi/Yc8so8O4TQVRzGE7HqI9v53kynjHtwuaYLO9L
0CaFb4mSFpFp2zeFlz1TyfTEfQLCH0396FQ9MKXO+8YmKD1XoABPC354xRUS7feUPOJU6Df5MHto
AbBkYaGleu5GcgGcjLWDINFuhluXLozEaerLhyQWr2ZUza96atwVEj1THmsEaNnxeRJ9fO7H7q2a
2mEd9UM2r2Re9tu8ivFn25m6isuCHViXzc0mTiFxJEY+utsY24fIrPZqLiuq+j57QSvV+8by6PKU
iGaJTtrOceuJ+Jore3zdlWV3NdEmuTxlyMq56hbPzZKhkyw3pW6rX/cuzwXpuGlVE/jxKPEqWA7c
0to9Xe79dzPkIRS/gZ6cdKp8N8WCyx4qrjN0zfgc2jBZhhC+YRikWFBHHeeIp3W40kTzbXRLdi8z
mbtxOPT4zrk35yTkZpmpI1gN5xutbPC+oQIuA3gUyzNM/qYb4Az2Xs7pvgRd2xWBc/vfTU2YU0yt
ci1IG904GPr9gvb7vsVFQo1b2U8j5oF9J3J/6Hpk9UNgBysMy2jlVf1MYk65i4QIt6i9gwdbljsD
BeGLFpVE0RFwa2mUyTpw8fuuMrT7sazvVCa6c4mJ/NZo6B17cecHI/Y8J3SCxxB41FXUtghHl4c5
Jf55QqPbt+OhUVoOAEukwy1lQjOAK111SdzftinqhOSIvCO4qwGKoesbs4Oq6mCNZ5EcGN1N7hDN
JXc0mNR2nGIiOiaX9ruroqOlx+pIDFWCZFJ4z9mUEN1eVmRBFCaO1AQqZwFwi9pK+q07zs+TvTg6
QjWfsTHMz2hNrzTb8O5yvSFM7Vu2PGnDCCWhhTwei7hBMnTqpxCV0IML7a8RRv1UT029aVOU6RVE
XjTEqM4ntsQ3Ln6Fm8s9SlcMWXIlZBvvDKTHNHwnqzmJGkydqNNv1pJ+KmTnXuURFr65tFeYaRA9
j3m4ZrzW+AhjNjmf5WnpUa4wkQlsD/jak8IyHnQosytNkaldtVtv5mN7KvCeFCjqjT5K4VspL6xA
wgGLhvBMlMB8HCsCzs2j0QxQ8+jU33VK9d/CcVGvDPAiiwJ2s2ldly3HSWkCINGavDu3A1GLbhW9
RW6OHBynHj0Ivd6VoZNvVYuzJSm6/IFE+btJju7XPJHFtlXVeNBGrf3ijM+OI/Jn0mK3VqXROC4S
5Qd5Lb/20VVtTu435r8g1Jq527dI0r44LoP25XnXosrNUOWs1ciyCiy6fXJtvNFmY077HmNM1czw
FKf4GwtJ9g2CAv95+oAxubnF7ec+R8mOfIL8GYd3f2fJ+BxNz5VdG4+SDN8bmY9PIWnhTw4ojeuk
014vjzI7js9FS/5sHoBnGwqNX4Pe6x0XmZXAirrkZwUPE4xC+kKzfcwYgW6qBDedVfSEy9Fcgnlj
TE9ohuxNHFcW87ZyQsfr4LIV+o9xQFpdl0n70I94sDxcuk2r2oduuTFG+gdjKc11GMJIKZVD27nw
hqsBhtKqXh4mfZc8xAXQ8EEHzN9go5aj2A+u94W4MqLRB5dz0SSDBxrc3kCl/qP9yQ897JU29Fx8
pH0buIL9uLNBO+lcM5bLcYGl0pd1x5hiaOotC557cuAJbp0O6xZWxukmBAZ0c7mnIgqZMkWUP2vJ
bhot5nmESN+OeRXduNmzh1V0lyu8bGoJMtGVBU7VpGMjajETS+GaVy42FhKavHmPXxUaJP21tIqu
xSTKY2ik1dGucsxebYKgfEoADzrFjhFte2fGerqx0Iwda1NWx9y1OUrFHN1cLnYl1gZ8kAMb/UCf
ry83yKSfDTT9vt424cn26q0MDfNgB8H3OUbiGHX5Nql/lpp6RQTINYc+2+J19VSLNxMjAjtqDzjS
CNG3C4+GHgJHKkDTFmV+ZU7zvmEbsXLgjmvK88G8v8Vpep/i7mO2O+3COf6pTY3fkFfuaHCBi9bm
XVD3qbHdlkLuZ3Nm+BqQWhi1Lx206sBs3hJ1Qpfts4EBQWJ/VbF7r2uEG9D+uqOcR8CMJEWkWCAm
BQ2lpobUcvsk++4FtsbtDB+EdshNhoaOqy6TpcBGSYKqVKQvkqxee3ZeTTPybcxCo3kVKI9lTXsv
FHgdU77NHeSwAoK7Ru4VM0/AOU1mrEe9q9aMQrH7hKXain6G5D3VGHq95Moo5+d+cm9JUJg3RlYd
0gaj1ZTdqUVUzZYpq7AP4YfAZGbsrGJGhKdtUWP7ePk3TsbIEfQOO867ymK+OolmSYAmbIgtnsXX
Rsnq8LGqglpZT4+qU8PJrTCA1WoNc+Y+QV2/7nG3rAwVUBU49GuDnNSAWL5KA4dGHOfRas66u8IL
7t1prjfaOEE9g02Bwy5fmoyCEDBMsaW8yZKeoKF5ATl4+aFri6vcchWzSe0GihWhqzj7oURs9AYj
RGIZ32BoXdMqAQYr/UI3N2Jm7+m18xsQc43hn3nooMCvuSapda3NcAqaRiLYrc9mqicbFCGAhCrr
Vm80sBsOsDCF8y8zv5j4GaYW4Y9yOFTTPKswSiSgIqL6ehBasdNHo9kxqlKrgJjOTVia147GPqJo
qhivpOkdERdembb4qXXkDJXSetcKC9+WU1pY/LzrVM13euuxQ4YHSASPu7VN+GYp0YSkfCA1p/Gv
ExyPkVnFWr+dBEMLF1dqpPorLMExBJ3Qr4fyZBrxUzfP2JMLQsXd4r2glUy+y6rt858ySd6tFhvO
MBcYiqksVkIhv8z5jeHJPLvK+lYbFQIDEhice/sm1hhGh+hl3WEgIFH3mhUGUb5gnJiR5mik3nRH
AKclYvyNPvTZWQXhbjbd76g4YMHUTkomHa7Guldcdg1yfRKYafXUnazEJs9HH784hqahdB8IrYAH
GjP5xDALurfkulQpccjNuPEDJMxWqM+Htu5fCy6ASTXFd92Ezz/BndjHJOhi1RuPKcbK4+VeG+sb
IH/9AfLGmXaO7SPPrY7VCD04Fmxz6TM6RlXh4QP2L6foCFe0XNW6wJkQe+DYdHrGEoqFysPmKPsQ
v4bZhmoNHchcX57sE2zH+CRO1jhIn9lNDdusoaNY6TVOVgBqJvsbTLtDZfpoes9iecHanqDxuoLV
0xgdzlIJLmuxf5S2XF/ee5SP5H+K5JXRQHxMwjE+uuzdQTtD4lUNYlS+Z32T6Wl7dGpgLXW+yD6a
EXtQLK+JaNqbYaNt2yD/ocA2bUWYYpBSfXnsly8hTRgueIUNbDDQ+mOE93JfQm6IGLbnI/yZXIb0
crhmLr5D/Uo2brGy3FbbSK/fTxWykQEe69oSJsEgyw1zwZ1oTW/faLCs2zw+NJ1jI1HLwb5kEfP/
upHFMXa0l4aMzV27PLo8xRb8FBcC23mTH+OyLo5zHhVHOc7fJBnMK3gRBDAxpwPW7NarMpix/ybL
t1y3bYmxai6OvD2gtdisRJdbh0Ry4Y/07NiFTXbE6pkdjSHyZyciiqrov+ANLXc8Cq4uN+UMXdYu
jOciC3OWE6T/l+eTzGOpvNwdHKJyLFPsL6mwU4oz5Fc+bDTvIYCzCxrsXWsbwz6ulC+aGpC5auqX
qGrH3a+HKKuzI4dUj/zXmVFSsMsjITzT4uR4uZkA6xzH8gVzY/7radnZclVg+tkMc5UVu862WvYa
AQLAHugDYXI/DDamW4YZEmaGAkQRqmsoXiO2ihZfli/J4GWGpg9MPLmugTnrN6RDaXuDX3xV5XG6
N9jBbc0BsMucacQQ6PKc0bE6ZyM+AgDUkKy0yuQkTxFstKLZhdHPWRrBkSYftoS0aYjNOSR4YUAS
YELuLUmkMmlTQwqvymb2oNXsVbNUfx16mHdGx8I66d7bBOFglNEI6j7maOrwoBPYNq/bJZ5dYoBI
2Y9wFyk1zPgLPse9POuFGpHOaslrvzzbL/+VUxvJ1gpoVWiTsZ11PQI+wvNo0OE9Xf473e3hFiB6
4enLzeXPX+7pA47UZInpuDz89Tq/bi//V0CnBaQNrVn/evLyX1WXt3u5++txI8i5HJLsf94bxKAF
eP/fO8FG+eKYs/j1lv77ENhkXaLo7Bey1mJq7oUWlGrOvnVGLtNh9X/T5y/3MiwOV5fw+f/+4fLc
fw8v95ByEDbdF0+XR5ebIWz+X3D95bEIW2cHLuvm8ufmOJu3TV7+aLuCrbIETpN75F5cHv53Myds
pEla5Ne+3GVN769sjyQ7mVlXpUEtHtUthKuhDrDf1Sela/YZDaW7qWbk/ykIVH/MjWBTjULiumQW
OCYTnmC7ex8TA+hbiAk6zt1XLkSYOFmc/bSJDlZezBsBF/EWB2e7y4JiPLtLZHnFkBv7PsNsMux8
u+qACiGwMtPhZ6aPug86ivEpbOnE2Wj9koSu/5BsXW4iWh3ssx9y8ZWKLdo0LOSwL2axbnOLbAyb
tYcsy58t3MvGMe8QrCD7HOMMYkjwgmcGNbI7Ezc3i2+euMXQsyvH+kcwhtlVMEHXFOYCDAg6wIts
6XpwY4lyYz8nCxxumuvrnvNQdIiLMLLu2VrdkvuK60phhAgDDJ80TyyDvJAGqjgkBtBUqP0sN1A4
TMeVNTAEjktvA52+WYNWaUhQq3/EDzBP7mIb/3FF8i4ZO7dkz9+aSfne2c4WunaI/zH+qRQ4hKhj
4yGtbqNaGzpMza4iYYoworBgY0eziB4LHbGGCgmIYqOprVGWEmBs9XXsb3q9uAfpgHU+lBILrPRu
hSp/kLIcEY5Vv1Vh/6h1NX4ifajWcTHCtYm+58lOy0l80OUiS+xtgD1Rs83r3hdl4R3DBm1CTG1k
FIO27+G5FIGxj9RThHzrnkQi7JtxcNLQpxxxW0+qRI1k6SfPIwM29ZJ4HffALXU4rxvSkwwuz9dJ
9VbawChatsA7A/bNiijqDFQs1n+lK+F7YQMEMiVmesK6b4AFMNsmpa1lpNcadv59G8w/0Tim14J0
miu7kcdcjaRHOGq4sxCexXn1omVE9wkgWsw6eqoduy7PsPf3jrL1w5TGe1pPzyTkJeQRGOg6A0K1
oNOP23nhbZQiCfatWX1nd6s2zHBKPxSmuokh3fSUfIXGWL7qQf0Vo2jwIlnM1qeaiWIu2BCW7N1p
geXbhu4A/xA/sqGZ/JgxEZQK8hAJmUbH5FGZUBsgNTi6jfukTFL40olkRJAtjr5J+lw7zAjq1/EI
zigHvXAqYmydhCpQB6e0bAP03TOdRFRR0VeRuFzhZyveWEnTnDr6Qy3p7ivCkpt15YSo0weJtbbK
ruSPtOybm5qot6BJ1rNjXvcLyq6FEb1P9fJaN1B/KAeLZBtFI9GjxHK5Tuv5aF89LKcYSDOdeDjb
xRkYU+/3DHDZVqxnI36xRsSlMZyeTVKycYpKitQmLIBB1BkGqqyl+xFXG1EOA22sYvLLqr91sOFu
lxhnjz7Xoe/BZ+otYfVxJrERl+wgpXmdmYyFUx2Pd+i6zjooWZgz/fuiAau0hmKEb4d9HR39bH4v
GCWThfRVK6v3fhjtq96YNdJEQtfPXeRa+VztQiz3nEb8/z1salvNiF4JSNyNAB+hzZDzE8WeOEcD
6IQM3POqLpBzOg0zafp+J3ROcgNTwOHSacPtaMYJsnc5+0kHyTgwh7c4Lqc7VkCEMKrvVw2J8Vdx
moD4HxYn5Jy7B43dHOY/45izdw/dujwaigLM0s1nG4v/LsfXciiNnuyyWfP2kyJgt0+GTegl0UM3
Wm+Bcy4JHEqY42iK+GvqiISUENKgImhAsL6ozbA3by5n0WDVA1hG40aEDZs4TxHQIYTvWhOyTArl
c73ckKQW2bTmik5cdcKzfQ1/WetV6fnXjcna2Fnee1BHFFgMISBLD4z+iJngj4k6OpUFMhUnBsvJ
OFAwAqQ5CJPBGdL+2CKcP7KhHDemZH6Rh0FD3EyBqzRnpVqqSdN3mvDgNXRWzDhHj0AMDgBYUpgI
0HEnYkUbaNqXpPOx+G4biYFvm6yoQUbm5pkYcXeXIcKitRWs+4jYzbBsQmSurNYakDpaRMPe1hfU
0BwdRKD4W/laC4Ctcl0xtzy7lVVcbaveBB/RwvjQRZcdwfWWqyKKd24ctq9Drl5NfVzHKcVOoYNV
akZCtQp3+lmaAGRdy59wB9ILxYndaNUJlbOvqGBvDRO8DHuZVY90c2X2FuqaZv4Sm+QSJnHxMnfJ
OQoYaoRDnvjMcjQON4weeV/uQ7peO5RXzfTYLknbWdQ5W8bNX2k2EhsceWh38M5q42wyzfGaY5H6
kDr9ojNZo3rOTI+/abE83tR4RqfohjJ12FU91mXcUMk6Tw2xa4mE1u4xH3m7vrBuvFl6KGsFSGAz
zuBYDNdDWILQQWSxHfJlj7UgAr2MHCatH2+j9tjhyyvNTt6kVIBhpjV3jVW9ximUCs9W6XlM2y9p
DdR1ovmyK3u1g7RQbamTw01cIoxrpkriUDZg5LELKcN4PRBVdRQM07cZi/aGvNV5NzTqSkWjuZ3o
1K8d1M83cGe2raXuDXJEiW4BnFgtlhhVkTc0fV0CY+4VA6RNkhY21sACxx8tr10JUkfJbnca0Ygf
VJi+kUYHxcRw7RXnBAOezPqRwSvy7aFhjaXXtTeaOdh2gvQUBmoH+jLTwemb9NgSFK+6CkIceYKo
osYfILOtY71k7IyeF+4yNJWosUyGbaNX4nMV3TWtAP2UZvXa6IPktrbZwwaTeWN4JXQErS+T2zs9
HmfQKw6OSSdRZMobOrGc7mjucW41t1Zwrxorf6iykPiQ0LxFo4A31LDSnSS8YmP0X5s+qB7B5fbn
MYq/crrVj52ENo7OZAmkfzdVkn+Je1Uf9UojJ3x5iDIu33SumV5ZqhwPUUaPoSYiEVMoma5xdpRV
t23I/lBgHr/kU0veKKPBkCwqXErleCOLEiv+BMRZo5XkBAlxAeQfbYQxzARgIgZ1Evj1GVlXUC09
UMtatpvq6JszqkMGG+2ugrgDtLu67sYqfyStfU8LCkCxzN47pyNFuieD0M7195RIP0T8p3r4QUOi
PacJNq2O6CPMt95VkvdQVnrL3CbxeNCNtufs0rFvaL1aqHMgINPQzxH1MNui7Jxq8o48NTAkYfNS
hEEMt9BlaadMwQKOCNl8jcEkOZOyUOGFBOXGARvcoPtmAm8B8FVeOwbtwgCe38EhoxoY526MMSvh
qt2RH+3eqsTx7clyIdsCouuGe8d2uuspaXSuIAbxdiWJrSFOc4hx5N0WVuQTLOGdspoadgC+TfYB
FVLMbM/w9nll/hAd8CQvsc6jRRvBGqE2DX3j61OvrjLmTSurjdjES/uUj+FPrHU0RIUYtmkyE6YG
fSmDnnHoorgAa971SPxdAtNCmwtuMGX0E0Z7D/xCKDA8zFGSG8WqaxB0QCKOA4QhgHSbV4m9Mws6
IhojMIQm09aNbWutD22/n8mlPCDlOcwRuMpMZsiqWCmGxt1ZtKrAPuvVoUkdooaC6TmqDYeUJCxv
uYmUORpzb1dILPVjG1cPRpZvW5eWcom6xa9ckGoMqkgeW1g63mKpNmsS2gWDN0NvD6xII9IPl3QJ
+Jz3Eq+2jqy6dbyfhh2og7LoDLcWkGtyMP1wSCq4yJLLiw2jKpRcRvXc1rYmIF1iH6dd3tew0Ngu
H2f2lshdA4YETvzNpMV6sKX3jRwodW7IH4qS6DYcMYtkvaROcvWc4kLQUanY3bGjbfY6Ym1rrAti
7q4QTrPxI/gWQa7T+FYc+4gwUZy74yFIG9yfLZk1Azn0myG9TZJaXDfgTRGfjE96CxKs0V6MkamM
aO6SqQ52JGC8TtSKJ0KEs6W5dpJJMG9T5Dg+PwyZwvZLUDoBaK5A++YOb4Eo3Bcjea0m6FWeM04n
Wyp5WPKGTSTMXNRTHO8FDhjDLkiNHdtz0KXGvRoeq3ShkiFLOEeJTK9zwB9rWvl+iuDkLo962kNZ
7J5Vdu1I9nKhRDUtc0gdBbiTu4AK5n3KGnENyZAOtoN41bVQjUqN4xcIHO3fgJCEfMZNtNy0/4e9
82hym2uv7X/xHF8hh4EnzASb7Gar1UETlCJyzvj1Xufwtaira5fLc5dUKAAMzQAC5zzP3mubYbdr
nAUWXN96FwEt0tKHfFbBH4BrapblpYo6AWhc5ufGXIjcJNh+6BPaT5b5XreLe5ULynYHWGg/qxIm
KAAhML+NQ35AO2MGCueXJUimM9eD4dkcVD/Soy8jZWKq1qSEYs0PVg6BCWeSU+BETUqzQQ3Ex2oU
V0j1ABGcfqQ0TL4ybToD3j3aZ7ciwYQRQ0VVLmie9GXTwx1Auwip35i3jq0WRI0DlzSidtul7nIq
KBRvY10ltl6l5qkqA+0ci3ZzbUV7bQ7Ga4puZKRJWSeT+4B3dPK9EPF2XI0/43qE6jEBi6+rYvIt
JqwlaTCbAZLVvs5DbdNHUGQ0l7KidkqzsPpUWDDEUEthWiLyAf+HUUS7xqoCwTlj/B5E3hpgFrgP
t3hKIyM+RDQYqIDCqzaqd5rvnEXMIt5NSZIT993Nj4S4wzKd7URAuPtt0SfNOpppBmnWN7SoComy
BLJOWuyjN2hOcqHAd12T5+JtSUvIr4TTbW2ENy8Dv3g/GYCmpb0KJDh2P4og/Klg3nzKQHutmDUd
EVOBcA2MkSEj/LoFEMpmHmGElo1O57i2w2PehdO6yetw7yx9fbAqeIcBoST7eYazo4A4CJhiRlAh
OjiD+25kdFjH7vvSLuesJ7ZhMcbmNDlxRVOkeMcY23FIePE2UrRvs6ky/oXb5cPQFyHdbr1J7Pyq
L31zyYd4egyC8jTPmg4y1rB2BWchYDwELA/ws1APRW9zq2icJEFyGgoCvsBNGAolUA4IC88erfCr
p/+qncF480pyDQo7+yhFUMpE9N8HdfVqHXCIjaZ9ZGJtc/bG8AefinAAw4BXko8vuZYQNMyQAmDp
vrc7e+VyHoW06lAd2KfdEB/w2L8UUVRtAo+02NEBoW11rg3rtuuPSQpwugOBdSE8O3d+ur2OeLMO
RFLA/GLaUAL7rie5s0WsoCNCzouCb7TrmHe46AR6BG9IbQAsEXAR0q5dftiAgnclzXFmjwQO6e1c
k3TUEeE4IHzHDNKFJUl/SdZgWID5NjIrSjs4mx0iPOpaCxlEhWBhAFzdwJ3/WgfbVoOTjdPjYHaV
t88qnXQJrzxUJti7vIx6Ej4tCBzBchiKqtpMFaL3tNoQA0v3s9rbZmn+GtUj/pFVSqXfCmLjSdG0
wQ+I6yUdcSvDGPWJ+o8d9OcmVz6mfPoe6tRC8j7sgaHPMEkWUzuWygyvxfHOlZI2D1rZuRvUVDkN
TZqotabtCgNGGdd78dOFGD3lzc6Y3pOS8N7E8esu53xvgkiy65pLvROuTC+pDgbDqXgmtmWEo9oZ
OOTtQEdySUmGsQT6uoroD0BTO/JRSc1JoneSYKnUUuNnkoqep5qZyk3uJWuW2a/UdJ8Gs3MKrZ2m
tWjHlbbYOAXFL93yuoPixTq4Gng0QRPkdEOyzi+t7gf1cHXvGnW7wig9bkeabFlafqVNZu/n0KCs
pWCtYRREFDo849hWTzl80dVk9MFzTXFpnujX9rgXTsrQRYQsds91ChewJ+GHsCLF/NQVXx3dzHxk
sMOqy2cCPqPKOvRiXq9QWBu62DjM2Hsh4uJasCiF47lNKKPXjBxz5y1SPJfyYlXsazWaNnW1wLgN
JofsnPLElzXha2iYmxDY8DgUmo/9LlvRVR0ZyyISb7CRrTBCmesoao0Hko2WYz7mT57TkUdN3gZF
UHDQjsOY0+6mB07CC5FyqfeYxdRBYmprcVJbKyJ/XhhBNRysBmKZqD0aLrQREy8/zc8QCGHj7Rc1
R05BHn1dOpD/6ubSO8uLRqdMVKQcX9OzHOZeOTOn5oMbq5npv60ElDy1F5KzOp8znG/ONmGv6fi1
FykOSQKwuDUo70VbMwDuqNcM38JS+waUN6PLUfxombTvpwp4tFL+LEB4PiCxc3eOlfwYiU1DIBNm
hwTLveWScaHjItyRTvZN14vHIJF1WwrZs06frCVhGhCTtvMU1SYHCYzO5NF/ycushQpUKafWShjI
Yi2EYw9ymtr0T/q8TLJyhi/BQgqfMlAscpWEwkI1nY3uCzWMdcJA5M0Zj3PXQOPROm2tWQnfDsj0
dRWBAMfA73uL8bVxEnUXq1HqT5UNmoh8LT0e+mNdJKQfNJxKGEdei+CX5jTlVTWtGTWE22yLKkn2
dsgv0/EmuNecNzxmGxXgeIJnxIU1945pNn50WROfwm6+VgXQraauyFMF/5nYJR3Chfmw2yLDGuE7
hSXjgTijGDSn5vdAo0Rjph3fMoFRpTMCq7MmorwGz/AtV/mWYSQmKYXfL5N/MbdyiVfi7ZmTa+Mf
qbtNHpjNJqTl+OjBpzEcJF1UaMONWQfG3qHZkka2H+YukPtZK4+uQlpiQtlvN5gf6qy4p5p4Fwys
Y3x0zEtJkYWMzHRSiDDWYJKPuscRoBMGNWYExDjB6GPsK/fVotrrkvbTZNo09I26QkUCtj0yO4hI
YpGN1o+K2hq1v7jeUbyICU8nBtutTPJKjG+MKdXvWWNerUCNLtFcuzsNBKgzkJMOulSApoj4LgLm
PzjO+ILbIGOuaR+ot8RviVdelrGf4DZb56QS7bEufOmQszJgyhJfL/JjnbaZH6phcywm62oUDozq
mpPWkta099aC9xwOqwydx/eO4VrfuG9B1jA4H410P4lQnNxTJsYBxufEKQ55334llTJ9qSgJ7WmX
ofAYjPqS980Lgyo4WsDk0qXIXgvGSHPUGcfBg/OHEZycnZRpWhW1nJFGcz2A7F7PLgb7OoAz1+mR
36hcRfspYG5YWxjM25SpwIILgyhuvwZoQGC5tRNC9m0xhe61jcphrUyVuptn74uDcG2t2iHG8Qnv
Adatfk1a+6Em4Pc0zaG18piLEWHcEwyn6RQaRm3XGMxpllI9e4vGddCp9jmB6as5FeQyJrpnMsb3
bekx1cFfznccPF+yILN3ideTjFfzK28rnQpNVATnXJ0OcOKJL2IsfRygneMdb9E76dklGjLlMIU7
XgfzciV5nonURW8zRxcPy2BE5uhOD7Vsn9OnpAU1tcelMpkqK+ekbI21RYLVxtCW6tgV3bgjqV7b
iIBz7CADJU37HW6W8pRr8L90WMMFCqrHvFIuOUkMx94moYccY9AHkLzOI7/LyJg038pLxCZTAAgB
LVyUXqLO7NdtZsUPaVDx9QydvofbJpJc1WQtT/zuwGzSUQjMKDtdP3LtuMQzQ0W1rsDmJY+GTtF3
MYdNpiQD2bg0sXKOy21YVeqhSvszVXnY43VjfwpsmhNRo38qC8YowYj4aEjpDA2x9g0SYfEUO+12
KGvzw6XQQiZMy0vC37Et6tx4VYdDN/zsqs58qQ21e3KTjlAl9FPMh8kINkI4zFn0s7Tt4WcJqte2
ZpJMiBI7WApT4XiZHwYRt9zqU3p2dXMP97P64DJYoEHUCa6xy8jvjYbqOIitC6TJcBeEJcS2od+E
Wp0dFVrpsIhf2th7hjPHQaQyO59Lo1pjkJ6RLOYQpRuuH0HSWY9DRb58BIigpJT3WIvFrOYEb7fN
9ETUM6k2o2p+XlCNr6LxFZ+cJ+a4YDXG7GmujOnQTtWvvCIo102c2mbSj6DInKen0dPCS6OqOe0G
sg6Y+VK6cU4Wdc6Ni5mB8j0ZY7paRFslJNOaqbV1rNsmxgSAt22pGPc3aGkTBrXo4EoYCh2TOn1U
8PGG6RfN0h5xJyt7bJvRTm8QuXG6/+Joi8WIvOyOcTmGmy5u0u2ipzYOqqg9mHidPqX58qvi+I4J
Ungxvd441MyjVym/5UUd1Mdx4vSTOCma1WXE/xhDw8sbIWwx3Z7W6hKc8kYEuy3xA4bG9KJrD9Dl
xcFn5AhIvGuXheXjaJeNnw4cdTiG2pNrB+p5AGt80dvsqNblJ8NSKD/jzDm6TcOAprPWusOIS/NC
4/M0e88U+zt/cKONKXIPZoIFP6ERfjVHd1ypaZ2eajvIrnrLD740vHjjGMBTZ6p5Zy8pKf7pGHQn
aJkP9GiZY1XDIfe0edcnnX4ldUmYgq1N3WfAsaFyXnpVPWucMzZtX+pEOnEVUTJKt3YIhXNG2zTS
wLKypaQu2HfPoVKqVy/yW3uP2Sr7nlKeWtuT2j61w1PZZdlDhrmAiWeqvSNMxMCtNQjMaTO8MV8c
xnNQme6HkXQl3R8uiiBRI0aHDt0lkW5OZuLXYkqQLtqV6eda+4UZgXrSG64JHgB2FTu4A5T01KEn
51vh5JRmQ/Q0TsZL6TLWM+FXP8iFS4MK5EZ/Tbh+P2GDuGoGjFIYIT7Zx6iIwMOfhtlz1l2N36i1
wDkH4chRyyLsmG8rC2zarCd2a0i1Y+1ZyTNE8I2tkmfCeXGdG8NysilgHGY7HCnJ5P6oYAusPCN8
bWLKrmHeBg986wUOxpoCtJkWXwi8KmmqOvE1L3riYOiOvtLbRqZ3pbJnm+mjniO4ywm4d53qNe/F
7Bm6QDMcFGxDZzNUPxOunP8qjZpLoGM92T2VvqFVedbANS50ha7pyGDI7YJ5O0OJ2pR9fimXIWb8
xBS9TCv1rFLrB3Xff+oQKPO5FvFbVFPeqV38YuMMcFebDWa0pIwxCB2IcTxXKZTkHFUmfSiPk3Bi
BU9Nbn91Q7vcR/bwSVfCxyZCcNunxbQPbBIY04A/05jZ1Zpd90SfvqQTPCbUSbLgUGSAfwZzHq4j
7pIR38G73VD4TNP4quE2pFGi2yt+k7g8giPuv53d6vYPEKCpHZDnRW1KLhJLcy5maKpnaEybcKPQ
D3onVqs5kR7K9TUt1PeuGXpEapELxRh5X99Gzj5ThvxcxQnabcvqP0cc3BR701fEVMme8iFTqiV0
iJsJNdCJXvVtpkU0x5r6ECWgDyrXs3ySMXomcjb6zpZWvZEb312kQp9bSjiMBqx67Thug6ZinJ7n
2S5PShf8nCgHPcdBsuyqAqGCJ+tVBRrToooMejeUr+ymzR/c+ZfjKGT0GgbKTqAy2hrCXb+vO+E6
iBPjs7UAhY31wYCwOhifa039Z9OuuN5Bi5t3TTb0JPwhC8/I1jiS9YJZIA+/kCMQf86qZ6/yytdB
D8Ln0RjRXCTJlRAC5RHwwb6KgheqOvNDa3gR8jzPuaZFEL1qshfRT5VPegDRba39EmXLQwdxnnJK
Or+kAj2KyezUZIgwmOYYp9HBEhV6Tf2+BLSwMBdUPt7MYd801Bw81GyABXpvl/ZMoS1E2IWQly9W
M+3bfHTxl2TFxZrxQRYGndwZqfl2ACy4o7uLotJqS3LK81+UGtx9rasoGPTRODIi5ychsKFTToM/
mBVOM4x012o3LbveYy7L2Ho+2wz411U5DozvFO3gaWb3OCxMeas01F9neg8dSQzPvLBfc9NA80Qe
su3TaDwUyNBWTZcGD8i+uy1dTRqsQWM/piiKXfIfhj44DSED3rztf/F1UiAM25YDqTcIkU3FpVgz
npjpmk9MK3ssP9YpVyyQz1OZbs23mTyHlzpUmhfGb+FKJXF3b1WMj8aCOfZIcNDFmiiUdbPz1htq
/xmJLVNcJ5+vtHa0yxKUmz51kjMWDosO5PylsTvtLBfKoNHswQNJ/YJ9tMkOTe0NezdeTnxXmY9a
T3sOLD/u+/Rakad7CvKJc5rGtMZ2jJdF+9R5iv6mfc/antAlL3yNFD18hCjyNtletcksp8TfFo2P
fdOOj8RePOCADTwf5E1irhbqBrtiZoi6YHylTUzIV0u6hiQanNR04apsQN+2qhgosJl9TTy0l1NS
GW/opCJEdp+6gRlJYmvhriRB8Ry1xaNjDsojEwZEQNFAjWdJmpMWKn5b8c0DTXkjPKA/mCQ471Jn
+GBmoR0xjhknSnbhYZq0fOdNeGaabCm2HjpQCicpmVxMVSNnq4dBvSnxzuE2a14jquJrmt1fM1OP
Pi/9k91F+Rbj/7hd2v7nUHXPc6W5G3jbo8jN8YfSsIDHhZ9Dr1ZPfd6ZhCfBs+Y64e5H3Rxuhsv/
I5r+D0RT2hF4S/97oCm1/bL5+qP8M8n+9ph/gKaaKpLnYdF4lmFr2A2xE4uYIpLsNdX7F+g/FVKN
pQsPL3+J9mkX/fu/mdq/sJ7bABUMFaMrPYDfSFPD/pdgoHJScjD+0gXy/jdIU14Ghvw/EApgQF0y
9HC1uhApTe9vboOaRxU0lEU5ZQ1cGpSAkMjarPat32u3fdVUwpCb0QUixRbr8l7/321TwDS6mYGd
/XG7eD65KReoGVHuU9vahaP31MH2XbbtmF2jAdFwkaHgpToFm4UmPAOkkBab3BkLdapcIALg5tud
GmIklrXcLe8FMOmfe9333e5535Zr9wX1y5JhwvgxwFqn4Pqff+avvzqahAr+cfN/9Xy3V9YqjorK
c4IXLZ5MPg+cnDeVYSQj4+5YOVic2qBo/GIZG181bawII64EipJir1w4dvv/bKel9c8tS4Q8R7HC
o3y0vHM2aGT1oSPh0fc73p/sfs/b3cWf/eMP/Fc3/7UvLEp316b2WZDxe5u27v2Z5JqBvMpRa3uH
iqwkoiStFyEoK8nIZJH8XpObOp7oZW324T83c82xSfNpndtXef8W//pSb5+l/P5dspXg1DnVqrMx
bgDBcysfD3TtU34AA0MHZ5tEIUeqPEgpulHC0Cr1dke5Tz7k9jh5SOsWQQjUHS/yOJ3lPnlzrmmn
2ojSvdzKRhsJeExj5Y/HylVE3wylyfGTW7cfh3hFcvP2pGKT4Tjp55fRbBD5xjp5YXJVLuJRo8aR
fS3ihJqi1BYzNOr4TbCQkmK5CduiW88Kojyyg1rfKXF1HeRqN3fYU+rwqEVoNTuXhmHqGvyoxKJv
p37F7LTZaEEfHxyXEG6xP/59DzUFZVBQ8m/0iWj3yua7YxKPJOr3ttGUFO7t4oPmSEUKDgsolf+s
GZla+ZpYyBuolr4t6H+2oNEImA+TdYVJ4jBZ4scUKCpLN4aU7jXOARZqftOfh04n9OhCsX1bNeLr
hM571c5TvUnLjFujJMh9as6sulpe+GONxMTKn+zQQ39tqWf5xorF40/IVdfqwwz2ST5S6IROXuiO
nj8qTrgmqcY+wMf01O395SNPcja6kI3Y4tilv1T63cABKzflAiXBP5tpXp/dNnJ3lhdXCO1QT6+w
wKXZShUfT55DF1zm9io/haTnGJBr8q+pPZwu5A2kOjaTP4ug2GQh9C/Ct72dRgc1ndmTIwthh1XL
6lIgVoXgaOmO79IvQ1QMNBl0J7rP2+vSkJ3zAXGEljqzU/mi5HdiMpzpg1Y/yF3yG7p/VwHM1AH/
BA5kStZZ/lq1BQInuZmJ1zyLNkMTYO5tVX2Vx0F4DMXRFzjWqzfV6IhMkA91OewXpW99eZtcM5Hi
0eDJDnzjxHwhlvXlGkWqQfA028avIwXNntH/cLuRYKkuIvDWSJX/zL6V28WSfIJbVe3Q/la+MsDq
W8nVIIm4YomdLj4ZUdR/yEIdenxREG1JQ5gPhiEsnxaLsMHtYgtTgeWF76oStbgrWMi1+6a7kJmM
GveX3NX34Yc74OGPiI/glKI4re9miDqNcDn3Wtr5chcx0iIHqzzgPX2rzIzz/e836xamgIf+3p7Q
gK10Ivg2Mt1XvsPb20QiwFFHk9SvOmydav5Abhr5v7/fpdyU77ciKM3HJofvQ1j+M7LIwAGg5BDv
XL5dB/8cb1Uu5Y6SkFiCOvUDurLS7yfajb2eEJ1+P17l0YEDzUMXD8/OILUyAxQgfsFi4fVE+0WG
tr/vMs38Ukf88vRG4QxscIm/L8Ili6GdY8KQ30rp1uOuVoenBPwfA4MO6be4bMvNRC2ZaMltSzMB
TSxDsvXkgEB6PuRCdfOKw6YedqRzxWtMdt4GHA5KZHHM2xNdDawL5TrJB0yeQiAh9wXF/MUpUV3q
vYVJXyzsLMVMUKoaTXQkQcZiwXCl5elPCE19uea4IQdpkTb4/p1P2jjT2ito1xBy3/pVntPf4brX
+nTMW3+YMOl56pRvQ5TX/Iz0hANeHOC3bbMmELfwUEdHaDTsquGnJr/+RnyRcrEQdIiuZ8bVp1Mx
os9LbZIK31D5hvhWO3yd1AxJ8O3KmCseH588uOXafbNrbG1b4iDcuqRfOPOi+XIRhtqbBd9xvZT8
2FVx6pQLJ+Z8et8nN4lHxzMkV+V95M33TbnPSAT+ZbZPcotkME7I8n63Vbn3j+e5rbpg1+2O8549
D0iA2/qBBk/rU7xsfL3Fwae211K3h03fY5YxNZxSg0J1r7Q8Falcnm70iuMsE0NJlCAMjLSCs4Yp
dt5W5e2cVB6DnMBHNWvsVSGuJ6O4yJCix6uUq3KnXFTiZrmmMGrmoiEsRvfHyM3havQWahbxJPIm
uVduzra4ZqU6s82K9iNDE7Ediye5PxOpGJggYqsgmlz88OTNpRzPyNVIjj7FYxKxJjfJTOZLuG/L
O943bzfnctws7ykflMlfzP055f3vm7eb//prJGAzrpZ3sigE77u+ur0CueuPV3m74+05HORO6PSw
9zcpF/0SFCGX6ZGLntwOmItugPORViL2yUX/e01uLi6XTHlnuXZ/rNzslzryiRyUGyZZxjikxAOA
rS3YHMRTKaa43MrV297789z/FFdE7L6ZKBL8/nv3Py/X7nf+4xnvz/XXS/zrIff7TTFnCjc+6OLH
qomfrVwsv9f+2jTmnOCTabQwE3JnXVzGajHauC8oGTXbwJp/yF0qBhzErGJodr/LX5vyhv92X1lG
6SbucebI+9GK4wn/eq7bX/kvb++R7a1rG8X/7RX/fqPytct9rTxJydX7feTNpEBw+rrtFG/1fh8L
MtxxqA9eNRqHEUKr/ATlQn54YKj5yqlH5TsltT9VVUHGetYP1FHEIC8fhnMU5kjexSgNYUHpO3LI
J7fvi9vOptDIGa5ryJ9/3ckQj7w9pXwSuS0fftspt9UZa4+GgnJ0aSECv6XyN6rYg8fG87sMJLmq
WN22bkjLdcEUbU2rIWmwrhykiIZiMbgVl73JXEYIGe3GwXN0wNGUbHqNRHRVDKBNMZbs5VhykSPt
KOL90/PBIaWp5ZZKp+l7i2oSRsdaRMD0bc2E6Ltnqn+IxNWHMjU0AzmqQkIN+M8gnGnOwlhdKydE
VFAA5BBvipn7RwXWnlUsrt+hWMidtgJ5ZtBbE4Sq9qxHXrPL1HBS13Hk+upEchwUKcufxKI3y+oY
o6BE6dX5iZi1yLUc9EQCU2BPsonqd2JBNXfx24b0+LC0vpmYuf1BTInuC7nPZoRAt9iY+awhJStL
jSSqJb5db5donSnYh7Q6eV8a18WHJy7HrrgSy0W7WMOxLN9UTsGcIsQnYYlxlfxg5JpcyBuyCiM6
PINC2CRH/7bQyaJFVboL5LmR3F/OzIsoP4zi/HxblXvVgl6XmdAyHaPB92zNY64R837DZj78fWdN
nK3lw+Qtcs2iTowb06dChPDq9yL/vfbXvrjWyhX8dLgZRY1qzZsHZMYmpXRkWmu5736DXJvER+Xh
WkBhyWhefr9y7b4AsfPPdy73yc1OE0Wf+/Ztbemv0UI7Jb3NFsQTyhvkASMfF4fOpbOBSS/iatmL
qytjQ9zHvzcVeYmM5GSvFbfXmrjw3u9KZ9CEZYrg5o87ZUa8j2MRyMpU1VvKoD2ASBx81wG85RFC
wuBIQ2CV2uhhmWBECBydcjMYVf8gF31N9g6l+IOjTi0XBY1Bh1z0OXWolWm6m0Htq9sJvCYc9D9P
V+I8l6PL3laDyP4t3NnPSDYcQXtgFmeKponFfbNfTDhj9225Ju8j7y03q0DNDrIE+X/F2v+hWCuo
dJAI//tq7f4n5rD465/F2n8ec4+fck1V8wjW0HHqUbf9Xa11rX/ZpKjQ9BH1XQfV8e9qrSCQtyXZ
cf/+b4b6LzDzRFBZxHIAVdf/N8VZ6g2CmvtHddYENmjzz1LBHJqEXojq7R/kYU+nnh+UbnZA3PiT
aNIckyj1m/oXUT7+pOhMVrz0c5zXDyq0kllgS1wBMMkW7TxLywEptiFpIaiWqDFmAnxCuTk8jEpS
rYki3gaNp680AUppR+3q9soFhJ7QtdGuqKCqiMzfDSjVnwu8FdVWvFNiDPEui/hdlYmJjxc8S8sM
dKUJZMsk4C0NFBdD4FwyAXYZBeJlEbAXA+pLrr+PMGA6C2ZBm9C9sUvrqVJAswBEojNutGcFlvmu
ETgZHjngnU5QHEBaB7zIpTbVfyD/IhN8McD7HCI1ZoqX6hfCb79oAlxjC4QNBpjdnKhfCVp/CjLc
gm3LdQ7qzbyAv0kT3EsVRJwBjWKc2g6jimJLJgYnBsciHNVEjZtE0Sea1tc6KCNw2CWgN6g75Mug
lwXDowogT4eIdIVZauFVQusR2B6r+twLjM+SnkqB9THh++TUsleLQP5kAv6DqNck67cfN9QXrgo2
QxNSUAIxKLZIGs5D/DYL/D5tNwq0UCQgQwa0If7rc3ZNbWTLSw0IRFs2fFZPKpQiV+CK8Mf7tgAY
QeEdto2AGo0qeKMa41LfYP8lYhLUBVVD2IfTCkP6D0TrlwZKkj4Em07xSxVLIQwlC5aSB1OJ7Iu3
InQ5Huw9OQ7fUwdNqtJVj9heN8HSPDnQmQIoTZT11lz26egJgBMwzgYxlo0pob8uAvKU5O7z2Jkf
Sq/ixSj3hvmgd/2PCg82onOA6MkDUDd4LNCj7NZAHQ9PKsdKYArAVM35PJibvYLFntHVznUik0Mh
fdZhUwF62pvIeIYaFpIBvaqEYtUVZrKaJvxzuLtEhuS8JZvB23QUSncug5FBALFsyFiWIBip83fD
+jn3AE+mSPW2MGVXGnIA/MB86lkKtMfRunNLveVIMCZEoTE7V24pagmBtssLFJitZXsrt5yfkyjJ
d3EbROdeTY5mOveE7WzcLq0PnFjyK3TsTp86coqml2lAd6sk89po0TejqAuOlhe8Lx0OTHcGXTRB
ZaipF7iJYp5cfToPgwHJQQHDnrQhRHdclEYIuQD/B6GzkY6ThCS1FV9mDXd53/a9t1V7Dt85aF9a
lwzGKKrnTdGPX7T1HITFNu1qAhUJFnUiuzy3qfqlUELviI3hczIZ5AM75EsbyBbHZXlIlPihLDl2
JzTYgLeXj2jAeh0NzUPRmfOuDaa1rYzzuoPUWaY41p1xTHFl92QLA8cKOEvteqe9Dm6sHrQfygy/
tUtDa6Ppkw13qB7A0GFUIlLgVHTiTVfTk1skI0DHYaDwXh9ChMQHxXZJxIi8/ahpykbtW3etR2O4
NlMKXLTDlxeUoxxG0bcYZzaWk/rTNLvpIy05NJpe5jeOVdHeHmpuAwOTYMTAtaCsEGbUO9t5T8lG
ukAW3WQYXNBJWQ+NFX5vuxTeX6m/4h21D+XIBxv1NWbnEJoQvwoifSh3blwc5bscX8aclzBQhnrE
9uyWm0mvPrLesXamYvanDGNCU+rrZfpuLnn8Yk3pZtGAtNvjkNMkQLNkTna9Jb5D8DOch1EhYgE8
Bu9H0PSU9KQ4p6EG4ZkvGL2Ita01G7Ln4J2TbnB4tA58TRgrkOOtsTfRBEntV7g3zibnRDMIU0ar
p7upi5rnMtSOIS7irVplpKCPdkYB0Dm1NZZ/LI71o91ohzYsPuM7DHYIn/aGPZUnshaOZhR/4QIK
9WoJnuMxX+maM12JBtpEi+EhQJyah9FsAQEtsBeUpchfuwLdvzqdE0h+j5rLBcX1gu95ovD3m3QD
aSdCV/ZNSTCADy0yWNtqrLWraZ/1NnnNYYrt2iI+IXrAJkwdcO+pY7bN1erR5TCgekQWM3o7j6zJ
gxUP8yYaCn3bWoQX6HMPDimE5RIEHQpdQtzj6EMhSOZphvwTzaq5gyrak3Lt5nsCRT8ipy+JEQlf
h7nzR49IdSxpM5hEN1pbmhtvOl15tpY2YeKjYvWtn6ORBEPPbsd3k5nKBQPa81BahT91vFQtCnAB
OYTda65AyrXx8rlU1CcX7NSJ4jFchKnO95W3bMpkidAjDtN7VGlnLmgtChuDyl/1VJRLtkV4rkEE
CtqTjRqk1TGREmxPLMJQtI9RedSDIuVMmpKFApEzS6yvvd7H8KiQRBld82EBIhH6EXVjzHx/xTw+
9GEbPWJbv+hhRbayhUi0tcpvXGvst8UREdkvWTdM9IzjYlvo3qehwE+vu81bumTfBwNpBvAFZ8Ox
dFjcZWeDxsJ8SchlbjEBdH60JZHJpm2/J5EOnKxKLiNcJB8xercM+8gABTybxGiGrUlg77ycqn5r
jMrwTDAZRfPMe3SjatgY3pTsPQ35t8vFOMv79IJE9IxXwEOnYeqMRDD8CdkptkzlReUHjd6i+0gc
J92ZtVrssRWC43dngw8WCCIIQXREMC234QKg3kkNrP0V4AOrKrxNbjeoaJMIuEd3nBMMg1Mz7u1S
2QccVcdm4Ro4KFl8sWl11ENzrBfhcuNyopOJeJrigNHJhzQnpWX1oXpZf9HFYlbrry5SLg1gRQUx
fdBTMJX8aCtcwGT6NhGMUEVbq4CQ0ZlXmCTLnE/G06f1UuXZPtOSL6kycCKxS3Fdgkc7ub1Ns81J
t0YaNYhbCDEPFs6WBA/teQ/RW9i89tGvtvsyU0mGYEKgOFzzl9DRvecECF1kYAdo4O2WpaAjRlq4
bdKlJZcy6w6VHaaPZr6nA4vvsQgZyE0GrGiGIqqKJnQAI53PE7P0vDyTCECD1umaU1o6X6MQNbsW
ie84zWC3wf5sslMQUo4ydVyxesih6aiVtrWr7CfDISoqYY22PXUB/jZ8GEuicdFc9LdGL4ZtZ1gU
CBSl33UdPxUTAnhDqmpXWUcshj5JqsMvndB3zTkMbRG9m/mk7e08NldA7RljlTYOwWAA1WUN05Zx
ZUD+NONsPRirXa9XzSYt2u+Ja4QHo7KYF+LsxJZ5iDHt1b01nrPx4mr2fMIv7V7FIYPM0SIB7nms
8UbVS9psmOrqhO4t9RbntU+yC9epPraZrzZcmIfsuTdsprSMbncEwZwnh6E+TfL9WNlE9mhguee0
xLboOrtqLoondA+b1G2vWBfa/2DvPLYbh7Is+yv9A8gF/4Ap6D1FeU2wpJAE7z2+vvdjZK3szEF3
1bwnDIkhQ5EgcM05Z18zvS4uctqMIsnaYqR9cozuif43ILKmxIWjVdXCDMW41VLpinbj2SvS1l1p
ojbwfNrtxrZJGGk6W3AIlF/Y8ZID0itMJhFfZhm6ujLDZFWCiL249kcWtmLpl3q6FRms1hDgMga+
4wSA2ZLJGq1kMseSzpwQx+FIXjMZYsqy72Zt4fi5uSpLLgUYLPaaM14KSXzuQT+jpV1okgU9A4UO
2nTZaxiOrBpetJvvRkoXBYx0jkQ9yftPkHI7RXKmu8k/wbH7wdC9raqXSnO/BEM0AZ66Q9afgKv2
wVaH4Kut6N0FZj1F05bF0tJ+qV2L+MHPPrJ2Cp6CEQx2ZLknatOLooLHBpPd++1lHMFmh+oyEPgX
W4DaBkVEB73WQblVT80addqmBcBdKc1Gmet1q7SbFkC3BahbkcRuFf8s8RMu8MR5axrWzZB0b0eI
LwvctxO0x7EpyfpdEhPUh+tSLx8cAOFcaVvieH56Cm9ylJpXvzHWdRe2RKD6BxkThRFe8IyT65d3
2qlcllb1Ir9IR0IKNorhCIvreLhVpn90Mijmuak9FmDNG8k3jzRSqiOQ5xro83QinH1y9hzZvx1o
9CCISOnBrSTFj5j3FsxF1mUaedVsrp26fGyL4HWoHwIX1T3o9Ta4Wliz8OwSMxogmTB/bPPaGPDa
5S+sALhrgNxHgO4j/29JwjuhlS8VyHf5e2movUSDxCG4xiuw4QvzsZas+B5o/CDp8SQy42IdJFEe
tLwCYj4byGgicEO+QXC4ZNLOurSn6CCiiNEfXq0wyBdTGW0JUV/SeuywerVepSIvnUHcW2wMZz06
ZWbT/mG1HTmYAfPEfenJImlz7X1smrehbkgTWY9a9UnawLNCJmtyE76mn0ulXE/W+Edxp93sfJhC
vPphiLI3e8q76IbT7qMxx7NCdR1l8zGsy405htuyKb6MSb32uo5Ol4KFBBfHRn+kwxzJR+eJbBxj
owT6GzmTJ3sytrHW7bL+MWtl8Fd5oaBfOaSlMV6aFqUmVlaePll9ug0vZc3FdfbxTmbGRL4YW3Il
39GRpYtAwQsUF+QQRqXDuyFu15jVFT27Nj5HSqlTHqolzYOwKq8Z3Uu2t6gpBUtvj07vYDInW7D6
tAbFU259Kd+Q+rXqZPqx6hGZvuqKhFTqeVVqaB+q4IbuliejHR8zZ3py5uwommhvJ90aM8Ha6qzz
kLdSw3tRiWKudZHhc1K2rVOdK1F5LCaQX0QELFtHRgOvPUmSZC174WAR0WAa+6yJ3tljPMQ5K05p
7GPeHFvmzVa6tyYhCoRwpr5vflTDPJhKfnLtaBHP45m/9CgFCSNjV1aUH5MwzsrknC2z+knGp1rL
rhX2r6bR98H83KrNpkYlTX3nmY5DBBvme0O7unbwjBJgF4l46Wbuvug40kgzoXZbx5nPM8A1FcXJ
tR6dbYA9K8gTZ+Gb03sfxvdTZk5GWZM27+xLbrYTfqqA5vxsG1vdH4JyVqptPGbEHU5D8aXiJ5+U
bln3zRMZdmGSXlzMzKrwPXweizbLdo4ZPRR5IhtGZN3NL0n4D3bnf6iV5zrjh2irl4AT3JzYq6K1
n+rU/m6lnmvWnec+M5/JUfl2W+UL6+M+Z2Za+OqycN1jTLCGPeB9zjZqDBdMHizk1rwXMcFqDsVb
aJINgfQ/C9/Iys8b4sYMaDZ1b+7QhZzYCRzKflAW40De7Wzxtp8yNryGE+DA/dUH3nKiUl/zkflU
YskKWKKrtLe2dZ6zxFo1inseKSby0nobGLlyTlsEZX/uEmNVpu+dEn/mvCa+mzx2RbgiZPM4mQXh
wW6+6ZQR1QU9utU9csIIvEDRlko5rtwy3yv2eLUTPN5ZuGmMaquyzIhpLIyYkHrXf4zjcBebTPH1
6dRZHNoIeK3uOiLQJjixhIMqYloiHZJlip6qr1ZgA5ghKM1BMT/EmUHjxdGpRhiOkTcWDYRbQ2et
iDcrU4AESRd+1wQ1VD3RwGSP0bab5EaPlocL9lCl/VZzyL0xu+RWcXbNiNVAzqMj/Rq/szR+KcM6
3gRgoPB/o/QiNGIClOpVifJUc9n0/Kw8TbW+r1RjXWjiZS45qqeSYIFIXUNe3xWafW7dhzKuHhIL
FXpT5u84idcirmna5utsmjKtn32Hehtchk5GtY7s+tUdi4fKIGLXinM6UxPAQkqwJN7p2FMwvQTK
lokcmNiBEwfTCcSPvTeWAxDQtvnQCvsBNt8MoyaP0kvWZjtbUTdaO1xyKbu2sgVxlCstoTVC8WUl
z+ZQPLO9OkyiP3ZGvJxQesdN/uZO81OcaY9mSbZSNZ3KWWHkTkaJZ5BJ5WUxLVFh4WEB/yELvcqf
NwVtoGlvW04mduwvdbwnjHOIoVoYujhWWfsWGkA68eGO5s0yhmst8rcQrViUH2KTKy7dn0ok7DSQ
SYKVsjPeNMhIMFGwPieUBjYCNH8fh/Wb2sdPpRcSlRxwjuhHcWL0eGbdytu+aF5ayvM6aj4cOzhR
AFNpDQlecbAs9oNV++1K/qxcnY4hU4p8ssdFGykPur3MRPEN0mQVG/cDn+CqLYUTrwr+msEyf1Q6
2sDvfhs0YjmoxWQuVro7vSba8NDz13VcKLT8MOr9ikXZT5DABZ90IFDW/FpXOSkE8yqdfUqc/mrb
gudNKQnxIecfTeVCjONRvl5VV7z3dv/i6u1H1qRnIn827OI3XUF8UnnTS+xUGDt1rsf1KZ++UzP4
jeLEa9X00xfIUmZot0vX6Ai8pBU25zhaok4bZI2IOchYhsh7vYkuyjbhKreGfwkU8ZgP/oOmt3vC
twXB69VMhVU8tvXj7GM1mjQvVQhjE/gw9bHZJghRtlq0bphkEwFKDocFsXKdA8SDFlBxCDDdnKs1
AxUZkNKdfG1QV24+WEsa9MfY/MDYdaFzpWBK2eaK6SGdd8LNHzEPc7rq57e6N4j+KsoNfrWVZecX
VbHfcUUl3tj2y8nIvpNmYj/6E0A54QT+kvaQFIxU0Tlk081gkKU2asxNqw7CiBLjefGZK3QOKXQ1
XT0Jre7StMl2JNpMa/viWjT9qeBYRhpBg56MeISi3tmbWNCULFJPTJ2p6oppNVT2VsxMtwsCdIqY
+giu02/a5nef8rZxwWZ1CjjXmfOnrVEZWXmzNo0QaTbkAQYgnOqaGeVhRQsPJy1gbW4Rg9pNecBZ
bdrRAXhszFpX0Dm3DsuE5nEs9HpF1Ea4sppg29nkSzVh8ERH8DWHZrKumrjeISO4xQEBOqLGQmM4
uMX1ELkZKYRPse1efa3SN4NpXO3BvDQ1EjTXUF4qFzVIEwRPs4LT1M9ffAuaHarIhjycTlmGbWVu
4xJ8TErus5fqGnVz7npRLNOayUawNRKck6HBYpYS3InjBUoNCbE5+i6uW7Vpv6EDpvyh1SMDLPR8
5EIrs7pZitqhJovbpd71Nc48kjcCNV3UDf2UoxNtCQAVd7vjbqqq4RmKpjVj9vbs+aVwl25Y7WAe
Gc9F+oclw2c9nM2OdH9TPNcl+8Q8cra54CUkpUnVsTUTCkCHvDEiyz66yOd4+8nIepdmPCfIkKFB
AuoL22BQxJ9hmfEOzrqdhQuB+q2EEgkJBwlctTPSCpS1oq5AskzHGJ4cr0YH0afBEOrH/oeFeNYL
IlzSSlOTWS7oOUcOJSPBb1vYPQ73nsWshbZN7+3sYBXJI4rQn7iHCZ+6zdq1eXjYf7io2dewHn8z
x+Fy94onmw6gQPhnPCux+VKE5ElFlvLYyCO5rlmLtOh/0TOQPpkWjk6YWeuNgc1wIycRrybCI+Fg
q8lT8GRGataFSzpVosNkgMEVRcETMOWXkPQR8wpv7iDK/FLmzirRpFi2J1C58Yd3oi6+Z3NjO9nW
TkMizxV/ovonlDX9QXdAqEOM7M/lGbSCgjyY/KUcyNhXrGnX6SZ59NUXl7iTShT+QlPpcM16aLyg
IWhHI8TF+KNhFTOvs1N+ZXqzhEJfLRksc1gEMakrzY3+mkyVFl+jkKPDkghjABNYr41vGYTF8yPx
L/BhIooEolDBlOSZWKqhsjEDw8OfRL5Ggg9X340sHUij2AyjeMIl/O43MEiRmcxlsjNta0fAxbOP
BpUEDlh0LrkkHDHnwek0j4XhVkf96g/jN20VqyuU5nZCpk6B+WtIoQmpSf6uuf3OmYfloGq3IY6+
1SFbAIN6DGLjS6+nU0w88ZKk6D/qaG0TZ3gxIpoSIVZMh57VgauPW/9RilejN8Odz5W3ae1mYfJO
ZiQNKYmB3ZqjMQTFwB9L9h/dRZXEe4urYuwbNuFrypcI1H0TlzerzhcMQbywH88suV5tpoXebI8/
YVg/REz9BufGDmVZqf5aVaQ2Zq4fgzF90rPuohH4rMbhQ9GlB6v1y+PQqjsmzD1dIiGwzKtzrFjt
olTsPfmGrELsesdw+ttu/W0yBhhogU9F2EjdAVm9rZ+qPv0MqO8Xpm89DMmwGXvSMNSBH6btRpt0
bDt5t/z2TVWtS6vU3SrM0kcyLxM7/p7ynyBmoJFTN5ot43RhHUSmnRTXXumG4uHRDDzEDOcaiDt/
yLQlfeGThMkR5TumEi3qlqUapyhenccGfhwhD5+EH3BmVGfqGPhz/TzKg/MUDAQ34j4/uKqGbbAs
f8ip2U/sFOtZP5tF+BC14t3t3WefBJHZShFQFRHJ4APFSN2scMVcHcWsPQQoL0HFSjEGy/NMoMQl
Fr2zcOtwa89II7qx+EnzaqeN+ZVUl1WktWxlUe6KViNX1CXvQSEeg2kvWC9fFUhV5A2RsMPfj+6f
KvLT/7jvPz79j2+7f8ffnxc1m2QyWD1lMgXIfoziQiM/nKewruBQ+lLjShgxak52BayY51uOeeCv
yFiXUpy73PhfN/+N+0aWJ6nnMxYRQ5SAQUFyNoWzvUQWgFxEKkXuYuv7zf1TkOXtTszPtdr1LQAK
tNekM/IDQB1B3wkznbzFMsXMJL0Yiny45ojVcXX/sMwEoqP7h3OrXXzTGde+E3FSdrMx299vyPv7
r48aiFe2TzxY6rYbtax2f80P94f598O7JeL+eYlhhIEdmXclFDRKuP9T/HxXQN/v+5cq+q8g+v75
/aaRemmREvHL9QJzBew1lZkld5b5CyS5lo0mSjY2aIiXTWAnBC+hMJCS9rt8/f7Rv27u92UgDnZu
9+WU/dVXhu8UQdzOrolx9p3k6ASM44QRfc2sb86E5EwUABhno4G4AHObAGDyMoZvKYb23mmYVenD
T9I6A10qN4Tfg1Yt4Ixo07R0XZK7Z06ThkWGQTaCX0gSzd8FTn7po3JClT2RD6tycp36MzJwcpYt
MS5IWXgfrZJAFy6CdMsoeq1XFbnQvqcJiElrPuOfJaqi6afVXJC9EpARnSa/Kio0Y3TQ7nXDhN91
vjnxkOx1028PYRHs1an6qtH6b/vcT+itvbgZ8nNTld25NSuXM6p9YMtQeAznVwUCN1H1PhmaGr9G
JwRFSXgxi4xE+IDNJTWp4FLlKM25mMjtyzCFm6mu7pRBfTAGrTn3Vn3SClQjM2GhpU5OA3W490xG
RHpSibQI8tY497phnAl+5d1vjLg37MtslL8iS6IV39KdyfxaZrl5qqPIlrGj16gdnZ3QDP+Y6D4V
EElhyvih4QtfOKX+0+htdsoL6nfi+U9dSMnCv7Ez+kwLJp7VxGX8G9acqd3mcxhrggyNIr8ozZxf
5ugXyisiynomJYPpYtyryaq1eVWAeVDiqi2BmEmWn0MhsrOqPLFdGk/WHNTLsExZqTBuy2dtXPca
2av05+JEvog4MSPdBVF+04NKMMqqpqO9he7+azAimFmxeXblGl6uzwFZL2WLyBtTJEPHeUloHiWj
zrxfK2k3w2w6k9rpTbkL5F0+EnZPCts5yhtNJdfBF063ucdnFB2hSm6JwlcP3BRwkf7G9U7dMqZ7
ogBZqfJFZKOE0oSFSsZOjq/CHBQvkso2Vvf7/v73/X+wvRNc2hU8MYc52ualkQLLyV4N1/nu7PlY
EDnmgW99JOScEVp9BpOxjxX/eRwBhYyfdmX8qF38NGXBKQFETB99GEbtKWqDzGtN7YUIzArhYfkh
dOKStZmpbDXfhrnvDllqLE1FPVotlaJmw6ZkAbNVxKKq0n1pRMcmp86Lq3UXghiKDJhIgoyjSO2t
RSH6V7PQtz1wczA8Or4+n0jHkDQD26dOJdLgVgXpuCii0FzkTs8GReufXK5Vyug8DPDcGDZM1wo+
LwOtPe0tibnkOTqt9TL4w8mZkvdBMSlTaTxVu7lqGdIZrd6nW1bblCWji8aakOkhRulqGeUlE6eW
NSoMpd4l6LtOokcgCUtiX6nyRUXyWJ605NOWf4aKIkxk6kdXkrokMnc1YCRfKtrBcQih8Gfj16K3
8yrNzNZWMN78iDP/NBZM+oJmQRrMTrOvPhb/hWtFa0UvxsOQzM5izPq3zjZu5nybZQpzWAfXTtHT
Y+yi2UhJRdf1xCt7QiEi7ESEJKkEFHMiJO1qrghE6pVXv2Tzqoc5u92k2NbW/OnDCqBxrW+OZq6G
+GZZZ+wuT26bMx0W+fNEapYyGceq0si5sOwHRwt3ZQs8SbvC9JgYkrOzKJz2I0fxkRT2tJ5QcVIL
/ORl4e6IMlCuyghBquxYqam6ftBw8NtBuZ3BKSwt+jw0IPFlRr1MViRPQzptRks/qjEVZaPvOhZh
Y651XtO6gEfycqFBNPYMmhwjAl5vFCQWlMDRwmg4FcFBUMUto0aFm5AlhKuMxCYZWfVD2PGXwEjv
dewqVRKQNnXsPhK+NG5DSyfYL7ewdgaffajprx2KbcNq8A6JYBd1o7EkO+sVp2ZFfVYWKFDMuvpO
K43TdL8vyvBX0zjvC5VoyTq9uhRnvd7TGQdoxZRII3WLbPCCBloJk0VaUzGEzbyXpWRjqIfJYmWn
i4gA1JpYjnpkEhFNzWfstEzqifXwfIu2zGVDHnw7jZ0fyDhHqkbz4wW2UVxGxgmePiFktUGd0O3m
t7opn1FMffVm/BN334ZJzmmvT/7SnoMt513zmvFkERTt6eAX1yMdP/uA8ZmQ/GmZupNgdta260/V
yrt1xXgZBS+5f5VbLNp2vGjh2K0qm+Vj5aMLTCRe1voMQYyvLTpKXu5LSRbGu29pP1U4X+wo00nF
rZ1VPDb4uDPICSE2y3lQeW+3zAptnbKZoUc4lQEbzU4htsY3l6FRusiAzI7H04xLaPKOZwfVQ0rr
uVJ0cgqJhtJXtZhWrtL80Xu4gko6PylzTBY1+WsgTc5W0UYbfFePoUXNjNId/kVBTI4gF5Z0MOq3
NP8ZlWTwmniiHebMxkjXPsUWEp3CP6qOSSZMifLNhZ5pNbXJ7gztlxU6K6HXHx3QpQ0ergfGsu7W
cLRLxFKqtsJbKglMBpuKlasGN3bWWyZDzjkQpFk2banuYtDCIEK6DLcDhYtjgfcga4AUCBTEhtH9
2tX8kg15z8+295atHzt/il/S7hKazXcw9k8V2gNcajBLBtVf1b666WL/ypSFrP2gYvpMaBdnG3PT
Uxt7fqB91co4eFiZ6RYq+6dgAuxRlA6rUWKjwEepkiPVS6JUkqh/iEHlTwA2Zeam40WtTHhMGU9I
IlUk2VRVvkv4yxZ1S+DTJPlVSvCTN/CsOOcZSxZj+iHiurtOJPcqCSFghY7qnIDlLjVJx1IlJ6uQ
xCzVgp2VtFC0VNEQSOZA1molY0tI2hY4CEoYwpkZuQK7PTN9STeWJHSpktVVAe0iYknZm5Lj1RCl
suzvcK9Mcr5Ey6NPJBIskRSwoXgdFahgf++Rd+MbyPd6+GRIhliuQhMjCDk92HXFpSoooY11YMf+
formZFObMMlIZzbXNNksF2XxNwVsLCCY3T+yGSJvyZ1ZTZKHFt2RZ/cP55qBcyaJaIZEo83EHdzv
v9+QwQ4eGJQan7VbFbhaLClrjeSthfKjCASb3cJim5in8hbMd6rktJWS2BYRN0T0lMS4tTZEN13A
dtMl5U1I3psA/DZJAlwoWXCc3A+hpMPxAh1LCY0D2gg5TjLkQmBy97sSyZdDWZIvqlZC5wZ8tbsK
EB3xSe7WAU2Hmrk53G96ya0bSwh2ApQdmWXKUtQkrPiSczdI4l3KGGSZSgpe0MPcAYsX8IqjB4SU
hy3W8kiUHiBww9Ejaag4oC0Bpigpe0TRfmkBbJ0cAF8HiK+TRL5SsvlMSelLJK8PuaO67CTDL5M0
P0tFiRdJwp8hWX+Q2v/QtubrDBXpYaA9IdObxUVcO14qaYHMt1lPSYIgs4Xy0AIVTIdS32h30CAR
dtWhv9MH5bNMvBgIQskmLIAUtpJW2Mls69wi6E2TLENxxxre7xSgDjmkGIJH0A/JmaxXjiQiCtCI
iWQkmvdfGDFxg55YSI5iL5+EYGRhgA3iVEnaYg128f7YY0livH8EwVYsO8lpbAA2EqoZPdQ97zSt
/qNLpqPLzjfVo3pT9GKHvXVcqwAgQxMSZCWZkMrcXdqMBxARc6Wzgl+Sj3rEUOV4s9oDFQMuWUnK
ZHPnTQaUcxMISp7oNSmd6Ym1drl0oFSiEwoUqJXCYZpkjwG5AoFkmoKECdjDR7Uarc0H8+YP1HqT
W4FOsj+MvnmJJSFTUZt1ViK57CU9U5ccTbz4v//fDpG3xKv/P+wQBokz/1c7xEuEGyL/dz/EP7/p
n34IYf1DZ2Ro2LrFWpvwGv1ffgjjH7YQpsCiYFnISKRV4p/pNYb7D8oKU0NIRoaNrhFR87/+yx9h
/4OfZjgqLE7ElLpt/48MEvff8m8GCYffbwjBz+RhqFyQ/90g4fR2URRToG3buXogR77yCMiDLEkL
EjFbDlhOul2OOKXapLM4tFzbzF6qvywu/5kBuX6KQe0NJNXtdHEueo5g3t1bbcRYWjAQoR+RF3Em
ViSQPhMzCd1XeUZoBc616xgeSJ4UXUmnUj9hWPa18UZJ5wWdw9K1ebT159lp8B/kBN8K0GWaDcIu
PCe/BGW9lv745gtCXw2Xy/IUjB9Dc41eaqth8TPQv/Xkk+rlB0rvr7uzKiOkn4rkRmrI0WkaclNp
AXtlN/1GTb00he2vgybHgitEP5Hv4WJvYAU4qADYAp1UCT+3L0Uu9H1TmMbWEd0ysZgAemY4Kh6e
mB0LXyz0gqE82k+mI9MM+COn01etRcY3V7XbeTzT0Iy76jMeQX70SXyr1ZfU/TYs98mI+lMcuc8j
iiIvQ+e+T6ULkJePvDrYuHffWSTNhZnlZUoMbwVg0KrOymBVEKzOZFRxFpDI2eGp+aTCHGQ2rqhU
haO7t03aWwQu5lusDJyNSOFvqSMWScTjZ0Zhs0+tg2c/rN4Ka0naFxc80fyOriiPZWQf0oo/+w77
1OfBswozuuodZgXLzzn5WkoH+aoP1gD+tsYURJdMbb/Loe824RjPcD5892UyJ+0FPz2cF22pkzju
6UOmbafBJ2h15vJuJra2deIHIxFcklzCDpzQvCB28vEFE5JNjH27Ttzr3SrYKaw1ZmM2oUA/IzVt
gTxQK9shzQ8BCAegAiR8V1C5EJFou3pU+D4KIIgPZijjPQPto/PZ5vhyhJo1+osVAXawVTyQ0Vi7
DKW3keDld/BsLqHQbqY4/bEG92kItQ3wp+/ZUb5CkjHWg54MK9Un4KA2V3GKDbYpF1OOJyV38mMt
J3qsiIu1tH3iIvKimVU1obwcAXlyKzTNWINLRd1NxsrSUJ0Fu4BiN8qLXW3i1ZW4bWIOH8s5blAj
TF90acMqliZVt+uPgd0nGyHfahaK8GWux3TYcjx7v6kzFgmzAlnv7ghWgklfBtID2cv0jVbemLJ7
IJuU6D0mvmP6HtXuu0l8hl9zjaGRNLP2DwzVTYAVw4vrvMW55CCErxHp5bU6r3Qr/c1k8s79kI2a
AKsD2EMzLL5Tkb3WGUsGYqupAZiQV1Q8cSHU3UB/actEkPuNr6Q7gp+GjSWdpndrKZPb2Qhp5onR
E9KFGYdsqJPeGSn/xdKQTwxR8Kc4q5+TuN3G9Zgu1MRqVqAt5/29kCI4u1gNMuWggFkG97Z5qMlC
3syxfXbs2F63iXWuSB7c2EzOlDK+iqomRcsipHpAVtMGwT+9iTpeGWLhZwoDd90GKlpmm76CicKC
BhEQcjmykRuA1RMZuqobpdgK9NMLuzFBCZo4dOPeQYRI5G1VDfSsbJyoesLt38cZWY9REA7rvmC7
matU0QaJMH41Kivwe59O2HTrhi+6G7/rLMEei9d7/lZlfX8v8hmXwMi8JUPbLoYOQAr80lymbRjC
OZfUFRt27IukiLPdyPq4Gakl75baStFSEtQbpJlkF7hDHWwEO3Y8aZ9DZmTrbtKuwcCWo+NUAGS3
+ZqEHgFTENOy6XQGilr1YGmcaRTBq1RFidgLBK0MWeLpljrOEXdVuLQyZd60uyKw66upO8bZQVST
pmI+gLSxOXjXDqPZ/VwGT5iu8k3K8oGd2yA4IzhLqjhtX5lsI8Nm2OtW8q1PQ7CybWbX1j2Ytkkj
Knx1zTKctQoXIsrBUxNAMJqCfDiOY/KYJ76P6jx5IL20Po/YwW+1624Cra5fprrgvFU17/fPgrCJ
18zK56XRvg65rp10rTHPsxXh0EqVYFNoibYl3wYEpsytTXw7BEmoKks90SC5VPpP24f7rC7qh8TB
w2FGC+hq86ceFuewBviTZQadJBLJpc909JWn1nO6qT1MzFyPeQZ7Vk9aRrwRWZWzzgTALcuSqybz
KtvXAt0zh7hir+0unUkvN07cm16StBx1I36ynHHGWk0BfTQGnAxm1GLPgc/OuVEJLJ+L4BqEX6Y/
WwfStaGN1QjHGVOwDZ4dTvkV5JZhmjxCQNNTMQZfpR877NaTYZtoDvyPQux1l/2fHUbH2nSdjagh
IORj8tqggDhasJTWCkSHI8kxDHfmBmsKQrulUijmCm8hPWfQNivpSbGx1cusyRENjt/tuaZXyyxM
nb0L+MW2svwYdApL8ghlT1IONtpcR9+3AEO8sXfbR2sCXZo2F9g2l9Atil0nVBtki94vkhDptI8V
e5+l37nBVaR1eU2rxDkMkdnttMx9IjtM3Q5UZJwn6KKgXbFJVnq4jnnAKJ+ftbz/B08h/PKy23BS
Yr0QJdeQZMx47vrH3MjtTdEENzQh6I4R+50JI81PJaKyKFLjW9pR0fuq+ySFhIpivICK8lHIINqJ
+qQ81RpagTh57I15rwkTW/Y4d0u8och1RNR+1hPbgUHZh3OTrYwmBVxqOghvMgRUo8RbqXV8YN3N
8KEv7fE2GM2OANtrPBTugzk4chdeoV0+kJCM8rvH2joKdMUFvh3yP2vKOOBpg9MS5txlqz5LOg6r
9FPp3BsDmezChnfRWX11DBwxHSGxdq4GtgRJC1kL40m0tD9h7YKODczLLJoBKs6FWWCAurLHAdHz
RbNNXVaiK+hmJ7hqbb7J9QqdfEtryRgrR+XxyEu0n0P7SHXa3jC54YLRlLc+glgE7CN7zgLzlMKj
CJK4PvpDgvJ2bOaDWj+Gc02mvT6kZ9NHcj5lWnHQG/PRUm0SY/A9XUJ1Ck8KwgrP+UCGI0fC2HWT
xB+3ncnkII5BkScoGUpQVc+9GWXYP2PysJqoe+6cxJJjJswiMwoFk3fb5BTVc6a9zZ1Wb4OBlwch
dBbWgr0QaxbFmXg5dGGOy9SQUWnW/NhKCHCbRMmmVQv9NdI3eA5sqA0zyi0xWseyjQ6KS4i437XZ
MY7nk4+0b18C40Xf7hKciy+CNwYPwVBCgG9mZBwZLltbf3SP6shg2LBa8og5vhbkWk6r0A4+a5qR
SxQPRKrWIGLioJCz1CHfDEVEvjiEXHwX9cWNp4d+dusnZoHjqhJGd0qYve3DdVyTdF/GE8bNMkZ5
Y+gfnPo8o4za52hsyfOSu8OQI44qDN8yM1Y+jdIj+vY/d86KIdm0c9xZb8ma6cqHjhfhElIirqYG
e11Wm0AeuEJeps64uZNrrTjhC9a4TYw2P7TXpIpgNEh97KyNwP0xB+Y+GMEdM7Or4SUFeAATQ2dx
OGmPRcmPw3/iP4xF+9qCifBY6JXPqj7ywBBYfFs9FOi+dJ7rWWDuTaBIiPo5jzVUraRRyStn+Y6S
AsWqpgTAedh/5cLWYR8WX4II5H0wGYBKihxeVVM95wkLOi38iof6YhUZIZac6NnM2Et/KlEYRBB9
OwfPdJUywxxbGp3Y7l7ggas7n0i2pWWVxTaZVaLCO4XTVI1bVoWuFXU/bOfVxTQIiqeQy3mbUBD3
NkcHwXIKyFPCjCmS/fp18rX6aAYBrVwH0rNXgBtY2WRulRYwThzah9qdMcllOBPdTjjIM/1DlNrW
wzT1UuNWH5OCaQaCt3STiGo8Fy4QYdvwD3lFfCOJENZn7wb6xQj7ZhW5Q7Ch71vN/ojqmN6wmoMb
Yw/Dm/s83xZZ2PBHgB3UNJ73OMDBwsLyf7N3JruxK2mSfpVG75kgnU4nuehNkDErFArNRxtCOgPn
eebT10fdRHUO3VXofSMBQfee1LmhCJLubr/ZZw/EozHcFW3ouRSi+3plgiSLbINgKr3rZhk9pekk
PXyEb0UzjH5usjnUA6Zk3P7HZTEvTFY6lCnJZWxR6TDGwcOQBbc+sizuHO0P87sEb+yxrwguJER5
gV81B+AxC5BJ+jLjThNQUkd5cObqUAWtdiE5cZewfDI17q92ElTEsSMCvxRQn6M4r/2WdzQmy39h
93Vl8M7JSKQMxpz2yCJRn6gojY+FZX1FI/moNlkjFy4MEGKBNsz+EZtYT6prytQt7rtnsOYpQ77W
2U5D5XIKDu8qDM4kIkXJ34xu3IQuFBX+ZrtmEBbY4MeF3viuLIj5jDg/MUS1j00yVfSsRATHkjWc
5BYYE7CnnQpkaCyQsAA0dhgY5GkQzZ3+PviBBEEjjts2hxwRg8QCTndaKs0jIOtbTKL6ME0FfqsB
Cw+aKNYDYHh3IrssFi46VibyoBjGjwSl32f6OGlQz16KQL9qEqR0HuV30VL3fD7pHnMqqWE+tYTM
p99ZE9yhsSCam2LMIG4kTih7SOADt/rIkj/m6Z27yOjcpwtvckBwIUn7m2ZzYSYUwhS62JpV93vp
QZwT+OPVF+qzCVMSLHKoaebq9JO2YMgcndE9GkPihQkBwqZV/Q1J/YcRidnLqjhk14flzyhlttcS
qpWHmUKEHJdkkiYmUrW1thMO08HSHXy8c/4AcHPFH5RiZyiHkoDF+UnJb3kGId17fSHOjG8Q4Ot0
vKMg6CoLkOT24t7cjLbZoUyftRxbdB89KSdEo2QoqGvhcmIK+agx7gKWELbAUTV5YXx5l9PQuomk
fVdGyr1GFvpnMezcfK3kIyNOgPmXXnbzmS7KDvmv5rMEJqOXT2PfmhRh8EeBCLc9WO1jju/h6IiR
Yzeh/jbUoDy0ZvBMwcYmst1yS1vOR5e3XEHGQ9HY0Q9EYVScejdF4r4dgon3qSmgvFMBQ0IBRrdF
Os9ZV1ziPIonZk7X2qyXoAr722S3XL1joh/AEO9bLExepGw62BsslIUU54EZ6DmJTd8oDTaITvs8
w+Gh6Iu+LoUx0tcHxuNCt2j5Sal96kxQHra7oUIl+WCpFtvcKOaTIk6vR2F/jFpJDj1vjoZULyH9
KhibSo0hWZH7ja6Jk3qBCzBN2DiLOst2k4vxOG1t5blp9KqwM9+FGfeT4P3esQRsqi+CYdNtWnDU
L8Pwy2ByBMJS7pPUOphjjVUhlr9r3f1N6EDscyP/aZGHOEZLt3OrRF04DBebddywqRslXk15jPCm
vQi3+EzHwDksNErjXa7CndOfBJCQS1eQgJR5W5x7o6gAXfXVZ2S0T7wT75I40BFNnq1gdCsgNZCm
WqWE7D3q7mtRzG9BuFhH7jlmr7XMH3PTObplOB81O7kbhv7VQPvYGpImdSsqrxa3+FnTRhyiDR5n
poTOjZqCTYtPknKi7idffIyRWCUq+ynCUQ4kaKcRT9zadIOdrYGilkZgmGC7dKVAk4TYMMe7ENlJ
keRLJe/oPCIbBqr5oewcq2Uqw21kyg2GfoxkWvw0DWw950YL9kxv2mTg+N7vxsYA7KkhCSG0URNV
VLgTd5mKwV6nFvogZT+brovxdzGUj8TQeTniig+ucKZakDp6Pib6eRSC30Dh4ZKX2wfaFt8GSuiZ
6JQshb1oDv2yYu3wEfWjIx949FsPWa6gsWQslKqvbkFb0pqh270naAfT6H/166aKf4hoOHKgyj7y
GTqZrRn4levokrtEyx27JYZAcgcPAZ1+TYMS0059ezV09BeHX8tXUfALfGfmLY3KPdmQip8JZx6H
pLsVzmI+tJpperUDp2IykT0wAlIXnPBLq1jTadadW7Y1RnRouOTqknoLGnRHs/qdh5z6DczohmwH
v0ZgfZBhP+7HrOlY/WlA00ExEOQy8GFhZd52jvjMltXrF16yIqPgiwW9t3gqA43g1qG5WdCsAP+v
PCdOQcynz58t6ovIVsS7vpdP8UidWt2JcxP39EFYz6A9cYKdppT3v44eh/VLpIqP2u7ym5VzgXLq
w82wy0a8O84A66tvjavL4KvHtEofw7QWgZGH84Y5vAjsePnMmLlbU3ItnbSrRwu/Jm78pqlsjy5M
fHNV/KXBK7Xc+s3o5X3dz59TLD6IeeybwGqxexXXZjRxGZAXXVzIChluct7lgXqM/mqJ6scU4H6b
0LoZCC2sg+xzCtzijon3aSYymX4xgmTtfGks9wFbyLMSWPGISaE+h6r9I2MiMtABCYWEHNHZ8TCt
E9dJUUIlrH0/9mdka6KKXImbgrAa9/FLOM4XsHEvEfEOgC/aS5FBwSjqntR6CrhlAfihjf0PczZD
f7Au+GnBX9JQhwagsCe4MTmJJH8bBRvrsCrfLLSRtZTLGvN9PZP3KSJiBRM/VZXLDxE/RBE7hSp7
55r8kDSVoT+a9Pip9kcXyXgvjOAVwvPPdErlPtX0czX344E1HowQ9ACJEbqlXHQRDEhFYjxaM8Ip
GsVGqYkWucxGMeJtJfF8S7VH26grXopJm0iTvYYUsGyyqKhQCCRZjpwWeQgmGOySF0kgWWSQMxC0
OWSWFDJI3kjfgGjRt1rtUQBOUy0fn14kP3r0wU0qVcAWkxT2yC/b0TCVac5dGuLmnVgnjWnrVHfK
IQmFwb6UVX+w26whgVx/9ZTR012GbIx8kFY8audZPzTUfpwNY9sa4IQIh7tgeHjETfVvFQcfi2rB
808pn1N2zwTd3hJxOrNnEDDQbLc+GNI6C5knNFykYCDwFllzoXu5YT+UKSrN0EjmDd14cEYr8pey
/QhSB4gKUW+wVMEOD/0ZNCJHwPRAeVw9Dum2RGbhMB17QEWFR29SU1U/QxIRaonjHRbd4mLYZ3dc
vvQs13zUFHenJ/3ZGuOvUI70Mzn0YObmQ6LP+KRq4s51TK1mzzPKsc07xR9RvhD6QUQ0IK3a30FN
YmfB45Qb4c+1DuOdnQoUWLu4WLG9xw32SnCdGg+NhIpOIyU9WLy1TUXubqz6+iMNCB/0mp1euxnJ
odZAAEIPgonSEY4lmcUskzuAD27wAQTgYKHL1UoktQehQ3OfFPdhaqd3BfMOzexfndo4qdWo2ecf
uqklfq790RLRn/qFKy5b1QXLJMurEYDSO1pmViPkbikI8s4QajYQOF4id5r2ddVSS2oj2uABwzDh
nERGsK4c2JllpCU3jDfqZ4stLYR5Vo6C02zJz8iBuHPaUmAUR5w+C1m/cSRrfiQKssY8DdohsABq
WSspBzY/7xySF76yqT9o6SJxGXcXB7OPW1Q3dnfgpB60haYkoY313rBRYVqqJDa165ASI+iCD4Up
+1DcF9X8qKaOyYCAhcPZ0y9aeVM4B6E0PesLlXS5S8dDmElycqNDI7uGwl6X2oMJcKXlwSuI3Pd9
eV3G7HEBZ7XFLZt6yX3e5PXGEsRqI6Kz5zaJrnDv1bEdlo9A6F+9oCC3IYHlcY754nFjkH/Za3pG
sKX9CkeDUqroEg/M56N0mHd2aJVe247VNmvrcEvhZkOwJQKhxPWXZGF2V+hZQR1hzF6npR91fIsw
gvhZG26HHuOROc6x12FZOZbFsBFN8CeIlz/wWeTN0hnnuMl0S3tOknHKorCqVliKcQPEPAP0pSD4
CaTErj+mioUBs+p7RB24ws441dPNmJ162wrxqZrQOuex9sAQ/ki/T4KP3Oh8WTC/C2rz3hXVF1dE
jvt+CKrqIrVlTeEZ6aVw2VEwWIIUsHQv4wD0de6X7s7MquPYuf7YOTStxjVUsbJ5TdzuUdUlHhfQ
Rriy8g2TIHboinKCLMUm2euvc6mQAJaauvF4poO0mdWdjS926eyXttZJpQZlt1V62R6aWJxN6GKs
dcXe1Nwvt8zH90z/KCPw5SZ6wGEmHberZ7qTlmWIeDS1waE+9mrkmDPuRGq/mUAGbDTnbeC209tI
C9i0MOIM4v2Si4+xDCyvWqIXoje4pg2NeKZtt7Q7ifCD1NeW/GJ+tfPwwFhywwfh+DMxhiJ+H9hW
XhIayWYct/6iMN5kiGYBMsKS60cSOiQeCEDmgYn/zWRKOMIiSQzxSEQ/5XxoPCdBwHpEpDgMyJJE
tcFMd2p21YSWIPkvVfSkA5qifNeS/a5Uv4AYoJ1XkkBTSmsYbmEfwN+1r3nHyFiboWB+R796zizp
0JeCZvip9/SBgEceVBrTm/6xE/rHzIvbUe/JDNcef+UK2IuW6/NNdfZtaHlu1aTRZWOxiKl+HYaM
zX0GTsoBWBKJ/jaLEqkKIj9Jyl2THqmKBFBROEck9YXYt9iHzN68Mczno0WPd5UMYDvG/s1tEgdi
y2vbDjPuWft5WMoXwBlPKrG3cdUeSJWC6hpzXD96+lANWvqQsC08Wbr7RHpbPzsSXS5Sw73FY7U0
lXZl9qUqWhMpXh46Flndpsc20lDJgFWc8SMU74XGg8ng4Z22zsOU1w9stYFwRiZluKFxr2EJ2sfk
mb08fiXSLO5yVJOGVtoH7mE2wDXrFguN18qK3QWpQhhW64F+DpgRkO2r8p7kE1q5Vd07xXgdF07d
LKz0gRxVVt8ocmJfKOv3/mec68OhWNSHhWt3X+g59P0+e5qFxfuGvU5yTt9qAxXbPTKkQ34IVzRj
bMzpI16BenY5/Sx5QUxZ9+A7i1tDUDUp4tB3B0gBMqdGS+PjaQ8qcJ9TOfUXlxFD3vT6biTbZDdZ
dXJSWr/Xjr84WWsVbcb+Se1nBIU2dSSpiKKDtep5ZqTmObHZepEnXjDtbGraWJF1J58hZLbvDB51
kbUeOty0ucy7nMf6revWZ3scLXt9qi+LK6gOoRDPWpgCMD5gD8+FGXVfSWUYvh0Vu3Ia9c1i8IQu
jXaE6/Q1VCGDzGV+ViUXSmiOI7kz8E+p+J2BHiKbzHgy0tSrlfzpE/P3uDR32DDldspium/DIuSX
QdRz4oZDbDJt6tGwbza1ejOO2pzgKobGV/Q1qH9m92pXlLhPlnWNOZUya8lNwrvL1hyDX6kNMVMW
loaVzTb9aUw/+zwtt7X1aBg8R9sxeHEW53EKGszkIT1x5L+OgvwpJ+MB7bMpfy49ZCNzScPDYDsG
LSLdvhpNPg22uy1N0luMw5+DoYhiVTl20s/J7tHbs08qNA+TU2NnjpbcszFlwcMBENfTWbqxe8P0
TKKefqkl95QMei7QMKYNV/LTN97BnQqCBysSNX7O7kAfnN9Q27b6OtfyTHhh2dw9aOE6ubKcmU11
5YEGpT+wGY/GQnSDjt49mYPfWvpWVyzOOLZ2jTLvl3SKt/0C4AFgymYwb2i/70bttYHN4bI1t84U
ayR7Ff9V66Fwuuh9Wppxq4aq33QZUBGdU/3eKfTQy61p18XVfTItv4DecNvM4y9+IWujm722Xwlz
evHo3oDDjC8MvHaWcqqL6qx7ixHinILicSQHWisIHtOcRs+CU+862qPMpEb0Ses9l89F1c2VaS0Z
xC56NOLw4kDd2RjmVHmmZZ+6CCdMniRbEbvZsY/btwA0NHOOcR/3fEALexImre6+o8WWmhXIxYC1
NyVkgFzZCBnZsMEJHXLwB0gIuHIXUG2+NVTtbNGAcMgrB3WsGQ8aHbPzLOrrUEbvjPzUNo4/ytTV
sNnYV6qsb7Uh7jTdfOzJN7J/zy5WiI0B6jZkqTx8dqefBMlij1pZfBlB5hkZJ0ClDx1sM4Vl0OB+
o1DurM1e35nVexrR7Ld6m9i7Ekbv23HYlkMAc2FudsTau32jk2c1677yI3s09pOTca6JVODbax15
B/8ziIZyh2ji+Jz20rsgmt9bp7uUxZid67zHVExxRdZRMx4bYGc4dslpwoKSlWdDde2uj8nMGIa8
73Ny64r5kzclGMSjov3oIw5PkYuxPmO4EqjjFOBLSmdWFqdn1ZxceiyLz/VP43G6AMW71jBlOXjR
jBXTo/ia8MoVZewV/ZT9qHaSMlorGm9g816h9m6XSHsuOwCrWSWe9UOb5qzkBJhMRhVA7opjn7SQ
IdSjG+fTc5BpWyNKEx/zU7Kr62gXOjmRprCsfXjf6ANkLjZaB5yK8vgeZ2Z1WaA4b9ctsCCYxywv
9jmaz9dBRQzFws+aw7VnzkSWVOxnveUQ8h6eJoNNUuhCDJU6SSBDJ1WZtRa5SYp9t5XE0tSm4Tf3
ZP3YdLk1RmiYiCrLQxr2FxuvN47iKPaFeLKwfVAyzbJWBsUlANbGvAijfMy2KzccyCTQIAYMUmNa
XnU7dVlSZo4e9GeKYDqnfCae5dCsHaJgm8X4Oc6MnS2JGNM6U3kcHDJevfCpLt6apluRJwaEbxq0
RWcp91lzoB/D9mMX6GL4I0gn+KwZILlEauyJ6JdXpGYiCq/VeA4LfN2zC+HDjgLgtTbLlg3/fZj0
YpskwbUrrE+95WOw4JMu66FhrhGzG2tXDuASZ31QR1gjadPfKwNAkp4fY6f5nAx4cJzXsy3N7c0Z
aPG1T1B2nSD7LeeFDLQ+/Yqo6Bk4qpnJ4O6zkDOyCZv7prRDhUnqUJJ82K6sOBCT3lA2a80qmFo7
C7xUM8etrXRcR7PHZNJ+1KUFV3wCE9nH+OBL+II61SkelTBXzIwxIMWYzbcz+x2WWxNdjDv/SZir
dBMVB7Przr3p7NuMocIwRdwnopJ+WWTJNil5ZbbQ0hPy3lMStPVe1S/9Uswrf4BAdERKfG4veju/
AJp4SQRy4ZyAZYOcO9iIRtlApV5rf7qliA7DVzer95npwyaW2HfG2HjM8gRK4Ywu4sbqK3Iyw48B
QGwJsf3BTDRp6/C2INKSUZxBDolLvcxf2olFNrkIZ1s7BrO6sNUPvbscs1ht16gWO61isT7TZJq3
GovEKWHiRXB7AvcXFpe8gG9ecj8FZla8p2nlVUXyqwD33oyhfaY8yKdABpsDyxU+dbnlTHwEXTG/
zvWlbebhw4qsEaeTjs3yyF7M5fth8SarvNR6eifR5FGYnwq3vJm9aEEG00nW8AtICHUglE0On+5E
bJ+G3EPZczmx7QL9MlflJwkcgv6N2Fo8vY5a7O57808CH/Ks/yw4n/p6r1lHQkTopDngqxgLAg8B
vFyUuOzCyGruonpl6hl/4imI18Hns6EHyAfKfu9lv6chwHgwtN54QJ0zNkOIMGwyFma0t3gBI7k9
+joIxTHDAjNY73o87Bh+6DRQExAsWKRG60duxOM1E7fJvY+7QryxTvB7J2oiHofp2lp6NBVHbEMb
N1VKN/lWdvUm0+d9WvK5VilarEFT8DZ0eZDhO1s2WWK+dsNHwMjwvOhNtgd+c+MqyvdDR9k3fdKZ
1rA5tVexlkFTWz3Ew6K2TtMNm5rz3SZt4jegGobW5S/NlGMVV9kO6squYJnZkkHDhAquMJ6TCx9B
/YQz6mEGPu25WcTuNHuclXMZ6uJHB43fUyByUkvgWAGssFU1W2KhGEeRMNx0VQZOyiQcWmG4Akie
+nbzs00yptOzxzb8ZLWk05QBe25etNswpWwhK5dhNxUmU2nurI5CN6lomBLlejKQbbYH38YGKwcL
G1CPhicsq5nysBVyvSpYLkuOXVOHpLqiCLiwdZ57s3WY7Xw55hGpw0RYiMs9z9QBw6HX2eXXwIJ/
WhwiA5oL+z9B3pWieEt5LqJtB1fcKNAS9Wg+oBq0TX4AM0Fn91o4llI+XSvXYWOfHI0S74vbXfWW
e8JcClqIa4vRWpBTpaC+ckA/+1RAaWzoy95J3m5SkgEpLz7+xdZav4pUhIE4se9dNlDO0taIfxXW
MKdCYIm4BWdXXoqkOpa2a/nhoHgSWNqlrfPfQZIMO07Sk/6jiRamc8uEl/bR6ufh3NhNRzzZODQl
HFErX5THs20bm0TSQ9eRB5g1+M98wJ6AwazB8K1i8QaVWPdRN2BiREdjSeUAV2DL47LbZAAbt3mX
bRkBcRrr2LkszM3mKXmsCjpgACC+iPbTWBvDvv3AWTYT3Yxb229jJqCRZLMyVxb8OLvGO7F6/gqg
frHM+q2eGL+XOU+3oblaldcywBmdqp7VeNSqzjrmTXSPv03tMHCv9YV685y5IttlmkFXkc718j1Q
GzAQhlOQnvR68tMBJCNDWfj2INSIrXdeLav6hDOKWDU8KX+KXmX8ZBvGwkQ+eDTpvdh9WzwLoNPZ
d7OeAxxiknSsfPc7sBJc5YKFzHXSE9GgYY/ePZ24wy5Iz4grXfX8XS4DV9iAZt9inxivtjLafUD/
Lwi6btRPjTUjo9O39/1yAlqTOdphjkuTp7EBnMsMhxylTZL/L/f3d19MPHSPiN31TlurggjNQXcY
ILoNwzIunommhxlhIY6pWf2tD6p5b7EJmJM1ruuUHnhabk26YXw10yugDBdJfM3wh4WwdhBOrvR3
4uPV45+A0A/jyM0Bpy/2siju2EC39dZ1fw0tfIx5wDJuqAMwEYRJGLZLyoXY5vljzzpM299qKi1X
361mF5+lnost/COCZoOkJtuhAS4M5h+rE4Mxjf286L2D6xA3p2c0odzbVnnoozzftov2ARiqZ7xS
3DojsPyxL+wtt+0FH3rCWFR80Aip04+wfqnH8hjXDIijsvVlyB4GxJGxCSR4k9JyfCUe6bQiuygb
RmK0i3x/qdPoxA037Rcnm09jGr+rAsurod+rDoL4jK7dhyTVYmM3WQWzOjwnIf9qi+Hx2jj0O9uf
gO8GXB1YhomH7U0rUTy4rGNqiD+hNrgsszOWP3cl02fJmot0QMRUNSB8LE5sM1M2kkHaEbsTsGgs
bNudMb6awjD3NQ8514Z9DQTDOQVp4JwIcfiigLzimAY50121emmjWX1lQqwWxqL2IurJWf4BjImu
+uSI++ZMxgS83L6wAELv0Pv5VGZM+R1aH3Z1Vz9inR63cW4/uhwHLE4k+djt6esNvKxA1Zzn7Izy
XGN34u4Damo8USP4Cv6p9MZSe1ctEd0+Bu4DUeXbOWyz+/jL6zwjou5l4t44OLB5mj8tuFMgC5d0
X8r+qrlueFr0HTiPe9zaFCMsHXku9sJhCDCyAk0DB2SUp6LwApfPDdvpTre4E3qWaMZb8P9cpMzK
shrA9tnT911lBKgho4jabaVH5CeDB5O/e/t9WX67nr+/LA3lkRkcsokYRKfd7JqcCYq4TloErI1w
5tcMfs6OTcfbaINBYekJ/8r5keo+Ubuq7wnTGace2B8Dmzse2xiT11fblLhX6vVK0QM9Ocs5jHw9
QRsHK7OuDvOPyKBtU6tD/gqY5l1FmmBjr0vMGNRXa+G4UpfBe2Fql0Al8cHkmaSG/DEjn7ADU0Gr
ZBZRs1kN4W/4ZqxzNFNtZgzOuEbz3QB1SYLeOXQE5fCVyxO99eVJX2EmXRTKA+UTnq4Y/owExjor
DPb1InFemvmRRkMfYW4CUU3M3Q063z3Ea71j00+/EMhZ9yF2hooF/fsGDE0eCZoYmWRqiNVxKL1w
WB9yAoKjAexb22Rtet8bVu9R+ooxLA4fh5SBqjvQ6SDqnY3ZhxI0OirxQeK9slPOqP/QDvPwV8/K
/yj6/KGMi679X/9zjTf9U7rI1U3LIXpjosoZ5F7WepZ/qF8J3bHnYD41ONST34slAz9ZM9uFYpg0
R4Sok4HrVziWPGE8AXNnMzWb1aeLjLf/r18LP/RvL0aahmMJadocRYS1vth/eDE0rszK0tvyANsP
wciStHBRLnBG8LyIqn7iRAIdpQGGh/sKKShqGHiYhd8azoJvuQxfgeSl3Fp3dpwWd6sTGqn5saJG
416hlBUDHQhyjlCfpmA7Rk7h24ICRcl2MgGx4jOtM+k2yzufYEF7F0gbE2XHpNOIu8aDAzqfnIKN
05jm+9iQ6WPXCXpOlvuK4oc/TO6/9EF3DoaoIny5WI1YcnpueOaxel4EgKh7+TJbOyIBoYcnWL9p
VczTfRysIw0cxd4q2dtLi/1PmLFshpIE55hA8KY+5UeJh9esj+WqosDdvhcTw8I8ooXbqfT4bXHZ
Wqqs2GIdIaEShcdEOTQty+5Ikl1d4RW+i2akajXSynNscrCZg+JRIw17QoYgVtAMwCqBCftVE/OY
BOy8pYmDFXNxzKu+zheLKbhzEy18RUTJQmbmnLrNnWMBSLVtVJiWqQSWWxMyXYChrUyco25BqOCa
dPeCRymlMl23x/xg7EpNf4ftlz9qlvMo62y5lIjRfldJcBsxVByeS+0ee9aqRTdfaVCQQcbtS0ai
yDeGoFAG5fAXS4VxSukRofMGEXGEeXGWgbmP7XG6swseguXcTRecgpqXS+sKyKr8miJCw86NVaL4
xGgAkiyKDkwtrU8X06PviOo1Dqb0TmNKiauNXDJwortILiz0SItlLsSz0Mg5gVX7QezkQIeds8XV
1uEQlMtb7paNR6nYH7MSYq/nXEzkUWb802nz6trdh5EZI9onUhisef0iVZMfZZA/9Os/JWoYETvW
bwsuqIspumznVKW+CRwgLFwv9oIiyLRfnygHDODZT/73T37/DI8CFKO5iP76P+r09vpqmEkjK1QJ
7GfpSXYVW3yybPApBVtSK+6Z6ljmMbLc6bGFEHSQBja3qUXycV5lgn+gYBANnR1uXWgveGazp3Iu
60vpKh1wfaJzV6KlLuykcIGABOGeLJ7a8Yx3KH/Qczs8VMr0GMnPd647uptMYR6LOnVURt3shNb8
ruFfs7K3rAAlKgZpL+APZSMf2W/iqg6uWc2l3/cBvt9IyF1YBsSheGOv3QiK2B1T56I3RcJOXAKB
Ryx8xH8OtNBxk2MgWwbeAak9OjI8EGvVNbX+1OEwvjg4aSyjC7ctJR5bnJnWOQbynQUEX1KnM1gO
cfjaKkELnO0vB5LIwRGDvAvC/qnVwuoyDYo5JrSduDLHXVc1xBb7BSmvbDKAWTzIArkwykXIoRQF
D020bIEcbRh10A9fmPeJggVgluU2S8ueAiqgAGhMHWdEeCAhmAivm8bxbLuYShlONzsMo/EeKsYX
Em/jYfbL9vpcHpyMog4rRJb5rx/Ohv1vz2bbUlI6sMElDWHyXxaKtDFEoFq9POAo8Nj6NrBpiuSk
izy5s0b4R2GS/oYs2ZCYybAMOHGJ/52yF6q/4jsB8taoOSgVBSESZi1/UBP/m5co1iTsP1WJ6bxE
V0lSvNIxxb+uZU6jEPnwQB0mIzG3cAUMb3QY4OH1ojIoo1mxBxn1O+BRLtO89rpMsDu1TO1hSEbf
0G9ZgfQeIR96w+J0+6GZ7IvCrBaXjuXhSzIQuplXoRmCWWVDD42yFP/NKmgQHf6X38LRTcd1FT1t
rknLGX/+D4tgRY2Ara/cHOx+9UWG1gMBvI3i8OFbhlVc2vxUlcNdyDMQDYu4+VRIJpoY8nj6jPjb
waOAqPLd6ZNxEq65stbw6+Zkwv7rS0Ka/4dXKoXuuBTdmO6/vd/EELWgDBqc8InCCFXDp2krXR2E
M/qwqknItONP+B23unOa9079nGZG8bZqm30HStSh0eSsKHz2J6op9mXuvhW1fc6LebpzMHFTxcFS
bzW1ywZbUBNF94Sv4GNTnzljbGQAugEaZ+6HsRHAyfO94EzxFgBOHJYrqPPpVlUhHuhMHsLYVaRl
sfrrHfJOamOMQNmPUZMOjc4k7/ut+f/9hP9NIN+QtsFV8n/vJzz++ozKf2on/Osn/p7GNwzjb7o0
+Z8h8SayJf3PND6cob8JiPOWFNwaNlvHv2fxpfs3PPDk0x2qBGHTrDfU37P40vgbsRnWH2FazKdt
3fx/yeLbhviX3TKQFt1kLo6SZRrSIOT/z/cmzLy6t+xA3RszJti04JwXxSEA1UVkzGGJyXP8ANv8
/YW8zbBTYfT41ynYwHq7/f72+0vSooC1CZVePRLq6fvLohEZmdYv3/9YTslILXsWYcIUnHVWFen7
S88C9Jee9A//TiuocQrAdJCK+nuZafyfnaWCgynuicapvMAOalBTTXUiHbQWf67fBrXAlD+s1b3l
21Krhml1Q7HLymaxLfrqSkoGJbVZblffT+5IE1WUsz9wJKVd3/2937qJckNWPye/RG2OOWqCdOwC
6TO7HnpJofRN5drHdk6/3ILFn1P5cIrgXoMZp1FWGwxjV4v2QbP4V01X9Cep2UgkYV09zhyndprN
awoT56Wf3aMtFPxnvTyaq6KRttR+kJwiSboQiNl8f9s2Ld+KtWnYNNC+gMhg2UPf+ZaLvr+L49I+
UpBVrwf/7y8GhuC9PsbXaeAkwhP08C29oUfUKy61DoP4sELFs0oNO0Mdne4zidMz/qqN3rX2cbVk
EZyrjmwLN7w/01GG8inP49pPO+b3a0Es4JMCg4kpSTKNzj9EwM01DB6up8rv776/zGsPr1+MyY10
PHW064n1fx9bv7/7PiF/fyccoQ6ZhGC9BsS/X/n3F7RxCKHrF21RGzHl65SXamkO+LyeblVNw3TP
yTh7WnD9ADzwSNSzqHv1zbwzWp+ZXP0irCeb3fivRvcB3lNlU3aw23eI6nTcG/7QbbJdsI88dtoV
7pvPrjvU2hOud9xtj3zn9nsktvx1oL1D+C3RBv3KoHMztv9B13ntNs4lW/iJCIhZvGVWTlawbgjL
gWLOSU9/PvUMMFcHM/jhdrdlidzcu2rVCm6grRp9lYibiiV/S/5EG2/ka7F5Rk6sMsJjtrjoIRIB
qTSvnTxih/8D5jiHAEXGS40GEgVsSdhYu3z25mBVq3GwmhlHvkm150/9AvLl+Ykw+sXpb0ZHnL91
puBMx3Ed1OGPL9Bo4kVvkE9TI09b6wqHLASGpUJr/xvvMVsFO5UAMMgweCILM/NTfpJjV7toHWTW
92VD6qdiS6dgLm1HyjIdvBjuy4vcI8OvRlIWaSIZETODsOpwWxqP8gcFJ5dv139EB+0iGCAtTrtu
T+QAciUIGMM6ofOQpUtEzEmb6R2uYUar4gDlv6FtsqBEm7rzlSxis1wJW3hM5BmUnxjUI5xI8RHs
KeNtMvBixSLsEaibjWCJemXsvSnaE56Uo4X/7TRzqL9jaBswfXGBZIqFZP0bi4OkxbseIMdsEfAg
v2OC9QUxwiCDIXWa7fjEMMoaJRM2FyyX7iiPq3wvneVrRt+ssodAbUBPZjcHGBBM0stTsHwt+tph
eirD64X4wbN5LOc+LEicj0F8Zhn8JCc9aWvw0PaaP/RzfjGcdBcPVELMLVZG/UnXpvukZICuGJ31
Cjz6zE6n2raa/lunkSAcyIs2KYyl/YRKuWVSZ88/5DXI3NPiw7BslS/ld/zAoZmgzGW5aDGFtvqI
6Y3dS3b6UzRuyOOAgvcbIiYyfUi52UaS2Sl85QIUik1kaCJWKk79urqMe+mO/3Z9w6MZjJLF1gN+
4Ytp4naWkgHDyAZLcocFpaYusrEO5hyWLSXBOFZ4r1dOtJgRXPIBRR1unm7B2uogdeK46bQHaHSv
P2NJdhKUJnfeOLoF3v5nfOPstWp+lR9oZ1/Rj3Fg35kaRzuFZFCZ5Gtmr3NADgx8TTQ4xarcN2Q/
oEC4YvTIQGuJ8BT7a5I9lV3uB4t+N+VOyXHAaOJlNl/SFxSVIvXnrIfMLRGb/1SNO5ABZv/0G2Qs
/YaoEe2qrMHQQfr6DYCVIzGIJ5cNNYoZ3CKYhE66GQDrYDavWrv+QEXzwjyNPQM5gD//y2mtL/hT
oMSS21sjf7J3MIGap+ao/SiYYOtH9enwRY2D4kL6ml5WAXsQUwIz5eWgkhPJU38ySCZI6KcNPQ3Q
xiQQ4Cg+ba5580WKhis+il+DLRTBrz9pLh5OPVtUbcW36ayuUcmyLQ4eapHFgHMgsWWWeo4+X5U1
uIXHbjnc+9h9Lco9FhaQluvA414+sQUItjNIlB8B8KeXt366F75JJOP+DoLDrefZyz/Gp80vlGAC
o+hed5fgtSCBY/Y29bQNAVKODfIK/gOIKYwrYEEp8XMOOvYdcZl+xCxKmj/BCb9A6J6EClLJYj2B
/XHsJ4GjHXi8D9kmfjxjy/gOj22wVHc6tiQv+XcOhxP3hydROuOt6M9xtUlwdD/h4j4KLi8TlBaZ
dZOw1oV7M+WUBW7RrOtv8dTego2B0+O0ZzCJe1B4GWZeVlxQUSE88xG2JEjJofZjGVNas9mhGXf6
7O+J0I7EkafF5hFlTqCsGBJm6W8W+zNyDQmfOYw3UAhSIPjY+ul1Cvq71Py+M8N4eslvlXRX5hFC
pdGgJ4P9r2V7XoMxhjkbHQKW2CzgifNfZHXQrWO8ywzujJ0G92d/VXo7IzCY2Ni/dMH/CKBwg9Hh
g7H/zzxqs+XzO8RC0Pwg/OAQprdE2ZCyzNttrddmWFjBrV5C+Y44+lazirmaWeT+GH6/9byplWQL
7FWiziWOSMp80HqpgImzL+qVEDlE6faDx9vD3L2Z7ChjLopC20QpiT9utwBiRG1qnvEYHLHFYxuz
leYAxGuK5Sr5NJbyMj5qq8lXtvLutYO1t2RFg3uthJveOhVbTILFPhHWN94C3qx1sxMi+ym6oAll
w0A4dsTAJ/s4l04STjrqEh5dcEyd4aNwVVt2DY6HBaljMBBzAnvabTLifbHBdXdaYRPvXvDa4w6q
P+LzW3m6geTjPwSFvyhspbbots2I4KsQKmS0gos0mFGzwiavIlsPshYCINjuAvFT2Jj4uABUIkRH
jk9viD9eYAPqRuz9XrHn6UYLLP69BBMnPZDkCc0oEUB/zPLIRnR+v9RgZjvQ3jnVrWksCAqv7Pos
7BXIERoesTgUYypOFJAZ/0bJQYotvnyi35m8lkw/CXMBEFNijexE84gfwj+1Yuwir4zkog++JJHF
ADPLjL6Va7kxPrO5mR/4LnnMweoJ6riFZIxo/FohinHKI7JIaHHr0Zs/lCvKrzV8gMbGHgtQ4Q+0
rd4SLkyisNd2du/RnHqyk9/bg+D1h5cT7gWGI4tmN6zkz8o/4HmQ/9b3cYul83xX8hov57lS/NzT
cAPvsFPZZHZym5HV8VEztSRgcMU1whl1IrNMMKMTs9uGlB/KVYNeYUE4RJ9c5D3+vXVoQdbJE2wx
zNqbPYzP2bVrrj3g45lY8/6QuYz3m9O0olbiXXjU7OrkdZqH6VO6xAdPs+KDskoP03W41meuP78s
6lblQUAAu+XgwP7WKhbNx/CBnoIVWyJHhDBmvdJtvtQv4vn1+xwZDfpZvsEcfkkbMJR2yzMI5+O7
25dfilujGHgr2VhD9oyEPHi/WOwfu0V4Qi/ww8KpPfE8a68wfdULM0ARNlaLcsDWZtf56wRha8Y7
+ULkJV6QJwF2VK1f90dcJtXCUy1MDHUZngkWEjDJzXWN1JhZMTs8RMZ7fGgZrAdu0zmpD/G4YPqe
HGEIdb2n4WyWuYyXWs2Vv6AmF7j1fDlNtSt+OKcNFAaZK19q/Ic9nKYcwWu3XbtAHyYx/M+satee
Z4/Mfhm3OZp0N8ldMljw8W6aDTOJ4OVmA9Xtvj/Wx1raQMfqj3LhGcki+YwGmH+s+moPIbkz3OqU
fL8HoLIz7PgFExQ6zAGiZbXHPwVT5IYEVH5e30ozW4iWzJCb3QuRBIU69r6inx8ZBqQ6NrXI32wW
fHyfGivYJrvgyjvqpoGH2cpD2J5en9tk59E2GX8q5fk75tQqlQN5EDX0gPIxZn73U8GGRuIA+0W2
u8X0cqkmxN2w4JpD/VfWwwuvUszVqTmZttRm/XYBoy0jCBEgeCkP+EeV3X8Guf+mufCrjeU7wm8+
r+9wrvolThr4tnfdf7/6971//wkV/taYKVQYc0Jp0pYUuZJEWBlFvV030mCOclJR7dMuE9aL19e/
rwZx/O9XmSDwvuL336RKAz8t7VejMYsgOL5/ZEQLkvv/708rZYkRJ+IBs1V9HfVElQi3qg57R8qp
FNWGlFuhgJbQvX8heGhJy86lNshyyETS53oyZhX855ogxyUkrzj2/30pl/T5UwrnR9prbLet3RbX
8Lf4RV6CUdNsQ4uG3i2xotBqa0+tGUlbmKFHOqxLAshsgScZGgFi01+Ca1e1j6S515fz0swfUE7n
iHxM5K4YadNJKObsU+WksCTk6yS8xzZO5DSYm35mFqMlxAiEPF5U0bYo403dkk7aSd5MzG/ilTB3
VdSWMyj2TvabX6e94LTUorBj+R3Un1d8uYP10wo33af0SYP0WvHptzH2nCZkPB8E/DA9bbDLz25T
3ek6UephA/tkwEBcB5xmaAO52V9hx2ifBAfsxbt2ah/CZIe/bfsuyZXPgjkH2hmbew+FMFUdNH3S
b/8T72lSy/SoPoBODxjwkeWTPI/qFlrU+MjdfEHhIcIwW7dr0t1ePIV/WE20t8Sffp+ueI+p+z71
A9MfLt3cnLbxD0Uxnd6gWcFn81vc0Q8zBYqJKtU9EX2WTbYi/Q4/FoJ94JRqmNKlPvWBPXIglehg
THUtPyTOv0PjcUda6uENST8TVSyWdrKJfHgiodvMffXQLsPNgJRrO4lARQ42DxjpEWs1+xkI84lN
I6Fkb2N/XPHbsNaumEkXzkSQKG0Svh5HjDBugVsyeCxsEgDgolnomWNmS264ZlWWsZU/Ymi+WCpc
n1xOdAtXwfkeLcjKXrQOPnSLXJeFtnjNzGQTuPXkIDZayj7gt0xX77UPiVvww6tWsvXWdfvtymgs
40Gul3BqYUfx8z7fOApHqIbJRimxXOZ8P9I/yytwFHElsrGcsMlQzF5EdmHDAHzLbgjpM+GsDhZr
RSfL5Kf002sNF5BTjWhMOkeJGEinOuPkI9oYzKwUJzwQcFGgUfSqI7lWZYS1ESCMybe0wZI9dPts
tsZmtiA0Hiuhc4wBjK1fqyU+9uRp7Yo7hiYwpAp7+tEt+RD0jo4txbkNWJkW98Vw+gdyU5iLz+sE
sXOvRY70o9B801EJFh0+n+Mt+aOkPkmL2n+LuMzKM9xyFwAIfUpYf50x8Mo2dC/duwj0o7tSugaN
QMIeDHFdXohHivNDCd8H0oHO+BQJHsltFpE9zCrf6a3M58C7TMjqI3pE5dgBP3FwoqqjexAPb5Pn
0zsn8kvf0A5k87+3SYuwUQn/oXf/pvijPdW8cvEGy0SGZdiWOwhehzfv+t12oWalIfsjHL5f00ei
fRjur3XQfxG9wTgq4pxA3YfRKKJfylKOUvjAX+oj83U0LIAegJXYssFzCk85wa1Xd3YZFyUZkNjQ
UMT4WPDh/TQg1JDNkWccHOyafyLyCV9eh035zCZLenxgMiCukDG/8ZbGau7vVXSf/4IiKAAwLIwk
MXkMAYC44d0BVEC40XyrDxbJ8/Yia0uwqrv8stVHMx0ygiViNwWQuHW/bHHPz5JQuASxMLXaqt83
239uenZ/LSVcDtgkeV+AEwvtMGg2KFe8H+5krANlMPEDx5rUK/HBAmYZlTP7TWunuU8oH7howwbe
zovjm8lgZM3/GvCv1NVJbLzPl9goYdcvAPuE0XLYGDTTcAIfwdzFaE/ZyMgRLy+78+IdY/W4Mxkp
343jpG7hAw7IK0QrTQ9p8oH1TX7F+vKtw6+9cNg04xtmeTtpx9sx4OwFHArXgeBKJ+xN4fwfCzY9
GgdAB3AC+NXV+nVl2L7s/eAE85vbSdLWAVjLGhE2Vlb9kxx4SEL5pKscoZuXjBG8m01e9lwaeB9r
pmw3Z2xmDsypMr+Cq3zODiQYVJtyuIB6cRIF6h7rIx5sjpz6oTv6FgQN9+orz26LLmZT7rT9tMdZ
RXsiIrXydUOxAA9pSVCpzWp6v9whKo/cx2pYTOf3ThFbzxN3nkdOuKINnh/eAXjssHMexgenRjPh
E8Z2I1pTx867Ks7JZtjrd8XuDMxP7NnvqPgdj1yyEh6dilbAnT39CSfAEvKfn0buqJsFZQRBfVQx
usneBY5YCL//rjc3RnFmh55NYP5pz2ZoxDy44qjLCXLzyh1CQlW0IFKw+RhoRihCCj8rMONwRJpP
pUEdt4TlDIQ1/+WoRYIbTZ6Q3rR4xQnFLsrCIvtBR9ZMLsnHcMSnkNt84nHT8HEZHCBxsLsYH0PJ
hQmI0yi/UFFsUTcNzlceFMlks39u0ULQ+2Pjh/UsZglfUD9KJgE3RqLZbboPG540Nmym0zHEJOZi
IsZt55m6gjqaLuoFXvcT3r4sp2JBh8q1Egj5k1xsrl4+Ty2aidhTiEt+b/Qy/S3vneutMP73eS60
AvYD6KR8V0dHz+00c8rXouqsZO5VoztHEspq/Ikc2mMMxyByOUnmaOKHNjl67U8EFzUO0obZYLOD
nN6fmZ2lcsA6WY4mS+zJH3z1kVKnKO8bHvSbZ+mH+j6JlvCBzIaukmMbYhNJFQEDXUtBcis5eGS+
F4oCnOK26aFlg2k41oYNx0ZdOYjV5MDSctfYsv2aSMIuPbsWNZS0Sg34B9bwi+8LxOemp7vczs4c
ioCCHV3ST3FowkXhxW6k7rkp8hWh4iE8K5iKmPq2X/W4o1yJPSNp2wx9YwffwsBJ4Tve4/szIs9Y
EBPPM6pwwJYmAa6VGWjm7IxeeYRfypK4Dr/UXlVltgyHrBbU56iEVr0THzj0AEy+HhDGOHSKQ4tg
3pxfyC4bbJJ9gkPDRvKGoxO6xQLDJ9sdjs1ZW2ZfyXHmaPcKtRxKIsI9/gH6HRK7q+oOfwbueS9L
dJ8WY518IYzfOKE1HskbX2y/CsvyzCFJdvrsxIUN8LPl8v5Si8M8QQFbl0wGNsIXR3qyROG1nG/K
m0ic9J+m0227r/m5bQczlq35zAOxSbiHVrDEGT/nW8obWJ0BWXZgOtmWnv+u60zcqPYkjCpKu0LX
eh4c6Ek8ARR4Awefm+U+KZHZKpdM7e/JDgz1hJchYtMBBwbHJL1EWo5r6Y9dd0b0w8sSduGKVdae
8h/FyQOcc+2RlWCW6+nQ6k7wC8eFHVyDig4OFC9fDD+GXwx9lvG+OoY+q/WbNxnAnG7XgKUlaeaN
WS2DhULp5qkJDmZmdJ9fqi0a0FXkoT0gCAaVj8TyBNTp/jiWjdQi4+9M6aWuEpqSZboW4UDuJ2Lv
wMgt2aY4P7JH1bIvie7b9qfAduZdZgTiKpyvnyV9j9uK1qxA6Wf2D+PBw0l6cH9lsUg/Eu4mummS
Rn/BgmzH09ucx+sU2zxQNpfv555+vNb1qTmzKcbgJ+A3HxFlgiMtlM/Xw7i+Gm86J8gi75xLqrJL
u+1z+uagofwP1vI9gOOurebfVCfC08pzsmkWz2NG+fChHkoAnVNClDTxCSy3tfRB2Ft67f3uN6Xv
Waa7ZDMeZje1NjE+fJnZOl8pGOsFzE4gVCLNNFs8yin2F6VjbMI90pOnPzoK9t9U4KoTXyRXdnh2
1pEj+zAs98Zq9MfjcBO9+Rq/T0QFApFf78qh3QGJM6h4utyN2gwQCKQO1cUTX5YHxM7+xB7ZvPcN
M31gPDj1PuV7KNA+gTnPkS7RjbHzUU2WTl15rHAFIdZa9QhQYRzwMUNfM2J94QDqy3PsbbBYsKTO
Igdpcol/SAwvw1YBotcJlV6+wpQDOQC/IMHjpie5xpZ2L2vud/pyks8lG2sCFgXaAHnPEiQ/FR0K
RLiJ3+KyXrb34aNvXBWp2220NJubTsXcEUhPc7ij66MwPeIlIt4JvFgUZzq+FQOBBY2FfkbBa2zS
bUmG3MwC53vxjOCz/IncOmTTD/2CJre1ha/AH27j34yPV5jCproJrdt9txcYo8bgp/A+LFTQKPrU
y3w1ewBcqb2jXIVlLXrP43gZaghxLtBF8RNTIfGuQPM1GrKZ38pL7eWSOitB4ABoarjhTqkBh6Aa
JMLb5IVLOIrrdkaDD5yCzsqarcF9ptP0WsuO7s1P1Q3r3YgRFMU4MToZYAwwyVFJ7j2fKFoMt2g4
qYprTBZ07ifY/Bok/dtvBDAvrCHeWdqm1acAbzDHzLmIIbw1sY1g82QKP62l/8kXhh5B6GShpzJi
E/1oL7826HEaloUVdvhDnZvOKxt83BdP2mBY4jGJsrwfDmibfAwffuMsJ8CXKCYLRPG7NEUrvJFW
OVOsF8i09L7+ERJT4vCOIuK9gEoDNgxtJy3etCOUWnuDUsV+/j3UPv+YvgBhg46ucMOujS8u04zw
Z3IJ93GZLe6rLQlJCMcdyUVYwcNDqcxBEm5Up3SLr+6iPtp13CNAsMOvGVBy/d5+k78Ce4i/9nOO
iiC0mfVpXrNsVs8NM9bwT/6IPeOjWQ5WT8M/3ZW/EUdVxIXRezb6tHDPRkjKk9YvkmMg7HGZRjPD
jPMVLOvZ/vXavjXyaHNvwTu122QgifU5m3XceUKABcCSkF1VIdkPZqElY63UW+LLZbAZvc+ss/gg
KyuHfGt4DC3l0At0eyDka+69mhv5LtWLoZvFmKg2x87LMcN81xHMRIkg6yzUi9VRoSgnrJUZ3U1G
CkEoU4jYHzNJEupwB7PnXxTHwVabzHfS/WJYUhAwL6Txs7EgFr7zzwxsTbDZLXPjoCK2TC+qX59E
w53mFDBm/P3EpZEjyybo9gsJKXLZdGYnTIPTHQOOwQCUZvrp07hUDppnfRu7b1HLBhNW9jGqe1yY
mXBx96iAk0OExxN2xMwrkIscJIeLI0rmM3M5zpxu89zF6qbBlYcYKWpQXGmt0GPL3vJxqYzjG9Vy
Vq5z9IWvwqdGM770cyZb+SX5CTWHpZ6t4aM780+QAHRNbEZ3YKbsMK7DLePT9gOnAOzl8eXuP+jh
GSganzU+NAAmMUK/LY/0UPAJHOF3+J5/cshJqv0+kHrfoNi4k7/O8c0Jl2k2m2t/IjH6NztUlDgL
/bvQzMpJnu4kLYJgjbu95qk3DO5IAuKE5UlKXGb940SytdOiIp9cFu17r+bmU/Z+wOJ2mSYzLyNT
TDTbbw5Q2SKk9lzMHQGHn4RLmqFuuwzOuMM1xJGYTL2obaqBJG4nJppCtgv6MJ401rVgPs+krJ+S
uTkTHWJ55rn/vKelVe3Lc4Gbt+AzXGDiIMZgdq7RL8R4Pw0XI3bwh4MtFIQUG7wVt3sk4DyeBryD
4Arkilai2WAytsCL2Ac6Yi1Q2ZV2fwaXnSIM0czkpO9V9tKdtOR4VC7407vNVS7cUsBl0OrPEsqX
GNx2HQEaJ8BSvdNSi53Cy+uEAXQn3yOU3LxBxhCMsvw5OHnm6K0Vq1YkFO9Jla4twqf7ItmcTILn
XdtqTrNMuFKomW8RZIP4XL3fa/SFMjOwAv6P/yYJXNOegTkDo6FzNd0GsqTcQDzgKGuGp68LyIXD
GOvWMaY8i3thke2qj/TIoW7UzAwEO/bkHwZGUPoixK0LBg6RxV58mim7eDnsNHwgUN38BtfZFU1U
SuG9qD5zL15KNsYX/MgXYPebVm0SaiJYhM3hdXfPncDBRuYcnfg4CsklDlMOSM4LUpWB3Pjcz024
Gze5R1Ae85T4PaEjdJhFQ22XftQfPJrjB4uMDQ9FhnqSb9g/CbuR5IoF2jm8V/ricwaEcdEAY1pv
QG6cu1j04b6pt9DGzfI3l1d14szBhJiVcURz7Sl3MhSZ/pP+qmXm4qLiVtleBkQebpEs4c3r5QaK
7FNHhUd4koOh5WtkluHCIssCV0tY/SYRbMwfcLWcd0iSHCO5piWljL7qha244WCppyWjL66e/m8e
F6v2LDQTnXm0KX/Wv9Epe4y5lf8yED7w8qyY900g0oHQX7Y6K7o2q/q3nrFEONJNfR2fS8WcH+ez
96eT+3+TJaCtymQEiNdAD+r3wd3hM2KqglH2cJVW8J032g6akIUfzpHZ4Vg7+g/xYXYADlFbOoNC
4ijjlbbqv6bvROQZNOM/5hyLdluPJmrgMfaG4RJ2W1FGo4+ZlZMfwltfmQXIrr7RPcLaTjNqW4VB
p4cdOx6ClBtYRc9xdRfN6RFdaSqCzKufNkwITOPI816qPKdQeh7zFaT+56E8p5lJNuWC3YHAmtir
i7VRuJgTIWsQHR6Dyq5kamBlH/6Kx4l58zfqXwyMXH70VwC9LYAlbOnK70OGepXArDbNdebLZ0aK
gl2chE/tOH6GsS8ucBtsLem7oUT5IZ/9AnCnnoVwQVSqx2zxrE8eW0ZzqpdPAq+v4YlNQZuhq8Tm
wClRAO7C7Xwz+MwZStxRY5Pnv3KjPZEn38m+Zfgm7DvMGGHdneVPhSFPdErJYDnPH6goVcCfVffB
8AReOtez9rDOnT54jfZQH2YPZZXsCIJF5En6GhUefJTx8rrXnhy+R60NQAO46Ikhs2qqgQP7TbpJ
dnZ63ll24WkG2GzNd4x8ysnO1l9ftNUJCIM/enhHtr/6YLbnClDIIjplx3uMTgob3ik+v05wA3Kq
WnZw5PndgihzLN6qh8HPGOu/lAtqrFMvtBCPdXAXmI2essBmrMzgFt6Uk/5OJ819HprVu0IeOXgh
AphQSM4Alqt2m+20rWBzS+N7yYO1itz6iOfbQt0ndrUfPeUhMzAcTGghK8lX93PDaW/oa9gtlpGd
H9LtYDNdJKlsFjnwXoDlKTsPtrjI8Y62JFeA0qH78PCAWQDmj5hCYgnPh+iu7b3fanxaxrc/b8gW
T5Q1U0pyd1aCak5cZ9r1p5mfUSMftdBZq38VqXvA1z5mBVG14D7/gMU8Qwfz1k41oXdAdGP5QrwB
dWCISCzHQZYW2o4SM6k+jOVslb1tdLAQWrMuy2V6JvBF/9IefK8TTfmXLYKFIn5iPJRS2V/rjWQj
R+8iKiK7kvZD68RMaiZM1eDTEYyOFwv+BJ5MZ1tZwM748bJEZh/1Ad6nwMiNjjoDLf+iei9lXLMg
1Dui5OEFZOCU812teSXIsnOMBDurvgwnLCd5nSh/T4LR76wCMki+uo/sg/hCgJfcLBDTgWxny+TU
boRl8tEtYFFp/6b8dI1HaY0B+LCgUi/Z+niLnJg0iE9/fmWEXSUWFoyfgt3/jlRV6/CCRgyKWGjP
x3swLYxd9fVc8Gi9wFNvcEKY22Di35npWuC4hz7nlMYugBELH+5S3xpa8MFGI8i+Pd4qprugU8vw
AqNDWGsHUAEkusGdk+4jSZbzA8SyAzTXQ/uJK6GN9VKWuuUXOzaJTrHVY7RxkHecIJw02hLWkIIP
JV4xL4tCU6w2Ibr3A1W2vhcna3xaWDF29WH6aE7qfljVXpogGbd0KttL7bHB7DrFFVbGB37S2nYG
gYSTGfjj9S0QNGlDilnFIznopuDCeQRmoeqdnljKe5Nn2OwEt1q3xwuzbjzyLsaZppTch4jD5hzS
BlF+OaHdLW9psMmfiFnICDJffNdARmUyUp3+IhS6t/iDhqHlRoZeStPkVPt6G1Nz0NZUFh4EhUSl
7GQ/7RedatR78da4Bydk9WyJs3rRZvZz5mNiTj0ZDKsc06WZr31r3wkeY1wqLuJa12018RmjRzd6
qu5GVi8+HhqDq9lOp9jNrGQ//MxavzjFfr6VeTA7S/8ibKN3cM3Kws8KDovM4lLopwYf3zDEn0Z+
jNLDIGOo6laMWilMfyvmf1dqCKT4lBkFMJZdga2cw+8xcaQAmMPi8WGnRgeWoTYtnUq0xsTr6ita
KHp1jqYKOE2ELeuzyuoCdJm5K+AVsyaypCFEbYpV61npndeaKKv4PltL72jaUsdFwym94RHlC/wr
IWSvVM16EgbeO3jtophmQ34J74omzBxSxwht4wAOT5Pf/o4eMaU8Qf17tqB+NFf0DmTlPos1SmYV
9AMPF9kv0g1+btCo2PkExvqQ+HSaNkv8npZPghMtslg4j+huwC1DC+07CkPWUH6IAc2Hy4iHzGLO
2LT3yVHPxjXnNGNpN2TDCf1hOuL4Ko/LChKEtpQ6l4qEN5ylNxGTgbE0BYFCFLkiPoEcKgwjqK2l
9+WvJCfZlQPO6Kt+PLTFkbQSKdtkpS8XENktSIYv4SIMi6Hf4zQ+f8u/VhzbirYc+42cPiZtqcwh
i12mOXBN7lOWUJdRC1EkYFxdA4ZQslN2S848ctkruR2vGK7e2hC8AFLdZEmI53pbIzcF8PCmHI09
9KSuhRuLrS22d75AWgrzqNIViy8c9JtxrY5wOC5szJG26M/ao9//G+x372n//+b8//4oyuzqWoZD
0//+4jkP3+hIDR+OHxjJC8Wjtg4GHAyei3/fmwJNcfVW3/dBZizm85mTdQBjccOTUAqAclhztMso
JPzv31d6CaOeoA51UdXruaDQK/771r+/lF74rzct0Pa/74l4dQJAvn/i35+NmsSnqsJQTIFin8VS
48zG6Ecc3lz7f9+r339RYSbwn/9MDQ73//74v7/49+/+8yPYIpLfKeDfYPcK461//yhL5zI73vuF
/v3TNixoTGIpWfZqWu/wExhLunEFo7CpC3yZNytq0dyrh6Zwg7D1JjhAUoy59jjgy6PlTnROumlT
h9MBk66W1F3uWpHJ6k7Lo12aPr8MOTvKivAlIUt1lVRBzMt4I0qmRSTETs3z2gW7EVMh71mIMWjv
LRDwyNXjdHRT+HSEwaEjx0DQzeKCJg8EwcgZNaZvd3c5ntm6INLSzHXa5A6eaCrHWyFKbllfDIs+
oj5FccLRp3FuapgymWXTjX6mMdmOBmwiCgktK7SoJvSnuYKvG+EMeJLU6gxzCaTUrEGg0WGftZK4
MlSmDygmfhCYAQjIbqkzn0wae15Pd1QhjZm+KDi6Xsvww/ZkIaQwSiNGlhH8ThW2BU4WoTN179S4
gYMwwblrGmbjIsX8rY+l5Vud/BaSBIwHOjKu/JmKvDaKO5cLklsq+dxQviuIl0bVISqF5PVSYsh0
fb8JNem3mUFn1p4w/BvRfb2Yl5fPgfjDl/4TZ+pXjk+2nRJUZBUqEeo6zIRxDvelBr6JYVMo2D6a
PQ4Ptihg/2wJWFdgyDHkdKy77AnZDkLglP/MRwIysb2PxuiIO3fbwBare9qAeArtUXkNtlq9f/yd
ghw9CRHt82NQJBCentJBxOXLUmV1WuvPgtij7AUS16TZslEf4+SrubB8CeyBU4FZCpfcebvIm2KU
vrCK6G7B7FkuyuxvFsN8IISepmnEjveVqEuDWUCP6CESwRxqosG3cUv4fPvea9L8K6pQW4jbuKwg
KRRzSAuvlo480e9PtNUe8suHgaXNhMNLgRIE5vFMdacIem3CJwoVsE3pqY3bTMWcLS0CnxBvil4e
tYUud3joje/chxds7qcBHsxMUdaKS8VKxKhNBIesFiiiIEcmbGbxPP2rh2e9KucTGfZgIvNoYoPO
eT6C4YmBISmahJZRu+p3tsDyj7yXn5iYdy9POdsSEYhKYsm2YGhSJfTr13xa6i+ZpySmGlDi5lMg
XjcqQdAwpqfaVjSckTuNzUBKv9QKbyOpjm96JFHIkZXj6OVpltAS9EIOrtwzVZ2BG4YxR1ssGyeM
L4D9ykS1a7ayuMzUnUj3Lw37gIWEkBYwQgrnNtaQsHNT2N/53yAk3VpM2LkVSbaNrqIij7LI04iE
xbga7DEIRy944cSFMT4FiwLPcJbDnk9nHg5YKgdq0aeFO6naSuMC9O+4RmxbMBF6gYKHw5PUGgmK
P1bd6y6iUCE1wjHyMjkM4VfUjEsyAJjlQDJgiw19RSVnQWEMESXDT0ZSNIZYmCQXjJQLPRXNQkq8
SW7wuK6Tlyd1Su428/9j70yWG0e2LfsrZW9cfg2dA45BTUSCvSiqbyawkBSBvu/x9bXAzHsjX75X
da3mNQiaKEoMigTgfs7Ze+2J0wSlatDnNP/rGTz83CWvhMO9WMllLBlNtcwQwUohfu44gkOgAqmg
iVUw+IxA+oMj0O4doiPvCoMSJhm/NEd7H0c+60K64KOmZOFMfTYFtf3BDw0+2sm8UxYtR2G95DZY
vfAqAYKQzFUPsW2GC9uX9cOYCet9IbsbJrNKh15wEBIgZInDwCbCGG0WnIaElqSPPtJOxR4muqMJ
bwhV5MzUumdAOgbYEnxUItFU3bt6e6O6GPKKyZg4rtg5tLoJ8oeEhQXedWe0k2cAuQQpQ76bX5uP
aZfmiN/pGRIqASxrjJZorhr7jRPe5cTznTWje6uN7hkXLQGtc+G1o0YZ79CfCIMmPGclBahkaD9L
qGJaQrOdas4ZypLn5foG0PtB+AFzigoCHlpEIsWPoWR/EbsMyd2TzyWyUG9aQpvSz2IG+DgU9Hhq
d8SUecJOn91xsSvY3UerQp+QIrbDg/2Z2tnPqbXdrRyHHmomPfjMI6AFsKGPtMQwsnCN/U2/6wqk
5q5ekNxnUS915IUZRmBvZzJeABWHnhu6L1ahpXSa6VNwmqGUa0aEImpeBxzlKP1WTYC/h4nzkMf2
PlWbPkBvmGtNvmI1etG6h2loXpriYXmJB98JOahCW2xNuMI4riXHSfoSuWa4CXOpH4yIGU2dTwNj
HDQeuktnRLWciilAho3bsZnOGXz0tgBnGGirRp/Eag4Df9P38i7x2Y2CACmIQYNEpcNBtJv0Psuy
CZw17VEFG8IyCBoIZ4QN8wAnN5t8hPYpPUbnCtlY4mF5kpEKp4vXegbUMOCQd2JiN6alTd2wEbci
PlNXazNsCWhXRIndv6a5XM69WgGDY3nyNYYQrXxNNZoGmTrNrZg9q0I9UQxNi3Jp3pVlHxNvjpNS
BqlX5Gwh3QxrXxzQ5Qfw1UEqV8HGpwpLRBQxQaOEQXgyIFkIFF1Dc6qTjVPfm3pJiihBRmyWKexj
iNe4rqj9elZYUDg0vxx3woGYMsMk+ZD5IV6JHqwdGPVtkCPhI9jzPEEFQddKVA+z2I75fgS4gaAQ
Ppsaoww47ob4chnvIgbt+phuIh+BfB0ar7qiuyw4vr2WhloRw4LHOPnspo1a+ypjyDlI2h9W9mjk
8Quonh25FS2jriVHkHBFhlnGugswveQNKVAtiwmZU68NfLyXzDpPZi1ZyEuyXWhgThoQTtUW37zj
lOzKfbWVHN6mTn35afY4Gu18zrq+OQ7B3hyZBxh2NBylEaA0dynq+4wuVO0qqP3ZD5i6MPTg8PKq
LyOoioM5d88TRyAHK9sadnfl0GxxttJ6ZdIY+5qzyth7oeMiM6Jg/pTZ1huMgK0rELHFjk/hG9HD
MrU0RY2mf5uJfClqYPBjqXnjMJ0iH9FnT/2yln2brkvdAs2HdCFsHmbH2WPQh6qIqMHQqy2UeVqF
wHbWZmB/mM1QUX21XhqNNLFEfi7lyKE3YxhjeFBmxsYVurjreP0Liqg+F1N99kX4Po0q3NkD3Zj1
FGdkz7ekN010kzLDnbeV03s90XFsWphsg2rdjvDI9nD6D1YzXGDcwvEmCCyM6F7pQKl5typsSBEJ
NPFSAok69cg30JueZTpyz8QITHsy6mBcxcU6Ad610UqG9GkYE116awuyNOyA8aq0MTJq+i85tF9K
WyIuggsy6OnI/o43rHwGDar21ckdW+txNmx8t8Q3ZVjSZjYn2/kljCNrgwN8Jt74UEYMcyxyrw19
lqchlAxTKnGjO2iFHKPeRwt1a2zIXLDnSxlkGG4nrKSNXDmqndDWQpieZwfd1XA7uqwSA7OfprJ1
6BWoIYfuxTTNeJ+m2QUhwmjUGC4R1Fc6H3XUjqanidrLcfve9E4FiNupjtZoBQ9lTCgfMM2mRqqo
TAt+b9V+OG45nDLXPU4u5Yory20/fuQSbFF0arAKe8JRjICmaIGzvoa6fGzTkcxKXitvU4yaMPMT
NpDJ0xSoz0j2ZFdNprtp8vZBb/vglFlcyvIpeZeJ+Jm0vKGSPqkre5At5XtdITEWWfOWGRFzDa04
RySEIAIeDwNn7jqzwam1Le8CoESKkhRLk/moZdq6jPo7aJPTjb6tAqVtVNGvXMByXpXPJxJQvp0h
83E5fvoJnR0f0I7HZmyTt+V0Nh39nIXCgi6MSmFj6SWS45KmWkfVy8Xfre41l4lKGxXNtlyUvXHV
7V2nEiuiVasOwyYpRTQxAvaeDQ6RSk4v1phhVlQRoL+40T1XVsdKyzyiDt8Lg3V4SMU20ekdFXmC
UgjoI85fcamxFjxpDM2GqHnPxpgcM3NANzkkzlYizE+Odm9QQhs9zAnWjzaEWeLkGV+RH8dYxKyJ
+kGfJs0axjVSjTqyuMB8afMcr0h04C+9bys80EvCTqgTKWVLzKFkTCBTnIJ44/uUerOZPPrhFZvM
rJZPo1h1MvH6VGs8AmzpiVcV/Xxo5hFlx5681ovuVPS7mk2iTQeBbmLMGA8phhQmVSoSZsjuLFpw
BoY9Z7L70JSnOiU5uVs6bmgFOXnQOEFid8NhbwIkAZHFWHkK23t6Cs8AL/FtZGJn+nyAQq/pgRAq
lHSkYNqW8tjNi1XTaiefnDRkURkqSNqNE2Jpad/bVEMHXd4PGgOxeHqJg27nJtAmnZBwkSwg90dy
soPXjYdXqQtrFfo6slrC7/ibXjB3j0ejRG9Fxl7uHmFB7QD8dShiZbg17fG+73Uqb1inEHZjWqGV
OpNzWCJ8CW5nf9ks6xyc7EsR5DS3HOfZWgUu8133U9UdyNM2Puqiv8SBcXtlg6mGgk0MDR72vjo7
WvyRmEmybSTvEJmO0bYgdMFykgdjRD3emy3Skon3V1s+dx89qan7RwOo3qtmQ8oNiV+LF1oSUG0m
kFNKlEEltmkrmfVpzF1Gl940H6XVMtggai+9HZc+X1OKcx1+dqM81BPURFc1HB3KYqxTB7h8kLQq
ygqCSRlaQ8sfiF/ah/FDkSJjCML2K9TQVNQ0B6qWosdlrj5a7Vpz8PbnA+9uSXNmE3QIdtqIgbco
KC7sCtfWNIFzYxXAAF2b6HTRI9qVDdimcDalK4ellYHH20AUFxl+R2SIiWB1NuCK1+jrOmuGrEj6
xGCiJtf8Um0JtqYRzei5sGxMVfWviUuvdMOJ4AnYqfFU24gYUR8NrvTJd/aHc5MAce4B0WpGcswV
uj/wcUe3a8G71j7aQT/yZOzfJzXiazETnLKMd6TFhYlgvRc7JWNS09b28DoHgQaWUr70lomYq2+I
6gSle8PnGe4sMaOKGRm5g2Q+mnmHUapFOz1NHNeZ2JgSX8P0YqbgzQJtHleExB5Vw3IQcNQPc6Ft
xjz011TBr0gzSq02vubqMTQi3Vuu+g4fKAZTIp3ORhThDTaje/KCt6WBwrCcKuDs6brShf8Id0rd
zMyF+cNSPX1NbXPTz3uzwVshzOjItvCejsmM2GLYkoz5iwvldzhX1coBNsqcawDLaWZrv7HETd0C
Io2NdCVzVXh25FLQKvcpnyQnoc2B6jAsHKjh7wwuNpiznC/QdWhCEL5DXqfasYd3HFSEy8PWPU2S
PzZEUV2V+biB8sqcQ7Th/WTDsnrA4lDSk4K5SYqIMxgfWsswZVimR9ObM1C5QOr6MDTKunLT+NYb
WQEIGsz0oLXoPNIu/EFAMtspmAFxEa8jY2BbFTOkbKrqjVOOBpMPjdvUrPfa7ADrmwhPNTs3kLlr
n6Y9PM41M43WPid1gRSgUcj5dARkQ/IdEqV2mZHqGwWjsmKpYyUlnM4erhyCk8A4oQZaIGOqn/w5
Uo+yZiAyMLyaaH4FZqSfnUKHdYqNqumRahLXlj/OpvZ5TQCmtvmWhJ9kuv2Uu5Kuptl8s769Zza9
FzJb2GXdFVVX72hnyjEYN0EVvVuahS5r3w0sqJGFmbfpaKtxaThlC+04x7ffGuvIzKqtDNjEOLAa
arhgLF2MJqzi4BCfusr1/tM34pIUZFRXPruTya99XNf9LrRS0KqKy1s+6T9SoGX5HONfSa8XK4ZP
/niOxvRdkT+yne2sOVWjpZh3CX1tR1qBIKf60Q/WdikzVkUtZ2+yrfnouj1SDvYtxVznm173b7nQ
xUdluIQ9ljnNDaU/lSRW36TZKJB6YoqTHRFGTUQgazuB3HcflRO4nj8T8dtUzbOC32QTZAmpusKW
WpiPVsv1L9etep0G5dYRmtiiUQWJWFI/pGA+NXo8I9e+HIYy1JHe3pAoDRs0t3cOygMzdbqtL9iE
Kpycpp9zFco0/AjskjSoYoqte9aDgeZdtvbg1AjrDUrAybG7M9lbHILC+ooy4d5FcXmZNUydg2GO
GyJSYC8rHC9Zzkbesj3Izhu/0jaAiZlZunl7Nj8HhCcZF/4VFWGFtjdZExLD1MF/hVTlqdlEpN8z
zwjjH3VZOBdFO5qqYbqxe+fFRXyXYfXD82IB+ysJN4aiPtjKpnITd05Xfwc03ryiRisxlOa8dVFi
kN4ZrCqfbffStYcNXGwCx0xuhjBwdoM/ndU4mje+w4xU+hMbuYrNgSNQFPsCDcJkcMXQ6V8FsPyQ
so4EvXYdVELxEheOJK2YKjks8zdjmrOdIZOj7zdLRjX2Q7NbRJZtu84mfPxi4EJKpk2wM5tLLRQo
hoA8UAdS/IbgC9Eda0ilW2MeMHUQxYrLsmtYrGB29zpeHi2fgTsv2YftTDtiZIVbxbpLOIGhOV5l
8K6KUfuyO/lgNpl8dwUaKxWXH8Dgf2gtRMvaPrHWXgY+2ZfSl4dRM9MldQPFCgnIaZZaIMbfRqri
nV/DkRGoGfJTMmDkj5G+w+eFaIMti4VkJAyqZ322q6+UgJ1VpCvkxcVC3vnvvwyn+n5oF0OVBO8/
urKI764/HlSOmhhUL0UEYMY1hX+OO3T5oeXm992ssmEiXO//8eX11//bx3//+tzXvK7f9x3FhHHY
6mL4xX8Z4pEwecXLzfWr640o+vxQ95hUf9+9fnX93vXR3z/8t+/97e7153xoM2X/pde+NyVYhV1C
ggErl/w10/In/vHl9bvX+7M58pDIFhywWzxSnxSH6w1HF47b3/dJ0PvnffCj9A6bdfQGhF6Sni5W
rtAag2TVZD5AP535K0W7UDBv0nJSO38kM1IppqdZX8lDqIXyACFcrV3FluZ6t63mPx9Ilh8hUYnJ
gzB3v3/h+mPXu4Km0NYewuP1W5G0INoaCidbpyUW/mW4Pdefuz5yvSmymv+covOB/GOM23aOoSte
Xsb14daQcl8YX5NlSATDbo+71UYrEEERO7JxgLK10IqcimG+n7IWV2AhN1bcPrYxA5q+nuqVXdjt
4XpjkCCIXKGoZ/SNMwoRqDNO0X6PAq1FriTdz1iPjgkLuFUzMQubhnGhEKsE2NguWihO8QKKyq8H
+HL3+r0sG5Budw5Azxo+X6H32Buuj/RBrgOhLPOf6UBX/vfvpU3Igjp19sEHXEjeyfIM1+cuA7GQ
R0R/5M+Jtr//vz/+l+vT/vEz14fGlkmKPuS4Qv/1opJ/vbLrT18f+Mtz/x8f/v0MpYIK63ZkZv7r
qf7yfxaR2kWEqRD/1q9gZnH5UxkgBenG6zBwHwcL4SLpqWoDSv5EvloLTgp6Rq9yhmEionX5I7H0
audUPlMBUibhAud7O4zrk+gGpkoJc/yWaKywhxSa7gUZWjdVAcoLxMrad8WPvtZ+2VaYHfqKQXyd
stWv2blQcUqqbEgFwrbpiTGzNODfr93cHCHAwCDqXYj4zD6ETSugaWsab+4TG7DinAzX0FwN6aym
kb2d+GuifUiwahjW93mN8FNRi1gjUIMGhkee/ewDsnfqEg0Ue4F1l0yXjhbdGrs86iK7eALRSq8o
hAyio6To6ZLBDnaYd7f4FSNybvfVqD8aTn7H9pbEzFRDiBDFu5QleNfbOgmtOQwenbpM84nPqhR+
rqK7pHrBYhb53XmEcKuT6nfUTcZ03aIGTwP30BcE0PgJpq1YoCWWczlzagHFcdAqw/2YEEqqUtSX
gtmiH9+F/pyuMsKA90pvv2WQKG+OK2dtuPqxCIcO+amPGL3xD4HCAKI57muCrLJlDrIOgggHUYei
J29o3osfXZekmzpvPjVnk6SklrCZZ6KfJJemotiOZYmGOsSv66MGNRiuHS354Ujzh5F0mGcJ3hit
Sd9JG+14WCAMKO76BLmhk1avuAyyG1fBOanbILipFH1SPYkkSyA5Z33C9UFYxbivHGqHgBls0kb1
0RnEmTlB3bdPlca+mFjZhzaHYTI10Yph8HlI9NNgAiCdsi72WlXcglyuNmRx3QnD+syrpW/LyxEc
wjRHDAGvuAMZmGOMgZn8y0mjY+oPGMeDStyGOT00ljOYQpHgPUmJcYUyYmokLNfw7r0KCcxUBsYq
T/Q3rTV/2onY5QHmCn71lnYAJ0w4XwhPfezterzQezQCNmsJmNcbWzruzoFHU9EMOQhLm3BNJcle
V1RBuSuOjv+YWL28B736Sxq4+KP0OWCDgqM+R7drvfeNBi6lnV/DHVGHlAmzEe+sZNH12u0Xw8Cl
8BuEpwjSvLQFJj6zS70y5qpmZvrMcIU9q5kz0kYC2+QOOdyja3hF4nwFfR0CCO9RLbtEhw3RphoA
t/n0dTd+5h+0JCKwIHs2KsvfE1x4A0Ff0Oos5LNetKc0c9HAKS6iVjZgq7PkrjdDtWtL/7YJo/pg
WSBZ+yI70BK41TBhjU3/XqX1h1byCrISEWzm35eFfmlCcp2Y4je98HrJVtDspm89scVtHeETMBpa
eCLUUdOgw0oiZOCx9N/InGCOnGswdUJiGDM8wG3o3xYzYUEa5wf0CPFFuYaiQtvnLgbfoDtaKOwG
jD1NDVKJy/nGHKDxlYJgGgKpq8/Mpm3QQEhcmzbwPQt9m05rD/FL0myc2Roes7ZGZRgjlOG9RcDc
huLMnh6An47odsqPrRMFF6djTQ4YC1lWFGxGU/9QsauhhsnRXxrJ82RF3Ra8MgmDoSPPfeh/tbTQ
Ol2CxDCQd40dr6vq4kvUluADZxP3rN9xdo99jyxmunF7OlNkyzleT0yPnEfDK512eOqKgbHl8FQ1
jYa2NPxpmB2x7DQLNq1E8zvqhs4enidlSozGpVuciIPrrmo802mTtfBOYoMMSwDpBIaRZN6iGKX1
YY2EWOUwKhnjo4QdYc7mwdCCzkNNipBjOwshvSHGVAENKAMUfWM3MtsbJmAhKcI72MUDGq2FhMD0
buPHqt23gXZXgUXeMqwiHivF1NTfD00zrwzQzWTB6NgLtcA6DKr7iiGl0mjLv8cYJOFQhzm7NO1F
aFXDu074s5CQMquWmFOpMLZ1zoaUZFr4hUmDx3QWDGiO2aIaH8fWQA9uRXSLBbHg5XxsEdekMshu
F5EZR65T9NEpKefMq7PsRJ/0TmhXAXpkeUVsk09aOfW2a9H/D+OcHKaaD9qdm7MVRMBpyt6njTC+
OwkakHQc7xL69oeBJPA6U9i4xtjENFy4e21M3gcEr844vqc2w3TNjm+7WaCPnrBa2AYWJq0mskYi
hZ/66dTVcXogYWXI7tNS55qauz/KvKGZ32LxteuXRGkRmpny0Waolc+kklQ2K3MmnG97OVVtgxFO
kp3qgROInh27vXn89LXqPGhTCTSHvz7G8a4TTVOpDAtyFT4RhS11pLou8bwRZwpCBAJ4eLrsMNjA
7RgzY4Navnd9YCbkdFM51lPRtMHRDeVblEI2jGuNBOyFYDMsNzqxzpi78udQhOEhzGr3MFnjW0gK
AJ1+czro7PaQl3BTCxl4MkNOEKODOiZVru8rdya5ju4hKTzbcakBNIe6oKKOVE2hb7WF73m9Mf71
1fXuHy9x+YUmihjMeddv9K3Bdm5cXrka9CeRpEB+nEFbK7zl6CJfs7E9lvmUb9k+zjScpqQ9KEPx
JYP04qawc3OtuwIASe1uc5iIWf1uBmj/dRed53VLf72xFIcC1O4/t/mhUHTQKdjWVksqTuJ/BFZH
Yuz1RZlNM8xeOzX34XKEJxbrQRsn843N2UJxSRFRGaBLiuXm+tXfvtcrl3XTxmBUGzHNyaVyEqJk
SxuYHerLRJ6DrqOgy5fP8vdNs+xRu4g8ao2J88qqGHbu9IXHekWkBsShJlx9t2NDQlu/3MSORMp0
vR8tUNa5ohvjpubOFn2Crt7pSxQvZJdk9UPfKn1vO/9M2JlThLyirQhy0IaFVAUs9tCVuM7qQt6G
TsEFwjaMw9QV5uH6Va0J41AOdkEzg1ZssDBiK9Nc9mKSkoN719dw/cqm1CUzBAlXGJ1KSTJ72yj9
gI69JyZzLytoJkaC6DcoQ0zwqW5N+9B8YCxSHHJdVdswVkDZmvd5YJ9HrZetGBtUfISFRtqAwLLj
NOahNHTz0Jhxve5YQ4H+oz5wDC6VCzoZ1qXr5NACIN6kPjSFEkFpybRuaiwSJXpqGeaYlyU4Y6tn
DoeTS8nrtZH4NSx1zPWmW77SB3Ja7dmkMcSHcb1x8kit65SGSF2r/Jj3OvYlwYIG1at0EeLGEQpn
buiv7gnVISSU+ehhXm6uCUfXuyYtxTSjmcPbHQDQWz4Ddm5/3rgjDBWFVmA1uwIFbkpBZIQmotJh
W3QoXio2vO6SO/X7ALzenWI85cU0++uuUY+mObyXJZ66fl60kvEcN5tQGz9N7PFc9539MJbH/5lZ
fRNarRjPBjDC2d3T3AG+GbDy0rMGPkksUOIlHkGeO+1j/g4pIGLahB7yaniOnvtUfRIaemQ0Rawz
7nR32QvCXI7ZEK9wNDknUpnewYt9j3dMLPzn8ClD67F1Jginq+wXEMXlpBy3tD2ZIJb4khgFkNFN
epJk486wnB7rpn3LF+AYCBJy2bCWwZOuB0CvGzJ/oDqG/U57mO/ar4K7E7LBGwsxBIgjZoDvBqcv
Aco4R9/4r2xmcci/6hvtATMaQ8IMNzjCG/sUfepUMdhTXX5pRs6A31gc8U61scfOuR63OEJIfwjl
F2IYYDUloNEn/f0egJUXXTrGcTfYjBFaPJEpC/kE23m8gKbUafoKLsYJdRrgAg9/LESClNHrd8ly
Rorfo/0tz8aj+DAP/iP9ePZ6DXYsE/YukbKkVpA1tDPe49fpzv8e8Ya/DjCw221w0qO9hYG/I0Mc
UwKF5Maq1oIpFnLyE/DZuaTovineOA5wwM9MJ5gandJj/InjslzlvqcTZ0FeIhylFL0Fxl4ADx0B
1hEjrBXyOEBRw4WdGNcNJPHu/Qm1xXb8DAiVePhJTF47IZU/Tfi8VcViuLOqnes8ivTfxBMY6m/U
f01pUmM7IR2FNFWX8u/5BNU4xKmpY9TUDqVAsuIlv8SREIBPIkQeoJym6BY2mn+JnPWUbWkrOid1
O39xhLCvRaOXLmyXifToDal/GR8FkR4cX8E2VHs/v8DsHEoYqmtTbIVrMGNn37A1kPy9QTRBGfgy
/4Lut8k22TsUjls8oLvypb+PH7Kn8qWl47Ay1vVPsq536i39YWFw2fbn9MDajw5T44DFWL8ztxMT
ia1zz8UMrcEO2Qx2auTT+PZNjE3T1iBzcc3ZsQLzhrJ0tnBHEb19C4Z5pJt9snvP7TY/6/7bfspO
4HjDXxgTMDQ4v3BAyXllH6nS1gDT3uNPxJDaN31r5K/DI4OFJ3Krcqw2sIp5hLMaXoNA1o+UbI9h
1j/Jew7ZlvHjA2Kz6hWJhToXmzNGCby69IZT3r8Dkqh3J2KTvUs/0epvxL35AgVz43rBz/nTxthN
DM5TunAajTdletGp22u7cGud8YVaH025wj7lYb1v78EAInjOXgvIIrheUDZ5yJ0xR3KeOrgBPmNv
Fe1zCa71hjNsulsQAE+mtvoJmCxyPHYH63YVrXfALIF9MsEOMRAeu8V4ccSnAE7d0x8YVuohOx3y
HTzo4gu9gcMWGd+ZGNWtsxbVDiID+Xk3wca86N9Ztq924w9KcF4qC/hWHqr36ei+U1du2blt2Jvv
CMam6QZo4fwuP1ASohD1DvFWeX8JKrj816gsY4H7/yVe5I8D3zY03bId23WNJX7kL8EcgOwbFF3G
cDZUf8azFK6XawyH17PjvhmLwvQmgtb1gW0GZRNGo2ccSc1C/F60yv/mxRCE8F9ejG5ZKJ41i+yD
v5+FMm5Hu3b74RwZ9Ar512r7MPcm3iIQbThsWD/W+Oxi6BjMwe7K9i5ggIvN8hn/SHR3fTn/P+/i
3+ZdKI0gnP9L3kVKe6+Imv8ceXH9pT8jL5TzD8u1TZP4Cs02iLUYfjbt//oP4er/kJpNOryrKdvV
LY3r7D8TL4zlIb5v6TZBPLTs/uN//Jl4Ydr/cG2SgPkV27g+4/9L4oVU+t+u9uzMDYcQGk1zLdpc
bNn+80Ef2ZEVp3oTAv56bgrX3U/+Aj1r0MS8TVaNdC6zSIWLKCIpDy0sE3ZDc0ZTGyuJvu2x/DVX
rVg0xxViSrwGAYjgIXIvU9NnBwZ8LiUlEkpBJYRK5aSMBtZv1EHSC46lHssXjTmf/hWYg/M4VvI0
ixFgg3Tmh6GZkTBnXODpRPgX2U2IMYCwZlXabuwKFlhdT0yRZ2I4zAbxdPo2kGDIhov9TW+cxjTR
vJzwYH2IX90J7n+iAhi+ack2VlqVF2j0YhGjc82KEFiUUp6I7X1RUzAfNXPv5LmxGRkFtgZsRiRA
b4N9EB2r85Tn9cXI8tUkTRePGpm7PssPU1/QAiZX72CEHUGKNvSSxry0ufKBrQBs9NFzyqnPtwE2
0MSN61dtxJ5UjIz70expW7Nk0thJkzoersnsxJ5CmH2+3rS2sUddNHmJhowDSJBLKuJm6lgeEnpX
4AtIRcpillVIrNh3I/Fgock9S/6/pi7nrdSHY1nDAokm6j999j3XlgW6e/IAmI6WcDM6tAJQYKZ8
1neJNf2sh2lPitHgpQ1bAZUWW7sY76xlVJzCt0dmM17qtHdu4kGQEF0wBOkFlXuMm51cVHpQpnuY
6e9EAW0i4D5l2TxlwwKIHIH95AwaI8r/TWhjLjSHguQA945SxqhzEzASo92soIdCYt4uXlK6q3ZW
fILsjmWcvUZhcKdIFVwXQblEx71pcJGSobHuxQAmgg330rDzzYttcPHOHfXhy5AIJVMA5klL8PRO
5FUFW08yOMmdcwdQOnaZYgcVzW1SIL1Bq7TOMfu0Y0RCWNfCKBrt9I8b/jQ5heljH6U0ViiIm7qg
b1/eBUb+zgyWMAsfXqNBaIRQzHUHv9xllYp2KmIwaobsfXKjKy5Fz0bAaZAES6g7DS6hMUkwhWr6
g2PXmD7m9k5BQdRNI7pNEOI1galjpWCu0AoaY85EiGiV7UWSAIYxC/WZsL1imnXKSruBXE2/D8FW
wDq+Nitjj4kh/mmr8Db39U8rLFD8+WzJBS6eu6rG01qhH6KxR16iBmmipb+56uzIX2sjYlHbPeRZ
dM8UOfbGjr5R3+pfKgtAsTB11hJJy3JMdyScIrgTHSu5i7d8BhRBvF+zKqyC2C4/7THRQEUntjvx
5paOnhXXm4R8yJPSkxbfYAhxFxzCFCRMiNFPuf1hILphno0vWSdPRdcKmJrgxOea0NGpVK9xzy6N
+NBkFVpqr+IQRFM1s+XRc1hN7L6nsrhoA1Ct3ASLX0RgkxOaGcVSKZO/vkVkyszQqxDk6lEGTJ7M
YCvjc0/EXWgz+y6n4bkvcpqjNRZg0fAn2hGsdIIXbMME8agPn4ZZvBg0spCRtTtqc0SVFv5TW4yL
obNqztTXZxPESpUeQlTGloQjNSTofZkyZatQfdbhu2PZ4+Ynoe7GajC+c5RATOhurEvb5nfpWA6r
pKneJjWTuqB6LL5zUmxQqpQ3fhGON32TUz4xTZA5rXwtT4nBGx5p7FWoItZZRTFeUb4qfwRZ3I00
nyhaOjP8TJGg8eYln3Va7YMSGYLRDr+YPkQkABZfbQoEFXkX8rd6pO3FdshERHjTVygp5yjfdkRU
rvIMwl1BpRqHOrIT/zEL0l99b/Jb1kQvQwcBSW7eJZ/nrRiqS+o+hYpKLZTzq2sJJMOpj3zf2FUc
b1PTne2yeY7S6iMfo0uT+mjRbRHQhGFsWc5EB/iq+8hQNx5KKBZKGhPtB2R8PU0MTxlALhwmXmNO
9lE4a+u8P7SAbDMqq64uv/Of4RBc0jAdD8a0BCBLTuTRPMaZujUI9wkztMAWask4lAYw+x4LYonL
ztFoltvKfDX89IM0zIg8nem7jLR9OUzvU0l/u+rNtyApAUhX0euo6ecw7ORWfyu1IQHwH5CQQ1jp
KovQ4VeRAwbObl4jsMt+55MbGeAFqDSUiWYzP855/wvFbYUcfWX6/r3UNWS5BrIv41cxh8XS8iZg
pY2LO7cJHDIpZhorIXxL9WakdnwqHGZWnOvuZgyBSaElvdPcs2oxftsGGmFBKAhJg99IGMdVHse1
1/J/3bSdFxkIH/tI/Yii6LbXaY7rPhp3ri3Pom4ejYGV1Y/bn5asj6qOGXc5YjO6wV0gyZ2i70dU
eg+GW4LaF/NuyGtwCYbyAdppR3RqPMb5USYZ4KiJFxn9ihr5w+qWfkVkPVdGS/Rn0XiZ2xv7JmOQ
5b7FmvUwBZV124VgOvupOEwieuTSoxqevbErgPisG2iwj7k7P09OAQwA53gz2XfuoH5I0b/YGl41
0/qpWIE2Rgp3ld7g/+bqPJdTx9Z1fUWqUg5/USIasMFM+4/KgamEctbVn0f0Wqf33lXdno4gDY3w
hTfQ+wE1OUEbVwSnTKfaEWRp89CpiTY0PQgjik2X3IyYbBKPhtDF0i6Fxy1/ZEFfvnB5qDkpk2MZ
HByABPaGAr8SQArYkmUPH7rpqrIwHMgBbZj9slTnjRANnMUq0jo84imTCWUqw7fqATcK1DmIlnb0
t8n8+/w+KI+NVZHcdnEPrFMX/zSBhtkRCM6wVH+q8RxUiu7MOvzbLiMhiImiwkaLdp1BsW/WjX3Z
zSG+e7YUHadZJbUIRWSaFLYuHOm7jKO0hLaFhqoiRW4Z0z5WO8OOquxbtrDi1JTFhPNbbrXPsHkf
e9C0seTnKAGD7Ee32rwE6Zpm+LWHhOd2i9qrbpDwI2gutl5K/DGn2cGoATQM9dc8wX6txpP1UF+l
KjxQg/yVK33TIJ4qtxQ18avotPImTSS4OlNMrABMVMKa2eiV4hz5MEJ6n05LDgne/M67v22EIlvR
kBdlQ4102aP4GYPtlP6AhvKjFJy+FBp/mpy+Xqj9QrZCojAw7jGKeEMv4FvTIz+YUP95aNYH9eWA
9ikjRjuprEttPWg4ZE5mfpoerWELgfEZ5+UuV+g1EiAcwlKjQ5Naps0oFVRJ5WME7bkh9GPC2nL/
PSMTTFPvbNThd9i3Vz0RtuYSV4qVskWRUoFWITGtY3wJqojMGuUW7gksHaSVOZFVW2qETcEOXgjI
SQmRF2d/hDJFY60DoQgp0lwX/eRIiL4GkJjGYd7R2n6jAY80cCheW2npbWRsLWMmXrqp3lSmvkmH
RTRivM0ZSmYEp8HahJ2LnJlMQ5J63KxryN22lk/1H102a8iR3bB4qmQCCOPoxLemCGAAVc4gkm6P
WgDG3aNaaKloKPR+q8qfVtoeklD4NiLzVcOJDRwhUuvDUpydgXIsQvYlRKGmMNdz+ianGIMounaR
6ry0B5xfgr45yE0i+e2Dx0+Dep2ryLynbHRqjD5YDKJQh2KF6lkyIAZFoSNpQp8pE+MDsRwyYoIZ
n6AD0q8GpCien2pmh4EKvATQP/zYDIXqPz95fh1XVYTdK7Sp528/Pzx/IDP2aHkur/bvh+dP/v3S
kLFWkaZ4/X++/z/e/vnLzwv7P7+TpslOkbvcp83XSu7z9zhhYU08P2Xfh1v671tVOKqbyhARrOMM
VHRvhYHC8POFnx8kzGWBWXGH/36gpfY/v+wgvWwr2L9BMFH+Mr+y53s8f0v937/6z/fUrUicCsuG
0n2j0qXolg9z1sGyixeRl0CksPP85vN3nh+0mu4K9Y3MbvRLEc1oPP/vv//3yz6lINq1AI2qB3EE
ApL/fSOp0FO/YoSeILwnvi6q6EZIS+/g+T2jH1N7eIC1Tsc48Bp6Tv84RjzNIqJspLvz/LQTwhOe
yk7W+dUQ7YVDo75wWs3agXwiSa6QH3SkIFaBy0m9RYBi/BjOyhuFqGNhVwjH7YhcaLNfMx8T8PI2
34hIEaAvfsCTwTGyiaS38UVCnRtanbmHU5nQcSALshEEuidH6wUtwBmR67E0zo+LeVLGefVDnRIj
gXraQ4nNbDrr4qpHC2rwujvrl1wFfTsZpZJPsGc4xuEJbqzjr4GNJ3PFzNexodgiDMOn7U+OTQ+C
KhOEQ6foP1GXpBAacbQ4yndzCNChshtfubGVwD7wcMICErQK3stLuoN7iMUWUovw56jx4/cHW5Ij
7fDwITdJF4B2EQ0YGDWqiyH5C24Vp8fRPCFcGFer1G87T4Q5E5LMRsdsW7yGrVe8Lnp0iO8Aed3n
8B9goG9k+Q9qwiM4E3NC1f3AR8lYmUiN3eFPzzo9CV6mHzfkPfo29jOf4n4jrCnbk7LCpUSNq063
7KOY8IFqUWR4vIR1Hd4GnOq2egnQGLiMr4l4Fb5OALTawJnXGmr/u8db9skG/TjFK2ld2A+c/6oz
RocrEMTwt02HLtJKJshd0cn4srw/hnVEqgf5jwDVRPQrIct0DpqHrYhvB/J8MkgzJPKwu4aoCbz/
C/WQde1Of9Rj6f6QmIZ769AOzvQnh4b6SSt/j5ipdr4henpEpHhP8XSkAgzoR1Uc0sPVI7BP6BbW
a9M5QVzi2ysVeiv3iN2GrZ6CX3ODsr8D7Bc5R3ODmq+vn+KDvtF/82/+xcHpXt9g/n7HV+iKwa/Q
ee1NhQidrIJT6NLwWRF+MQDKGnXy7BPTXwzPIDM7d/GU35CwOHEqFphPbAQX7jjJqBN/Bh8/1tU8
mScQZAvI0h3VTRBuLbiEMnKQJ4pIuJIZHvjwx8qnjUKxPHSLK1Yan61ge2LqKM5n8XIMX/9ogIpp
/Nk7A+2PI256D5ygtLWOyDol62BFRdZEu8oebfqvvvQ6waS/Uk1/uSuvr3G/Eex7i9zpd4kiXuEk
xxgVLRuB9e56SRxkzaXdjInkaolFzmPkPyAsOBlrKbep5jQDUpgpSp+VcMdo4jhh1FjCDlhhK3Id
AOLt8DaofGztRkaqODycEScwD3XdlmLSJ+ik/36XgoYXbhHc6NGRyF/xfBABLSiJgzrSKtzOiNxf
ed3kWPnVHa4PcxmzFKBk+eCMdvne7MlQZAjdPnUWaj0YNTLZfg7JfvRqp/cglMTYtdRHsKYKW8h0
NA8jiufYfK0BoNmRd1expkDLDlnhGBVo95+Zck9t37If5KgrY3Lq20/q12v6EhdqPpzfmAlgk5PZ
Gap6zoRSxEF4ge8jrGjnUbVbljMPk1m2g0weYqmBfeB9I/Hj4Ur3kp5XfizzQxBuDGoc2zDbiVvt
h5bViMfIfIbcF6w75Ib19Vht4pfoFKL/atjFYVyFnxRJ6E3caBys6JB9xm66BUMYb8lzijMBEyNX
+AAN++zsgUUyvgHJpq54mDdRtPMK3LiQp3v5LMqTfO7+5kgoTMda8HCOrNbogOvgXixGrbDs6qt5
iV9pv0JjRFeu/pR/UzpH0juRLqWsqndjn/rk7EglGqxo6GKQM+/RE7XUr/5XWwyPDhWkNqyTVp8Q
1FFt/huLx0RZfdNT1OldojqtVV56xRbmhmY5yseOsPCr8g2EVSpR7So6IjyNzUDpZPfCrwWb2Apy
wj3XNjPKrjTKzVXsIlp7YLIUPqPihlsAk9M1+tOdB783jozOvEOw1k4XzwXTMeYVuZGco/PlgXzk
9ZnpcLjU/qM4SDwiFEP/pL2TI6AIWWeVbVmF8BGQtJr3rJHYFfNXZY3q3FVywEqo5r4FN/WaUK9B
EB68P3RxMPg++gkjj364wwVaIX+PTYfyzWHJEVjZ4w4mFpsDhO7iEyEK9DpClzGo/PCModHDG78n
IlVwe7jlcPxBb1+ePaWa4ivbzpi2IFUj/irIlDBRDpHXr9Vl7pU0sLp3zEqC5bHHhHiJ/Erh8nH5
xC4TUabz09n2+Molinc0eVfDctMHtp4x2MTRmvW2SeiebfC2DB3UiNfo2z7/Dwe8Y2nq7ELXa66j
uDgtQb120xdwn3Zwzk/oZ19xNo3UNbA/RgKXgaGwUc0Ydf/xI6Lnbd5n9agR7OIHwBWAvQWwRwCO
6C20TzjGqZ0IPtq+wzW7czKwjdyQaFgUcuAN0YQ8Ms853oJttRJdMMBrplXya/7VEfkGgFxzRnlM
oYa1UvkcUB4nKTc4rrDiwOsIBikaV9/yHbwS2/nD+jEQdJTtgPocbdHkDbr2rB3j7UblIPIAx+Jg
teXjVq98vFNXyHmAwUGPGHtaEduy87yJ71qH6llT0uJ/KUGbgU2LLhYIAubAS3oh8f5ub+KVhXqP
HPwIwq2yqz4xSbLZPNkzQPHD6vw2dgPqtuHKC3fd12LDyjL4E34Fn8IOlvAu9BDOZATt3uOI3RbN
CUV9qvKPk/wV7miojlRAsLV2nxuTw+bkjIYHo+zxfkIrBELOCoItzbIXHk5zRTmHIUT+c3mIaPpz
v4mDNShrye+pGuFTYS5ge5fdceGCrFqADF/Ao2f2Opz6PHybEoj+NuCVHUhFm6RBWNT3CYfm4hPE
BQHPgrvI1lN2UvvHDu8HR8Bq4eHowR6tZhkjOlxyujfD9MvhDd4JmrMAIcRNyKPVk42m7hLauq+o
Q9l339RtYb1zRJ9uMGqEloWENX6bLnrIiCjxyBWQA6vusz5GXmKdyrXh+oFHNcsJPCCJNrP8VXFi
MCnucB5xBziG1TcmcNlPJVzqR2iPvwrZpKxYBwG4l7gFZijgw2eEJ6krQTVlLkyiucBvgbmc4fQA
MRswCDiMdWt8PcA9Eu/h6CdBSJovavlwxQ1IbI4rylSj8UaJUwv29I5VdCd8If+RL/VkI1oO1E4G
Xmku+N/gEKytHm8WKgnAm7ZsO9IaW4RjQut9rXyzt3GeEEhLiPKztbH8O55cdoZ2WVse4Up1heZb
jRTGNgSqLLwjO08Ei2rb3REav0I2hwldsnGg641hCU0gNo/XRnW01wpeHvu2hrQ+EaT7M+/6gHbM
Yh3VpI6k+f3iaOLO2BqztDmu8DQh4m5xiUQKz67f5nJdeupdvQvlGsHd++ArJmHER3lknRu31G03
IkZ8GyomMhI/XM+8orqyyl4lxHGAibYuReIavTbJT2sq0KuREnQItY69wsaHOGYXY8WjzQdOBWQS
8Y6MEga9CCpBNOvzjcxqlcftqB4pqcwPsMSe8BokLyFWg4f00/gTYLapvoy9x/D1v1AF/xkP9j5A
YF3qqlyzz5lQFhtG+3EUSDzwNMNxhdCF8qM4bCoVugEDZ4MLSgWX5d+l78gVJx7reUIhgnupVhd1
WGvhXgPNYOuHaSu6fYfjy75IT+MOShimqNitVNvsARnnLqj7JHaz3PmMRVuQXJGwCNcoBCpW+LVw
Pv8B19W91KfpilTVIHti8drj+4W2YupQVBGvTbxGgaDjCnSCtI2iH5TmbRLeg/HDjO0CxWNiBhRg
P1txRUR4a6kwE4JDg2xsGbwS1ATLM7DOrFwCjMkPuyMB6rwDvcKc144UGg1cFhYTNPxcHDx8qkOw
jB5Tqbg+3oT0QlNnO1WI52ywmeIkGE4PD2OfAtsEkjAw2aUjrftyXWdnPdqOaBcGl0eCjAIpnJ07
I003NPzZzfAXX/xqiu8Fcyw+4Ad4D+XUSUfCmcXwDyt75JXu5h0rYdjxOAInk2cZfqV6KSoxj+IS
IY4SCV6J21Ngi6WrMjRHmrQhkkIGe5uNWYOCgkOKlPDayHZViDyuM3Z/yRNQTDDfqIVAMqfUCKyA
Hh1iuING8dvJE0cs0Rr1AsvFKBg9pRGOr+GgpX9cph8eNki/5JZPOybNHO2njF6TTW6sJU8HrJLs
J4TzCcI4RzSHTs90DjHVjfaUo3HmRj8jhVYONRHtgtcsRUWChERA3kPsbWJE/kseEDGJtXkA8zfR
IFZfOt4wnMtVesIsB5sn1OR7iN3pDvsfQ/0yjVMNSl3ccmRLMjoI38OnSm3ru4R9Ri5z51SSNfsu
IyeIc163Fk/4YdD82iPGxe4V8qi2VL7xR0cbAZpG4g2KxzFN6xhlFTVeT8TLwlXz2szD411HNe9W
S24W/QaAt+4cSeD3ik08Xrho9hww3kq5DamFcBQRMLHXzY/ziDDtheOB82nVHlk3WGPSwvaO2F4R
v1bUwz3ijvYN0XB2dCzoX8Kv9Kvdf5abYvVZ/irYzP2AGNPhVNrtb6myg2OKh7XcV8zGNB14CDeD
mIYp+k5ZoFnVJ3LZdXzIzgnam9TYqcyS3n0Jb1i1j286g/SlOP1x1N3kh7ALMzyOMWN/KdGbdyCq
VFdzU3/3N/bS3MGbi7knMYnH2m9wEHfpJtFFJkrlY37MDumWG1q1b9p6KR6g2egtBy9V9+9E8Nhu
yPRSPGjycj28jr9dbRPSxHKPv/Aa3r1GMYJZXblZ8zkyK0u0Fj1Lpu5huiOsD2ZmswwoVQm+Ai2n
bmJzn9LPPaFgPByWg2R8Y23xTmTufnVlGyvOnc+CQzvgiOyDyZ61z99YvKzIh0evnHoBe/rIHrSS
CZ+GNU7VNME30h6BNmbZdAe9/wuTAuwPlmaBAxcUayePWtRf8SqdWe68S0bScGphYP2CTMru8Tk7
G7vCN1zCO/3wvJ6wPyY/ojvvsUhb0maC/BKzw2PQHfPkYza2Df5eA7k3/EM8OczkpaCEQFi8NEy7
q0JAZd2SP+TkhocRn7aW7xSYhO/UDbIfo3S6s+wS6bBB5tgYOzyHfDwxtdojmap0I7zU7fYDETUY
b4p3FDc8ccOvj9RKnm5qc+wt7nZEtAwO9OjYln4oHMVNQyxKsZqO/iMgcYG7bXoL0w1I0qf+0eCD
R4OP/Q+A54GgSbMudwNFWFe+joNH0t4rSGU5CLv4kgMWtdiQZogptvHHWj/G2V8Ebm68eTt4FjOa
47haYCFJ6y5Y09AVL4JXgE/jqNawNQkxQH0dcPf08IuooxXRrKqcEEIUP3RqH/oJabPmzgTaBD73
IKPqYLNl4cIzb3on/ar3tbwqLwiTCD+LHbpiZwAXeheawwmv5Em1AyovlRPucQS7VT8ogOyHS7QL
bvV14MAk6UQ7DUK0uYrONlpPb7VxAzGNWvDXuEV0gXLiKvOcYnIQvUGbHOs6h8O+gp3wFfzF2M3a
ww+TShRqV2n8NsAl1h1WYqFfYssxUDHu92X/Z/jiPONtPjNfIxZqP27l3wyrPo16EzmbKvwtG5qq
dvr5eLsUWKHsmzPRSPeJa1xX2LK8W0SZsWgt1iAuKDO2xLFUB5r71Kwi8GormGszUoh3Zedbr8Tm
u8wlw6Qv6nTUMOXFytXjQYrpS/gyDRtshSZ5BywymfdARWSPZILjOX8jFsg+5cm/GHTDmKlYQSwJ
HUHYsk/j0kwdZCl23BM0rD1Mcw5T6vNdUd4JzKFxI9DQaA7iTK3ZTfZN2jC5M+NaBu6gnpAPKm/U
fEuEU9h4iEPNZpe9m+1xrF956geRBnC3S3tu9WjVRAKP74KDoKIGl4QluOFdZuzF6Q8VulyHS7EP
cohF3/xHRcYCgrP886IEOyRjoetfLeM8Njt9iUP1+IRAzxrzswtEXzP6fWROL+x4j46Kvx/8zY/M
+h9qI5bqj2s8WExMWAKHDW1Pjr/UR1AMWAeIIbOxQufERe3VCHbw/BSyK+j+H9TpCOFRSb4R8ZIt
UbAst5jXgamn3bOqrkFL+dxub+2Nf5aK21q7Wa9V/ope9Q6uvf7RCWsSrxfmPZ4rqd/DPXHbW8/2
M5cuYRi7xpFMw8y/xAH5MDwIc27AGR8HdlTehvI1WRuLOWJXJ/xFKX+deIuaHLxV/Bjc9pvkEogj
EJ7uiB3eUtCVdzgzYgdG8nkTXjiGCodNVQdxQuOHIArboXCdUbXxZQxiUELtvXG9DMgnV9QMbKQ0
wmB+Llk0JyLoMESUYH0+d8DswHb7Rq5evqHc+zS5/Ga0+huxFtsaaGEE8pbZx6ZHXBp8dNfoh9SF
uJhaLhskRJvSM9ZysiOx2N2R3ws+YvWNEDOh6EdPqKH/+M3uNv7JJL/nd3RUpHZA+rHrhpf3RlGD
pbU46Dw2TXhAaaYb1hKn9E2CU/ct0cRGhpTSTCB5qb8htV+NMVgRX1RxFRVBFZOF7VLDWiUXuHxx
imX3scFx4oVBjiu8Z9xQhQzhdofhqrrTFjUO4mqPRaZ8t29gyfYUPCqqNQSg5gfRPXKqfEr1n1SI
kEKiZkWMgBVf+h6SK4LqcAlGJGUtJcdusZNDLfwv9oVEVKluU3KHbTa4KPdUPmEJyAiE13qqSvdB
u0GKBWkVbpPNH+GNmihbhp9GW0pKXBYPCOuX4R5Szvm7qJZWwKYLD58mwip87hhRgCkpKVK6JUkK
PqbhoNzyY+pytn0wbGJyC4izyL9NKjQpKhWYV3+PuOTGCBZv2BoWuaXr+M0rsa2gIEZdihN+6I4P
0FMXnaTWNpEEKfbKtyrvZDY4DHxBxY7LDEzfsaUksQkOSXo0NJ8XezSIyL7IjAy5xZuy7t+ydzrJ
qP3i9fyOYvwnv1+GexRb2m/UOKw39KtYxHTZXXB2ByY4lSaTw6coqSi6DAh7F4ahFHtI1Jd0BOzG
4FrmCulPHEjF9F2rb7il0mqjGUr+ml74XQo7FcEF0vEaiow+T6PXaC65IyUh0mqsJ40Tihp8wt8N
6Ig64xoGCJnEwDDVPi9l5RvMEQvtRncGn2/roxD+tqBjUOOkwhRvqbWP+mdueXq4LtUNkXOj7DLt
JrD1c80Cbp61P4XrR+2P4rRMnnjJPNiySa0XD0tnYFbm9H5dngNGWe1x7knb3EhAscnhaH+8EZgg
u6E8MehcPdfKK/OJIjGfqafzdCsKpNUyNtxvq1x5Q3YyxqNkSxkv/DTDYkRzctmlmsjnpFzFVRxt
VbokGHapqOGkWNLaRfRbjr8Majd88Oe8z5KuIAaxQoqLOEvZMazcEfcFiRtr1AlhKWXNJUn062mB
8eMZeM3SzzH6E2chI854qdCbLS+B9QZkn/wKBUHHQIWqo9hDXlzyFClRfjI7eU0Eyzj3oDMV4h/u
+kGxsUrfKfvzBZdPZR1TuADla+8hU7dmp+TkI6WW0Iekm6lhIEdVc2Ed05eDcZ2dofoTOfJQOecZ
VTQEBAoaoMpZ8XS8gbagMQsDAYEO2WVuweO1ApToUTlcHhG7AlMp0NjhzkLzBuXHrz4tPDo8vMY8
8Al9sRaFvypl+4OJVCc1tN6jTkKpsjPdZdKari79Ya7wJSVX7LmWKOH5zrwDrHsuAVtPahrqijtj
TpKelMrijspezYVyrxOIILTwU3ziNww/b8/Bn+PDt2VY+Xs648sDxZoUL1jmcrzI4nI7THrF5apY
RPyEX+FxDP4Y0Rpebpu7xSmaS0PAkKFjCLhGdBK4/xkJt3Dx2+aPuF4mwfKQkFLqsLiLaCHxAMlB
MZ1c2jfi1OyDLckG0qxsRtwm08HsnOkwfPLG/RtdAoGMyeN9uR3+m5s3XlCnzKO98HioC6dkzaqK
BfKRVaGpG5Z8puxabdPRFdBQBaYJLDrg33iIvNiyMGKbhVpp2NzRrLsYO5X8x/R4sCwQ3oNf5LFz
h9zmIgLk9LpfnUMZLwGqQ+6MDRowyaV/AAyU6NdBeBPPaclaZ6U9B95IV9dypIv+2FE8EVKKCW/M
ed48APUsAOV0J+OUtDYOcwgVcT8DU4l4cG3Mex4DvwufdJmLAFMoPyNVQnIK9JWKO+EOcxVY53W4
azUiUIvjMFfB7/EYJBMFFAjgKMiu6sVf3LOUK38QifvB2tOvY37wKEfYGZlfST7vRM89ehBwb3Er
5nUy19oNy+ozSPu4Ki573tPYYFmkpd12OyZZe+peaZCGNQaPDtLo7QX2JFWPskWelLAFlI5Piw0t
a5x4c0eJviATc3WsYy1yiRzHzoOcIlp2mUmQWDavs+WwnVjduW8/EmBiDRxWeMLqAUibKHuoNDXy
AUXWaPYgvRbihtY4NnAgxlLJDTVP1G48Yy6zDy6sPaN540tud0Fw4e8Tr4nLA2lt9KtacKSeeUub
axlYGMFAdGSX5AmE44yb+DL8K+zdcxdda+akWV3VcfPPCAPYFto1mErGB1F6cuG0tgfEp97HDVg3
7mzCLpRqMKrXKqqIPgsuX7pOdn3CFs5EBdhBcaJI15LsMAvBFCAYLQsuA4ZnO+6APDoGatEYhv4z
ew8AnwwsOxBf15q7JFK5W3LdCTBxlLW2jCmKgCzlfxZkg/rgyqMm98v98VyZlgF9O3WpTw6PnfVd
nQPuicSJyRhvGVjSPC6J+18AQQbgIjvS3YBi/iosltwUfGSMBlh2necdb79Mgp5Spo0wkYk2NYSq
wFepcpKVrehcyPg6WdCSKamtun5aDVZl++yeNgrOGeqRw2us/2ExWrvoB5Rq9rrMV1RHSVLNDdLv
Sf65iI9y5KWkGSuVrK0YLqkF6X8vjoifCjcRjOdz2Zmqp/fLSKPxwk5GlQ8ieu0TWigNUDinZI7l
yNH6yAXg0rIMuI5GhF1iQv8ekTuwlwPvosMIesqZWBTTrlfOQPqrC3U2kByWiYQlzgk5FaKz8Qh8
lsGyflTcQ8EXOiXwuxNM6aLb8w0edVXtarQHe8eicQ6G5SV4Z0RF+QCyK6FyLzusgII9BCPWZq1r
8B/Wtfm9zGvlzLOk0CrSEKXtWUH+olCPSJOAI1Hrdo0H4JJKLjtQTpkUOFdmLeM2TeaWfViWLXZ/
UnykNcH3o9VhYQHoZP1aU/2sddLQZXsu1C3TkLtAmJIEWiBQZ4HWLvY0WEsTkSYbK3ppQwDgXiiy
eNw28aFSsNJAZJrJphi+hB8QK2xj6r1CFhVF2NescBvGlPDG+oNSdtk4YBCXmYQAH27IC73JFg/o
2TcMz7xTwhc6e2G166PdlKPP/AeNlaXrRSkhciMsgVmh9Za9Sqbk1C4HDWsRmxX1izKCRZvGL6s1
E5NHwZQF8U9JKo9xz2QFatT6CLIMRGrRj7hyGKF1xmyniTeYO37E1r7EHHi1nIVvvjYjJJjRSrvo
3EKJqpDNSZ6LnPZbIX190DOblrvgNwucB/lSd0qsEABGolgF2NrAhh6lFXtZ9wLYzw8qIry90Tis
PF6ZjhPn9oPj1C5kZiNN/2nZQJYz+0ElbcNOAkB5xsAMO3OKQdqZZQk4PWjeKzZ6rLz6rcxLQb6P
UR/6YcLTAwmUM0u3xS8MusLsIlA6ckOAHVgVyL7NlaOjH95u4Zas5p4HBgam2ynaOhzWwuSJlM5D
p4SYSCMGnZZ+h7gzhRyGW8jPAREXG8tzM2KxlqfHB3OGJcWVsRPN6KlyBc/tnM2InYNHFMIsfmx4
aOw8GaAVHYkY2ksAtZzmC0AIGxTnnaBt+HWk98ibiZcREAKzltmFdGQb6+JDbYIzJjZHFNQmbODN
eFfOPoplfMkYEpyxWsSRHPVEB0ezKNsvTQYeK3+VhRBzwIwfLInDDkpOMiIUqb6jzEM/c4n3eClC
kNRnC3nMqMovoglJSnW4Z/aHA2pyG9YM9bSH8vUKJoCWDJEYd2/8sMmfqI2SrJOvLsc3yBPKnyCL
0ANdYAZtA+pvA9KCYjKHc02FCfHnGQd4QTI9c0To0G5Qo0HVns1Ds7B8Cyt46krVjgzm8rVQ53SL
ek1PeHk22Kqam21XVzIo4YQISR9eZvMBiTJvja2G9kuoJLi6pCA5MYSJ/VJXsRUYlS0CT8rWWlwv
xAQQVa5mGwhrn0kLjSJrJ3mbIjCO1Ea6EYeIRrcAqSXWa4yr6xRZdnwOtmEXhMg6yxih5YMi2j3y
Jkx2Cme1Lg3ojOD+FOuCJ808EdStroM+POwwaAyIFeMiL6cqCBtcKtUkkVqEGMxFdMGYtd86C7+G
gEOmVDidoznzO8NNiGvC0ESbAND0amgtxIsM6W00sVLFC+k/fx7o+uQFqXl8fqtOlYwgR3x7vnSG
YcZ6pHKTL7SgXB7bbdYg5DZUMUPW9ftYBkSZ/v8PcjgDxHx+3UYGYFC5RGanYuHWalltwzT67wel
8TWt4CgZpopwQ3z99xcSPfkxJ73D7yunCbR8qPtFxv7fr5+f9Uhoov6RbaZFoyJ+alQ8P32IBYBG
dIITVG3mnVCB7BTSesIRZ6xhPxmskRi8v9MGeD89r9YUQITWVdpi1bd8+vzmP3+4/DXITn7y7zfL
NNj0NTlYi+qtXePWg9oDF/H8gEAzcoXPy3l++vymVlY3S6STOCqwlcJMRKpM5aRD/P0/H4bly//z
vedPn9+TcZVWEj32FQP5dRxSvLwPK6AuFUboiL8ZUSiwA1TvtSg3SPlFBmIi0AvCZnDEXtNsWQdl
bu27xNSxhzYKv0FSEitJcQYspplLeTuhMpCPfxFJqsn8gm+kNx5EBNW2CKzWHSqNxsgMpi2hhJYY
iBmUfR4e88WeUVFnUr+FSBc11DyRriMkb2A2LcZMyH2hsNstujfDqWw5kHtRwzD9UYJpnkiJHpif
LmxCU03RrsVkwhrN76x5qzUKglot5ReRVgia8ciiZjh8m1WCO1hJI4QiiVrr50mWTuh5Fb6iAnyt
hmDVjoQnE5hDX6tRz0DjQicloD5XTJ4SIesbqxxpRd+9NuAqS6pWZorLX5l1G5TmxVhSaMLVlROM
HV1Dk1wLBfp18xioQ5Wqa0Huc7ORkQ4naN7oitYIEDm1sU9DROOntPodO4EDGql+JMAHvNxppidC
SreeQwjuoWHTVYiwgCMrxFuCPjbW6YjyMKi96Qw99VFLxNlqABGSSWQYKHq/F2K7AU8f68i/Fwn5
c2EY8UaawSAVVJlNCoT6gGYeLiyffcGg1dWgUnl9Vyxyh3wk2hQR94Ks6PQZjLbxE34g4h5GD+Jf
WUVK9KeaEJKIuihEW7VQ/UeBcgMVIE1KtfWoYF1XPggeo5wGTEexSg/oR83UdsQY99hOT0IoTV1+
yCr5DZMGR4cKsTEpIQL1gkFrgDyy0OVA5q/uBcMXo+Gj6LhiQUgBBQrmvmtH7UXk7DI6zMVHvPTU
GLBnGaUfRks0KmrfVmJp+7DjgMs0iKZlHN4kncwQHDMmqjJur1E/4kGY5ztL6SFKYObVG1rhPKQl
vJeKwA2H/HGADjYUQ49KQ68ccrk8z0MHQopGLxSUeScZ2p9KVoAS9IJfdjE6OAOuSiYej2F4HvJj
o+jWLV5KiJproVy3y0YExeOixclYQ5KuLHaaUB8MQxvWKdYJeqhJ3jBUYFVYvHYlGOdOijn3Ynyv
H6EZL5OIPCc2eqo5xm9ezgO6/nDbElX9rZCcF0KkwVqdeETo8xynKgMwA0ZLKDeJu8jA8Q7lJyeZ
8TQpDBy3paT7wNOELtDcpl4icf5O6q8RGsN6qCH2Qft4UfpU3iook4bFg+h/Cr40BUNEIR0wVA/R
or5kleH1qmTt67Law6dpd/BWkNqT/ipTA4GmpHDGEUCvAUASfkCaJiW+kPSI/cM8yqRqK86vrQ55
tkGdbZsDjoDmtzF7AxSbPJEklcli16M3WxhS+IsG2i/awJmfFbofSA9Ogrq5DnX+OegPKG2d5M/K
42WZ6TB1LdHVhIeMidn0baYlxktx5JoRlLcBikolNf5I/K1aa0GR1kOMIJioQ7XJLbAe9Tygn8M5
YrV97MwBZG8sYNF90ypgIEYFA7bSjI3QEW9pMhrqcmhsMxxwYPkEk5N2EU7hYbORRGHeDEo+ndUo
WieltmOKZN+PQD6Y+EPJbTFeMUXwjQ6amz7QWRsayoZR/aE241o1W2E3x8A0kE2EADbOiEKYzXUS
H+NGEZV9xaOh5Aj6O4zwc+6UuzaQ38C4QurDIiqSpOllpL87IPCGVpc2HzVVudWW1FD5mONNjUQ3
pUUKUUj0kxNCwtJLVLuEuh83hYTbTBHRRUZBBnVup1Cg6YiV/jbBf91OoTr4cYBA7yTn+XYmkNEf
xeLxpZy7KrkEklV5bMbpRk6ueliIL21Q7q1wVnYy/Sw9jeVLO/U0dYBiNTUCIBipjZP1izQRamZD
/HeKcGiTlehaOCGU001hfgrx3O+tsjgE1fTw0YCIYQ+IX8iokc0H9LPMst6LJZ4jqRThy9WT59HJ
mB7SQRJmtk2zHzwhNSJXysp3ZqldVkKJLmFLet6j/CVY2sONG4EuYKi9qTigPGZNd6GU3pMx2CeN
rACnzR72XBJ2FsP/Y++8dhzHti37RTygN6+SSIoS5cO/EJGRGfTe8+t7MOqersLBbffeQCErnBzN
NmvNOWYMF5HdbpbSdqlV2kBmKunHPhieOjIivRCHDo2HtUSCdzhskvgUp7WjGvl3a0j4AyRifoDb
hME4rgEgKfAc+bXLw9GOVG1yx6ECDm4MXq3NTLWqrDvayPbIII4yF7MXaVDQaLTzTTBCmmIKKcM5
mXdWWRYYH8nbkydQgDVDS68OsjOKcu+TIXKFP/c+ld2lyVtqBOmkgJwbfAjFodvF0UANeiSOem4v
ibHl4JWuIOeEA3WhsTN0jdjHdEbiIhB5FciBJ09DxtZCaA6dhiGp1Skq1J2cPWH/uYzz5IMDOwuJ
Dl1/yXFBsKCvK8BUGmZJgrOooCRC8bsgQDJLNJv1u/oZiHifudjvhSpRKjdML2aFvidvY81P7H24
33cJG3JYNGT5iWaBgHtHplOyr4b22VrxrAN0UPIx2WwtofkVL6w2S7NHKqNTp2rk0NNFSpppYWge
+X2z5aQTm0NpQGrSRShNy47anFlzz4hS76pGico8GU64Hqe0+Ma4D1VY1z6r5a1uBnMbxmD0i4HP
r+N4WRYrPs3RxdRytA39O5Q7xKwzuwH5OC/JsaubyW+AgaMb/h1qOgvzsOleIuE+khq5S622hpc4
/I6Buz4sOktiGffgBEzzFIbDV9gagSt4ilbtiTSAy9VNlAGW0qtzlvSplB+jhmAkLW2/pG5wG5nl
Rm1SBG/M5Y3ExDVUg33fPHMbfxhta6vh0tmaNNBulgKmoCU9S9NpVuLI7ytaqGaiOKNk0SA02OSw
DYeeyIZ3Bc1CwoM5FBnvTWx5o9y/M+HcdWDAhJZAlCC0l/vUhnOm+RV5k5O0dLjN1xqTWD4mKy69
BB3cnE18SBmDr0aBXrFU2oOtgv9Zh+5a+xopiBfAqvUJMAFlfXDkFhUCMxqIlZmqiyIBzkotWq8T
Rpw0AvsyJkvA2JT+Mssg8ZugRx2UpK6ua5RcJw3CwyiSU2zsInnHHkk7ShNAWGOWXiGBXpZ+1E9S
1rxgW2eeNFFvJhjSZZkhZ5op7s2FdU11TiWgCFRNsgLKJ6LPKY7VTpduVMy6LIc005HPs4jFqVDb
hAp4R61OrzQ7C9tDMgz1S4ts0anor0N3uOt6Q/lCrThlGQu6QaRLX0sEES0NSYdxBmo86dkOA2gk
/0jzAHbKnmpZ0HtBQPYAetbFN5Uzox2e2JpWbosNGzkw3+ZmRtZWqn3MkHzIPG6OIyZjipbSR6PW
l3xlZvbL0m3Xm0dPZzCYIQdX09VVk8uSVMidQp9mB2ihhh+bZYTAyJQR0jCW1EGCRP0oWfvaSi7+
yRuYkpM4gtUE23mM4Ulb3KSVHDKMKVzga0hONvaSFww5sZUlLHmdYbIYcVooJl7ZoH0idcw8kRhK
7LJc7st4tSEg+CwkTTpOwXIWxUHay8Ah9uynlXFZVwVI19OQUBN1Qc6IIIwN9UFKm/TWx1biRj3N
dQIXmn1ZGkDG9FnxxSAFwDfoVM3igHj2ydNH7Eem0bPpg4ZwyLIhYr5KqUkBUVSlRWF54ppKNmP9
nsMXE4LtdknBfCel9Ba+ZQYW/IRF/U43ltRvYeZigiuY82QxOM9GuvoFaJ8EWvYsitRFdFWSrpWJ
GVZlaUOwPIlHU2vilFdgQahG6CADTNwqWIiZ7MojPsY/9WzEB2spYyonRBPolbcIMJ7zLhudpZQO
QYNy2zJaMPmU0YqQDyua4aVTOLlrQFAtLmwMNbBfoykiI5vRZggJgapl0b4JAgg8RR4s1ixJ4zUz
cnR2EZScYlT/3dIdFvwvbXcW5CE8mWJykdVReGK7qzB3fi1NW2/V9jjoMRUbk15jL9zLwoBuxkbB
6OlqigHTd9bRRS+MM5uhXZEqX2Ma6eiayT1M1Lyg7QCePe/ehmB6oeygsX0yGeW0dl8aTY2Bwqr8
oFdGGhKZl7K5PxhVw9hSR4eWTr/QiIGb1umAJ5LTiaXZFZa82BDft+5CxYFtuYJwMqRn2LN0LjKU
oZKC+0Qac8/IO+WqjoM3UB4ZSEE7RbOAtJ1skDPXJ8NpoixgiYm1Yp3GclsXfss4C46mFL9NMdOq
GHE3crVwQ7OEXaPICqeRSqdF9tpKDKOzTmBmFaomf9C8l8qogP1sPsRRAwsWx9yiVUUnZ3mTYvE5
SmgVLgNtedMC/ytntPqDmSRDoag/ohjotjKFNCnRmrcV8v+opvsRRQPbrjw9T7HyEIxxcEVrNuh7
LBvz1xgiv56jCqmGAIy7U8jfaKJbtswvyzJjIbMoAPdlfi7a9nmJir2QheEj017bYfiaEgsRbcRW
sqLMAZaURDGZ2q3ciod2ynGHoCAB/49ewTwMZnqKGl+RxI9mAcmQK9bRgDZAeptuor0d7q2VD7dU
HP8oIzYSk9A8gAqWtmmNNH2Qc/emjy9VWWq/F/VRxOktnxqwtMVCGyiZ1qYznaDWotyaqqeJCQmm
bfc91Naw7yx6eXBrBmb6xXIhKIEmk1A0wm/5FBY6CxJo7oGs6p2Ahs+W0lcGrMHpE8JTKRMlx2qI
v+Iy+10ZYU1Vt742UtD7BVrKgVnVWMzfVitKpEip9CO75eWzN6XpLPYCKRIcJLgVpVsrAToAGxa+
fJWaYW+kOXuasXMKRvBtL03+MJAIJ4cKC/7otOTQ5azBoHVRLfsJusZ2mmdsBz3giFj3cnmtuazG
xLGhiDF3FQXxvgY5t7CYkqsLHl9aF+QcoZ1V3wrL+qPkQukkffur0DnjchxU7rzoFyWTqEgnhtMK
rIoM9naViZVGFXAD9kWNRR/B+KRCArHwbXHWuX3UaNdOBlqPVKNUMEQyAzZWASGdg/NgVb9j2pRd
l39rATDIXseDSrSgwEgTWOKnkCMnkkIIkHNGHzmmGSeowCnb5lch4YIimGBu69Jr1JLhVWUrFwzR
a9+2b9OwLJdMu1o5TmNo9JkL86NAuwhUSRBYMbfU0i2eQ8jaW5c2JH2Obb/5/6C3oou7+f8MejPl
/y3orfgdfxaf/8F5Wx/zb86b+i/DUhUNAK5FBVw34cb9F+rNNP8lwvBTVVEyNe2vX/0b9Sb9y9As
QxSphkiqrppAB/+NejP+ZfALC3icZVoyPM7/F9QbK8iVX/gPviGoN0UyeTpLU2TWpzJv8J98w16G
Yr9EkwDizV7U3iXBbBUqxvklmKOUvFVxm7GAOLcJa0A9oWaszjQgZol2qJrIO2VSXfY2IzIAoshI
TNTxTGRuTvWLDe5n1+ZwkVL5l27Am1IL6dbosnoY0vizNqKIClCEepLJ5FiWFBezvEdPmqNkGnV0
Bdyf9lLSJK0Zjr1ueut64CkiPrqqV4bjPIakx8jNLs1roKIGA5ySl76VFdwG8+APxHLiG0HFl5ni
SQOeR18V4WJdJ79IjINNB+19205k6wVM3lXX3wXopI2lthsjZnEU5EjsekIBOkUxt4EMGjciN27W
jI9SmCJnzlHbV012pB614U/w4IWjK4TIGPtBwonX2k1TYoJQCRzTtfcky7cU3Cs7XarvgRq45NBm
yY59SbWI+97ayRHlsyQ3XOZdAlYF2qakSnGIJ9q2xHpRqpLsjAIbgF48yWWVe+LwGfXWHyD4ON4M
P8+QfBbSRQwz2a0ZHcD51y9aXeyqKiW/tYvgF0zdWU16v+nJGo/j6EoUFyKZUv0VqlF3iVQd9Fiq
1/syFB/CI48kVmMtRCqF5MymK/qDGUk2JRDrbAWTeKv776S7WLIcvo7QQXY5xPOdYshfvWoYkNP7
LV0ohk0rXs4qPIV8Me5zTHdvzlX9Ume3FEaTMUgJ4puMMW3BhdbCUfHyTrgLCjT7ukx/6zXd82FB
GWFpdP4TYQzd2Mjv5YDZJ5KkBfUEG9QEHNJOMpRbayIhhXLENFllX0FpZcC7KxcGDrnU4whoyRBa
opCF5xg8ilU0yi2K8Cn0Qw4zZA4L1nK86YKmePtSkkPsyXhUqDdIO6UcWy8wKCnJeuVLU2NbbUBN
X6kJOUNzI2vzeJzFMTxTWrPsPph7DJT6Y0zL6pXpccZfZmZhv6uyUmX7BA1jCNUFQVXW7RZSzhYW
4hRbZwSz/bjvhPglrcoHydUFVXisqXLbOkJm4GQSoeDp1ixvpbSoHWZAUVORPitCD2pexdIQLWcd
luqoTk89mjgrYPZcQnn2EsJ9zV4Qd7MsuC2TPFi9+mJQ4t1OBZ7qPqf1LRuGT8C4AyqGdLQ8G3ej
mEd+LLaf8aIzR83Yt8YEok3/ISds+2d0HWaMsSTtqrtghpqf1TdjTMxzmqDRSpIMNvhA0Ppg/EnD
OPHGfCCOg82FpBpYJrvwl4CYP23nyLWW/At+3TlShNktCLiUOd/IISNGGng/isaeTKQFUKA3TSsw
BxItWEVKdHarKvX2kfQGrdevcyFi9VVL0nYIHHTGeDt2dGqBVL4lc31MehM3HLqg3ly+isxUIWDo
J6DiiCUn0t7HsLv1Wv8nFUNyfOQORUg8w3ESJgyo7LA72icZ0M57fVI4XCq5cRjmerhKCtE81KPk
9hxKQMbC+dzVA7jYlB5BDkDAINgqKoHdGdW6e9BC06Ysvx+65CQoIMYUvQLcMpAhIOIErqQSwVoO
27sffYmrw5uKaY+oHUtUqFPrLqBTFMa8HUjcI/ycgjBYJjVjaCegXdh0bGgHSbmLlfFOzEZA6y0/
jsJrJvcxoIr0VVCpHrE8GciJI9BwSWEmWnXI8AfnMsW7aU00msSuYIzQ8ZyJ1ls0TppNqGHFhmQw
XZaon2Etn4c4YoGZlnAzKwPNCvkTUQrqYoz/SGU53iyrAKC2mE/5IASOKnTmo0R6H9LSciG0X4Ol
v08xprFQB8glNd14sBjHJZZnSNQT1mYUVCzzO5Ri9ERy/1x1a+kn/mN2U+cSALGpRq22E2HS3ETt
35Yc+fOiv1FdP5VidqcIde/E+rdqwjWOh7xzjNH0g4wpL5777jBPF4IhHFMSaaNXE2t8oRqQTU64
83s3XEQ6CLRDKvE8tnF16SXjuYik5WRK4K6XCrGGUr8XokpFXRJ8JQWOnZbL51QnlbtI0R9lKSc/
Mb7ZKYHesLxCgBdu6oo3V5JdJFJ/M5QMx+FyUYJkuasBY6icBnZPYgpHIZn3zQIcs25jMACjdkms
WdtoBn5MQstplDRAD1vKK2QsbCfcuCHITpls1YtOMr0yaZSLsp7iYS8QFyAutd+ay2egFmtUZvqi
G+J4tioN2h8VUK2aqns+sVROTdxvKqMBnS4aLqFGNG9xG+UI2XnLWpewvHJTNAQDtWL1p7IK0W9S
mdGfyFl2Svi8G705zDgFzFxOTvTCYYyYcu9qPXWHDCZOAl/O0TVl3kqBVR4Vcfy1KPTAyGN7UfTG
7lXr10DZ1+5qU3ONRKYbRxo8rpbiKmj6QQqZb2Nr+Z0O/a+E9HfE7fiWa2KrjgxKhyRUmMfziHRa
7TEn1rQTAhFZKR2tbb9IkFe6+klMWeKwZodcogCqk9DVTHTwd3KxgPBeHbBddq1y5kJhbtdWqohH
XHqKSPwhZpzhrKum5NSsDDtd0L2pyVGjJNG8rdIV0pwAFZqkb3lqKtes9JPRkeROWXU302gF61lt
UjI4zqDcF2nep0pI8bHSWX0pouEmPRNpGKUY3TuTfnNBE29+axtIm4R7AdQLUxKrEMCyfjqy4b+S
NYzdbRnAf4Ne84xB/gxqOlW60RuncBCjjdoKkkvuCkGgavdbCrXJr2lF7LQsR13FJ0meytqqCLZr
fk80Qp1SKp91tf7oKoXmXMs0EqqKjjX9MJdd9oi7Bs+gejclWoSEDr2yU1dRIMPAmzPMP0OhUiWj
N00qq2DLwvIrbmEVSklxJgcDXa+Gb0WK1Re5k2S6KZjYM2ewmpfqKgaCW5o5EibQZztIHKpjdsBw
kiGz+xBWgVguX9FI40dmpYcvtkfOh6m0MogNzioCJqq0dqsZj1C+SO8CycQs4hoGtjRE3ZRhqpip
81rxvOVGIcEPCfci4WoshQqPzCDC2cS9WmKsYorovUGLxy2Ztoy0IvAegTVIuSQvplJD/shPkWA9
4rSjZh13AwXS2VbrEUZNe8wTczl0c4zVZEFiM7GptChBMNBP4NjQwYwOyUDOIEkYLYVEdhpa3Dge
WAUaYFI6RDteF5DunFdn0lIohpDiMbPK32gk98FzAs58DCKtdidBRIBRPGQDpctUmLhtlQZ5hjEj
erFkEdgoodK4enGv5oJU0tBqkGP1wVOsRk9xQBFhHpqBnuwal2GqDXENJQZWM4j7g77+o61xhg5K
kf/6/ueHrLElL23uyrgGYDSqWWGTZDDlsQlSUz6vUMa01jR1Qr42TlBC1l8XcSc6Wk9cUq9WB2aR
+vDz1X/37X/3s2mArm+laOR+Hps1WYMQWK+2/8tn+fm7oJbw2etTn6EQJ2ji77/W0hxm4t/fd6zh
d2TUIj/7+zf/+PLvNxXqykIeHIGpfz9aAM65CcOS+DyTxdRfz/t/+ymlEHqLRhrMllvgY651wCL/
8yj99Ql+niqt8PrmimD99cI/PyubAkWWkZpoxECxWbSz6q5U9j/QNaNRMNT9/KJcr4Cfr9qMGj56
q/kfv0CqQcLLepVlBHZupa5bC+cLl1T0Ew/frPE8P/8ESQF7LAWzTcrYYR3q/vHPz88sZYroZKXy
Ji+Sxe36bC+vGLd+DXhMMyxNHdlnrNFlwsbFoibcLs+e5fWEEqGEVHZN7rHyKT+Ia1jpz1f/8TNV
NTEbDb07G6xbjnKtFS5I64M6E/c7ahU4ijXDVF/vnb8yTMWG3W9ENDevsVbjYkzAZUio+vo6f//z
E4daUs/+x89Kndo78jPK8eQx/aSxhssgYOFN/Z8g179/PgyT5cwledsJSVK9UbHjprq1/XmQFen3
SCrwIGqqBTQ8rKm///xGMeCyyUOz/3nD1Xqsf776j2/lee6dRT1yRfs/sr/1HWRtB75olW/9Ldz6
W9wVQUYn4wF1vd7O9aFZ5Wo/GrSfb//6GdcdnoGNm3rX2VkOV1AU16ThQkMGqjqvorVxMzofbXRv
7NFJ/WJjnF6nAzEE3uzUOyKC3QHUKtnG/ZYE5utyeB0dl+bMRqdXbVcZNTffIhJl8YKHO6SH3Ccu
2w0eja3dABo6PkjhLUyFLd0kdzm0O4R09vv6Yj6DM+iRa9rsXhNz669gqdfC2L2agqNf5i9+0O94
QTgDD40yR/lbgm6SPrix3dx/DR5dRvkAYlYPH2kLlM9jFXzjvWEF5MVdnpsh7JtqOT5g6bBsSb3Y
DOOOflTZ7CrrkS/QpTkWlCz5dONbXJ/U4sJhQXvYLmRafnF4ZugBy+JZ2lvGOpqu/6WwRtyViP7l
Q91C1rXRY4mCQ6DMgFViJjLuqtM/AJy0eHQJWeScee3glHWhnbFSH6+jwymR8MXS8E78LN0jNB2+
YcdRszDW1L2tiMd6hN7ppn5vUgnfgFprZroDG7zYTAoI2PhYJFgTrdaTaxPafMG3lupUC5k12ymi
QrDpclu9RIhnxyNtyJwUDwrZ1Va3TiYb5i86eTKCiZHt8F76IBSOn5JaX414wXZN+hg76AXQvNtD
nDlGcWbxv77YdJbobGWb8m1RnQRhXL/l1aH6Cvou9vQQ4xT5TzvxsjCvnWhjWzFGSJYb/baYbR3p
CPVq+nXmw7zUnmleMgJogsnmf+pracsu4518W6lGdOqy3dK56cs8A0RTLpiTqi1YRrob9+IkS9vh
FB0EPimEqw3+bshPKADNXyIgJ1TuNIzc6Jd4zcDejLvhTx1tiw+OTj6/BHdGxY0lY0H/7O3FiZ6G
XZxu51/79kl07ImR1YcF0Zy6tTj+pyoxZXj5VgH0k/0q8lMyonZIX1DKNcgZ0vok3vsNgLaduLG+
CUyEqcH5Wrbn6hRh4j4Xz1nlC963yo1Tj++DNwHIkPcGdCBPY8SoAgBCE1f0ECH8ItcwVxREtQRy
HZTv6VvhnZNClHyuwTQamT2GR79ml9j9A0ojrOpt8yIlntm5xBZV+FzpSb/o1c1axazVk5S7YX1r
i3ce3jUb6IQcD/UCcBuUOmddYo8N7A8xXQYY/cL1yCnrt6/LQfxy+WX/Rq3kQ0r20KPZvGcwy20u
pGzZF98Wxh7kz3epArx34bWhm5sUBb85/RWeVO4bAnSkm1qduLjCaBcZ60vSHV3MR7Gcohc+HE/J
DRFxYo323oGkgFYC61PBPgM1E6QkTemBXDnoAWxVkBYfVQF1zGOWvwU8413/yZXcNh75kZbgR+GJ
izIDkU9XSnX4IWBc3szRbA/Zz1FaiSrmc109WdVXr/xGBIUzB5C3VzaeiCeNwlbj8JRx4gvNLxis
Kk+gERHWOLnsDyzuB/C0heRK47yX+k8luA4KS0Asv/UtnYE8TB918S6KaOPKq1ydzMciHWpE/gJn
ZCRti/tbKlCjJ97AXhzqJk8Rlb9fkYKXL8gcwoaF2I57j1og0cTck6ljbjjvPflkW/XLlDYzBGav
X67Wh3nhDJPGyHEdtp/x1rx0m3Mc3TV3/uIOBgHN8MRtwrAwNnt6qMY+ty6jan8qN6wTmEgQRYKt
JFFScvmK02G4w2Gw17GbMfadS4nXcKVD/8W4OrEpWrsijLrFt8Y3Nm/FL16oM830+7bI6fmkofVZ
gZ18CH/IKufq4bShkP0SncrGudns1ZQ1+Zkm/UO/4Ez7GZpIHlUoGOS2cuAi5J1Mh/kN9MqZY0Dd
jSqGu6hvvbTTQzu4zM4ob8InRs7Y58QB6eRoGf0zb0HljzVjO9joicgwc2Ynm3lxRh+G0ol7rUfw
wbQY7KWD5K4zhxruoAVugXuTVPbCYEmLZ71QqfIlNHv5DIZrxr5OfgMzKVe98Kx2bvEtfJRM7oIz
HDhZlHHkiy7heLRzDx4ij8+Tj3f1IZz+oCMRvzh0/Y53MUs77iRux/Xpk1cqKQy7WuwhQOYO5rcM
1T8vr+SuYGxL36i2n8YHmQgb4dm44W54w/L5YdyY/jiPhssBij7HL75w0Ro16yyCAwDBBr1B5mEm
dpETvc6EKl4cgrSE5yHiTHFtKMW1krkikVABvHCW28IZ5dLivcI62uY+G3suB0LfOB34CFyWkin5
u0Q6iV+fXHlMF8YWxfKh9pm/zAtnybpx1y/MxK2zbEGn33Kej/nAfTU+2Ib5FU8cjUD5dgwKiite
hJPwLB04Sfz3mrxM2y8Ogv5YvaikhDCRcMT5ks/Px+LiZwodDut9qh0rG7F8sZFuTC8kumnlS/Yi
PziNpc/0HDyMExQSZJeMUa6VMGRxrIwTs5924y7Dox/CdI2Ko8z528qhLcx7XnFxmcrwz2IZdUeL
a4aLhT0pj2SopM7qMIq2b+88mDVKziVt5UeGytArln3sc+IZfLIXhkHpwJ1Hv8TnkzEGvDG5aydE
rRvlg0+D3IE5lCMLvc4mmYWXMj7em9aPmVA/+IeK54zNZRc+cdnn3hzaiG4FLmgiw9YTpJAP8Vlo
x5Z50utsFZvoerHS8+ENGC5HOG92Cvym9VHTepGSR8Flln3ztpj8eQm24su+b/ZVcG2/uK0Dw+Ws
QLNnyp5RYOE1Y1w94Q6LPVZRgs8jZ8if5mO9SlU7k1yZC91XRNBu6KPPE4sF1QGs9U0t3mS1F94N
GJD0cacH9YOIwmv/vMoAGVPrD/IqN5o2XjkEpR9fkxkymNujF4eBi0mtIETBW2v6XPUdtlAiKXGJ
wK0w6Pj2J+GOtBVWKodYA11ltT7Fj4FaSdS2/F3TO+qgH7Mo3i+YAHOvMxyaWoCxq/baYMTRnyra
B5mMKVjaaqdP88EmfYP8maFhWgc5GbTNdiQvxXi+zvVbAasYQvnHSp4UqQZsQ8BbqQBQAy5z13lG
sPjrwZeKnyWaE4+P1yynsuiwbKpsplVzOCItl3w9vzBEGZQlxq/pABzbitciQLWlI/LOdDryNGOM
rzNZXao+iSN24JTWqSpftBPZLaBVMhoikhsEBCeerclWh/UyIHe8gkLBKz2HrQTKHVyFM89XVubi
CPXhFHG5siJWwR2KYH0Y/Fm5cn7u4YkQIQVJXv7HZK//wtRqPCfsKLmAQ1vhPgVzd6lZ06wXmF8z
jrDW/+KaXcVOG7438v1k7cYrqs/2fSDTkZW/tpFEN9McYk4ItfOwQzOY9/tERfvkMAeico/Mc8e3
t8k8S+I2HTeDtdMV23VdBrmuuQvPDfAd0o3fGK+4AiY8YtS0J6e3TiQ48rbi6kSKPNBft0TTyCjA
sIIMkgIYKTk6tvB1tTJtRWywriLagvg0DkfeMDsOri03wlnBfofpdQU6y9XGfEL2TN2RRTozRtvv
pTM0e9YGGesUFsIjE9RWOU0zTr9d7rdfU/sNeFgXbnT3kOChF9cO8pP0Ue+4KQ03gGJH+k1zRBFg
sjRmQMZ5iekkoMqeidO1piKNnWdv/LKIfGrV6L2WAXp9huCh2crE1iNLwMa+pC4PDNmiEhVwX5oj
h8L08g9IgJNxULUdcR9Rv4m6LZDfDJ37Jb4JNmtLW+Pi2rOwbWwuwK7J2Dz5IgsS5dS+d9zuEM9N
Iq023V0nxZMeHDj8LaqZM479L265MrG5iRPE7uSBYtFbUxjB8Hcs5Cycih6VrwlMDfWmmXo8qAmq
Q1/dN9OUcbQKG/uRQBDThpMbqW6XnspkFxI2K23z03ii+Eizs72J8XbJYZpv6gOdFronkSNSQGTp
kgtbkhtE4kJ1GyV3Y+u0xEbKtboHFKgfoS1ODY3as6lcxfdaWC+hiVuZ3Kj+t2lFm2stwFJwcojt
/CC6ghYq+peRTreG1f0NSxy+vEk5CTW4+MPMzvulHDfaeS4cbLMqIz/I5+lt0rBWd9t2J/Z4XP+g
g9zM7722lSo3wZDGb+geEXRROCJU7/7WRRfEJDTU+Si4n6piH7J61ndGaeuig0jq6U4KshOdfxYm
Mrs2cGFQ5BHs3C3Nzf+Ez/OVCc9CCRUfVRGK/VOJpIeQ44G6ALNujtK4L/xEYRniwjr7HVKkv/dA
n48F0yCYO+jgFsTmJxIYq9Vr30dKuSv17CAmBvSxbqTZc9PuLYVhdZfgje64k0CDtfWHwfhTfxDt
xLlm5xTBMGQNu7GarXYPbqixlN+o0fKX4EMVGDKIfwCn8kBqV2y0u9WTDfsLrf5QeFXtjjQjAVRu
FGK+rJP0EfjWvaulbUmeCpflsE8wpSsfnGZ18GLXlP2gY3yZDow/XAoA5FmqCuSb7GvD17pzQ6O9
Oc7DLdau4fi0ZG/qYJfR7EbRu8IboKK7gQKTqzU2LUQHvgTa5pJ9LcquvxXv40edsZVfyceMkkf8
p2RTzjugLNah9ZmVATAPJI3+4v/RJbvIz92VRgzGZnAVFKP14QKpFtlDQDz2uJ0YLxJbOOUynG67
ptKG8OCTEYOYvISAIUhAlGhbNMk2QCAfsoA7H1YlH5r34GNxJl/zI0Y3UOWhxEiI0pDlwafpnsL9
8gQiB8uURXBkyBEZPDw+of6BegGHOQSaA/pH1srs97ZL9IkN6SpSINxVnrotPyxHchgzmczt+iU0
dyRGP1NksWVKw+JJ1dhhHCANg6cCmIIvj047hTv6qJaDxrVif7WPHIk1CjQTYdNkOANWsPcxZEFv
XYTjcc492hj6LTzChn6W+30Nk8rFD6VRmLswmqrv6Wk6wt5Q9sB+lD029DsRFlByI4YzXD4bcnEu
0o6KN6NCyp9NflnQ6/yE70tWQrFt3goPTkkCA6p2xTV+wV21c4fKVYlKRUtYXx/BGbCFb1wESgob
41La5VGcN9MDvbFgR6xCZT//ntjeAdzeTU+xjTkQU8Lypr+HH/0z0jwxOsA8xiO+Z/Q5cbLApAHT
g8Fdr7S/6lW6w+IvYZ+dS/lYmnYDvo0MF5CE8NIAUyGsjx1aW6OwbxAChyy23PIEY2UdE7GdM+af
Kwi+nmG3b8kroyjEO6IWXfwFneLFCeP3sQRDbKzw8r7+qOInPd5xF0v3Wr3O1ZqjsKieKX2z6jIb
8tw3YoNnC4M6m3/y76iGipt3tk5Mf6wQhGHdxOQloo8GOgMt4fX/JTBDgUXRLvFNG0uMHYK88aDc
pIyZx2jaZNRVeC+hlwOTN7HEwdvZ9v74ZiBBYE1rvuY+qHvNxKI9u80rGoUSnl2GEJxEgEo40sxi
V0VLh1abiTCIIMpNf1PN3XySMfXSmEFyqm9E6BCdV/R7eVod9KPE3Zo8s9xkhz6/pbjgCWDGUWQb
FikUN0r9olese3aUJHbMiwBqFByqGcJpdj65CmSIk8wCLm2bOfkAkpRt8UOdo/34m9YfuyZ4fQZ9
k034nA3sPQ0oa2Q9ILHYxC+9AZ5kr55KmG7r6B0+A/JjvHKmt/Q7fu1J49uUlN930pdG9WRn7Uni
CMAqzCCD/XT+ANYFbkNBMcE4DqSZjwMV9RbC/t4wxqEuYMXhSzWoekgxG7n1KQfIlFEiu95kHm0m
9EGUD1AAsUJglEfRAcMzeaseoJVaF/q2tjc9FvmPpQbUBS1j9aU4QfVZ3uAoYorX0+OKGFt21jm6
gB8j/jx7NZmrRtSqGCU3we+kkOzUy83ebxVNIXOcXMQdAXLvKBKpFCnr7iV6GSS3x5MOyfiOyQhy
x2zV79ULJdWvLrmx0hLcXL323S5Uz1Z5kFpKwtAhymXP0JEerGETgIobvPEsvZrw7TYELrC9h+LH
AR0e3av+HjGK0hIHs46bFojStA+Ta9qjXgNsz879D0eAXeB3fpbLPxoct071lfvEeuLZADA+nNJP
mX0veRdcIqh4IYPn26CxaRKUtJdfq1//g73zWI5dybLsr5TlHK8d0oGyzh4wdFBr3juBkbwktHJo
fH0vx8t+NzMHbVXzmsAQQREK4eKcvdeuP6rP4No9K3b21DVukQugFrCbx5wvdA/W8mLasVT5SjGM
AERO7oAIXnJ1JEek3/7BvZ3qe4Kwk3N3FuZ3eNURuFG/1ju9KrsNn0r7GBHXCwPPvjAnZPThV9NC
CPL0YMCUlIPjtJ79pLv46i4IgVmOEQjcQhInvTN2BH6wRdcfC1vGw/DRwc6HOghn5hjTdLucjt1x
QotA3vNmIDkD7j7L2+vgBqAbcNfqJpNvIIz8Pbw6FKYXiDceH4Kb6Cf9qpgMAfFDPFJje3mnAeTp
0fYlfmUJhX4YnNyGVI2GsA9steD4oMAx7A+AZ3GZUhe/tRnJs4uA4ie5ABb7eKhU7uv0y6Lw+9N+
qJ7DE1gx+ZqcpyeuxK8mvRtQ4TbpixOd5cOTY/DaPpsN+SQXUuPcISQYN9kZ0yAzMpdCeAeUG6Dk
YYDdqAmZSBYvbrP4CFHaEm/A/DZktOIeBV9t3XdjeMzGUxc8ycq46ozoLtINoGhN/llPRzsDMKBm
1pACQHQ0EgYvOmD9o+40zb0hEXgNtD5GOkDrfUGTXNboeA6ZbmHF81LSGtWqLktRkkyXEaD3Xz8p
9Nnvm06E/zUVT50oYcXo7tz69+th/dXOwVbBqO/GqC0bxoF//fvMUuYpGs+JAD/Q6dip9RDpm+t9
Ya0zrWLffQ/QDO08tsPaT/z7V//tL9cfuDrX6fevVAr0bp61j67rI/5T8Y5G7RFDYkOaH4dozc1a
T10a9uZuPfXXWCqJ+RjqG8jUv359+Otp/r4viHTA1u/b6+8UuQLzPUf7f7v/980/z+IihiGh/+vv
n2ROTIp6y9T0+we+3fEg6+1qZF1m1nWwXf/knx5+fdkoQgHI6YiwjKww3+I7XdTBsEMZRfFL13B1
tNhQYyFXxKymQ3N0XRnv6eyLg2WT1FrQ80pSaleL/WSuoWXjYwvIq9dhZpntnAxcPFs03RcKimvX
MbV7JKAlkYF3tyNuimQ02R3mEh1lJyijGWB5eij3tho3Ni2LwIAWHuugtdkgaxMtb4lDDLRTkvqH
oTBNKsaDsx8wDAmFrCALZXC0XWSycfaa62A3r8UHSNLbSOJbvWp9sgF4izM924GpvQzpI67JyyJk
eSYIjiM/LjXBaAZAwFlbAuBOi7coYp1ClWNk8+b6wcloge1UsDXjMQdqr8iBI68OY8jeMQHj2STZ
Le/kXJ9lD+jATY2zU6jnOjHeBfl3pQtqPPoYBwKD7ZJ9MwMOaXnLGpuX4Q8zKqL0PDL1ZI/u3Vso
6pC2N+nYvYn8PaRmmE9UDYwmQx3JDoDuK7MIVLwoQqxXOxR0cLob13F+M5LwN3cTlr3a+oWS5FpE
knROJKwWqYBT9mma52jMP0sdGYibiUWAjhEs+u+49D9oI5eXvSBosNKRg7HOHjSOC7lyFKHYTncW
Mt2ufJWkFZqdCVNjPiMmORUFfZYlvCI9+AG//d2MBTsh9RBCCoGEdIQU1GtSEQsSidTosRZjuA8V
qkbHeu6Dw+A/eTpUscIx1rskHnn+ZUTNk+xF3qaPFtGfSSajaaUfDqutfAqmi8UEwOxsxpqqR8F7
ZpPqWKc92HpiHqfFYbXHHA+IUcdAzuRBdjoY0lBERMYLASkdqa2zjo8MdJBkPd03Olhy0QmTJE0C
fXkrakUdNOipppJGKUmlNCP8cHFvXI7kVU5OVeL8l4dJR1m6gOZ9si0Xh4UltrEZz0b6qyo2jiXF
NirG59pndp07V9Nz2uk0ZMQcoQeCCQgC31CE+Ym8vkla8WOpIck1lm9sB5v9ZGG9TL1Zndpi+YlX
kSHFMtHKtCT9SpDraAN/sNen+wRVj3xPmYB3D0j85EramWb3EpIE2pEIGtKVXnRE6CKm52kaLgey
Q5UHZNYfiojctetZRo8yLs+FaUM6Dih/2KP1ML0oHUea62DSlF5mbXUw1RLn2dbhpY1rvTefwg6+
m6wg27Ti7ZqagUl2vrRcM9yPDf88mGcmL0I0OxemgtGQlxq7ZxMz/iLCPQrf8Abx62VAwKq5Jq2y
echr7xk1uUKIifp2bqLrZXDfvRL5wlSxjqYjthRBA4MHipGcq18pZIQ5tPvbTFQ+gRM3iJ9vzSZj
/aFwBjtR+B3aY3o19m+uyTBH8u7ZzT1vZ9p0t+PZBKekAnjWxbfCYdgFI7O4798rHUcLm1OQTuuQ
UovamXyrSOeJhSBaU7JsPSyvSc/uorBGAM4oeulY0+zIfbC19UtuFlA63eWmNoyXWIflNrTNEy8A
62lQkSFPl9B2epWgG/s+/TmP5usQI/+yVBcdhMGOOYldzAkk9HYZmIFQB0S0gNd9E4gzUBibVN8i
Jt43Iee3+hpU/Svs6PO4NCCLs60jgRsnIZVEwv4gLbj3YChYOkBY6ijhKqXjosOFA1KGKx037Org
YYOxB4ILTkjkkncx6cRu3T435XjDe36zKOvYsKCd+pSuqSFeI5+iVxY8hfirCp17XNd3iQM0yyiZ
GJRcxEVYJN/O9GhXE0x128McUcV3lmNnSINzKvIChGOgmQUoTDeGO6Do8ogMdjKseEP+aVQ+mPql
+3Y8yluNzm8mxznTrq3Ojj98taQnpMHTpST1eWb8znUMdJ3h7mdMmmX32PbJd4fj884EEKaWCLW6
E2D31rMgsodqX/hETSc5udJp27xlOoa6JY/avrOphJA/ehEVX25hWZtfnkO7oIl/5N2HB5Vp4wgg
ANUsYODh/USof7aKeyNUZJc07Q3qaq0qpaBuVpDprFARzUDYQNgVL0bcf7h4lGHe6VaXrtU5JKAV
eU7MBUHcgBOeEx3NbdCbRPZpEYkLG4W+J1nd25H8qhwa1iRhruiY7xJewaiDv+uOIoiPtnciE9zW
4eBIccEdhyPkr2C+SBzSD3SUeDlZLZpq91UowYpdB47XOnrcU9mTWKzPCvNs1fZnQBGTjiqvXVZP
Orxcmvi4Uh1obpNsPnfsPmMddl7p2PNBB6CXjo5CJ33QPhs9QcEh7SZBmyEKyRWvyVAHPhNeR5Qc
CW8vttKeP4Oc6pRoKRkVZLAbAwX9zL8p+ircxkMf8Gzpk5Q6uh2VGIX2mvC5ljilwYGi5rWUAHzr
LEJMm2YyTdskxCSrTJI20Anu2r7+NDPv+D+Wsv+apSzw5f/XUgbk8F/9ZOsf/MNPFog/TFdKE0uY
Ld2/vGSB94fnWJ7pWdIMpOW53t/+4/95yew/XOGZvnRsP9BWst9eMkf8AbwmgGeFL80B2+D9d7xk
Jsa2f/WSiYBcd4S+lu0EAjmpbf+rl2wuum4oZeKfGzt7ZbJGIIKdqS2NTd8ERJ6FKGOtmY6mQbEi
QQUb1y616dl6BySY7AyNNwEUhPMC4Ent/4w1AMXepm2WPCfY2lk4fyNuS46zJqZIujkAVBxIKr1G
qkgNVyGTGaifb1/WQl0lA6N8Pz6HSlCjKAldwJr2ZAlh388SDU3LmFeP5TmJkgQVrzHiDQr57oz+
o1NDR1IdhpQMOUSk/KtIUe/QiBhXw2JsLZx3Q6fbR8reGZWE/GmCnyozkIl57r3GQSpuK4sYstwG
gZhGy40rzW3qsX8Na8e+b0rvS3rwo9p4+Ercjvqxcq+SoJtODrwbpvxoL/OW5m+IDNupbOPSceZj
P3Y/xsQGsQ+CYEB6v3FH0KGlOT1n7O1r27m2nL74sAPvkrzbY1Qt8/0UluJk9t0J/37DYJkRl1JZ
6SEE7wkqQ+yjgc6ngu7ja8xPjiaeUeJ2hAaaOOmmCaZkO9DGs2c3uVS1hPgCuQ/32bxcAsk7Ovlp
7giQWQFD7jHQwCEoGnQCQRD58fzhaSjRrPFEUoOKcIXfOBpdNMEwmmAZOTCNZivpcUqh2M9jim6h
+6vRAKRWo5BCDUUaVzzSQEVu1sgkcqU6jVDqNUzJXB56DVdqCcXSRCPT9dNDnshLII+WBREnmCA4
S/SebACcb9tmBRyO3WVpqKt0MoIrVn177yXriDVaguk6n5BKLHn8gXlu2CpLnB2NhoKPc+O4FUwI
N5mOSfWFBofmVsSUkdFWOoi0/1FKYFOJxk4N8KfMMnTJsAX0A4OLUjsw6tRWJbI67fRyiXFL2PwN
A4SrCou+dJgTRRT+MgGlHW3tF8g0DCvTWKxOA7JqQ967Gpk16Gq/qzFavjf8xOE0HXOnu86ipWJH
hPejGrsTBuiTK6PgcqEDSBKTX1XhazXfAmqK7r30aNPaMmM8ExkX2KExiUWr/TfXsJfLWflsnCHd
gNa9VxoLNrBtukrNb0eRFREbfbhzS7bdyghpeZZ0yCV8Dc8c2ZGx3qH8LC4LpyYlLlDQRDuqntiZ
Nk7mOayrCo9y+KcxtWDth+JHNHcjq0fyNXXJ5ExnxAokxg8rhBhTU8lPmpCrbqYbU0Ad68yR5Y5x
O2qMWgFPzdf60VhQihTbfsAwnzuA10xyenzPG49l4O09tn44VzGAOj6tezMCfJGh7urm1j26XbOf
JII8bwD01hOQl4x5hMgje+tyB+n0wLIEPNz8M6GBCuaOihabdTUycJnzDAe5ERcWbTW3ZfpsQq4a
cMPm4ibHMUWfEBc0KiyLlLyqvc+t5dsJgc+DDosSivMw/raJK758D0IP+e1E7GI+C+fmOKXFJ8+b
qOFMnuoKREWJipcAYNArsqroLxIUB26IsMQ2hmP0Y6LKnoWtsWsL2HnDAuBdxM8Fg/aFN3d0W3Na
kXmHZ0y1FDcfVEVPawkhW7velN0YDxEpprIsk5NV57dOO4IFcL3PIY6XTQ6hbxd6DYEpmuo2Z711
AvUIjDOH8OmlpPpimgnyjPwxzJllhzxJF/ZHTyOKnVsvgI6bQqnaYNkkMSXMgFKQVB80UGu64q1e
VLZnomo2RZqwgcB74DSky1iIS/Jqgfsw/3Ij2K5ThtsSrNi+wI28nT3105u4fpyJV9l0CJywkL4W
X7D18kNWquWkkFHiLwCoWs1XQQI/o0/Kz2oCXI4q/gZnPd1qszO2YqC9jkokiXnK1TDSQFQV/qzC
oo1iuYQbGV8Li+x9MsUNsTYCRcz4BUQAFtkUQGFM7OiFOXcPputuUQEyzs7UcW3zVZrGjEll8QE2
49kQ4aU54mGJSLnyIgtxgzG8NlOPngAmopkSHq1MnZFGEyVvo0dgEQ/NULr7ZYKpbDtuthv6hn5C
PNDNxOI1Qx/EIUKvRbbCukVdOrzMth+e+5TSSGvJaTvOHnq5GrhU2DrFjZCkdtoWYB6nbUHiSmwg
lbPchZnqyN5prsyQiJLJpX8BLWG+A7GEF2+G1pPQzOqqnm5jJIOz79A6ADfTUbWH0WAFaPRlA7MW
cIh1iC0ybUhKhOV0opJXbEXgU6xtUYGVsTbztml3HqjfegM7PhyPzXbw6HzWmHeScGRO8CdSNIz8
2Z/9fGMMDQAZFF1+1MY7yeb5op2nYdsLFNGeBfmqW3jf1GJqn2mV38BUYPANu/3oqeukr68KL3Iu
bYViJ6Jr4gHZ3LpTld4SCo9Qy75Z6mA8W8BRsMbT904KKifJcQglUnWjM2GQUwZhZm/OEzhhp6Zv
xqoFdw72sQk1LzOyBgpV8X0iJEoEp9xmBvBu2RVHCsUjyTDslnwlg4PZow3IDQDpJfUVzIHdyY2Z
gBPcBxDBuBB89sex5V/3tWMd1aORUGGKbZvudRI9hTIGXQyH6OCF9bAZY52p0NOmo3SSu5555YYN
paQ0da/BKxE+V++b2piuQEUCIhrcU59V7s4bsffwLIvbNmEZEBDOa1Cyj3Lj0U/i6ERwOgYFw8Mz
1i/5FZbfA9WFCH8Y3t9matAU6kL4ambAQpX2jx3yBxnV1jFapLkgcFUohSMg+GHtga6OuwVHEAzc
Xvm/rG6mcGOdVh7ub/Cto40IEu+gFFO5y9vhcUIOdfZ7LI4NPEeuMmIAa8sjSxbwFXICqzt7tf0z
zajNpiVlTLsmsIJB7CgoVbuin8/rYcl7kyyH4D0rRsSx7vBpLKEGCmsviCj0p52TNg8XrjoX7tIf
tazGm3CCOXGEmjUJaOr0WYmzDM5X1/r0MaDg2aheJfNA5rIfNvT+OzLmHRaZj441OIFoCGHWJzlR
TOTr6HWbKoR+P/Uum8Qho6HdPqvCo/jZClQ56jnMNKeyz5uz7/r12USPllYztWh9K6r9K1x9NCxt
LsQ56ZvzemYhgfvzbL25HgqA83adUHk2R3VeD+1fZ7NlGyckWWoIE8RTmEqq4MEOBYyvMMxOA+NJ
CdyFJmIGqjlFLVu5eN061q9706nv1qc7Ij07xOhIVm7yimNeD/aIX+ri920viiWqA+910i0SRzcy
hjrKy2Oov/ZTopCnsZdhblXDiTKoOrTaDuQMivvW09bh7c2AQcLPwzwjzFdzMNH+a9MNhW4DgaM+
zV0SOJsFcP76sWa+TZyB22Nz+vO43mE61d3ioecE5vwj0rBsrk86Qfrs98EOQGevpiZHFFsP9Aoi
cho6Fo7Gsz1gU3P1Yb2p5uxLYOXe/b4rqzGGOEHPOkvTm9f3wl3flvW9ai33yoVMs7eeStUt59hV
zjlc6Gf7S0oMRGLFl+uh1Wet/930QN/jkTi5TKAkyiL2KFXZkJtAvJzPYue48rV/HwLN3BZQjvdZ
sDwXRm2c6zg2zvmor7mE72dD1XQxegTi+gCKVO2E137lYhnFZhmb5RDj21ndQ6EGQq+H1T3051np
4N6l7OHsJqP7scKu14M0S4ZLn0hLFo6MfRQdGNVRH6UNr9RL+ptQqegAtoy6PAXah0CO83794aC/
7HaDyrxrJrJoVpZ2r11hosJg+9ucpLRXaXUombNPX3a9PXTRS+KP0X79UNbPYv2gBg309kr52Nrg
90gbi7EX4tuSiQmLWKOq/+36bUfQBjXsE9ro2CXXX5HUiVg2n6y+oRm6XsgTowZKzrkhcIEFgb++
Iczj/3ir1ncJ6/yAUC7t4xPbiT/fgvVVrq/XAfV3/v3KGbYJbVTxqYASVg8KdJ2wf1W5T6F4KlH2
dea9yY5YOoAvXUtp1jldcrE4P1rNkrIG7Lgd+bxz9WyUfQKNFkCetSzI6vzuC3KT7yNpnfJxflNA
3na5HyEnKHO6XUTQbiGjZte/D5PWEUozuWwR9QUOEFpvodyJLEVIkv2sxH0YYiqNSCgbo7mxovBO
eezdjJiJ3unPUWqCKLC8k9M6D1VXPeIHZsak0+4sFqQRFu9mgRY+KK+n4Toty09Tmi8iItYyNyif
jWPyWoiXNEYjkfv1WzSUb5YMiSG3+QqYRXqj4jKH8DDdC9RkVUNg64SqBKYFbQJ8+t5gg6pg56lY
vWN4bve97GhpLTSborw/juHM0kcOT2lt1ZdAKa87e/SPUR4/N+YscUwQ9+FkOqcykRBumV8jAdrY
l+XBtGFvzBOIJv8pBQNIXE5y6X8Y1Al2c0EeeO+PD24Px3r2hzOI/utcfU4WiRwPdU5XP4wN9K5F
dhW70wcbEmrXhnFj9PTMLadI8VazW/cpTGZFQYcwhIwXKYNPTBHa6t6W+d3sZ78oRhOMOMcMoHn0
3vYsVoyZQr/osyvfnfzNJIejm9YPvjrBgjg0FiGDpk+gtVt1d5mEERdPGFadIidzr7juK1AmGv0p
ppdQ0rbrIu96ZpHRKcVXwqQvSqshZs28lXX97MMFNG2cinSd1cbPsB90FTZ33dB+b93hqfX8nwNv
whKjOOhHIiICz31UeXb2C/HQ5B3Cutne1Wr5zCz21ENKGnY6tvcOGaOph7AWOCQWjRxpzWRv8fk+
z2GIqi0guq9wv5Sy1ba3AaRZMbklbX8HmngXV3SYpssOCiJf+O9WZ50FXRBvwVhk1uReNSmsApec
sT52NmaTEBTgIneoRftQ1IQYoMlNqYtS+vtYrOwBzAJUssy7zmc0ln5WXlE4P8I6PnfFfJnR0MoG
4oAGZ/ose/MGo+rzouRjZgY/Aq8PN7TqN0u1uCdho1+FFX2X14hlBZ3IbBwvWJMelNe/VVXxwLO8
MAeKzpFJN7dEmQKgP99Pdglnjp4dlRItxtJ0/WTZGnwMEbr33GHhmO0EmV+ExNuDJ1GNIyF3EFC7
Dhpxuwjukql9W+YQz0OIrBrKmIrikAxTRP+WhxLI98nfVoSPdFOGwDxpkgPUuR+kR9ArNyumAqxD
45esWrkPfZoScTO8C7R6Shj9zrVoN3YLw4HXEw4v8+6ub33wSRoBooUIEWtlI08uvdJ8av2SrB9M
8QASim1qKbCYiu4Z71rDOpnuYjGMl5DQ5i3NkuMMAxQ/cjfRFxXNwScuo0/L77xxk83g1W++QwxQ
PQS7yjS/OjSM0FXAubPEggQZtrhkgnzT19hpogHllBOjy0ge5iyGk14MdKmGg53hRa8LYp1F5tHu
kQao88a4ElZ0FQuyJqNRpHdYrBHZK/vQumhrYwUKmH4d1XhUlzkkQkr836wsULr3Q7PhOyqtyDxP
xQu9sHv2xcuV6eA0CgpW1l7/bfcBRi+Su/mX75OrxGFR4gdBExWWUeeyl3T7QWAQdwr2oLd/ObmS
uyVdJpJfRrLtkeI6GGxsH2McCNIQcAqdX9LI0uYCQjxsK0FbRIblMzDLu7akGltk9K1F55hnFrAv
zBqI6kIKgXN5BQuIrRrZCsSaPqAn+PCEjUcS8QtcIsO76UhHF4HOwjRo4CcFprJuOA7ZgMYvpizQ
kX4Uhv43rB+04p7pbgB5kQAnEyJZXJNWZv3WUrG+YljbJhOfphupb8oe817pRBYnq48iDB8bxqBz
GTTfcT7SrwqZPgv1FVNFwfj47adztTXKK1+AeI2c/B5uDcm6g4fFpxCEr5F/3kAwdCggMJDti9Xq
3b31g//FlE6a/URnEJf12SwIP05/Za4370YYuFfeyNyYsibrHRu6o99SvdqnLQEZOVMaX6TWwz88
UfAivBSuC1q8wYjOBRlIfnBnDj3wDINRhlUt3hwxWgyDcP+bxfiQvXIxRvooijTSRSUPKnOLG68k
R8IrPDqN/Sg3PJKZy7ucjfWm82tALc5ILrezU/11FU7Ecjk/1SRL1pn9eKgK9yiWLzDHJA2bwT6o
4N/YyAE2Pk+t6hDcWdTP6Sr156aKf1SiAe6DMLvB5z4A77cXaNqhCyw6KpJlB1QTq3JCyJpj30L/
J820QWSWIfKthAmLw/Ie2hQR9ehn6bFxj7bdjFeGR9ZU4F4b7MK2noNEsnSeygw4Y5lmkmIpA1rU
D3chyo5ekfidhNDgi+lmjgbn2uaqJjXhsKTjfOXYo8v0ZfV7QkeRAG0nIGkJo8TG8BBRmjkN86WK
XhN3V3Qt5pMeiVzdXziu+RBx6ZMIAmB978rxM7Ozp6q/buG9XAx0ErZ5HwebobfYMwWwcQqSxxIP
BD6GVxpfyd08HKA1izNlMlyAAu8ZfAHsuMq7TwBZxgVhjrnzmlHfviATAFqCPsiBNJ+sxOhT1k9g
7p5oM9Jjv5AdAn+yRjZ1T+QZteCEDMtwNycZk3/0XUxhfRmOjjjI0Brwhnh6MJzA8+fXTHObLO6D
G/qMRCxN5WM6fCTdZWg17q5jSYREM3TJ4bKfFUxZWaMy6WT2HoQIP+lFqOOcDz8Wc/pg3bQzo/yn
wDAxIjy7D9Nqaw+sW1Ryb+c8n1aOv6aYNJMIbnnhO+gKtXDCeXfdGfkg+Bk2yqdFsL1KuvwLrNtD
1SAT7FrSiO30o7acj4WKBzF9wG4nh62mDmjzfePaSoYUKScwlalH4M5nwjCcIXWDLHpWRu/xccYO
qsFqMyIpuKBk+mBDD9mgqtq5hb3rzOAUegBRLEJZCI7WpaSxeFGmVe162dYUM+2TZxdE0bv95TxB
IIw951aaOjjeT42LqgjgHCcVppgcHmCGuobdQHchB1Aek8qaq9gLiAArSAWWcbtP3PdyGMqtEJ9N
3ZFsyedY1LG17z1sXLUI3se6RLSCKUXHr4Ft4yuO/l0XzHtzvpLNzbhQtAhU9VRArWd/NUMWMO0W
j1cuiK6O6u683hZN1FFqYtf1kkNvPau1jlDoHJz19u9DUscMFy4jvVHK8zTjEYlNYkoqCv/bWf8H
Q/AAybpn87necH6dlX6gcirv6YlMexY8PIK+6/dhQN6FSQ+IcaUfNJ1c4gsHB5SLgPuzFD98ShnA
GQKQfxLE6TT3w7nsSnrUpb+4mzQZmFcqjYbpIkSIPV2H86gPPIErREeEM+r7hfcjtZz5lBTeeLb7
aaSSw0JwmV1zO0aVOtPy72m40RlZb0qvA7VW1QiBdWkj0UWOWDRFfUTMeBERuXSi3YWLplywfuqC
CMJENuErbeSvQ94JkiysBWuS3tg7eic/hfYDAUas1JL8yR0ttXencDyvB7Dy03lB6JkSPXUM9cY5
JdSK0haH9ez3fZUY78DC0jaTuDNKvQOPwhkBhof26s/bv+8sFagIN0eHl458tGDnVebVR8Nlc7RM
dczsHtIsUm4Ko1d13TnX5aym9FEuNCnmBzIC0HrR3SJRoMacI4kH0eld65mjb65n+jdQQnVHO8AL
0XaOgqJy59tS+716nZdL5tFZWCYv0VPOhgWbdS48yzrX+mxIm+gk6XwOrQ9NOxsdIodG2GWSOK71
vjRi5FzPTMRoF6In4q8t+y/Ttqdd6TasJowYY3A4QP9pPtYb690O0LhTxieGzBWvoz6ov87+7SYL
3paID1xf6/Mzqsnmkt2aLS9Y6Oix9bDePXddeJqq+75dMECwTcgwnac3phNzE8CiBfGLQ8YiAXCN
baLE4Dk682KePX1Yb64Hr+nwa6iHrGYmhnPYn4lrWh//n56EfpM835UY0/TzWH8C5hHoBEvmeMyI
hvCfnEbh5pnrTR/XEXuui6oRr0XEZmWRiE+TGBhDCkjOnSWuhQlKMq4IW9XODfos1HkVJW1joJrd
ht2VaUFLm/z0PZvyD9ZARMfNI5AqcgDMKkHJXj5XHVdJBq8vrmBWLJno6fT0Auwqb9dUgkAMZx1O
R/NwSNpiZ1Ko2Nuzc9mxo+mm0j1kA/9OEZv7DTaf/eZhCUmMslREpuGF4p6TSsznyhy+jJxX4A0+
CZ4p0u8Z7TydUq7cQZ4jDSCTA8RQAxdO4yGU/x/RyH9FNIKkQsDl/V//539/Tv8ZfVXb9+79P77W
v7x5L77+/rfXr7b7j5dERUmZ/It65B9/+Q/1iAQeDCQb3q/wvcB0BDKRkT/9+98M3/rDc23HpKfg
eBa/8E8KEvEHZDlTSF9CHfY9Cd64pbcT//1vtvzDDHxPCJhPwrGgCP93FCTIGZHC/CuNGEGK6bMP
labpBLbJs/hnGnE0O2NeplF8Gg033ftYNYqhAXI6Jret7AhvsBFT5HUlIGf1713v42I3rrLR7G+I
/oZbexr7AbsGYNie/KKyJE0LHKqBcS7a1558T9Lwtp+wClUezlB2PTjwGrIu8hRqxBiF14l3iaoB
+Zs4WzaZgSpCWNdbijz5cXkd3z3HrfGINHLbL0AyQC3Q6DiOYmAxVZFyI7yAvr9NRmZzUlTTT45j
FCRJkSJJF/NdRjGUAH/cpwgzAZVMl0OUL1fjApkEAt82IuS4GBbyc9i05SyHIP0B+UDBSphcfCjD
8trgW77FyI0O03rs4yLZ2lk/YNwYrnNhL3cTDeRdMZNgQY+tumi7FAzGDN2v7mp027b2W5ooLBwf
s0YVGWKXJxmlOAtDfU/j0iV6a0AwNpfExFr9u5rpfzvQtIFMMp3mloRdgMCUSXznzfW1GrUPLpE0
SZpMMs6QaRJRzyG/iGV6A1p0pN9F5AtdfKuO9vEyT0/2QLKrD3y5ynEbu3RnLbeFnokFiaBr66nu
hvFKxMaTaQEa7toXLx7vXfTJA7QcyGcI1Jh0VbOtktcFp2sSYEgUKI3r4JYtwjWyt2ch63cH599Q
gxHK4K0gBVVUSvyT/qmdR8QiUCuKyvbnCNmfDgel067QdVQTWmKiUGJ4AAJh9F7a02RuErPEGxyb
R1CoZ6CwSA5sZn0m9ktfDNfITN6SqoV9Mls+Ed/EHsQ21KZGEEdHY5IWNn69IHPMQzqQ/G3TiqCe
4nUQSts9kkEcJS3+mIoL/KJzyVERDUyKPsmbt8VmcVRedlIqLrgIv40vum1tLuOmsYizglp4yIsI
Xsv0SZLSk7DI2jBZx7G6yq4tRZhOKOyH2rSustC9t/LgtsrItWvGn06U0y4107emjtWtojM46fg6
w6bFnvUSn8Pk7/pCtTujDfZ4O1iTGVl8RVWPeTKB4Q28JhMWrNYSAc5QswEbg4M997ARMi/eRTbK
KuiMAAv6V4tcihNzIbyhGCiNK/maTeyxWMJAWAivQmXcDxa8JsksGtvjNX2Bg9lC26rgrLOWJy+p
kGByk/gRdYzYoFqlKNmaF00tcf4XzTXo7v2AneI5fqIc9JCoB2ijcCMdvPSiXn6lHcVO0lV+QYy4
CcN5D6eU76LTkkcEMHBDX6e/mBc17iq/i99G9y7MvY4cxoRG5UJ8RhfKI4xcvjZvafoAlRrTNAE4
g7SIFzbJjldsVJIoxkL0ijDrazYGeYgH96bxplNvKmsvmagr14eQkpnVNp60B4C+b1/B5Rt8C6dw
j1VvBBWQB7q5G92rDpmECO/b4Ta0CNVWSEu58G4ksiEGAI86BaVrGgKy2QwLGvmosguqGwBa4kQc
wTUHM+t1s32fph7ZqJDbmRAxsegPKFoIM7JgdIb9QZJtsFFpGx0NXZujMvPZWwL0RwGGPEdK0ViB
dZWPbO+EHT5MTRA+kw12bnI44Q1wyKR8n6mmbis7js5t6fFiqvirhjNpwi2/TUb8F7ktb+0oZD8R
jy8ysOkeOy/QYKlvgxUYRpKvsti/H2yAWDX5TNNA+cIPWAQGUVXv8hhd4Vh3V4XvfnnpN1keLyyq
cejMARvSzPoa8ReMBUja2UP1ZLjiSRYFKXjtZ4T4A/F8lRFAIvCpFdUeMj5QEvnhl4R5FDOVy8Bm
wCLW10592jk1I1NT4QepkI/1uRP9X8rOrDlWJe3Of8Xhe9qQQAIR9ndR86CSVJq3bghJW5uZBJL5
1/tB3dGn+/MQ9k0dHQ1bqiqGzPWu9ayr3FsIOZfWoBGsSire3SYBXuNOG9kyjOmNwMC5Yt7gC8Fd
TAwQCfIcB8iZsfNcVESh7ZiBp06P05wnpxC4la9ysaVTktGuZQBUsGjJEkTsoP5diAQ81+ZB+/Xd
0A97mNTEYNISzBB3ybAJxbWApJA5FYOEqhhO2iWra7lb13XJSiCb94Js4rAYHTBoU/9CuBc36caf
SiT4ZiKsEKX7OQveZcCYoIDE1b6lNJCuPeDdeqrGo3UYZ7q+/Gy6y81bhxgAVzguL23V0dkC3rdp
bcQ8E4HXjJo9Ng7ikwGEvCQnyu2GoNO6AHHd5thJXrgXAFfNTAgURmTd9rFNheySZS3qe0xv/r1a
Ci2Zi0jHK99G4cRnGcN2mbFYdsgRmxxr8k0iq4s+lLY07hyc9LCV+lvP6bhD9iZ4A9ir2rBPqjey
e6MzeQBQeGQDRSRSsy6n96TtHlmTP7tO8JRRLMOU/jVWJfF0f3gNLA5LC9zrUHXTUXk1hcnS3tPG
Nm8GOzhC2YDUDQbeBMgyGey95/rOH2I6XfxzNSBk115zGwy4EdUMbsD3+L6GhqapD64zRPNr2NXN
shf53U1om8lY+ztOtfeqGR46XBFHHXH8BzV5vYoDkzXHcEhC9KR5sk8xkV8WaVuO3zt3cDdKZdWm
KxEd1UBu2Km+FZvLXT2q77qbCEDWGKUsfDoNu3skjsFiKOufNPsG9nPxr2K0n5oOIFXvOGhoRC5z
WDFdEHTbOGTo1xERMdFJw6mlI7SAX8ftKCEft+nJIHBT6C9e/5ZglAlnzGxFPSFnsvthNHpnNj7N
6yJ6rz0PecUysoPZI+SrOX7uFRrWVIj3OEzIJCPNMXENAj2+4qWns6UuyM55r2437viHyXGqwQwP
dmURc25LcZBBS4oo4g1F8u8pivlwjXl4a8zoS4HRpPst29OneJb1oDmBeMVMui/peQqeQbRvcCvL
G4G5ehdEA/lgj+l05IoXWhQwtMn8I23NFoWJUWsdgZqrlaR3pX8opvYl7/p5o2qqzhUqkTfXEJVo
H4zGBfnk9c91wA4WkZ48/GAskBKbf8WbqwthDsR2Yi/VpxnW9q2NNu+ieGCAGNPTPGHbTDAPWVRn
ZpX7QRdPs7Wa+ZrgOU6ILck5epuqgCti/S4b4ylLW2L+cRgSM4e+FVLpdpi8mARhpumBn6954nbw
F1P3GpL2Lwroho7s4cnP5BlYPjFN8dJjhZ8q91OshOFrthyojUh3Hu/zkdVKfkPBD0skrnXJEMKu
Ix65bfVQMYFgfpZkPZTPaeT4ai4RVqnd7H2m7KVX45DThodyTgmIYYwErwQREUOYRM/EuyOoVWA6
QMcNEyGrCJxNMVfsf+9Kk0t0OcwVpr/yIazrO8sD0e926UM63yJjX0MnK7atTFhS5oyBy4ByeGsm
qFep4snDuae0c53KRmxMbGY0L9u7RpsPauzL23bp9I1Zogc+97GB8nZXLBf31Klp2GHX0D1QE0Yf
lGogsbs3ftFewmymjqEfu0NuMBkaUGZWjqE1d1kwICTEjANXJBCQem5+QQp5ZcnL2k73AND7RTCr
9H1XTgQJLYPaYBUfK8eunyA9+WTc0o7mvR4N2DZ8zm5eb8+LVxU/EwXjuMcu/Tx6DMR5Qkx6/DHc
zcvMEX9OsnFsPJ+jHR3beQTvlwo0JuMP1xgKNequeKfF2UP2IOtFJTbFEanHItWB0h8xh3B4zmQ3
FabpqjlOPUiVMfDGlXbpQlkSSh7OI9ABhMM1c4tVa3jZXRoSHWGdVL/X1UiCxq66w1IZu7KNiN64
onZIswwvRKj2s1eSlCOSptpieMPJ/dX7rEbTbLxbrO+dDZ4RXjVAtsK9hxDu3LgdVxT4FWMR+djf
JfHm5Uscfyp0NE11yaem/sX0OUYzToBNnIvPOEe5dvlVcKV38VC/Tu70LeqMSQW+T1assOtGcaMv
juHuy5puQgu4htIay/PCsQV0Atgu/oyyDkNmWr8XQCB9SeX7fN+kyYkczAe7qKvsJ0g/DaBWBrFC
nAtSXq0xtPuotGDEzMFD0Ud7ogFgw7DumSmB+ijv1/ODrIIHdwTDAoINR8W2cQGbC1NtmugjNLrj
YrJwHWsXsb3xnOFCRyLCDhnXoMeUlaPb5R4CagzOvZd7l0YqqeVBhvFnYD2PuGNndm/9WP1iurW2
ZPDseCNT+m0wEjGbgi9Wn7+8nmsI1uO1Uf0S1iWgZLxhYJZya0EiY29Q3s8tlz8vvKcj5FzG1Uti
9KQHSd37+t4JIkT/3Htw03mTxzPgLGuxI6UZ01qo/vSf6ag/Lf8UnOxr5bR4OW0GbNm0KULmR8IY
71wZ36Di3qezeCvxkKTDsHZ7hOqQK7QBicwFtlJGtwqOPSiEBdxQMFKOAeYsXqIxElfGUC923WB4
t6DBZu5nRoeIUpfZ8E04PdkTpUyXtGruJs+4FyEzfvmrq1BPM3UT+QBStbGpGmc7L625b01SpjsK
a5/i0qRPkqsyDY1K4OnGszw2DnC96snU4gKL+bbLQNYbLAoxso3ZuxtAD+tr97MrghvWv4KZDYMz
y+m+xlruIM3vs5DsGcS2rKavlHnFMjGvWdpJgPc4HLeFjr9oYLzmy2AvTNn2Ce/e9SXM0f6JmdO6
LhANlremTMq1GxS7oiFjweadMZ8h6sdURdnGGhDfRi/AhD6sK4NqSUVeIYD/ALzPd8Wrz2ST8GX4
OnBHWl5zY/CfcH/vgyh+CqtLP1QfkB2TUgAi6SXMe9eDmRLcd2J4iXrm6hpvd5hiPQVO5rjPLCte
UC9yllHsno04pBq030WLc9vpHffxoZJAykrD6gCzZNWqK7L7bAT8Zw+sp1BcLkZmmjeJq4nhzfQ7
9Vw0CAj0FLptbUV0xudtyk15jPoAD4gGi+UY9dr2+z33fmxFdntJIvOOTgzWzym6g66KixyMx0SJ
nREzAjNC574kJoL3ngNf5ZSy0th2LplzzRkVMCWs1kbV34q0IGsbhsKcQzNBgDtde694rvsDQv8q
luBSxk6D1UgDfDHGfJunIay+8CA6CgtNM/5oWNYlPemeXBVbSr9u7Kjao1yxjMNUjEm123m30r80
NcuCNAblyy2ateOn19ufxnDUDcu4dOBuwewDzbeWt9ME/2Vki4ZTC+hgpT6rpPePBWZeQvFEIKxi
2MWBvq8igMStoV6lTM+jB+ol1OZnYwzTk5nc1X649P5QtRm27pMT+Rduffe9nZLzM+E6TsaT7I07
PB0vQiPBKI1aZVbBzkjEnefm3BfV/G5lNR4dG+5Z65MkVKCZingnCECuqyKIiMdnl8T0/dskss5Z
KOKdT3lNQ7XfCQ/Xrg+ZXSnqZyEN+k+uRYw+rsS7rRSL6OrL6duQKBB4PZW7R5outqmwzbXK1IcK
8fUN7SafvRvabtWtGSXtE42IxzBIIeg17Znib/Y2IJeiGUR1DBa0h5viaUy5kvqH3K7OJYUie6Rs
9u0WAJ9Uw9T0kLDjuTnoisuGhdS5LbLhxh56TN6eII/NlkONj2mMCS8oQqjE7bvlL3wrFjbADXCQ
kFx3rQrqiNue6ZWEddaFbxH2zbrB1o3FclcGWm/mxrYOVjPcqmSxwrmIk8mswJZDpOk5QTuPWSJp
uDfZAmJTw2OeG8y0m6aD9QQBSAfsSobcs89BM8NBqgwARoJUTUbTeSzY+BUu0Xq7zQ5ChOzuZvfA
PZVeIl8gCPSaXQKLsyDlZjt4LdWhrnuYRgnrHRhFDUbGcUIDHQV5o7Cm/mHsflPOSWRAq8VCMKBW
2Ze6c/yjFZnDhoq0LbU7rAuK8aatECrzSt8OaXPvjQpiEhNd6ifHbU3vjVV/4UNfylDS3/MovXXG
hm7NSvTLC93vApfobsgJzeCmS899ZT42gT6YRqU3Thfdt2Z0tRPjNvR7juqAoB3jC5Z4A/m7buzw
sJmYroH9VLnzlegg3fhpf5Mo4u+k6YGjLKeoXWwwFDHkxHW4jjLjWIonimXpFgUo4+caG2d+S5ja
W5Vpe6Xf46kzFOLAZLyXBv7BwmNm1Xs2uzGCxJFpXKD02KFR7RJTwlgipK+xdO3dgqiZt2/C9kXp
CD02ktuKPretk0FaFjbItgJltIyIreltTHz+t2GKZ7lUtMoUYEXh9lB3WWLSEHwISQysjATYq9eM
JfMVmH9RiqnAKmBx0ITVjp2PgyNYz+JYhzc5diuaQb4aepwokc2gw8/jNcgncfKWh0hXglkm/Exp
6XubhOYhWZBA2TITVJKmtlj/46MmaubtMJTLdcMwTpwo7AjZ62xcH+3z54H4vDxNxFJPYmJwCn+V
r7RLdYqwOdU118xTFyXdzkawOv4Y0SM8cQgy9O3WBQPMZXSNNCNWPw0GP4Z7O4piwOKLpWIqycjR
YBQA1fMbNhuQR5wJRBhycn2q5v4wFMW0txdX9Y+79+ejoWVR409HaAhc7mV87NSVYGCSbnXWYLUg
EcQ8jt8eW9hzKwcOXUkz3AZN3v97BODnj/n5C5DEFW/7j2+IMMDPR6xCCXkQbdAub2JfwN0dAi+E
wjXDmo/RfZChxalcZqo/D3HJtpXJyqu9+NJHTFT0sikg+j8fen6Cs50aJ+zpCX72pOX+Q//EDYyD
xfLuuOeeyfyeM6860VLPFLzqqW9NOuyKJU/j56HjrNkOwvz461MCTg+r3AqjZ4ek9tcXqgmbwF//
CwTCWkqPOKX++YVBMcCw6QdZEp5HFEC9/3slyAIn+vkImxqG558Pk4VQ2AgFh4CzwNcBTHDRGXuv
M06ljtpNG4Hn8Iv60cvD4qIi1sO9wd10QMCui/BMbyM4Bwc3mdnPW6uzLEJYpOUwA6zzrqAgLTsq
Bopd0em1KtmspIEBA7OAGsad4FqU3PgHBp4POeyApGKNlHIvXY1iFtxPh+TGI30LrACRVy4dWnEv
v2dhtIeq7I/sCdybbkr2TevDskWVMsZHEdEUX7C6RYXEE+X4TwOnIdXfqIpTUjxPKVhhhzmsx0F5
Th37KxHcWEa65HfZlD5Z4YLorzIEei/eco2mcX5cbgLQJ10Bf0CF3b2TB/oMN2ZrqanZVRi+Z58a
S4bd6aFFGlrTvXuayfGuucyp9YxnCRkGS2+RmYfSnLqTCnvopMWzOWqxTdGD8Dh0Q3FlnwhWwK28
Y77wjocGergJA7fWe4M23L2hWMSJ6JO9Lz1WhpXQ55UHDG1AjTrMcsvqdy3UnTZvI0JHNXGzxp72
uYfuWbgvGYlhXOL2d2HIx4ZNdV5X5zyf8qONUaY3nBD7WnqxbfGc1fhXXXdVZP5ROiDrWJMRhenH
Jz15pzR76gXVCZE93IWd8xA01XEI0luTcr2qVi+I8ez3ywm0GsbFCcQZrWl4E7r+PcbFuvzayodS
1Ba4TGVlbrC8kKLFrYaCzyBuegtrc1uEC1DDLB5dx3t1DCY4PaJsHptvZceVFfPe76Gx31qeoZsi
jFBEg0tC6F/xhIatxGPT4oNMJA4leInOpF+XZ7d2kBsumZQzJYXth9dH9wE9pa5y+Svj6gRgk5fp
No18dm4OJnT3qQpZ/8ycHnmVl+Tczee6Hfe9mNklJt1vPbQsr9jnooBzrxTHynQMGMxPIgX3TuSm
5XrmHwVm3EQ0W66N3OXrYuE6F9+Z4+RMTHq1WYoAEkVHTkQqjV3FagobsIPW9FSJ4EuSNjzrCg3K
6oZynU26vTMmeKLBULPug6/cGnGD4rB3O2R63/DctZ35/aGOE3lfomIql9iBySwjV2W5LZqWKo6Z
p1Ay2VteOgZF9kedTVtYPO+3hWKXKkKGEF7nvhl0FGISeKS/bs+UkqQ6I7i0bw0q2dC8QwvBN6wv
jbTB8/F+NCqhPTxuAvpv9IV8x2vfmB9cK214pvavXgGIdcgel3VDUKCfvrIGKgntcxHWhX07UITn
hM2TdDIEhEmysLHvonIpdBzqZodeA0gzdW8sxLqD9BSev5ZiWNDFltDXROo/XoYQOgOsnQoFTc81
hjXdcnRWMIgweRfhsQG7i+HMVj5vD3Cq2glu5qB+CLEzUmxJrUqI5qrwqFctqUGHD5YvJQn25izT
v4U2V8p3XmTCSRomPaejemk86y6Y+mHnZv2wbRxjn9cvbLICoC/CX0e5I9fO0KTHIIzWOmNLWRTu
ExP1xUaH+BsMHjs3G2OWV2/tNEtXie5ZOlOvXv8yu7neuAUc5DThLfGbMzniV9Mg2J4UAJjnLY2h
r7qvj8IZ7tql+bWV/GbhE0VfIpyDax16GT+lsVsTPW+WZSrDO99wyAxOrI0JCvG6Lmt3dluB2NOR
hzAi6Jv0yT/2b0Zsw3PzuZmfM8+6aRoJPZdRsEumeQgyQoL+Qx3IT99jcsNhU9rQG9V8rWpc1Go7
OciAY8ixuHwhdcmElHX4thzwTTxvuyTYGk50pM77NGrYjXHnXLPM2xhT+oFX8xBIGuwy8qadRIsL
BvN+ClFiWCyAqJzG51hVDSFl46HI8puq/6TOl76Cvj3Ornmc6tRZyyaC6GkxPHT9rY1vbSZZthWV
jy/ZwyJvG4dMTrfoVFfpyXs7b69lZ+AJkxuV23c/v3dq8xTyLz1+ss13jaceYm2qlcCVYM0suR0T
Mm4ivXDFAokVUTbtOid/9uIxYOoaadwE07cRtNThwYAY0VTg/iOyuYLWy+6BatvFveqptd+Ul6AM
H6RFJe80NPvC+aD+q1pJ1/2quG4NBC11Uz+ndbrXTXx2S+OWMNEpibkqjsG9j5pkE+Pg1KWYlins
h86nkzHB3/D9P37+aULEWTE7eyrxPmjcambpWdiimbo3Jogoewk2oLCO5mEemndkXDaLfso2ktIL
LrRGWX+kUfGAmeKuCdx1jmX70ALDgejjzVvWIBjvo5MZOE+u6bxWites4AmwtjwmE60EAX/LFOFm
mFDeK6wUFWOYlYF8ypqcgHl/Sl25ZRz4QRqm2HZ59Zz2I+1yD6bbfpkRaxyRrdtB78mZ3nCjhS/Q
35ncDPCQ7hpsi5VCJrZmdEm/sop1bTFtbwBdphMzsSoV+8Yk8kql18VPku1kOm/1bC7Tq/Cswhb6
MT06HgUAEVaslemSjq5+pV3/qjM4PqAF7+wYolmbJtehLX/7PgoSYZI3P6+3utWf9eS8F3X5UuYs
C7rkuZb9L8fLKA0uxytrjXLH/tHjBgBei1jfR9zau4DpBA5eBg1l8+nyfob+KDgZMGwp4l+5lR38
6REXV3tNlXlTjRth1vWaWZ8N89iirKBOKBuu+8XvbpyUvUk83tGqGzH6DQlHgtuQrkqqNwT9DcYk
k4FXy1zSyj4gcaN6caNgLGbvZEunUcG82OGFwU6AZ74fmN+K6Jc25M6kgbdsWfk4PndKLCRnlNd7
16CZ0ouP6eh8DH3m8FI/+ZP1gWhGwc/Q7/HXozYX5ddyfocqqte6xYM9FpQHiZZgniOfHEpu+rjn
6rMwQQZ7unE9Jm1+A2xcCo/CBbJfkddC4O0yNqDC+FI1/4prvJB2BalEBoocG6zHxnnFGnBwSgjL
4HbA1SEZ/yz3vfa3kOhTbWQQAzCs5dZ8V/YhC5WaSyYxV5BPX4bDX6EN61OTnp+NAdA9aIq03MoU
57hocJh7EZZJfu5gnGorec5ESTGIymDq+fdmlibnjkmJDQsGEAITGcWAVIVPQSLfzJi5QBSOsKTD
l9bsz1L7OL5rTd1FrPkt1fdEg/pKCPCKdO15CdRxXWRnxXYIVYFRCOCrlWfT2tJ5HzZsHrLM7sYb
U3hbOt3KbDyUhbV1mPBTAxpJ3MxYU5keDHtiG6/1nAzHWheodBbzSS95rcV817GI3FPvCmtcZFeW
QHgUJu8N4w3ltU2wZrnVrEMTb6KymXF3JMjo+dvm3S2dwQvcYOSSId9H5Ao627iu8ObS8mDED3Ud
1VsrpGZ5SHdSRXcq1m9iTq3tQIZtY2BM0qAxhe9Bw7bLFa8+LK4IXy3TG4BD82+GQedKs6tQ2r21
wt7b2/74zKEAlKC+F+4wHLH9XA0vfR5MqG/Yd6AelNzIlkatdBwgRNpU9rJYI4JU8sy5RB1LvEPh
hO6jF25ZxbkChy9jkecZGKZk0O0GOpoPVXQkQUzaiA2hWduM5wfGpVbrDOgE8j6YMIYoN7nk6FZ7
Zs7mvreyB7eyP6sIDKLpHoPstmGTfe0sYPNxZB8ZmbUkcFdRW7Cy4YZVpABq6ZOej04104Zs0iNR
pXilUPOqrmAdGZurJhifW2ShQZQPrRpuapIda2b4L60mvGe71CV/yRaikaGTcGWK5IF4yENpI9M1
zCwngkIPYXb1VXQmG3DxDGQxhXovu3zY5bPxp5lnRkoJzO5qHoO1Ev3Rdbs/IsBvCj9v76Tms2O8
55n8NvHRD6WAy1PinLH7H/f4vA0iQRSEbpFkKG/FnL84Lod1SSzDQGxLYbwVfl7uDBnLXYfddtDt
bW+N5saZBOIguZ0wtpItejTAELC+q9k2uSZO5Sa2uYfwrrG2SY+6o5goRkSd8pCEXrCXI+WRqvT2
/viCPINGiMGastn+sxSMZYoqfBxG780S4wtyxHNXAkDBC9PsjULejiXl23r6bTUosjlolbBhahPl
4AqLLiSSZRznyuyop+ugag+Ru+EeymGa6/tUOvEqpq5z42X9ri3dYx2g1Uc4gOecXVtXvA059qew
e9dxsCtbEnNmFdYsqIYLA/HLNDI5IFcgr8xmPbv8lmUP3TFk6tF1Y7oZ2H5Gc3GAkHLnJz6es5kU
3cQtm/C+uHMjh4UWUqdr72INSnoQVMqN1ieF4C0QY4qDovTAvS/aK+u5C5xizZgY80lelDub3gaq
x+9TNwY4Z/fXoBSPoI002b4g8GH/hEjYbfcm03VYNcUld8EDLIiAGcsS7R45ADBKb2yzY5srSCiX
wiGTHR2yZOkXntHStXlg12eg+20HNmLNuJWqINYG1LYgv1o5dBUE5jxuWrCPXfmnLjMFzCQCGJLI
T2cal3plGuL7xHqIHUK8QDwWhIh86z59JWIYpUyTkBg7z4KkONFJlxINEiXNxSFb2mx49t2aKj4a
OIjbr9q5nDZu/ZyEuqb5bX6EQZKdEs5fFnw50RdRUZM1kitp8k5sccnsRQt4Ki4Plt3S9cAAZ45C
wcl65zYo61aYfEh4w8de9HfaINnYjDA98hEKbJwA8Zsddx+UvfdAYG4tpXmTGhCwYuQV7JTlulMN
DW2jg10xPzDMWWolB7K/xkFUfXfNIv4ykfY49HpmuBHdT+b4+8d9/N/+bj++VzmrqVL/2JG/WH41
eNna//S///HEkF0V/335mX9+z7//xH9ckq9GafWn/b9+1/5bLS5n/Z+/6d/+ZX77P/66xRz9b/+z
/TFKX7vvZnr41l3e/quN+v/1i/+wWz9NFXbrj98FS59Et03y1f4brA/AnvnzUv0fjNrn77LtvrLp
f/ND//Bo+9bfAi/A1R/AOZLiL8afH/zN9YRHWtJ2peO4tvVPxp8d/M3CfW2ZpmlLKSwz+MuhLf/m
BH5gB67lWNK0/v8YfzZW73/3ZwvTYovpQvojxyIET/Zf/dm2ZJ3qz2F0GsYtCzGyALin6USUo3FU
VXgJg+hEfro55Z7zVFS0Zc5+GR/MEe9KfkqNYTxyxerBe5CuND3aO/NAjYwHsd2gU8G5swsHTxkp
+hwXUZylj5nRslYc2ZpixuWmwSZpCJLwONTDN07KxOpmLPH/9M7/4+D9L2VXUFHL6O9//FcBaPR/
eZ68Uq7pm/BjHMsUuO//9XmO2p1wEfryiHhCqYzbYizKEORroOjhwnVIfMw8bRB5lESaDZY9Phex
kWdlrzd9NnPmWeZLGdondo3VHjRyQR6DRVyKmhHLEP+m3Z06BvfL/XVtdeqxNMxPJy6c+58Hutfl
SgajuQ2DcLfYI0YxHBOjoGQYlbItWTvSUI97cZqz4Wxgo57AdxzIedbbyYNJZIaCslYNrHBMnI/M
xm/YZBObY7N5+snlyCWpE7BdPxU0If8zjKPbwQRDrbzjbFz/+nSAqxWAcETyDXVYB1RN2Au04uch
Tlq6a6yAxOLCq/l56BeZ3g7D65goaxe6GENXlizSnQrtX+pQeeK7V1RRTA6kg5/QUzTVb8pk/850
tD3FHa9ZuWjrkTTNU7Xccthh3iYqK0uGsb5LkIwEa+Tm85flFBMpw2uejdlpZgK4Q8x4kHkfnnAD
Ubop7WrrZopk1vK/c2sG//Lw8zmj8qAgTd6hKsp4n9j6fly+S3P4LYFoakViPLk5GiebeDgZguIo
z+KbVyqbIio2EXC4H2KE7d3Tz0fTTMJIvwJ/4k5ucUuTLhiqiA2MzpdV4IxgMGEYPIWoPSfN6bAZ
cEhRzpQg8NhzAOy2/hAZvKKfoOBPZHCyravZ8qnZFDuUgO4mkF7DXqTHLbc8VBI8jx2pBG8QuMZO
aaJ/Vffy86mfhyga+WIxG3RM29cZm325yjv0+p+Hyv9jLYyVnMEl2vd7lUGlZXEoXQ6q2hw94Ia0
/MTA2jYOYhDDN9p/m/mc2JgF+9o+N6pZCqcVczHx7kskJ52xK2JD/FdQsUrAi8McfFEG6kE1yPTY
VgileYKDrUJJLWfyi/15WEBBkUeKWPULhUgHL4FMi11YpuZJE1Jti5l9UdrG53KK5A5az1OUNja9
Hznx3vuusJJTk2QXRgnJvg4i3Na1fxCBO6w4Nw5eykLWyEcCnCazZXaK9KZnYzvtjTa/yU2jobuM
4lOjgUVahu+d01m7OUQOSKiAwNaumpO9MJdGkwykVVPwpMij/eQNq4CdQ2zIZYnyys+jxy9htFky
sGgYXm7jOqeYY4J1HRNDTwNO0aKnuMlUkOIF6hp+tJ0TjOtQ6nNWq2QjqvalSdoPuObIWx3mJB+v
ij+uy87rz90Q52Do68eomvozKLaqd6qdMZTPdTH7GzzYM3kQQoGSdKBT+Fs3GoKVzKtf9hDbO8F+
xKuxY4QRO7PYsBlr8xJxFAc0GmCH5fkhQrSy2I1ZziYUj+XE2LBeHnIKuAZzYrA8V+sgV5qtHRdF
bpj1wSl6CiFcrHVjcdVe520KYrgrh/nutiifmlyzAouhU7QKC0bmI8C14+iumacYOxsMITLCdELp
so9B9BwjUZxGAFzMyv8EEW1reFi7LDS2mei/ETN2wxwt6aH0BsxVDGsieIs9Z11alrUzo/yFeKo6
xgyQgWDUGx9j7mpy45AJHHMpkcqPVts07ED5OcW1ISAvZE9DhHGntp9Z/ePQ9I1929W3qiOcVPjh
9+Q9OlH5Dpu63lbUVi953CkHQ5UwO5N+AZ7TlNs6j+ZTFDgwWoCEsuEH9KUbiS4+81eS/Eg9p+V4
6Cia04DCuxgiEWKZgMqxi7R4CRODjYgXPnj2i7YQofvc0MT98UdwQDz0GXscQWRkZiKL14N5FiNW
VqDo8gb00aChKjHOzE0QYv+f646tL/xOp2DkluK33CyLXd6cwc3cQ0K+dN253TY3bLkug5lUwMQ0
yGvaowNw91zaD/nojJtSmpcitn9hJErBLOik+pZTfOv4hrWJdMpWcayPgVW6F0mT4lQgYem2qyjN
RRKp+Al7ar1bi70DzFigqNgsZxQRzIfKBCMrrGoH3hD4biao65qCzzFVu8TIwuscYY8wKTDYBG5/
x7jsbAP6rWGhE6/Kt+6CbMriujwAkDw0VPy21XRIC4qerCBE5Moz4kP1q7BiupBwwK8IfEEIYvkS
982n19B8aEc2IvRo0LZppO02yfuZ4LE8pIS+SKdMW99UbHXizjqocL6MzbAEyqhbJsGi7R7eSqXH
7YzfM3dnNjdtsiBrKNkm1zGsg452jrngz5iMZw805WouDeMq9fL1VN7igTqJal77lGkb8isMI/5b
wYvVAtei5PuttsKg2SfTAUlx22ULK88VmoEz1y1wqlTClb8Sk5XZ8ACJHNOZsmta7sP7QbLxkFV+
cbyORkVAxI3vLJM+ql25lO3sVt2NQhbPJQxekb3KgFhzJgnHJgI1tW+a+1mhgKjsFM+9ScwBxwUR
rwF3Aud5dzXJAuwNXHdnBnZu674kOfuzyMFk4SYclpaTgdtsURqrYN4r5HuddGRuWt7+KknZ8bcS
AzvEFcfE/ldPJKtIPYnXHC9L/BCS8LkbIv8Xylaz0XPRbQH/ZXACQGS/5UHVMqMzGkLTtrMXE6Fm
Ao5vqQgA6XSDxW5RWveTzsV9ETPMVUwQEsiyVTU81QNiE5aCPzkjeDUl+ob88C4NWJGxpuk2k8IE
klukPbRXymNa0dig/xCUh9SCYyJtw33ru7hWO3tblkCb5sTBxqTpo6Z5gmmMTIMDKiw02iyEtJhr
jB8GS+AuhDQXRe2NF9TcQogvFTjcq+KGGMLFF7wwSVrj9tBHf8BOBN50rc1oeJ+o3hv86cWnAt4f
O3r/iA81izs0dWccmJV39jAwEEz/rX30UT2Xbw7xrbBCCJSOurQ5+MnS0DhiEp/qycyetoH3P9k7
j+XIsS3L/kpbjRtl0BcY1KBda6dTBSMmMIoIaK3x9b0umK+ZGa8s03peg4RBejJcAOfss0Vgv4pF
VaIqogPP6cRB6+sFhgkDTeZ4KoQHtz4kbq2lg09lK6/Ipp6cx5IeP6/SN0c2/Q61e1R/8KE/5GAC
5BgFCxeUQKY8ogbLNrUEEDoJJRTaUz3XeWAMCVjDIEGHxB3fJhkbqcUoIMElSvAJG5xCgFdMErhI
M1VbxjHzvHhwr76XEbVmgCACdyQS+BASAnHAQhC/aBIaQaJgo5bQzwqoiWPjDJ5LIKUBUWFaSZiM
Qy0Vv4wgLkCAr6gA+2VgIlJRmk3Dn7zCwxg3k7S+0yRwo0sIJ5FgjiphHQ9+kYR5cuQQFA5AP0KC
QDpoUDN+jBIc8jPYfRIu6iRwFIEg6SBJA4hSBrKUS4jJBWtqJOgkJPzkDs8FaJSQsJQxelv8afFV
ITcD+5mlqPbMXskdk5CWrgHd1QMZFxLu6iXwRaEf8nNqNpYExXoJjw0SJwMv8/mUN5mE0GKwNL90
pQU3WfegbAZoW1kWF2GYa0/CcKrmT2v8F0+mhOgGCdZpoHaB6/zM29e+1p943mwNCe7ZoHwFaF8p
YT/QYXtRSyiQmvOXkOAg0OfR6CV/1XbPLvihEt8mCSfiFk9ZCMCYgTRqII5RlXrQFCGSBNb7lH0n
ZyElooAySIKVLYWpbxX3AXGJSqI+pYiK4Lxle4ZmiKdAPEuQz9yGl2lLMDSTsCgjcdjEAKWthEyh
vowSQu3AUnnuFzcvvmjAbhJqxcrmrQd7ZSStblMJxxbgstimj8xm7TtdQrYMk7kPSxg3kHiuBHZx
URgk0DvNkK8EfycJA5cSEI4tIl88LYqW+IQjQA33wJIuo6tSgxNnlCu02Pkq9DuCutwSmkbEWy0h
aCDApxJM2pDgdKXd9TH1eMW/2aoMsTUzQSwjjHY7t44KaUYTuiFPQt44nLYHAi3IwAiJyJTAuE/L
LYFyQ0LmBdi5AEMfCGeTkHqJzdy6CvhHS7hdlcA70HKCrbP7wzQK/VwzwZh6MFCsHPG6v2ZD+ayn
PrZnZHYgmGaYSn+T8MT82Sq70WCkW+Crv21RN2RFQ26Vag50dsp94Kmg1SiTmOZUKZKRpFhWlfkI
05S3lHuhjaSj9gr0RwMGZ1mNTUssfQUz+5orRrgcEmritq4uDmQRDGbImtJD/dXH/nVtaPo1m7h7
ObF2LBXrKbGNM1Kkd8/vbwL7oqWdcJcwE0y54/g90ph4dKH1nWkX35wAP0I3Z0KkwQHLqHcxFgyt
Kdu1uJX6BspZqeJjEp9v6M0WCsTSCzfHyady9DWCUcPmkkBUGBWMIJThFxQjfPsx4PF17dmtwEDG
+tAG/XvRJAW+yDsiiMKt21uwilGGw3YLsXHvZVGiMdePCaHC4Pvkpu57jkO1ASMFAWOO9qjdt9Kl
0pVjd6j+V10zjqKN9lr+q0/q8VFRqDmw/ADQ2ht+Q8Wd2tjMJTmsTKtfM6m+UzD4AgGw1lqNFWhg
yYTxyQYDnyxUSgwxIFivCo85QtWG5qLykEiGEURunUzxQMVr13OxWwa0woI0poQXkhdnWHG4jgnF
a5qg2XYDthYYgN8wEn7KjNCBMEa6SBzfF8ynDJsZP70ISWD6Wt2YYvzRDXAj6kjwo+9/JK3zEFYa
9KL4AnjJ35BIG5/c9bCE+iGo4NUe7+9sEFj9e8pLUk+72qRxSES2NKvygRembIIItmY29qLW/bqI
MZnXhmpYqQ5FXoMeetM0A7EJzfcw6bN96hPXNSr6mp9xRqtLDe2f7Fhgyu2N0lHbv7T0cnDp0Qtn
Sb4qArKzoshejiqpf0wSAby5uysdzaWdQI1QfEg3KhW25RbdQredaJUPbQj6jb7AR4SA7/U60CIi
LANMOxMPmjn/pfuEPHfkK0x8g6yIN431HQSRr+sQLpsRxkdLQTK20z5Qg5dcIf3QVfIjYUrOgtQG
+EaM+4Y8pmLg50BZ0KLhwJCtSAU/f/lGErH0zTkh3ebNEAy5jIQOXPeQIsRFRNMNmg70uEBK+sOc
YpyhYjTPfV4coE+U0h7oVxLEDwX5Z0HyUwELKCEjLOB8kkBjWneW6uZInNA52dZEWBE6Qmr75yhn
vGJ5T66B8drgkpNOEbk0Ko+5TO7dlJIH2UDajkVbtOQXfi0n5wOPLkxp711Yr22EpmnMKTf6zF6q
kQMZJ669RYg0Bw6ayVB2p+pdjv1cP/BwfId7jUWbTiKuKRjt1rFOL89zwh+GAQti3jevZ0Qdo3X0
as/DkMocwd3IXFSLAUZhaWO/3hrE3UWGWPZW4GOk7q4LXD+xsyzeXLjXKzhu9578RfodZituER0D
KD/b0QuAT3QeSNFz4ZvPCTO97eCWSGGU976vecY2P0IMU5ET7/KmO1cWhJvxzD2ka5UHS3OJaAvT
x9G/Fng7DGmDiKpzOa2H4OxdqsEDsIPyi7XxjxiuR4e4fOx/UVqgnEWwQ4A2RqC4PZWYCXgDFhqx
465QyNKHHKt+2owGbyBV/tOgZdA8MZNz5CAx4XcV2Xx2sF7I2eQmOuEZSWAdnKuS/Dcnx4y9935R
V3UXmA73ZeP5uyT24kPquqtSwXK6Qtnj5ifdpJonk3DYudr0hL3vA8GC18Yx4e7ZaMRRmNsYKMDm
tO4tOE9mYN7QwxhW+4yaFUKiDb8Mf0NqCjEkRygQDw2qxmVH1R+k+n1arcg4xGct9aDh+IS74h1c
TfD2odDrifcdas5GaUOgqkHyXEgJI0Ct6ulaVGRMRgpbuN25SnNV5W/NQDtbZd9yQS8xDXRcXfM+
5Yr2OeWmK79r2rpYd27zWGX6k6c9KDayLzNXftXNeHYI7uC7CFOXb8+wSlJsEf1qeI9xMBMTwWId
4iWtUl4HBY0pkqSBX4bxRsG2hF+Bx3jtv5R2uCfxRtBE4+jTdOFdTeZhZP/Su/iC7xZYmea/BoZ7
59FxSo8zOzN/KUr6kMt/M7q0JzuPVmnLjdzB1RxfXR2JFhmgIsJkUE9y6TJ11l2EVkG/wRbtQzMH
eKMivxTqefBDfW9ExT6mTF1mleNtqszVNpiy+0v64E1ShP1mgP5L9XWgA0kGrDbHqVvVYwiEGDnT
YaSSxLpvYZGjrIdNB6rfKHtfcR9CegWjVHlKR8+Kp5H2S8mBhE6j6SC03sZqbz/Aq14UGNf7aqxK
9t6yIzoEYku+shpM5Rz45oMOgyGhZHZin19pWnG8xbgjmbTv5ItBkynichsX2YGcnmAX6khCBpUx
MpF/C0psIMypf09x5Vx0yLscXBhAJOnN7RT5P/RrqleVnu7Sm+VzvNEIOKXx1vSNGprPjkVFo3Sq
vRyK5FLGLpEKyvSWFIMCEWiAxNVlJgYsCTBGh343xPvYneJvdYRdnFLfl16CXSJk+odBPXAjstdJ
TSSoRJ92hLH9QDX5hJMcXiJj/mFS6y6VG7z2s1bAo0EMGmLC2w0nJ6g+ELWiKw1NbZuPGLiQwiTO
HkU+tdb0OqCh23tRYl7MiS9C6YxkzpnT0e39lZLq0bkgq62pyGfQR54h3EHTxrkG+M+A6TdwcdDk
bDFkI+rc8PulN2njDgFeOjSXcGrA0jSySFuBqQBu+2oPubONi62W/DICuARuk5nLZASoJBMq5t9t
ANrCI26LIaKeBm52EaSS3vaoq63HiDPBXZ6wg0XaRXej4np0IMNjHwgABw0OMeg4CgfCRrjHOYsy
47qih12KQc5ysruCoa07QA2wHlw9DY6hDyE6ig6QMMcjVTK3r7ElaUhUb2E6fBTAMgeRWQdRJHdJ
Bi2km6AQF55qbQXxMWsvEm+VBRlLON5z5hgX4bdvA9jPEV+IEVqmUW+GXlm4Nf4Hng6DjGDFCKJR
HZ3RHixtfeAumNevpBNgSKNL3Qp40al20p/RaGG5bIBKodyTjFVCnJUiucEWMs92DD4HfL2JIy3Z
8k/ZNUNS3EP+DBckvezDruwvqhI8e5kSHpxieG2isjxVkqrrwAVdmYOF2wfSSUNR1WuA8m4cJFhp
tktVWxgNOXaqHkCIxvNnYUQd9q0jJh0lxtYZOa/8asWwg11GuR+4pLqQyBBF5ng/5lelC2D9q0V7
CzN1rVbEXUL1Qoa1DzLT2mfVr8pX8AV1vY++jBDv5RPDDNzkcAA4CbULj8J5MZiJbOuYEl8o5XRu
a+up14386haXzNBXJo3zxk23qso4IfXjbo04AYPzoMbJr6v4haJuS5qDl3jcvy37BDRbbwynRYiq
lh+iHe/hpN4XY3BuJphSPD0ksS5WBmtb9nyigh6UzC2SP8KfZZNCftDbJ9plD77crw5iczJEkNaK
EOt6WvoBD03CGVpoqCEmu8rU3pu5fwd01G+5FRID2RCT3SnexpqcR8/NgqWe5/2t7sOfYZxBayRM
woXftOvj/LkPAwAvfpIorF/xCXG2clq4CvvBWoeq+xLa+aOGcR5ZpBhWJw2PP2P0X3yPjkONzdsE
KYMhS9AxBMMvzgvDbxDnw40/fvOn+Nj4gKhTIb63moEMOlgFOH9T20EJ6FtCYqkgWugagBFQ4cKs
vEUYWdIDpfI50e1g/I57bJhIzRLAl5GyhFdpLgKvPsA9RNqn45+LzeZ56MedBddo7RQ1Md3kYK8T
4WE3kU47CGyboin9VZX0l16f+E2WF+ugmFLW45VYU+MNutCFOBXQ6YV5X5sCIggQuC27ySAekE8X
JgpW4ZCfUf9EAXqLgojM8i5CvKOaZ5xAzVXnTO8pxOC4dYKd4eVHfINfzN5ANeeBr5CrkStw6Uqj
DnZma99Z/ZgzXMJbXddgg+BHpkD6pSoPSHZCFT9h67QQmEylKjGouZausULZaa05gtfFF8iN7zRX
wTbCfkDY7utQIBPTi1wHSsTq2MegUlQ/sckhIj2EyqvqMP8NxRQXC3P81DBPmPDexwjXFvFo8POM
uqvjtj98ZNRdPeJrpDjfyrR7zYM+wOGsRHMXMe3U83hj8G6hPIJwmqH0VGD8gZfn15i2GY2Ht3UC
W10Z2FN1RgN31SLSs8PcgA9veBTWjziYLmFqJhvGb+1BszB55FGix1m5Ee6o42Zq2Ts/ZSxtYJSv
DH6Pr0CRrbClemiV8Llo+51rjuYCYBGOLuLHKAWeiVqJ208wipIakWjsMa63hyxefc+Bqr8FncnV
dbuuVPy5wzb1L6la9McG7wqSPqDv9DZP+r5ce4i0U5mNNOGmtccvXlvpYX/fx769jx/xcIWijnuI
3RvpkWyWYdOoAdYcmqLfRpKp7dF9ihOz3hEnoq9KFZ6bMuZbHROjA0++d8qGadU4YU6Ch3GLS69e
hcDNi1CjAikIpkINn96T101xb+HChiO0jDOyyJbI4w8fc1/s4JX7hsBp3hfh34k46ddOpwE2Egtb
JbcpNe3rFBY60gik8ilPAzecLiYNITftdtmZQhxMoRMrTaE+DMRNe7ruf4uba9X+8qjNb5OeuZda
IYDP8Br+7JywLYJSW73l63bLBZGwcJTQCQHL9b5RX1tVe0vHMVmHsQKbFRUxFf9J0Xg8d0kTnMsi
3hHctVLNvnyu7GmJIbC+7TONAIF4W+nilHQB8Lb7Mw5ee0FeosqvqTBLY+0jLhO5ufNl2mCr9eZ2
1LNqwZ2W4j9KxVbDjYkYcnfV5JGzMk3Mmh1V27Tfoqn4lVUtJXKTLJPK+O5aefZh2OnBgoY9Vvk5
CgTiLaPdikkrtwgXF0FRJccJURpBRcFmsgRNESZ+XT8ueKfQ2HG7SGHQLJVJtVddjhVlFSqLpO/v
cyhYDA49lBpDvRxreBKkcb2JkXygptOIlIqmc6zUwPCjG2/CsTtZJNJsoiE9tS0eeA6NA+ONgaho
X0FC2HZHLZ62bWvFp3Z4qbK63qvURkitw/VgBxg8pXgapym4XpG3+OKZTnPsOyWgJSWnAWX1DyBj
89Cn083uMUFA2w4Bjr+3ql6TFhocKhWmQngW+2qIC2hC0pk+mNvYjHj4jVp6M2R9g6sUbOQqXBd9
hIgcuNwbeeBFJG1fB28SYAzNtjTXOkGtzNbeI+yR1gJTN3xlFSAx2g9N5ru6BL0KAl9xnGbaYEeY
22XJfVhPd7jedldS0LA0EXycUTm9Ma48o/6Ofk4C4QMOWTKEYCSDY0WBU9/jWHZSEekWloXVSw0J
APugva3m/gXnIZ590yBbRm0dxcZGBSo6S8Y6s7bmatsVH5/GTzpG7hPy/9S5V9RouAEJkIvpbX6n
B0AnIlSMdVI6Mn6r2DF1Z2isg2pnWNyD80BM1bLvbpRdLYzhVrVO8lMTnZJBix9Q7GJhnpzmhaJE
qeR+01l0+irABo/pXLigiK2ZSsbIP10QAvz220OV08yHKVZube2Qr0eytZ6IbiMK+0dIRIgUmRh3
ropeKmKuCGuASURdqsdmsF58TJHcBLk4SrJrZkXptzThs24YvmdSJOw3FjwSOenUmFdh4wGhsDkY
47ViREiYNAXX6GLClAPg88o58fIYMbhh+Wi0o1jXhausQOrS1j0oNaAXvg7b0sL8re/yhsRCZQn7
RCwMEQ93sY4x9dCQ+5APV9tJ8m1cK5vJhStYUgZSxP0csom5JThmj1332nClKoRkSBwqLBLDtQmt
5EiBUoEQmVp/hJeC3C1Lt8TVRRdfce4xzQa1Rs9JmewC3DUok0a7gd0zIF8K5eQQPV5dxOgfbH3v
1l55mReqiNYh9u2dZYQwlE2EeEagbvGSoSXGcgNeWFR9C6io7LHLtiqe5ssyMBAzOFhwqLVB1EWr
nwKMpGMDyNUgn3CZeU2/cMSEUsdwT2gDYN9nqNk6UgqQuuc2tdPQMAEZ/Z2TZTqeH3t39KcjDNRn
v7Sskx6E/pZJOykVavLqWCYW4gk6TuJxsDwYXX2l99G3nMHmmMTquuz00zBwY8qLcq88RybcDaw3
ug24M15dJDIvdMPjRzZ1wTbBvyatC+/OH6i8pRsbY+huukcehOJsMk5+Gwti/qZ3B52nbj4XBmVt
oSzVDFr1aLfpKWoc4k75fIzY3YZ2mh4w2Lnz6REq3SnX+OiVS6VMFGy3il9GHH6IUnU2pWqTQi+w
O7GQy4CgmPwEMB/YTnybct16S/C8PPZEEy0y6GdYMeLwBRUl88mDjW1iKELQpcY9t+nkP6DC1iLs
2ymLuTMmT6VW9xfIXzpZFTocViYhdHSZs6f35ynDjZ8xrEwOz5Y8SAALc8jtQh+WdRrtCp0PvaZb
QL7HQC2EL06aqrPRB3vTTP5dy4AM+G6slW1dQg/MyMPhKXapenuk26yP/qRD8OaR0KpdsKoCMJSi
qUyKOkwfHH2LTCnZoIDmL0VboqfjnjEgw2rKA4XJ7qbK7/3QmzZo48ydSmYLMrHsu+08GhqjIbWL
T9hRMK/JQDfA1d1obxlZ+iNNdLrthozSZryn5ff2TcQ0RoOWPmLHR9R4Vd0LR6VXqvegLZhXRz3v
mW4d+twFimccQY+MZ3SsjtcpQH0bJTdkgnRKQ3AIoPNtsbAB4e5r7JhGml4bvp8zLCaynpdJpMIT
TprvduwoO9WifmhD5VpahAV6FvfdCX+LperYxDkWwWNnEynhFNPNHGqcVQwPFmbeoXexakq3yT2m
bejtJOQ9FBHy0sb8cEd6+8TNdl2fa9vMrA6Q1cZDlGnof6NkQwM/Hly5mNdMma7XYPcCy1HtCM/w
GJhqSJ5jDMkO82JmY0BNQE+UqAND6ACOUWVE5HDpsJQOdBwMfMKcgjWgn4IdhihImnbj+S8Pzcfn
RT2UaE0V54k/nZFvxCd6cEnV23i4GgRya97lA0eXndvvIkltC02IQzIEzUzQ41fcMwDi4wanKBtx
ibvipizzz1jAKYQAElkqfRi56rPj/WyAPy+eSRsYD45kn2VK9CiqlmQQzEY+d7nSlOV/uNQzI/uf
uNSq+bdU6v+TvNbxX8yutfmKP3jUmu5CpIaiS3y6oZq2A4X30+taE/p/mqYKS1q3sCp1Ma3+V1i6
0P7TMB1OF6YDzVqDLf2/6k+ra4tDjCk4ahgCwrBh/v9YXRtCMqU/efP7j//6D/n34FyMmxc/V/5s
x/jN6doRHdlgrWr+nOrmVzWMhAuRFXzp2gQ9Y6VNOFVja6I1ESnYLQ4ZcD9vuLIy1hOi2+YVMU9B
P9z8AM+Etk0R2lpW/sBcsb4RF7jA1KR4mBd+2zBOSlJrG/hj8eCXhXnG5vlOCC0qKItpS+tYlfJA
ruCZPh5abhOMpLADIFCv2BhhJ5k9CMGSHDfefy0ErdLZCZqA8WAIv6lGQb76OjyvzefMax0SqBMB
TF+7M91D6Jy2GxOQiKjVUntJhHaxyoo0gXg4jlrbfh/xPWHKZdmXxI+TQ6waFB8wiR9MvCIQ28KZ
E1OGx7KaV+dURzxuNrJQzL2nr13z/nnxtQ/QaF2XlnuY9yuIvU99e4PxSAIPxgLDMZMLCKLDcd7k
m5bsmFH/236H6b2chCUwGOXZ8+JzO2eGUCIn44UII9wDgLQ7MZ9vfV6VZdyILSyeRFVTV+JFd/N7
PKhNMpGXaWKmR6VrrRwP8C49wjG2/30VdXl6NAsl2SNjEvEa4K8/21k6nOe1qYebjClHHR3l0flA
U+YQqa3G2agRDJwqrsrv4eTpKw+QgIwM33kp4qWfusV31yuIZ8S6ULjtcAmGFI/0URTfNS10mQaY
9dGJWvNZw/1D9EX5Hb5YthNG5W/m0/pQveUIhu9FZPd/urz0cfpSDD/YFtgCiBUWYWCXTnn3uemF
sXmxPbyXUs/utnamKjriULoG3eMHUnR8I0plhdTeuQotd6+WXKBXOELDM49f+9sgI+RM92/zrnkB
RuFezQS7OBC7P14jcLEHyf0hJdU76k/ka/anTrVQAqddslYGvl+/HZhP+dpXSyjQCMjeKEQkIJGY
wVary2/zVjuZNG/z6u/bPOY5hGJF4J9BElhG3NTq68ysSnUMdzpdHL924sMOlRbGfNeEzf28IP9q
WwlFXNKsbe7bQmuOVRbeytSNPjqtvoyQGV4NCNdMgqHPjjXmKnQy+lVnYM2QXwNGYYZ9FKE/bK3c
bY++iuHfU4CVVbXGtU+5BDXkbaUccQHuxvDuc5Fk8SlLSDX72iXXFAeYyop9d/11IOzc8O5DH4bg
j2vlidQonlSRmMtIz9NF2ZTOOtLcx45/0P28oNdTEJcE5vprH9XayUXxdKbpbu4rAOKT6iifF3lh
RH5JCCUfKbZ5ctspo0PfzhtEVtOA/Wk1GGvzNLqFs/Yr448jvbws0pWA4PHAG9ajgedHVavBxSG5
mpGpeUa2nZ8ROQSXRu63fNLDuN0y98vG2Nx+ntdO3h/H01r9MFLtMHZwIIAC1HtGBOM9dgRy/XPR
6wVNB5SCsoy1z320nc9V7FWnXO4aoEudGhG/fF3UBPAZfntR7/MFcr+7lj7Vqq8G2R3ouJQKtGdv
YutzV9zWm6gXwMbyDGyjMkSnevp17td+a8zqTYrl7RK2qzikE1bVk9l55x4q5TJguvAOfKUoyfSm
NsS9K7j8nfGV4QQi0Oanwj+fYMGDKCx/8fc6HvRPvz1kXdWFH4xYTrMtE5ff3x6yeW1reUMyzE9s
rdsdSKN6GoxKO6G+6uyNICJ7W6bNk4KkiixFk8DOBle2bSHf89ZRViMF+9Vv+aC0zsr36sgkr5IH
532BrzG2HbIAwUlonYkhxZmvwuomi6K3ZCLWGanNtpj8V6REymPSlcOtGCHaya150Xf7hL7ujw2s
KNVgCu+aoFcerYZOWMV++TSfCcW0J86iqvbzJtjxorZzbFUIdr0miaUcjGlUYGKoaHyT8o6YiehD
U8OXGPXIU26HxgbDPLEhYeuUBkjOAZLUuzAyMStDzXLw6k47m1jvrm1PzZ5IMYODUQ8xfa5M7mv1
+KD3GU41XWfeKy0L4SA6567lMVCK5GaXXOgPT/PWfJoDCwzQmP/1WAPsf562bzXQ8EA30jugOxMf
mEjZuk0oniyhXnHW6N48P2bErruAUiVUktb1PfyjhvzNu/QCM0ktrWGvJwXlTxPbl7//0ug65d9f
KjNXgB5CKbEcgBPH/T2DRET6kObI9D96odJFdlV83/nadDP8dRwxdl/SVNBhNeWd7YzpZvTqBpOV
IX1UixTmbgbPAtrWwNA74RswYQHB/UQ5Uoui50khxZd55x2/Dsxr8775vHnzt31f1/524L87+Wsf
FSba8gHZCfLVdRGa1rmAdL3XLMcj88fs7lKlxEDOVMyXUbQPQEPmrwrj5KI2/Pc2SDWAH9+wTn0Q
GwcLO8VDX6kOenG5HVAiSENr9n6uznvtBv0IMApomzxdnjgvXL2H+xi2yanHB3BX6mq9L7y0uLoR
rBLCKN0XJ2+uI2PRn/B3tlpXFnuC29IlqQHqJdFb/OiiDpuYLmUT1Q88Brk6JOU1KuwYdjPnzbtG
4uLWVhrxmCPYlkeD9TYwmD81Br+1KU+DdZ13BkNdNb4BnsQ3tWhU9lEVVGYe3wxYZjcHGd6WtN9y
Oe+bz2P2pOxSvGDwnP3Xtb1TKoc2Gl++dplDB7NhMvYGbzm0317fcXqECj82nuKK3new7eO8wACa
6XIiu11ZOnwdmNfmfbDiq//+cFvhFTnoyNJ+u67RfUBuuzbQjPfVyXb9n6SSapfBaa1nAVEYAmP4
qE1+/wCrYJ1GlnJfqEp+KrAsB7MJtDdGcTvPd/RvsI+tTYDP6773Axjcfvc+n4A78c8CmvADQaDl
nnGQuikUQ/lWtc7WLHrtDXMijGN0t7+CUhQnnj7Taj6QYJUcb0Fu0mVmoi1hEO6f8aEPzqOt5/XK
CvQ9ZGJgZKMNHvBbuAvzQD2Xph08aLni7iLRBcv54LzolOpurDT1PG99nVES0fgwX/X/XmM+Q8/I
aZxfo4l8fCoh2a9LWFEy3cBzDp+rUa45B8Vw2Pun1eGOkav0tjOCdWm1yrPXwdiijSMDM3CUZ9UA
szEdngbzURtyoSIc5SGIM+W+ZxBkybM64MHtP922/nrXEgDotJOI6FWYYDZ9LcffX+/DzEfhqv1v
j0Epmpgk+xnrbneX61BN+sir34o4OHb4YgULWM1hCobW+R1AotCfGJKbhyZSTkHiYAkMJ0rFeynJ
N/PTzYkT48CEMzlAYMlR1DRks5NRJB1Vs37993++gXj5zzddgfkHuWlomxHVC8OSrf+f/3xF8xWR
Y2/67hvK0a5wOlsUYdzt4hQiw+e2GwbBXV3iaIMgP9997oTiWJyHCSVmM6J+CgIjuJtUmd80cqed
L2lizVtW+WQyJO2ja4kYbYUp/LgyFDu6zvvmhZ249rYO1YIxLQcsuRAVuTqMlr2x/4fiROIPf/0X
AyRYpknKtebwmJG68T//i8ckLV3Yo96H0sMRcbP8GbEDjbpjvNRG0e4ztC0r2zDMl0ilR+8k0UNC
BI8lIo/JK8wXHFnDXZgbznre9Nr8IzGwzjEcNETC8h8+r0Y2sDGbIAAC5bVLN7/VyEVCknX7H+FA
pJ6fFhgR8o5gqSRXP7eRJX+uxVZZpBurgMfV5K2yzseswxgvZ2AdkKBaW8hiotbijzDbfexYmJ4N
HREYYSLE5yIa6r4iUILtPiLIfCp0mLwpYaLz8970fClOcF5MDZeEQc+HPZK26oG7xsd8QsX9DG92
5g3ThAW6l1fxph7c+nsCVc4M3fi1rgMoMgM3dQv78qfJVfHdrQtjrcoRy9emORJoFxnKQypM/0wq
fXCe1+ZFQEYkLDmn3fx2IJz89PD3X3jb/PePny4fLr9F+qLtzsf/9HvVDH9E1RTZH12NHdHFwr/C
7+zqPKTqtQ7D8d6Q0LIhCEQIQryULbk5H0gUDGh0e/w8za97bx/42M3YcOzwCNijwml05xZJhVxc
Be5RbdNn5qTezZx67zZqBT61PgPULsmR6qhZj2rbBvedr5hPnHz/G48o6zhfMe9nCiVfdd6R+aYz
v+q8NV8xv2qqER309SrBiAw3sjAsnM8LMQ8tfcg5RmlJT6TYXH6uyu15bV70TgBIbtPxLObVFqd5
tTKsXRvH2eYfPoW/5s2ZsDqIm6MENCQaB/D3m85fD3xGM6ORv01V3ZCX1aYbM0sLsl205Cnq86uD
Q81r5pDFBVIRXuIpiPjWM9ObDxSO+aTiAfaADDjCDBabr3hgMOhVzUNi9g1uM0lAkx4l+8/NQDTi
HMmFykN92yoRArMgIXFg3jkvkOiI8xgpt7ivkv289bVfV4w/Xzsf+HrRP53M9fP/9+vSeQ0iEWhZ
NjT4tKCXLNBMH4XdYyo8bwdGfjB4t7bzli1P+ToPOCv4vMKdr/g6nEQpBOze0P3V339AkDB++53g
us0zwbB0QSnw7zhprWp10iex8dYpIVE8KePWJeZRG8edvDOaB2yZ1CS5RF7VnYrGdWDV5s2LqPXw
aCRddgutKLtpmKLBEHDN/bzvc9Fh8OwHKEKJ3ciIQWYx5phuu4Bu23kTg/sMFx0sF8csaTbj/D/3
PAwv+rzs1okZemtygXOSlwx6o6FSCmrMmNXSaopVGhJwFwutOLlJYeH//7XamGawiybvzlNri/yJ
jHe8T6xdlhFHM1GsbofeCK95RCZUb7f9LWqSdjU4VfzodxVfRg98ALcl3IOGSflOHtaboo7pu6I7
p4jJ+yMYMNiI1uygeFYEv7cxMQhRfDevxXn+wQtM+69deRPiktekzyZje4Iw5AVF6RsLLS00wqn/
dT0eyNbJM4wtE6z4DgNOYj9sMIrXsYmcdSdgNPhqSYC51TsHumfnMK/FYqKQmlfrKXQ/d86bCtZq
h+aXFQPj+3A0SejuzBy1EU+ss5gXfrzD0VnZG4JA3oXJwAnzn4AQ8brzTsOUYHytNN0Rzite+WzN
+22/sqGXylM+V8Py/xJ2XkuS4toafiIisAJuK32lLW9uiHaD956nPx/K2ZM9tefsiehQoCVBVqcB
aa3fBCsHANr9bQ4qzGgYyL7QxffI9KG+582ONUDwEqhwlC0k1w8sHZyTy9qfDGuufW9TdZWTO3iv
KbqvReaZuyKN0Cj0EIprKzFiEGTWT7IZEN7vkUl8yOOkeRo7117mNckXOWg4LEf6CrEgy4Mzb1ak
V0c1AqU8TzYaN7vXs/DTNuwGTVE2N3KHI5sso/A1oO+OUuFfO6FIU8QegCIEWCYL7Zc6NsHZbmLn
COfQXwyeCD7Rv1ZBnFnOqe1q62KD8L5zcyP8rDoU5TyqAAc9N5WnyqpPpHm8F5TA0GuJ7j12uyfF
w1hpRT1xCanKOdRuWZwBkaWgy8EqgHIp9zKWZX5xRjegQGJKfekL9qBVzJJ+ZfUD+rw61fExqDV/
VVjw9ZSsyzfyPHmKPELdrwDUzf/mdq3JQc4j4ceCARysjT4y+mRlkmpb2n3VrLRGJ19rJbAQ0m52
va3EubZ1cR4jW79W5a6yPZdroeZ3jZjZ9PRvyzcNp1LDJUVAhkA3HfHlyWGVEXtqrO6/KWaUAaZH
0jZnnbQhuz59dFazauwyeM1ZTeyRzVQW1Rx3ItIqamFNZ8TRAAJY5s++EONHjy3hsi7q+t7SB/Ut
gqUj44HHCq+rZ8XaeZqWxXtjHMpnCvDGwQwGCqjzZUsN5YyoUdMTSScEYnStR+EsCdc6FATuKbH9
1hvoKrB3+fwST6k2FG3+6bN6XuHrFO0QXW7fQsQA8OEeP6PSs69xYOXtW2Jk1/iX+RnxrNTHTzdU
olVX4Azm5E+I2fdQ/0JzLbvKCKW8rhFHxemPTbCKaxwOQPkuavPiKYXBjNxx/Wteuf/L9sL5r+c8
zxAbyXWLz8vS9a96PlVZw22xjOBbF7TuJdfyt0nU3kOUlvapzxELb6y2/xjaAHFX3xV7K3K0F6R0
1sh09B9WNyQbBw7cBqxks6oDxwJio9d7So2UQIwGhsNfRzIWWLqxyEH5RcAqLzzHWR6rPvlZoyPf
qoJlhaYAcq9Ui4Onjf2hYO35ghLIOaii6SyGJn+hfPnLLfzmKHtBDhuugau5l10q9v2icm3KSvOZ
FARwfJzggcrRMMnNlYFl59oH/k56htpGxlfx0LGzgNQ6tYd2Aae5xqNkwKBRRuTYbVbZw2WKnOId
f1SUe9uo/8nNTNS6+Jnqwryzsdt45P5cbHH1VrciUfs5mcJUI+7mqXWDuornGtwRRvtoJx2rHMvM
7WNemacqt0aU7RiQozKuNcL+lw9efrC/lVltSryWNW8pqelamvZ1gUfKEiCS6xufGKRC5RDFcLSQ
cb42MV/4bZO6r3kVkQ62IUGI0hEP6TTbQWrJWfaozSZnqzNB0OlI4SbFbNGKP/ZdVsNmGvvQu8hG
V43shOIkAiCNOav9QspxemjfCbUzKFzR7n+vjUzjyy0IK2eVrzO8C/5/hvE1URmbVukYWqR92pr3
VucqNH5uB781Q49unMIPlwUKGMEUacKj3gHxxhXXvZSpniMMREnDd/16a2W5dw/STtwDF+q2XTJN
kEcGlOmtyroIA/InAqrNfhbuMUjk1JRDuU9VybRyvNTbsdNt7+URxFgsoOZY9tfRP43eYrd5joHp
5P9+n/7rx082H80yjdK9RTaXcjvv429bLRYmU+70Y/WJ9MevLDt3lusdB3iap5CSxcmfG0tHhaN3
WIzdYvIIPLl+wLIavNN8QtkVBvkHDqPJtxGTLEeYSVxATpYDM+Y87ANvP8riK6BVSrAdXJcyADEJ
26o/XmPyEO1+VI0qgLu92fXBSkeIQScBfiQLVp/tzMZdbY7ZYasdr1Maklaya8xT/MbDh9cHQZfO
dZyqTp91BzUhqKDZRbnWfKwG+b8EZu8ck42cm6fxdW46Fo5zZ5UBarjgqSnt1CCZnFaDc1qC0R2d
T/Bw+XKCGrWfN1WP2WS947npforebnBPydtjofXOpUrICevzQIIEwx0CX9l5jEP/XEwe/5F5IBtZ
uzTeGD00VkApbVD7hbwUaOE3c7C2//vjt+Xv4G/3APIcuqsauIo7Nr+XL6kx9MWCRCvs7FMMqvGA
1waApmyoV8jR2a+l6fVLq0YqI5i7St/iaYbn4VGO8uje6kGmPo6kOp8zlk4yTJ4y4JbQf4fkY7+2
GlR1J8eLWA6iIgUUiZ8KzTzq5A9B3z9jfgfxobTsowWpbtG66EwGopmLj+P7VBfaWkEtZ5eFfvFc
KdWbnNApyPaKdmweBjbM+8CHh49NmPINr1s5IQcnjjdRMO69InMvUCJ49M+XTvvkmfWteGYVY2wH
A4kvnJiq6eKkSIV3fj+bgrk4b2lRTU6AxizUP2MVeK8H2UQTWhBynuzKybdzFfLx13m3mB6lPbTn
v1/r6/VL+6ehs03Sy8x8sm31FGjC/kiMoFvF5ZDt8lqx3/torw+1/dE1QbxNulkpoPXEh11OG2vy
BxamXb2nZIFP4Bwv0VFlvZ+JC6LY+dlPvFPluuWuo8oA2x6HoQ5VNGC9vl/MPsPoce1ZePTBq5s3
T4ioQ4HI61eXqveRkr3z1PejsepdSweoKpyn0a+6I9j01ygaxwp7m+4edH17lnOHKVDxpIX2489z
fa1T96Qc0TWdr3RtAOiaboQZJ1ujgzVoxkbPO31v/tVofqpDxzP/jMmuHO38cdo0oI5vIRn/cv6X
7pfLtWlN6cnSxZ08V77O7Xopie57tXDWeW5jKtvnxsUCSLDqDV7WmI+QPDYuclQtXP169L/n5YVb
4FmNAICXuepBGOY0Iyk59MHnGK0wrwOKk2oHt0n+M+rMU+S8YvBfrXleDBFvMihbTqzFlrWnRg+y
QVy92SSAYBYW0sjXWGOZ087O0MSSU9p5MoJ58cGM9fPt1AiDGgSF20UfjfrKmboX03HHB1udkGPs
u3oju7IZMq296zsn3XXNjKKc51Ht/SAjme9lT8aL0d3lTjEeb6F2ZsEnbXTJDKu5WNkvTwugHSY2
FPKiGN/Bov7y/Nq/IBxuPg4aoAG0G9+tEqPhaQgQBPj7rD7mThNo42lMC3Vb5T0AznFG/Sb+yauH
6dFVsa8Bd8wuWh3ajd9NuNmUo3Eoe+fDcbsMWxk/fxb+2B3l3C5XMLybH05g5nWeEdj34Uw8g8HU
AYy60NALll0oE+FDNguL/YUtQ7pdW+A5i0FFPafOfPbII2yxCs8n09iHesfqr8+2IQu9rWWKvt7J
AdkkvepUswJhuyqzOT88z5Yjja0eg6QoH1HVBBTRWP0Rrz7tBI2e67No/56o7TZNle4tT1OIil2C
vq2aFy9uacABYsIndsP2fWBjLbtCVRV5r8Y8Qh8ZyKmMw1kP4vQEI//uOkNjJYMCjXm4zZDT/CLT
7nrRpGsBho/FcuWwOw6cAwS9YX7Pkmqv+ToqLildTOJZ8pBOxXOmLs8xgk/Q1L30u+GNkO3F8LOZ
scRm3zqP3eQrSEU3YksVcuTe69jXKaA1egQdfwgLqQgfivwFBalxx/M43eDTAT8SGQlzgBJW5382
7ty9xQqoXVhSWr23LmbZCIznvffcUhaQCoLvaWXHqO8J4xCVuX0OVB7LQWsH36cxeUS2Q0ePgHd5
goh1h+LR+Dk5uKwMmjJA1yJVZWJEoZtsUtW4XhSNVn6aUBnWY+DmWzYX7YcxsRfIys+pnSrUEaZi
I7uJfl8MXvlhD9CWJjw8YAVycojudg5c7a1XlAoPM4gCMo709BZvJeulAE98n/TUUeVltMo+qQlp
MA/u1AJNAyRhLQGCKPeGD7OBwwMoMDxP8TQ+dFHwKeOajxzAEOA0nMFmfQdcCGJ8+NAbRd26WQbb
Ze4WqnU2AVU8qZR7joYoEDjP+uFjtCCcAu+LE3aHPQWOF4GEx90AsOS98VEriPRw/GZF/nNGuein
EWVbJ2bNAaH1D0xF8OSYq07s2FFtMbt1n6fVr9hPH1D6RHzTD7O9h/j1JUtVUHQ8wNdxPHOcHKX1
tqOOCZcdoh5NtRoCmpdEZ9dSMviCGhDQird0jVwMxYLoAyg9EmLgJzGnw2H4ONjWKkczby9Dt7g8
Unuv5z/FgvPLgBkYCqWcKNlUAwaocDnPThLilmwq3suYGcleeK5yoUDjP7DDwZ+309h1zjGBugkL
6YD6EhVG1ej3xqCZZ7XxrbNaJ/HRxpVAhmQDway90/C2ugd2T2a2Zfnhqlrw0mNPfwC4g349Wg0v
w+Ta57gruV8xKLx4ePKNX3kZhi+FqldLQBigzhEIOg5zU+jRq+iyaqt6WXNUHZtmPpKDclqJihEC
V2SjZOzLvDIZ1movngfHxptGV6d976Zg0Kc6ep6GltK/5gW/sKGLGtP71Vmoe3miGV7GCm0Zf0z0
60mYnJTrKNHuEE8Re1vPzIOmaODKVB9iv2I2l2sXDyhQaDW+nnd4MGZB+tJkdrasCn4mkZVWL2UH
9xT/oWDj+KJEOccp0AwcbHy36eql2W9SJ4d2P3dD27a3Adi7hew6bVfes8DEmXceDYCg7MMY0UTZ
RThVPeqF/zPBDDGe1G9h1/+IMFD7GGrsOPzKsp+TSq+XuSOCBzxHckBjA6IQSjmQvB7xSxr5kBJR
iBNmlHjMAzO7xFYfb1GqVndCG5tTA9Zm6Vejxia7+6lpQf8HPw2lSpI/cH6iKm2a4WsZjtCJi1g5
/uFkeoq6WsIvQI2Ee+hLfZtHgh9AYYpXHO2M+8Ibx8vcKxtYqZUfZC/4mlL20ozp0BZq+mL7Jh4x
GHKgpsco4pPJEq5ZvZWjejdgtFC7E4YBTG6aKNpABY9W05ilL74HszVtlfjg5nVw1nXtD26G3VuI
a9+2UIp0RfW9e/OhcZD2K2CZzaNuF0AeavLHJuMOYvkBbq2E7dKs9r2RyBtq99aYpb4qhlrdyFG+
LNgm4itykpdEv6Bqfe+VMihpW6A4t9c1zS5dya7RDmu99PYCmsVjSOlq45ZldQ/xLzz5NdVCp0pr
7DfCN5096K8uwjsgz9zv1LBRep1PslQv3wyBVV5PCkArUAo3qzdoKNeTBA7CTlU43/0ePmRnRzUk
el4JOOrvrwQBqH7LKv9NKL7yK0Vv7PZKcYTZjyLuuJdiYm9V8EVBeFt72VRp8y+FPFKuX5IhKqh8
x6RYBG/WMUD+/32Tr4fQWIvQ0n/iQ4pSl1fG57RKHvGET1B18OOzbLpRi89RyA8iL/gdyZicK4+q
xmbFDylr8WVgKPtm1wXj+5f4OFTxqeifvoQRdYzPCLcdkLMN9rfry2m1AtdYTxCikd3fGqOLV3WL
G9pvsfkvrxHj2OoNfjFfBrLaj48+0Mxb/PZiilZsnExTUH7kGjIemg3JQAf2WpqVHahF9jBTE6Pr
ee1/PZQTsF9nwtfD306jZsgq8L8uNl+8UQplyYPUXbbVYB+FmjhHeYSLq2625OKi9ikc/Ce5sipz
ZICdvs3XVtCM6GPNKy05IldfsktOpVg3fcjjOIJp7ipB/1Lr2tvk1v4j4PkBURxb5dE7qR/Q2ljK
d7F2mHwney4SfS/j4IAjtGCdYpvCM/rQxeOod9U77ECxKzTs5OWsf7iqlpXTvxU4ZaEglwYKkggC
cMfVDB0uFgoNcFEkhvW37FSU51rcd3r6E7w2n7DwBpi5rY65YF+tG6+K97KXRzzfl4GeJisSks1C
Bn8b6aPt4CXlUYaaUQ1xQNEdBM5cHB1vk4fJd69zIGWmhxET64bC1UbtASCgNL4JZ8a4NvXOg8tt
4Cxse+HamfsgQ1mT1dTusEYySRQ/6HNTTKJap5GSklWkK+fFjYO8iBAtsoTEcBjC02kMdniRWRgx
99ZeHt0aGRNBkK3BWqBUMM+z9RJr4i9zbt3fhq0YAQr8oCD8eubX6/+/L3e7VAnBcD8iOfkPf5nb
NGhb8x7hcDMoh9zOlIM8CsP6tYstZfMlPszTbjGjArzn5uaMqoICczv/y7ze9NE+7IW1/DKQ52gh
warjqrWftUuHv3bxW1BeUZCVRbfKPgWtZe69uDf3oOujPdw+VqjUATBRMKFH0DhDjHxRaoTWdd7t
DHb5Dx5+TJtb6HaavCZ719AD2cD6zOFvWalK0782uvVhzKydeBDLBoj0N9FFHTv1oNx4kC4ug5+s
UHIsPx1UeJfJOEvEtqV9CGoUF7ELFR8uGHOJWEaCDcVVco1Pg84yAsvmZpshXNInpXfW8cZin1S8
KnVNQhH6Y+rl5Su2ycWhLfEXk902DOxdGleQMOXctNU3VTtFq3ie3Fc76K0pVsaLIGt7TJAjDIpU
bDwLSwmfyHFAgrUT+6fqfkQOKgLIcsKmUsLp0UF9btdFDq52sTFDc9rpsTARphZRpWxlzIpg0o8h
PtXzCTIET6ldZwGqwb4fTY9ywPONBxcbu6Oc0Q05/0HQ+St0XfqFcCMILqwmq+X1jie3mhT82+2o
laCQ2YPKRo7e7oy3gZhni6VDqbmFrvvV2w319kq3mJyt/XV5b6vtJADHn1D77xs3ho06Q3Wu/Rml
M2oWdCzNO95CNxyP9g+wHjnvhvL5crnbubwFCJ7KPrzz4F8WC19cTEzAhqAkxfyPTDgUwS+1WwO9
+cqN4vqHWfk7fHyKQ1J4+roto19D5U7q2irr4nA99N23plDse+6U6g9f8Z5z7uKvWmBgzDFYLsUt
uz6CVDOXaZXrS8SRA9Q3NUQOa9Edp8FwnxF1XIeB6rxnWgah1jYF7vKB+96Y7bfCq8UFGc/kgSLM
B/ych/+d/Z7JjH+rU/N/1SzXtB0WR6omvlIgNDd29EFXsx8iGsxFFQ0Cxy5UgTA2vsieqkKTzoAg
LxIFl7hFKvIHXwNVKUfTXmDmomMzi/U6oi4larQ4+3l7tvHeXh4V2PfiJASifI5DXRTIcM+HsrHG
einmvQISyR7sIkGRSemqfRM32JrlTXPG04hHLnDiZycofRLjFLPbCuEkzMix1POs0D/4ggZKhLKX
RzI2mXq0a21vcwvdpsm5bdwhZiCDSjVfKwy7kz+GJSLTkbXGexvP5ahUXhugPYvERNhIdk1De1MU
1zrLnoqIzDA1r3ixGJe2nBDmyqJ/KVJoX/mgfCddvpBIfqqsbXXtazHPUzRI0ZWlfAdYU2zaTPmU
ECTZeBY6FnhJXa4IJGC86jFUkaKd8UkS4MS+IT3H1gxemhFRjeeLCwqrXYgyPPTQb1aveGd5LQl2
csyWerRZnW6vYYV8pg4LLnk9GVfC6sXXsiX+1dNDW/gtH7/n7lvP0vZ51EzrxBP6I9ivAOWJrv/W
4yefUnnGE7TfZIlwvum9wFYaaf2nMZqadadl3l6N5wRzhfgd2rmnG6/LnEr+VEOLf+d6VeLRJUN4
kFyv0c3aY4Lt6j+dFLaNmixCTrDnE+QUxRna4/wqDQUgZObHWYbir1ewlPISoqW8QDKreUT0uEWK
BAPxWG0eZYgfxbgqAyxEZVfrXMx2AJ4M+bIcbXHAW/hXFhf5BaiW+zAYlAz4Vb1XomZnOfD0y7xW
vFNUO3adGz0NaPydq95BW3COd+kQrszRSXAVGce7CEXVJRB8EspjgmVmrxxvTaCKP7sVmQYv7l4s
+ymY86UQUv5s9DnjmrQWmtFklM0d/ic4LxOTU8YmNfZBHWik0oHAVhEgD/1HZXfGm9qU4zEtVRio
c1dRimFNTUqsRRUabxUPSHLfmX/68xycNs1HzQ/EBmGq8oRitRT2S37U4jghf/4ZomTXC6U7dBWu
RmIEtQuo6bMc0cu3QsW8t/tmfIHFvE0hT30a0KhWihGnu7wNw/cIPrGcnwaaza+zMFlgcbqLDyYn
f4A0ybYwMtp/qRJrGlZWX+6V/OpALczwc3RwnCud7LelOGYoRZW2Vf7dqdnRGIUjztrclFOAbmGq
RmsZ69uighWo6tvK4Tlxmxc4Rb9Hie5Q9kaDWkrTYCI3aBt/bN03SmSrCLfvb5Gb1kty3/4B04ER
8ZcMMUy9umSW4IGEn4AdhPVFhhozcjedVWs4of4nJgdQ0eUHnHRHz+PMskJMrUpxWcIrmK1RapDi
hPfT77XAmWVLIYTL7m+lr+uhjApAHd7itwnysEABJImiYSd7zXy16+y5cIaANZBVLxb7Dkt1MHle
8UQWOtzWs1k4XA71EfwdruAT1WErssd1NKerZePN6eqxmCsRoZnhDMCAjMkjZx79f2NG3MfIdj7f
ZsmpkN1GLO47F2mfWoVL2NorRSnVCBVgjLZb4ek7a96JePNWRhTNuvY07SRDCIQgZZgihj5PkKG6
Q+4DXF1CTcKLLrrd89hnW2bk9fhRVviXmmTmyR6ByQrCYK+znHrGTQRNt4DcuZzGB2PdZU4cnnpc
wB67ynyUcWjtWHqPNgbV89VQLHKiKf0AcHSHEgFAuzzeR9Sj77oxCJ6buek0mLRu83SNBLOKbDIU
94GorHMMWnkfWA2l0rbiI6AhlTPhb99H95Mmqqc68NX7KsJsQo7i1QFNWR3RHGfhsBxRqjvBN6/u
a7TUN00Wt4/6pLp3bFi9732JqNCc5hSifIOcWr31dY9Z5XxSGSg1OTYRrRM/bPFAqGI2SvLQztgz
XRsFQi32C/QN1fM2RVQhCjUGJVp5lunc95W79Unbo/wDzOjOUdKtJGlR0UFIEsGCjWRwqWnW72Cy
3zvQ699YRCQLssLJ0Quc6QlmwimbN/L4PliruFGGpTk50b01TPYlMBv3oFnKTvbKIrcv8gjpTpLN
uTiR3IZe5GCRpY4eJnTzjRdN2W7b6OGHvO9agGX+HJD9FJHsaSz0/Zf7c2gZj30LXCMlh8ozKkU9
yUX60c6jnAyoHr7gdYckdZwGH2YuftqxWvwY8vGewiJwKbd/UOKpW2BkBMwK++uTbJxSoPvjiZVq
o5V0HVAUyzvlmfYeTgasVDmgtK5+Kspu48rq6ThRQpV11bnrXIurc7+qRb0t7eJynTeHrqOyz89D
PcgjOY+v2MWbLzXUyTlEMn6pBfifT5HaPckG4yCXqt8jHrz9kxeVpFkx09jIMT8H3VFo3YvstV7W
PZVV9N1KAnWhgZJeF2h/n2XjllG9xIOCJ+1fsVYgZNd7LlYRtTjc4nZsz3u47hevpJx1wMb2Hffy
dDEOlraWQTlZzbpoV0XZKbaB9MLoTt5Hw902VgqJDa7EpW2j7zIchWa8idOmXctuxxf9LuJmhpSy
5zxjkIekN2c3jp3fg6oE0aU5CVWkANvUGPljR/PZ9olc+8yVApPbghtBNozupZi9X8gnVt+8GOAn
PHz/ARED+MdG7/H3IpFljl24HDyl2csm1oVRoJ7zn/6gTFQBe+QzuzkG8I5hPyrafSz0Zg+qJdmR
eldWZaRkF9sFvl5XSvgT/2t7aIYfkDUHTFfDlrJnLaBItjzD4sR+HdLhQc4MdfU16l3nxdLGEass
L7l3A/XLtXwHVFYsiovdT9q+TzQbqcj50BxiJHLk4YB9QVG0/k41HW0vuh8ttYi72hXdzp6LD2Wq
ofGW9ABa4Wu9qF5IpZMnyJpla/WSjw5vJJDglRx1U1QGSR2rSzlqO1W8q1G2XshunXJLM7VBwUyD
c4NOzQ5txzpFdhFnXNoYMzz6EyqRZtYFv1wXZLbXY6WlevwaHMf+jDxcFkLNyZ4mIKkry9M8fhtd
fq84AS7C2gKhWy2J7VM5FgEl2Vx/NrNGu2vsYvxWN+q+rQzlM9bNHRk+/1kACr1MuOaw+0R6Ca3R
D0/U6VFXouAZT8NuZbWmT6nTzLBNS8Z9bvGEGdODbDSIe9cj2W01Oz30c3ObonjYyGlWRiqo8ce1
lkUrXDTgbc0NeeBmbwYRDK7GEfC0UgzKlMpstwbb57NscjfFUjZrvt1C8mhSKm1tYtG4VdK0WYZz
zTfV3TOMesQ27bDcy7g/xyNVOSvx+DR0lUFZDH3eyo+9Bbg21MITPT/JI9Wu8lPSjX+OjnNXxuQo
NiLtAeDl9G7WQYEjuGqdDDHUxwomF8LHdfm9qxQK0CL9GP22Wtd6imt0UepPheF/0ydWwOi+bAO3
qU75GFUneaST/VqyyUaGW2cjcqc4DMsRR0Sw1Hyr4nZM7DYgTx5rC7sDe8w2ckDGrlew9PDJZom2
MfX64PIYQ2onPEd9AfkU4OW1O9Y+cKe565G4vhMwQHqU+O/zqRr3DUV08iN2fJkKkNCmrvKns10G
0TW0l7qxo2U8i1nPblcvmWOVZOhABSOI+HtXqQR4spEkV/rNc3K+xGVqPKsI6310hommXKYZD2aD
YPZQ4kCVJyqwKOxGNomjFg/wrhGzLRGENcMg3/DLTc5YLb1mYabCqKAnQ/BIk3OCbchCtFG1ziw4
rbwtDKdBXK4cbX5jK0yoChE8Ao8BjyRsFXcuKv5BmqALIdpnLeyQ8QUouNCpBn00Njwp7C2GY6iL
6anRzaObOu2Hjt3megh1WODz6RDxka/MoodSiTaSgUuCwrmPZgKubOwgc69HciCXVN3bHDOBAJAh
5awprfmkm9EaOEjzhtyosk/RTVh4ZtC8wRUARR8AdpGjfJTaXY1IJ0tPRtWsXmRG6jybTeldshKB
jghTrVz1IjQVcu8C2zA65gJa5tyTIdlk2ceIDvfZRPHjgoYjSvmJe1HjLFyiNpfvvLKuX/XUMu8a
kBd72U10VLrH3jrJXubplEvL6FH2HGXl20P7pKZ4haPkvTQKIQ712IvDXLECczIfyr5skIrGsaeq
k9Vtohz40m3tHDXBuvjtereLfJn7T9dsSqh9at8GrEMS69zqfrg1MKJEss9RkHtm3bwIzShdqfHb
KFrxs+n4WZkGmqYk085lmCgftWtVi8kw/Md+/rZ2uEXuR5hRey/vtbWGUP/WG8j6Yj+R7q0ClmnF
XeTTt6IzQuLFs4yHAb4CMp5pwLJZJz3q3bcmDYNLOZB2K4qh+t5Y5cmOZvCYV7NYz9iD1Xg2vVbk
H+QERSTz3d8czuEYaQcxwfUxQ7/+nmGOPdha+5kqmGxUEWZoWpD0j1h2RtdrO1H009fT4mnwawMn
RPQFa77jH1PeLeS1DWCAi6GZCkpzyD0XBgSxbP6r+sTcBjmSlhT6APFEiDpJZSfZSCEnqfkkj24D
X+Z96crJZYiNriMGvE1jLnq7wJfr3V5DZ0EPbmVCa1xAsbHgTm3rcmw+QGTleCB81qD1IAHyMUWa
E3+S5Fl0nj2SCzUw0eoRmpbT0rw5uCRRnjFPCe8zNObvwmas9kNvV/sQiND+1u3mGHqFLQuc+VD2
rxP/OuUWK3IMV/K48pb/NDnAmntbWeD+NMStw9jgW4BB9nNbRz+CwsqOs132czUipR/31rRtFM+4
U0IeWcEdhgr2QiaUeHtANAlYfLeMkoM1bhmK4Jpkclwyb1Edvl0zSLcTrv1I8ff1PFmdCnXJTzq4
xwliQb2rRcwS/dXr0RyDJlT+YQI8gduLNqmw2ZbMjezemtxHwarRft0iX2ZNIKQXU4Pi9LxdLKq8
RkQckYsRDDy6HE17L7tao+AcO6LJ7PZZ9iwqJ0NAQfmIepj1pTHhFZcn2lHRcANVcjf7SAARBBBz
fmIP8GoA5XnNfGGtzKrW92g8q8c2LNVlTWETalKq3Ot2itSSp0GDMIRyFmb3ZzOYJprr7Fo2Qkv8
ixxolB5LlRYUHbPGyPTsO3usZoHY5r52o0WGUj3gXDX+pTX3ReAmf3QhGBvVodajxOwKAsgImIWN
99XU4y7p9MUjGiPBYuIB/T0ZEmZwEmukS1O4AnsnM0Ku2BrPaByz0x7MlRZW68Bz62WgTM13DJml
dFFYOvZiSMsQTWXkOTQA2GM+5Q+mkvR3uNXo35tJOQdN7L1oTWhuLNVk/RprFWBRD686UXwCs3qZ
1DR/tOMue1RtqAJsb5ON7MoBpaq3KeJqJxlS7BQQIWWxxnhjtwwKQCt+anH9hs8dqnU2PGTD9Yd7
cLPTma0h/lLhkP0w870zxeXPtAOaA6gmfkg8pdzxp9cbl/Lxc4Bj2J2cUo9iYzRa/4Emm1j6pe1B
H4QYioa8vWzxNIDQlG7l65IQ54vKGvURlodY1ZnXnwYx/dnkqBbsUx9P17/irjNEJJMipLpKtk2L
2+TbnLGnXIApEKKssfUQgr/dRANkOJZ66rIYgnR77To1SqYB/wnZnSC1oVadTPeya8WGetfVqrsn
mRa8Wg3V/lKLq6McDRvvnYS0feJWGr6yDT5BMWwv1wtRdvaxiniUJ8Ljw9SpSR/acVhcn9sp6hF9
jOuLfGjLWNtH1BArcbyFZBy1i74km9wIDL7B4zaPZtUGG3RXvmlNhw5MiW/fLseAHAWgaduqdXrO
S34oJTarr+2IkwiwI/fnSMlVH3MgHKVRw7x0888ws/ACw4T30fPmjSC2UQfh9ehHk7zYFFrWPJBV
VxcqyjHLZHLwOvDAnYclokmFa0WPsnHbZKeqbXq69sKaPK1QdrgBx9cJjmJNG8wF2oUNlHC2n4a4
Oxxl4+lNgrvt3B/d926K1lMN/ij37GDf11D0zHhyX0N9xBUzs4O1Pnfd3sPVttHcnRytjORnkUGQ
ladCvkSJl3QZiY8CZWPrOkk4BbhSI57u5Dm5L5Jtlmb+CmzgCisfAyyKWR36fMRbCHOMcjVwd8IT
oXY0doUYsKpRjrykHMrdXLuT8w35EUBewWg4SfVFzULorLUOTGYDn+m5l1t+c/57XNWxl2Ltx6ie
JL2cK5k0MiRpN39dQ8ZlaAhh6ZGqesnV9P84O48dx5VtTT8RAXozlfcuU2lqQpSl955P3x9DtUv7
VJ970egJwbBUKikyYq3fLMVmiCyWumwbMsqWmgTv0Igf9Yncq0szy8ot3Lvg/T/7i/oWO5/X0mPL
YWruvmkb5KCmM+xdpD02VeUSq4oB2V8J/4wC4tXjvp1WngYee4exK/aiCrqLcxG3bOkiv0uwtsjx
2yK90r3/j8s70aDWxs+8UnzWRf+xnnwuBZuoU4g9N8DozQ+CJt0nEfB24xpYLFhTEXHuM/FRFkJx
qB69ilSPqEebmhu7HHm3yWb62rLOL9lveKp2l/wkQK1SRyYukaXPSJW+lG5rXKGoRKfAAWgs6k2b
hRxb85yAltMu4TWYu0523B23HoHuPwJslWJhKxAN9cabNNpYb0gXVy24yykJEbc8hDaCVyXkyKku
sWBzjGFTLRX4+0Az1EvZl8ZLGFtwveGzrfl6jReC5vIeCD5Ojrmkv4gufwb0wPPYKocojzhy8tpj
oDOqVnCFgYSQW8kzMUvCV5hAWK1X1g5pYMJ20BDdU2IlLnqByaU3EEUm679L47jet94Ek8vr4zCB
08RBnTZekWF9uBARtqIqnDZo/nQwCWrNETKJSNCQwpNGFP5HyRucRZo1yg515+OjKOKHepQfg9xU
d6JUjioPVNsuEHN01yyC3BdxQKnkXevNAn0wx30ZI2Vcsni3luVUbFxWLHoufdGj2ipR8c5XrK4m
CCaNWeA483BspMdsWjDFnS18MEizSi+a2qov4/e+kyfF/wHFBVNHaKCvO2PllI651cO3FLTKL0C4
d8Ux6g8UGbyFlZo/zKBCxluwiYKoJomhmyfBPxJMJMVvHlVp2rIfn3pg4mOdnjSlqcp2lR209XzD
Hg9AGbq+9sEyM79c4AT4IpdytmFBA/sBcigtU/OjZ6GM46LXtGr+r5Gik+F5P6KukeY9YbVbWWnX
RNchcMls9QkftStRRPjrS8zD61IF46MXNj4Xy67Rj4IvKg6sabgZxxY9nD91qZf6WzKkBXqkE4lU
jrEkk5Gs6UOWpV0V7F1sJ/aiKA5j5qWkleJsVmQ5S2FRqcSSP7laMAZu7mjOxakYWa/Ib+abujKL
DT4FADsLzM8L3Wp/ABTiRG2/yTFuymyfq3ONU/YOMhPxh84EaNdKX0hNtD/UUN25kXJNYlneJV7S
eJi7GqTQA7L9dlr6SNDqLKig/F60Tu6Waplq9xYpsiQ2ZHgwsnbvKUVTSbR1SOeJNnnqObXlZaQ8
2v7vcaJNmaR9/ozTnRiRpMmtDDMpnGt6hP/TwW22iCd1a14D+UumOdUM5QbrB4DVmU5MEL+qZZME
+rcOlBAup4kKY7LEFygqsqXiEeArWJvlo/at8aZ/uUwso22DCO+DVp2LBgWnT1Nhx1R2/GjKyteQ
c6jLq1JgFSHmjsPu3HtS8OYrhE3UTsk2Sh3hgOXiLq55urELi8TYVXH7+6w3s40rddgYZckEg5m6
PFvF2XOYD9UOYUgXPwbTmPWFZn54ljqs8wjD4d6J3Y8+wew81ZOvvKZq+KVJtDN5PL/yNV2QcCGe
7LvxrAjH9tUtfaBaUSOvnEFqX1Gn6YmcV+lctLZyhbAo4QgttdyaoFc17xotuhno5L4ieE0gWMZQ
7jlTZSHDlE0T0x+msFbuSzdqDonjaLhjToZSolghcIGmY31obVOrZ+L00XGqjKTwTeFOWov656EY
vSvYMzSz8/KNx371q5xiDkiU/WDJ287awIlfcxMbFsNv8kPVB/JeD/BdxljmFJVWf8VJcLj2ccmS
CKCAqBIHoy/mql81Z1Eigt1fH61igA8kHsBLPX/OUTo8vuOi3z3nCHR72Dt++SaqEh4lJyXvAAlN
mr7oLll7bHms/eQitH8WE8lDe6EO1p6QBhYNyFXJ9UpvkQEWZXGoJnvNJsTuZprg71n/Vcaf6lYg
YIGytJFsFCC1C8WS5DddBYZh1kq7xiRaeWuVogB60xu7YlRQHZqC654KUslPg2wVT7wE33LGNZ41
Cl6dKepI6D1sUfzHaKeT43trRP7BTDV8gUTRR25QdbK7KBUSWFanKLHRhJu6L0Ot2Iuz50EKbFIk
ohySy7IfPSuvKfYhCP1ZkDfK0pQmXxkjge9cd/egCqtdCb0aYziKoWnEezzJMfmSk/6e+Wiqu7qO
sOvUavUSBrd9HMNXMLp7F9gGrpfm93QqpYQ7TvA630QbtgPa2QnyixgYea52GTx/L9rQ/DGuhSWt
RFuW59bNRddBtDkpb7w6/Smaet2P7gpPIy/EoTKMNqmV6K+iXzo0sxALphdxbYD+C9Ls9sLHS3QF
KxI2A/Ys2ITj7JGk2X30iU9mTnUSbXYIKFYN++ggGvmZJ/PEKcOdaJWsIFvorKg3opi1xAnSvsdQ
OVSgvOb2PnXz4Jj/52HAl0julIOoxu0qJ0Ktj7+7hQpxWLTYFw20Zdx+pqFyiPYQiYgRy061vP4u
ioGiXYxGEkXGmwN3MSIyzi43O3nHcoCYE69sID1GrB20BkdIiWT6onY1h3/VVNkVpQsKU3SyA3DF
8khwEeme4/Mw9h7clVDHlsNQt8pUEo2iPhqIfyP17JTrbsRWRFSmCnLUEPOZ5jE4C4JlVeLtxSLv
V5uDbiPlC24Vv/dF1pvxQRx8D5h0+5AdFEcb//lHU1KkMDCsSVj/Tx9xKtyGLL7szIJrGFkYYqvQ
uneFHlZvWCtiKuEYHvEYiqVa3MZIDi+ipDfxYtTa4YXVC1uN7BB5OKF3yDrgEEaCPBglbXpi6Ve/
gIiHB6G3CB3s8OYsdVI8f/EJjXTuuXlikWn3ZPJmj7JSOmcflu8B9xf9Kuaxc17gqXYZp/myMKhP
xuACwOYSogodQdxbo/qXqHrUjzHmA75ezcWHEHWtnaHP23rN0m+VbBIf0lk18YyMRg95AtxIIt3V
jvW04Sqng6iXEDvyFVk7iq560XXGjG/qUffsJkb96SvqE3soDorKfd/kwfDFdVEmVzL5ow+setM3
Dn4cI0I3U72Hw+uHXY7IH8hFs3J0jIBYqPgHvYAXUxeFvm6Str0NuEDefGXj27V+FTWsUNQNcU5p
Zo2OG8/DVEanyDaqreRZ7U0HxHdR2P8/WgEEoakX+FhST9P5SfSzBVi7gLkfvSGhsO3TRL1qTRyh
EGpC4+BBoSAPdve/isoqsJuXEpdFMQB1tuSamfVetJms98+ONLyLNo9w7VFVq3TW1Eh82a3x5o3l
D9XN2tcQB+aX3FxVUu3Uc6a7Y70pHfWpzYwrLGCirN6Irq2tjWtcByoeFrQmkIMOf+ZRh0rME0as
V7sADeBKUc/atDMqpt1Snmov2NloR1Hy5JpYUA2lSsrYLDmBW56m/qIxm/ojcfZ3f+K3+EpNja42
lidr0M848wJammw8R7u3dybKULO8y/UbLyn9hu64MQsHJ9vWpW/cUkX1zkMebESj6OYrODRXHuH4
5yije8nQYLyKMWqOzRx2scb8OahXypuNddFRjHGlzMZDlQvr0zX/urAoemF4iMrgbpqtci6NslrI
ke++4Xvwyym18aevvWaShjhVjoSwYqvjZx14DWgVDfARr5lVURrjPspcAmsSm6AMhOQ1sIZ63iFd
8ebmycZLW3Tc++Slmg6lh3cPNjfyOs3i5MWxWUiogXEQJdHDKiocMx293opRTpuEh3Jwvlko4mRM
iwEXqOQGpBZqQcj65jM18qNTa/fqNrHaM4gIzMBLcQxcxzsq8qfo8ahCUTQ6iXJBlglknLxXpipR
b45sTtKwwDY+a9ozDGO2IHFUfI6VVi4KWRl2VaW57135aidq/jl2srvp2rrBiioqiEHGUESiseIR
KsnzwsnzWzYddLeWZ/7oo8Q4FTUUNm5ogIaN7d3QtcxuLkFY0B0Zmg5Tm+iVo9gOTaE4Gl2rnbXp
YKRGO++MOlyJukqJtHPGy/5s+daVjYu6e1YVWqOfAuWqVqwLMF5ieA5UnB98MucXDcHkx2hGxkEc
JNsh1CVOsxbPtVmm4xCWsDvCfvifTlXf/O5OvtdgBfpP0fcwtiYzu9Xd8DvPjZ89rhvEPcfxALk0
4BectS8o91qk82X3a2risahq0i+jdVAJkYtvg2lqs6ROjBf8+JzlKFnmIdQqBZsjuZ1g1d4V7fRd
aHjgtKD3TToafpzYKyU0+jXGTNanRPIOuxPj3dZcaxu2iLFlEUn2zEdbPh5dbWPEkvbueOkdwp1x
UfsUAizZVVFdRX64l/y0n4uip8GwTtpE/18HaXmUzo2xBL1FcDpX/G+mb+DKWNcavwaM7b3Um1HI
P9hXfuoyqJpWN4xbUbgHUV0qSAIPZVktmyAuPlI49bO870wSzH3wRibmMbqHtLnimd5cYjvZ9SRj
PgnFIMUPTmgV54P3qQ3+xe3A5Ek8Rs+E8Qu8MajHtkJZ8MOYgpue/1mMaOEY+YefKiYLjTFc+Fnv
snXRlSV4y4PsEkBp2TEeW0UN5tKU3S47QkBDq4VIDMFT532wF2nuEpve1WjXxlokx2F74fIeDG81
qPf9kJfeQnTDhK+CBVamcNFb5ToMxoeYtsgiLGhVDyjTdJVmaTew6asYYxnLrMOlyKy3o/tJZhu7
YdLOPFHHAmtsUuxjLgULA3TAthq+GS2SpTNFG17CyNc2ObnJbO2r2OamMIAOo0EeIWpqZy3Xvg6t
oW5h8bZQGPqw2xNcVRTuPFGXBcfai0moUTL0tl2xHo62kjlI+zLPMMTpEuc1KAbpbDjxQZQiREBe
J/OCqcluu2afZUk9hS3g1kBYO2Qlefqggc3nKijqGHHmfyS28z3HOPmH61ZzkhWBP6tZ6NhdOXzH
MCCegcIy3lTFDCaAUQE0t8cnOujLl1Hqh2UJbe9RbPvQvDiyvxgUpSa8rYHWTCEsLH3NdU+5arcv
HtAqHuS3oO8odEmxiDTUykWb5CMf5usFlEUa/SqiR6T8iJwhQo5BCldcl6RWpNXzvGV/MRaJfs4b
3P4ECEzti1+pPCS3LiGpZrHAXYh6pe1XKZv+d6Ws8o2mG2Dees38LDNCrhWe4YbXo3iISjKP1l+q
6w/r1i6wKGyhdi8qbeAJHAUsgnprJw7QNwBkilM6cpoNprUrpsPf7f/q+hyv1U37e7yoFMMfzSVO
716Rqle7IW7U51H71ZKBhVhyNimM2wUi8QC1/XPgSP5X1UvVWdHqzmtZQE0GCSOfCY8rawf+KFZK
ZbWXwgpdBNmMd2ViuFe8Y9q17+Borfa1exV1XZNKc+5lbdWmMoHhuOU+jDHSSPOxWDdAnj+G0vxq
I0N6KaEwvKSJtvZ5QLBbbUZkD02QyDz3zGXTEyQCxdAckHLrkMXMgTE4PgJQqPtMfnPurQYksZER
dd2Au5FufsdvKGfddNcQvORXUyXk1lzI0nnfz1S8Q4/4CZfvkiPNCjsL7n4nATFtrZuortPe2UZ5
4i9c1grvvONdQPkIAIhW2zF+QVJ1TqJRVIlinXV7HSHre99348ZBcwLj9Ub5JCJ2bFrXeFFTBWtW
v3qNetuaZXIbTiAHLo6X9arJemepTkUwduWmdLFgFq0QE6Sd5JIJx6kmuGtB7p3g43/WkvGZZv67
bAzGa1XhiwlWLFtWfAGvmjshaa3Sx5RaMl5tkhMnPQ/vcVc5yHl1/UoqtUNjWM1LOyE8U1QxAfiG
0X6YQKLYwnjbERVP0AO0in5hHcxLFoBXUeoGFZnzBMilXThXQML5DpydefGBAnDfVv13pSnYXmC6
6Oqhv2Rtz/JGteVTkxvqXPTIsYeSsvB7TdRqXiFWgD03qA6rtNTF6OC/UqHX0UnjySyCg1tW6YcV
Krihy1GzMzQ3+eh0e97xGro3ltmeutwnh8AX8dHGhrtkJaqutXKAwe4RH8G9x5uNChCXrPXxpuU2
D1QU5i1dk04hyM5dn/Oa4fdvvKqegqdvkedXPfbDTaJJ0tGZtDnEQY6Lm4G4/vZZX4O8jPW+3qI8
ghE399inNGbnBozzLxeFutKU4+9pQETPLAE7wUGMVm3DPlHu5W5vjlxYVhPzVudoa6o4MHyzcnUV
qsbwS/Pc3UA05kulZuVcHjznYCBaMpMmPQhc7cu3QEvDHR4bw1wUS98012BWyNJNrSr29Es/cY0V
+LTyjcRttrAUy94MU6uJq+3M1AuCO1MriyFYvBhCniSCE28jmFfUUaOrmClvkN/KKiTRjGJ4RVhg
QrxxASTBNm6emeem778C6MIK297qMpKgJIOTWR8p+d2ETrOsBj09JgrBfeRO0/VAnPcqA5ecD76R
fY3scgNHr/6VFMa2I9DyJfS9cp5iLnqN1ACKs5TUuzT3EWqSowyxk0a9a1Oq1oa6+RN/btZ/9S8e
AT8SM5Lf6ji2ABM4GXccDPEYKuq6L1kRGQ4IYMS6V0bF9wiMH0Ww9BXQqBJsC6su99hOVMS0Bisk
RaJH5V4cRNOzaKoBoCobA6J/jUljWBVK4UgbXh/ZqZwOFZiThVJ27QLLuexEfAkIm2hWKjv6V0vA
no4VO31EK6yWu8NOou5Rp+Jd/DgYmcfqqKtXRReDV50ausIFmJFW6mdnye62EcUyDO19mQJYnbrI
xqjjc+e2JF+UYE9GvMxm4nTwlOl0TKt15ranR0vRusG+bd3CX4nTf/X37fNAgOXqoAQUEB15H5HP
PJJTBFI2FQOkdTaaxsNBcVvvXW5UbUHQZNyIVt7UBeI0TXcUrSTVseCR5BdjKIqXacq+VqQ3MWXQ
jEhzT0UxZUf2ayGKHsubx5SiiFYC8q6FteE3KO+qmmiVBx0LtyE5mD3rxFmHePbO6Mo+ebSIyr/6
/Lc6FiybyqmPZHh0qPX3Ok+gR2utfWk8y77YcLliMxsPz3q979VZEoOZED3Y39rox4JKRA/cJEP1
z1AV9ZmNarao/01d+p2ukZTl+RytO7+xj+V0ptjh7zNRx1bpd+tf/f5bK6AE+zFfhi24iy0jMkXW
ru7RTUdOEIas7ei6PhenOkpvv2sfHURfknnqzLdbXGGnoeJQivHi9F+DSJdYu1wx6sXgWwlEAanc
BC1A3SQuvcuYeB6cDYVlZQlMp0gdko9/GobI8k6Qyeei27PeidBt5XkB3J5QtT0TzbWuHkEVd/tn
Pwk5p10VDB+9YVjb2nXklVXJ/U6NnH7XGtgDzERZ+OGik+zqy2e7nqPWxf6arqLy0f9RVhFKAxcI
CBS1l1kon1M7Hb96mVku5Titd34QdC+qUn+IerfMZ8Yw9JUKUZ1lXqx63hUJP+mS2lghcbPXi7Iy
JZYdvlZtSD3K2E71uEeORW3uQVk+eoshLC6dc5S/igK5P0Z1hrRySHEdRZ04aDHYYiC8PFVkH90X
u5qCpxNLdtbh0UyQJ3L4ZaXSru0iFPO94e5qSX3NZbW44pL9JiTtUBDAZmxV+Ll8r++la7X3ym01
ztWobe8C6/z73NRwkEu88QxN256HZqauOi1X2V/hfwJk6WepNdZBDeL+NShBaPoyu6cgdPtXlrre
pmEFvhCtUpXFx2p0vonGuNAUlkh7cAlxMw/GEp9v76wNLYhGvXCO4pA0JLlnhjvU61ZyQhR/pvKz
XZxZRbORdaTLmiaSm3UtBe4iT4muOmHe7o2WWMXMdaUGX2jKqAG1j7O/6uxYxcWGyCQLMQ1BDVUH
72NrwQGpPO/c2N3vg2Hh+9mHY7H6qwHCAPYthY0C9J8RxPe8c6Kn4ZH7Zf5XvZgTX+wXFOB5kk9X
6E21O5QugeSJ0CM4PqPSZVukl+Fq/UP7EfWGUGoUp6KzS5+tRr9n1ePMhj30nE7UiTn/9BVVf82O
6cZeMYtqo/djJM2VAOkKw202TpSEOUyEZiBN12XZtkU4l1PK4izF8nCmxQE6S8g+RZarnQzMbE+6
OuJTgJ+P0kr5yRxcw1ooQaosQilMAd1PrTrrh651ZtXIjQJWGaJdOQTvg8ptlE7aSqKYujhpI2VS
bMENh+9oK/9Et8s+icbIuPErse70cS8kGC+FIgXvYBmdndniSyY6eX2BYLJdqKAbmJ+fNfbnul3t
Refed48l6eirbZrk07gnRHWVGCX+kiZC/NMgFWlpSfrygD7k6SfKgdFFIB9Yo1RXamDwxJcn0gEM
+l81mfIZRm10eQq0/s/zPK5TGR/POboenU7oyrsmHcAUEGj296XsDlh8+BLQsOkAs7FepNgtzNo0
RzO3lZrwkEBYPYizWlSOo8nmXK19dm5TJ9EeVGr9u/+jlxgQJWTUcfABmvvXJKL5MSi0/OjQ7DJ2
RPvIaap12zivBHilva/3RnkUp0GXejCsqBz4QfLQgNQA2s9qwdhBdOQ+CFyiIaEr7QOiI7MsPfXO
j9p2w8UURsxnIukoMpH/PSkpmgAE4HUwHSTNX9Vdme50p0cuBIJqoU5o0pL9+cNd6FH+01zJndSd
/hT7AMPZmbAcUlADqhZx1M+7woj2vRLW3vppUFRrw+MCoUGW5fSn+JgBPZ8e8Zikg9Q5dlfl0zQM
7SoOpak2x1D3gdv7PL1av5K2gYVZe5s22jWtYv0aFR6MEcmV5886h2fwooosEq/TVKIhs0p3Nqhk
GJ91smx+ONFY78VMop7n6qICPw6NiJGakoUXySof1xNVpa2npGebmxgTWhBu21rdojTYQ97P+4NW
87xqXadlhVqEsxTBjoYLdyFHuTRIdk0dBtdbSHnY77xpYC46iVPXI/GohHa1fC7Eymll9yz+PyzY
/vcuVVTVMwBdzapv2fiM4Bu8xivPLnBmbEOng9ldvMHodw2veQNgGnXIbr4RgdW3omRFZXlONaU4
W07xozcKUNV/qkSPQdVikCRjvhkMPEWjNpeO2CUiO+i3w3uM8vAcAeT61neJuYxzCVuculU2OsY5
OxUn1kNlj95ay+ryIulGtwiTILmPY8GmuTXsN9Tp273UyOCjSJDYwDQ5eEmfHPJir6SBc1Bd1GLJ
m+m/G0UPVR3Cg676M5mNsRwb4SWbEothEFon20QhfyqJg8RTYBdr9Y928KIQGGrQrXOnqGAsuOai
MmN9V3mQzb3Al9b6MNqvrVSyaU3VfW2AKSSlfXGCk2UYEa5mHCLextcaD84EccezKD3qPWfHXlA6
kIAYJ65d9cU1A2MnemASFF9tXFRnpK6NjW55sjeHoAEkoSr99XN2OcHRr0tJnD/rsipGFFOLk4WY
RkzYFM2wJq3OXzR9KGM69GlUb3Pfz2aPj4AoOWsDU3nVq3Hw5ibKFEe/btfPz9yYWnrJCJ/+51/X
9QMCMgmg+elji+6IOj7+umfVn7/w+QlC3SYlEnrm5nHJlO0GQBWWD89rhpaF+V1KBu551TaQ3CVU
uN9/oZiwRAn48Rc+vq3At/HsnP66x9yq4bHe4a8TvcX84i+skBF7fshu+guT+vH/e3wtXQ4JPOp/
/3VitGwZO8mzQUVNX4QYnSXpl1Atjd1zeou04wybpXABDK94AXc08V3l/JibjX0jVfZSqZbzCfkG
xbnUBWCpuMV7pqTz3JSSU6Y6+hLfqJ1VW9mZB5PxkqpE5PzR5SkTRGQ9Y109oCP5VTSKQwEYQzOc
4dG/bCHN1wRAVyIf2oV+c7Dz6Mezv6MQP+Sdz4LTlheNJrHWKya/5aRHuRpfkZvvZeoNgaiD3dfS
MZxKQ2F1Oz/kqxWNopvp4j3NatvH3o0ubu0jR2HjXTrNIQ5qnffLpLXyf9W5UbVyTKs6P64yhBUx
f1edicuIUbUeVGSu8mQnir0yVCfAzY+SGNXXyBkVZoHL3p/P66sd6APFvoiqEMGHDTrq2fz5eTH/
/ZXJMWzUaVBch/g3qdXjk4oqxTSIg/aRT7aPP0jUaZ+R1zaPrwSwf76WwwQYv/ald46am6anCtFU
vkovOIszI06gTnVlvhFFy4ixZC7Qy4W4WoeLv3o7kdxvS9iOzwlED3HgCm46/L7Cs9qM8hAy/j9X
eDbERfP7KhkkFIygWQ/JLWansp8sgTIT2mbRsVINSYNS70VblvO40iI5uyfrbJNuL4uT4+B53st+
fdVAFyzI55ivkj+5lmkput9V5+PopQ3fwqw+ltgd/XJGcjWpj2uS1JJVZmnmzWJbBT4l+98tXflZ
W5704SeTEq/WpHcVXs8iwTbwCnWJrammySc+rrI2/dbaW1Jrb53ULre9xJ2rZRYCXkbNyktxv/Pj
Gg5AtfJmVomjwpK/1tpkK1p6zZkYRym55JnaJsPhUYu/wKznRbAEUZHyL6j5L6fzoKqJ90tKvGoU
lifzIp3S2co1jSr9VqA/tA6qfBuUSkDM1PHOsgMeBHyxhBxjG88jNamPY2XKt1Cu7qLe9iJtEY5l
vePprsCp1BZpbkmf4FmVlaO6JolkhvfdMVMbvCQ73d/y01CWopod4r4revk1vBqjb0MDM+MaT0MH
nuWKZSJBSDK+8b7r9XhfVXkNR3k6HVVUK2xD2XWKlxFf9BeB3eYPpVjHJH3W9Lic25YZ33MJf3Qz
A98him0D5SrM5F+iNEq1fXZC5yg0ZtF8MW7YHc+x/ORdPB3sdAOypH4VBWTe11gw11cxNgnHu+4F
MuYyXIa/BINN1w8PomvcAQJsCNVvCR9Irwk70S0/hVye6XkVEKvngNxyMJetVFuOQfC7bkzgc83Y
mgAUNgj7iY5hr/7TPHU0mzHfuUMG3vhPfW5MgYZWjniQjm9R5vXAqov4vZUGFR9v3vyiqOXEPDUc
1XYeIK131gBvslGEF+jq41tjLEQnJXXis5a33MfMYKshfCZTYSUwDYltg3S+5IISmFoHhYdjZ432
UbSO5L/BIXn3AXTV1dDqU1nHybuu2MF+rIOScDyDsnbEoQ2MxUoMMnIZTe8mYPOQpGQesTdbeRNj
UhxC9D+zmRMkyT5G4vBRqYElJDo6OTl4ZfkSEtYaoka9NpFWYiIaRMuMb3glGrvBds+kHR8lUVU2
nTdP44Gf0DTcIaW9V7A9mWl9TgISWdC71Hgh2wRmIhDsbEPIBSCYfylG9Q1lB2A/wUQT1638EumF
gdL2OHHmekQAJV7ZTmNWE7PameHRm3+tLOhTypRGVxpj3gBd+m66uPRESSbfc98k1aKrKoFs3dl0
KERtHWmc8CR5sERZNbtXMVszbsruO/G1xWOmIo22aBnrXxE1N6Guy/pLUxP1quMgOWpyRuYu6r1N
IFvu2be0bGErUfIemNKPxLKMn3F/fcxTsnmV6kr+bIyuBnzVSlcH1YeFO479Pu3j++gN+WuAsftr
W2FSGVnpTVSFlY6RZtiArJ4aiwY57oxw+lK08myMDq3eARGdWnNsQl/r/XMu8nFTVCuqD6LdcpJk
2VjcZNJn6jTt69AmiwJf0vfGsBXgF4E2E0UtN6yV6TcFjrR19c5OzJ8nUQ99YuqsJe6KxEf7ouAu
coNa9ajuzcTfY6QEOnrqFWf85qCP9OtBbox9J9XxTJ/spyZ9ioVc+TjfmGN/FHXiABShP6KoDYcj
rM1FVKIIKRo6hGyHSWv7d29VRrD02Sz6iNbJTHJnpuZeruJw3nSje6owCjzWmdXPB220vxKC23m9
O77lI07smVsVaziZwYenj5jEx/ZXCULzIlVH/RC0Ct4VpG+g9arW1zQc3hVc5D0yGzMfCX5wjV1w
eR6s2j1WLHT2kBkLexbZTrRFBhprlalfHFi/O3sBGsS6nB4fSt8moboZnpkVv/9J+RsnNyKICV9P
YKTDpULQbDd2QHkEO6Ad4u/liLKSYA7UlID0+Kg5wSoYnOC7bDbBSbADprZ66vn/MU7Mohv91lbK
4CyPUAWkikS8a0TOzTc652ZXwEds8ypqBpmgDzI59UK0iTrTrle9U49nUYqNKNpUHcplvumzJDXd
6oJobX8Mp8kyV8WHo55sMAzz5g89BNYgYWOi1eZNzUb7GlvAXGgTNZVpSEsXPvsiRjUZ4mQULjUI
IEcFVLZdluE8DKPyTcnS32eiDppV8zL0+RwMRYAV5C/NzMoPKzfTrQXBbSmqXS/YO1ajk+zlaVUh
F7soki74Eo7ydyj77dWPmuw0aIM1E/2rVEMqIrO6k6PJydVV9Z+i3nByl3VAYSJbw+/MsYuDqOfZ
WqOdmTRb9O29j1AnOT99HKmT4nWMBNtaFPl0xp9P13V2v8ymT4HCzL5orN+frmUpNceoblUhpRIW
XfazsJQzEdnsYwwzPCMi9Ord2in2RYbYY9cF0X1sgSgQp8l+wgafR+jvnxsN0flG13CXVD1pJ86e
h6SRhrXZIghvNu6/GkVfXdbfPN32722r75XYVD/cvkCHLI38Y6E00OORW1+qiWu992p8dgNb+RFq
2Q1UXPKuefxZXZlJ+1AbuyPqFDBHdb/6BCu/9VhG/1Dc/EsaK/pdLqV0ZecE37Wglk+dNwaTaKb7
JZK8peiKHFIAgD6vXjPY36tWb7ydDJX9jHpUP1eVgR/xoLdIcQ/u/2HtvJrkxpUo/YsYQW9ey9uu
qrbqeWFII4nee/76/YjSiH17Z66J3RcEkEiA1aZIIvPkOaDaRt3aa6Gz44ARLSeyoLcxLetFNw7x
H0YefMuTyv1GJOEhg6DjR6GOa5nbvr9w2jOkJ1m4aEzob6gYWVD6sdEnVQvHl69VGjbftDb4Mba+
sZNMp9vI1pg8uYD3svwJuojsqS0LDqCDq2yErR318kLh2C7NuuzuAV2ht3RinTBGqy+HLHj009C5
5IEBinnqUYlfrZo4C9a1DZ3I2odhjL+AcyxVktI8Xjk3GkX0eJ9FbaxCy7AO1pEFeRHp7oZ9/lpy
t/FbvS8R+/tKpqzDPqg3sd1KqH7F0sW1O/UYDwDlIi8rv7bhK/hj61tcNu4S6m3lzB/MPE9SLsty
mmiGPxPqkL+GqCWvvZJzgDkAUcnlDnq1KLS+jXpORUbjf8m7qN0EdijvpdyQH+3Qj+8efWs+a9Rg
vgSp7u3gB7UB75nlS5MoT2ILKImSBXpWQM6qqtyqUqDyKyBfJMRezOqLBSZ7J8VJviktfWc1kf8K
/726j3WnW9u9bPxhDs0qsNLhzS17fWerMciqyV7K3+o+iN+burC3DfCjreIE5h9xkhh/aDYRhT6W
rW3RdPH7EH8TcxE1zhuO1dqu0ILxbdCqlbArBgfVsEpUYl69/0pAeScuQXzHWgVSsNXMGIlUw9eO
HmeJo+jl03C2iQndL/8vl053UD8FDrH6tLYHaX+A1X1ZdVD8iaYMwSkXQa59sKUJOt98iHBLpkAF
mfaXczxNwNZvwzptfP9kV2tKbn2vPn+yu2ggnBsQ/22EEnBF1fKy67q31KjKG2pn5c2Gw+f420TV
e3XTECgUJrJsJUEkqmIljrW+PiirXM2Sm5cZ2rrW+0mH0nE2uabnZ4eT3o6q2P4o1/w9SYu7e890
8iNSIe2uguXzbLgw6tRRTgZD8px1BBfy1Q8rOAHc0ntKlBaG2JCX0VCVH4ABZJfS1OSNqbQu6pWG
y8H6/ruQhx0cCZxMTTO9CJvoubFjHKgMehAjJGg8qIwSvzhXJKSCuEsvd1tYJs66T+R45Q+D/EQx
uHeoxxIAq6sjJxWp/hIAdHcTs0ZcFysr0JKtGGqR3Z3yIfuWlYn8VOll8wDZ4in2XFh71TAgo2ug
DjcNdR3Z2zQPkYOehkE3bnUnch/JnnrPtdqshNkeeX8pdd7jZaoVAX7BNTMYyIAFnRue/FKvXwO9
XEaDBh2zRaRw1NtmLYZNHX2nNn5AQq+NbilnT6OOAYk6urbOzaKG95JFSciXj4zJTs6sdmuZRvVY
2kSB9Tg4N3JcP0a1EZxbHv5iTjReV5frBnWNtWkqYwwQurnqhilvPRAkSAK6yUU0il5EK7kwpRWo
mfRuC+oxoVrJ8zfopQBnnJyFTfSo4EQJpyHBOdtcyXdXsL0oC5CH+bhu457cyMTBkzhNcggpatrG
jK+sg86ubRpuUA56tJr7M4gPPDDsH+gC/1SRbnxNSmkEloRSSp1V9g5+9ACuRVN/6BTqd3MtL16V
MA/IbxTtD7C8hqY5P7UyfA6f01LWeUIN5r2pEwuGuja5FVFmbz7Z22nyk43YhkFl0iI2/J+F4VXq
gwOemZIMeVzrAAvOKFAqYCPDH5KVDbC6DMNR9OYGzdhkq0QNVdS6C/MCDTKQElWPUzfUyudWJUNc
cFQ8CpNoVIk6fWG7O//2E7Ozc18qxTqWdXcnUY22VRResUZC0m+qIklwB8rGPqy84A0xsq+B6cBW
AMnImz5lwePq1XOtntBw8iSWjEWlHkgZdkvhFHOCBflFtQdRWJ4pA4+NsaOyyOgt7cUMdWWVREN1
iRU13ilykYBf0MxTEcbxxi975dGiSGzZUU7y3o3WI0H2CcjP6xdJq4VLJXvg8hqCABgS02pVP+oV
T5CkUBBmgqv2kNqStxsLebzkfjqsBrfwXruOU3L+hXtOctKNnBRAWHULAlxytALeGp+8qUzKaSiF
XIixaIDkhSAcmnE1wCX4a0bsIdyFz32NGKuSfRu69n2o9OTmc9a5KQgTnvq0uAhTOJlAIBjnsKu3
wiSaTlebC7GChVgz20VPBcNyu9vwuLv+3h9qsO19QzkhTpdE1cX20wzNJj6BPAbSxjXGCiCW5mwN
AlvHsQiLQ511DiH4xj/blaZtwLdFV4St7RUHl+EpG4yahLFWTM/cfGHbmrdCbRV4QKQrRxhbIDFI
JrYQpayjjTCGSmoX967twdDsEk0bjvKgAkFTOE9nXlM9tV0MElx3CVYncrKVmw5ixD7X90NSFvt0
ikyGMDJuRqeMr7kkQtmq96zLWbI05ar4ElI4vnBtQostxKRUc6JwHA9bdzpELQAWrtuugGrMzayt
ZQ8LI8+HL20hBQcO4NVKDC2/cRfUS0inME7a199ujQW60O6pmMl8FE+Fm1uZ7smf3Bx2E3axmzm5
gWv56MZbiAlOYIxPUV2XWym2Se5Hg/oUmGZ587mDm7VvoE6oUhTQwkhwKJ1YfbLMFAEpz6CSf3K2
kXp5SintmVz1PMmWCli3nXBV5Do+NBJwbTHUrVrbDA76U51FSgjaIPkp8WHWNBwjes09Tj3NqJpf
6pCXYf78ytdohErCr5XvCNrzzhVDtE2sYoGeJcdbr9xyzEjh6AnSdRUlxU2SKn1ZNZSal2ELR1OT
EDokCfCVIvJzhigfBS/2zisz+yf5uRe3D4v3PDHypSUV+qMGSm5Tw6N6NsNI2zdDou18zW8fxI5Q
/aSQciHuZ7S9/7XMeDvl2TXFju87FgnonWlHvUXqd5hICnVgUXtxxvm7U9AnGxmx4uAnhLZHY+dT
pBhmep+iNzMk6wT+IVi6JS1PbkGdZy9FU7xknaYiudimL3zKDHCjQURmmhylDKo7WysPYtZqqhD+
TqPdiVmyHgXsTq65EbOEYY1NRay7r5oHMDQF+HctfrcD+WRMGiSmxfEEub8vqW5OdKNB8+CEFcDM
VnE5ntcUhEVFu6g0q/4xblxPyn8gRdYDEIESS867d0o7nJMrlb+auqmGdZzF2uLTxKehWVactiiO
FPYxyOAOcbR0kYy6c/JrwtCQr3NoDQ1O+EXQf+eNDELmvvsJ8+Fr3HEIcBJ4gqkr6i5hjApyRV0O
tS52fklICK+g2Ta3pj44Sx5v/NqnpqHA4GgqNjxyvWZkC2FEdd5Zu8WAeh6KCzy/xmAR6J5+6qrK
fXa9bvqiqPVeDJPWKddlYyB5MTmjEmCis6pDtzEN/caBx3mI9PtWVu40D77UvIilI6fiRwiPltbk
atZNt+TVJ9jEnCeoi/TGaJXHHDwzTeq1tybh9lOtODf0/gJIco/yQwDpgLHKo6H7IefKU0qW8avb
mtVCtUznFT2vYZmPXvIkN3Kwhnj66CQWPIH+AGdrOGb7HiQOzCeKlC3rsj3wqmGDZ2dWsfR4Kxl2
vMoiN31KpmYgs0Cm4SYssuudHGvcy0ydfd90zqqSGeMibSiflk03WQER6uSVmC8HIsJZC19x1bjn
kLj8stB7e5H68nNkUX1lVvzdB9JPG9NNUQaealwFcRAS4XBoZPkiLXJgrSjLHs0yVl8tnR/PRo1W
jGRC6CCvnyOqXq4KnMOHMkvLlZdaxvvQZt+txEhuuVNJD9BDk/Q2Or5H6DxM0cgb2eTqW+I33w1+
Z+88XND2i4AFhFoTLGFsvkaD1z1kFDGtA9sGSexY7i5UEGItPcqtXfgmB7RzkNuRxxPflj+UkRsk
OiDqMqxbb2M6ICzhewu+O/xhtFJSdpESSjsCgN+GEmLzRIeAvIAP/VctCwyRqZpbb/qgu1ukTtKt
WeTNzTfzc+wOKqJcGkf/MvlTriFOJejsX62wuHWSH+77PjCPkHjDCDk1Rnzx8q9Z4dfewuuoF82C
9menbmRN3vZB4XxBxbNb15pcHm0OEBePj4gkKC9ZGgwOmzJy9Us5Nt6yIxZJtVARwhTt+IiPN5FF
2ad80ZRm/Kp4FXRleZYuXCvP+Y8aNplsv/lw7X6z7QBmlY6CMx4o4dYsYUZxZaN7c0zgWqXut396
xrAtPZQ0F4323Ka6Q5WedPPMdFfrkC0MFqQjQ6Qu61ohupL49jaCk/yY9VW/M23p4I5ZulYG5zjG
FeqQBD0IxCDy1waaucnc5otvpfVFze1gUaVD8A1epqttFNaPnC8PVM7O0oMGfeNIdX2A+vXgUN/8
gEMiLyjt9R/SAVx6BAyk9/zwJhoIyhTkbmGln0yRJEErltjGmtyOcu6sQTnLXf6lt/NrYaZE47Py
mfLx+AKxs/ySSUg5eor1oIZ5dR6M8tqFQHnyJAyPgfMjlJv0JEM64YT9sPcs2FWA92f6SUK+l0pF
30zeO1AZW7DpUDNNQ2kwL1Nk69FU2+6hQUxz4UmA2nQpDFal3PhH1WnOSt3YcNZPiMMJreg79HhF
+B7lPhipAfoCYRcNxVjg6YWLGDt+9Qcv/Sks2sNLj7bQpYjDl1rJqgcCrXyTxo4MX1e1r7KdhguK
LJJtGbTfbTIhtwRY9rnvLUobdT9Y8raRnejdxCSk8d0NXQTgymP0jbA+Hp1iDHsniPLFfRyoVr8Y
KjUGVJe26D/axWuhhc1as0h4i6GpmTx+HAV+WW+k/s3Jh2VXUwZKlE1Lj/euxan16OpU+i0nUMUx
8vRHUsHS0u8QIfSdQ1oN12IIjYudgGrt6rXuaN851xVIadbfOt1or2OdkHbKoPksg/ex5HsYSupy
aMLqZ6c/dbYFy0/kO6eCNNMCFqp21UcUzzRhjFjKpEiLUBwBJ77O1wQmz2s69UhDXxM1LijixCQm
24xCqa7jXimGsqonD5JSfotA9WTofj2XkdzyDIIWSgytwBvPg02wjOfcM5jP7jFpsiVlEOZznsnJ
IgAmQOIcFbRxamYdtTjSeOr65tfZNLvNvg6Ph702cPXfCm4WTNlDEP8s3Nw+9AXcj3aDvg1VN8ku
0Kmwoj6TyuQSbjKO3MNGy7XighyyRbGl3BCwQba7LrJdxqv6MbXJy/l8/Xc8Q0jOZVApQHg4XiBl
ztZuEMiPzRhZqAx18nMe38qSF9DYHpNb24bhrtXLch96Tn0Zgin54sTlu+qmZ7ngmx7F/b5RgDMR
5dKWpqUlV60x9F3jjvIOrHS0LDI1XiuGVewVBId3gLunR0ZXkJnmvZSC5LUql+YPO0+elAGZoCqT
ZWRrpHVnhPlPTnkPPvfCd6/lE3Z+lEHRFDS7Ev1Wm6/SNlLtbtsb9nCVLdtbwQGtvskkKFUzCX+m
5plMFtBxvsxXs6+td8uH5xTd2uqRBFOzKeI6A+tSgo0mjMU7V3XNKr1ZppUVfSuyfulnZfxD9ktE
ENIgfjGBBm5aqE+O46jB0mKA5fWdTiGnP5zVWrefbcdRuGVviHIVXwPfoLzTlouDq3cWeMLuh+JF
3ChtCyi+UZkA4ZvwCBVxuCZyMzwkjpmjj218C5Xce6YUcdgpEKduIT11XjijQxWZen9CYwGAEO3t
xyHRO8p+SnlTpm3zBi/qQXgEZg1ivCA+p3ZVtm36aidbXryHE8LcK+QfTvwtI1J/tXmBesJZBRD5
r5ueoPugBsMpJey76APHfTZ0nXBQ2R8m7EmnwRBcoCPh9XV8DgDqUVFT1uvSaKRXj9/lykT/cs/D
RXptwtFf2K1N+nuarRobxRlDf5bliYvUzXgpqnmQlkAqNL3t9k1D9Hq0lfTdia0fHUjTa+GE+jXT
/O/BdM8lubXIwVEvqeODYcGRzT0iUsO2b6P00VOnyHXWVH+akGclQaP84JTzo5AD66WA+mmtKNG7
PZT5irync02mBswyTKrkjnauKakS/B6VshpLMEu+WzpX4eg4JtD8kCT2bMslZJNLgxvLtItwi4kr
Xe373vfNYhNxnebStx3BZsnz13aWp2fJqxAgGGOIn1otPoG6+MMCMHkONASx/eoJCupgqY7qaayc
o54Qx7UcWznneQRT+uArK6Ou+50TV+oeHZLhkk9NsEsHQi6gDIJd7jnBSjcb9c0c4NMv+/4nxXCj
33Fih9bqpSTevqhqJ1t3ECRxu4y98UAGYenrkoFQVK7t5AEQW1yYCrEaz9q5kZQu+Zfn+6rEX3xH
hQbGRgRGk/PhNFKsukw00tGhqfWrzoiI0MuDRUld07SLqG6eIAtKdsI2N1SF/eVS2Wq37qxOW/A2
ctZJFbzZVUewxUJ8eWKjXLWJoV0jx3c2PsXZbmJsyUiNJwqM0p1noHjTqQWMP0F97koteYJRgfdq
W4ZrSdX7vbApCdAX2GWBg0r2laOA9UNRCUONkxyZ/ehpvCWjNvFVlqTh4OvZeACPzW/HJYMRUNR/
asAe8SIYfZEq0g4dRbjrFgLmXVL09k1G3lO21JZDj2YCFLeJlQaccfygWcZeEpzADKf7YCRgYQPz
WBXWqK4033Ehd+kePaLhjmGSwh9DyTyjE791qVe7SZmX3XiXnqqdkY0YTd6aPNC7LyZCAOd+RNy7
jOvyBZUvguiR/sz/jwlGZwnDe3q1m0lXuHmxKEa+EvlM7k1BXnpVwBC2HiYvMREWlftQ53+KAUKn
8pqEabSyrHK8wjDlLDSl7smyaOP1bpMNc6vGtg7+FRcxwWlBvxhAJCdL3oXRUjZSXoClpjz1jlWc
mib+1YuhWoChGxpGSK8BKQufe5c7Ef9XsdxuYp6E59JA3VeSjXybKI5LVSUN/wbOvqkt4vfpeDZK
kwdAEt7qQor4+nNb5A3WQukVhm6ETSghQSn8Jmy1nRForKAtDW2VY1LlkqQjqgvqbzvKabrKiuGh
gQ7oKsNssNRc37v5fOotobmYbGEHa743Xm3ARCe+dFWnrOAV1HlMu/rRydVkW4f6e+u30dlvvxME
Lx/iZsg3ju3CFhOgQFS5kG6KHpzK0OSI7tzU1kNf9AOhU+RHelM2EZqw4KuW4ncXVpQ/DOQtFoYu
1a/c75VlHbreU2GXKLWFpXsxZf4pggjSniA6mg3avGpj8GiZhqLpIPWgCtLJ+mwhptSeuHXaraQu
Vq9a9RgIcibZjJHn4Rd8526SCcftqQojfTFSVMKpV51CfQi4CYIl0RS+wmuBbzYbxZO1O4FTWTeI
kfYq/EIThZPw69C1gi/aPEUZPAJ56MWrxlL0Qx1Qr+8A5npWfLN65Di9kPske4b5cQ1MUrpNL+pu
UylvWuwUpzIJ3PvQyJNkGQ5duIHABY2VtO2lNeKl0jYGpvtY6dmflE6AEUu77sB3LVh0ZKpuRhaB
l3PicWs4LoCrUnr10bZ67IZkqTdl9ewNQ/mcJfY1h0z4Ifek8tnROmPZDkPDHZahbSvulhRFuHJr
98HI8u7c5oP7kIbmd/g5wzcvCct9IPs5hRte9GZGxCaJQwY7MRtRRw1GnlSZmHUlhKvSSHqSbV1+
5PmxE+beatNT7GcgmzhoApAcfcgbyGAaWhWvqIcwX4wY5XgkUaoVFVXmS1IR+wZoJq/saWgMsrLN
Mx7vUmQZLwlVSkBClXgt1iIV721h+G7W97UNyGGe9hoMvzjzhldtstH14Eljq6jtA0jbqf8SQxWR
yjXM/PJGOKcdmHQd2tH7rOxFKaEbP9/e1/a9u4LwR94KZ41iilXp2+59NjarZmVRZr8TznLQAXpq
pzSsuO7oS0u9rqMtuNGdYTntpfUGa5MEY36yo2NGhO4Zta9WkbvnqZLmOSn7V/JzzjmDWWAHwwPs
+lrfXZo63lPS7hwtTYKNRdhq5WsxUpl1N7VaFz3oIBVcOVcDqEtT/Uh25GB3qE0L/7QM4hXn5wD5
ctRNrLTjFS8gTyyH8dHzyF0kSv9nmhvt1zz3VWTCNeNCXXq4C+CNqkmHXRsjemlkpMJMJ1UPxNTb
Zej03ltJ6HijwXOwEbNKhexHXcSoi0yzmQ6kr8raqxfY2mvztSoSb6f6GaTlHWG7MDHLVSUV5Rbk
Ms8t2xuHg4NMhbEODeuvbjx1dSUp1OUHhw9dPVHyTTRVe3nGozt03qvJj0fR8rCSoAF61fhvu7kx
QkTTSDI6/RJ6w6MYhWOaPRSg88QIjJVx0lDoWQQTvfpYQvJk9z1859OuCHRqm4ldaxWaknYZXPlX
o0t7S6IgcDbzwp8fYhcw5eQ022MdzkV/CMzlp4nMC+VF4SbDdnYWLsQjOOuYcM3/vpzbcmA0SkV5
QZhgQ3338G6Pprsaa6c7DUoqn2WVcFejAhwMOSP7A2QTwaQoJJpikhUSvVgzJh4MhGFHC0UhYVN+
9+JsSjK3yNN+mhDOYhbWXkQ/pp3FMjR/PXgUILJYj4Co77tWxJaBPZGUahYgmVfRMKaHrAp+NdQG
pgci3+lB9OaJ2W+e+OT3X7jM2wM3g/Be7D+vE8PZZ77Sf+Hyaat57T9+yn+82vwJZpdP21ee9NfH
/8crzdvMLp+2mV3+t9/HP27z768klonfh9IO6Dv6waMwzR9jHv7jJf7RZZ749Cv/37eaf4xPW/3d
J/3k8ndX+2T7//hJ/3Grf/9Jbc8veTvUMkR7B17tgulrKJp/M/4wFVU+q1JyhPdV93GjR9nH8X3B
h2V/ewVhFFvdd/lP/vNV508td6jQrOeZjzv9p/3+0/U5zHD07vSQt/P5ivddP/8ePlr/X697v+LH
n0RcvR7Gq1F07Wb+aedP9ck2Dz9/0H9cIiY+fPR5CzETT3/yTzYx8V/Y/guX/30r2ymhzi21r4Nk
BMdGaieGRMBmx/h3I2aiYSgOqnYVZmERvUosmH1NtwyPYrokgbR3YmTZtM57zLRGX3qVQW1VbUi3
LIghUKv7Z07BENlOozinkhAYi5gXa8ZANw9k33+KeWF3oY3ajCWMWMImmqqHLcPUAYHVkO2foIu+
QOoRXwpbived7SD43FHna5vRvYGhMj7nKQykk5cWRSjJidnAkoCzefLpbhPTaqT/aAFQETlroJYR
W+V+T51zrsrru6MLq+SqMgIbnmSD+pJsRGKHkz04TMRUN36ElqsN341B/XxXXHSCBuTtQ6p7puEQ
WMWlUOLioiiNtvX0Aui6WN1q1bBzC5ANH1ZbvQMwOW3eIRdkR7GwMnNkiYz6Nu8ltvY7rSKo6R3v
+wVJ0ZzCNIaW969LCre07/qzyovF3U0fOaJZ6s6Ry54iZvSCvEnd/i5WDz0yJeofhOsbmfqrcei2
Bn/XI6Bc7+RXk5a9a7BIGMXyeboAJ+JIjn5IugZUhZ0XFJ2mMH1k1j4vLP8+cJTAAQ0z2XPguBBc
Eby6rxDGeZlkjdGSpEe9/rDm7lkN5bqLk/T4eeGoDP6+CaXbp73E0MjMM5FuY69UBlr1MUJro9x5
D0GTeA+iB9jLQ7e19LYukFny2szOE8Kvc8boPFJZOrnOK+8bae2jbUcxcdNAP4hmJHR2QBlZP4ge
gmnDPpGShZhMfruJoavrXkrBCSsyiqMRm5UWrSMDL0NtzId4rCnUh1aSlAdhbRGTW4Op1ZZi4j47
uYteN8qEvFXvJHxnDzJO5kbKofQAr/HLd56NFP8JkSGVgO2/TGpjpu901f46203whCp8WmlGlseV
t2JmvpiDhiGoug4Kk+lT//5c92FKqR6lhvZafAjD8lR+I2UCw5btHkRjZBmK9fd2tnaRiTWjJoRo
4eSbgGxB+HpA+W6MO+nDBnqREzCIu1i6b3hf9GHDsofrVYKhYaXCjH7UpyYM8+YohqI3N59s1OlB
G8tBbDlP/E8bzMvu11B7Z5NBbZdy8Cn7U8IREQVkNbn6sp9eQyPldBUiKCEmiLdFaFAjUjtpVcJL
ax8oBRjThRiDPf1ltAz/GaEFeSPsoMecw7xi9i2FsKXYRqydfT4Nc6+nGsOp96McvUtNSiYjN2By
08PoKQCgtrctggYy/2FvRavthAcFXA5nbse/WhOMPc2orsvNuARSZUHhP8FJ2glO0gyAevIxpxRO
dIWxnmZEb/YRS6p+Y/XIN82uwvx3w0BAVOadYnl8cNt6uI2OcdXrpHsuOHAfcl0t10MZp1893SCl
BMCK0NkAyduUgpIj90thAFyNCujXwrp2F1I97AXYWKCQRVNXtrs0DCdZzzYBW06pqlsn4LeWYuIO
T3YdN9xqNv/6H0DPXt1Ge5gXv90dG6q4qwDGXASu3INTOM6Bk6ueLkRXNHCxG0AIKjTt79aSKui+
UI2NNntCduoiwzn5kDdCJnZqxHK7qAMAloQFcrPqYQxNIVSXR69GNieoHsoc3mfRE00+JFTbpjqo
Drf6NRH97sUeIAeYnPWtcJY1DTnoyIcTtbaqS5/Gr6HrWJAPx0BOpRg1rN+2kFTWRUz4U++f7Emf
vsa/94jaZ8KW+al28ugM9390bkprVTmEPiH1+mUSk2PRjeBJKiXfQ0J7gth/6BbCp+pAUJP3RBk+
dSLqA6e9kraugq3oxo3xww7UbPvBJi4V/szhBT+JvkTItO+1BKI73TkkU9ObCoyU81j00AlGl8Ss
dp/tUusc/s7WG757kBB9QtN98rnvKqxiLNaIph0oPVmKmaIY5B1Z5dYwlauu+/lrTbzZlwGym7Gv
vxD1qM0mf/W8VEZBvQPXL2evChLyF6Mzn8SKMLfjc5nz0pjrRGvNhhuNTsn10U999yh6SZf/MXi2
uRGjbijco1cBSebh/pdL+Ls32zpgpqjhuKhPTLPzxH2x2Efs+OlyNdU6q7ROJk78f1k3O/9aG8io
UFjBRvaDbFuMuneT5BIW+sKJvxC9ezd6XfmJuLZj6KR+bS98iq2ofnfaiJRO2PqPfmhzzzRC6WjW
Znz8tE8D6dfR70r4bvgnPilyZe07KSf+BO3AokY85xQgLzGcG1gBN20I9BIsglm+hZHkrGPYuhYW
gXISpkm0hnesOTVTQ7LuYzPbhIsiK+uotKX9bBcL5qFwE7Y018zdGDlotf3LlkY+frzCvF4LSUfU
SXJ1DYNCqBhxBwtW8q0YxnKePDhJ/AByNsqXTYqaheejtuVrNTxfPQpcihb0C0i1OhLn/9Jk6PWi
92rA7b0QU2GnwGMturmXoAJbEFb7YHSLzFxrXQjKzamaTaBEylRy4D+JptEhkEDr/iZGXgEBzuzR
TW4dHoE1/uXBWxP4RwV5b6VIqxVpR+9cCpKkoo55bXezfi2MUGf650EQIsWTkzD+s8+8ZvapJtol
MRGGmreTwerBIJRrL3CFRK6Sv7QVSnR/Df6aKaRC2qRUR1EMM933NC9bh1A5LMVtcL4rZgPMuP40
Mdvu99FpQh9cAunTbVU081bzxLxs3mp2zhBsIl6bpNzX6/GJWv9+YZNxP4wRejFqYnnkWikpii23
KZYVXCV+oz720yTEGPayUUBmC99eMo1jUE16t5nWFqRVgqNdqsFFzAY5f5E0gcZcDC0y8w+6109C
QvJTOaxb6mMqkHRAFia5czvTVm5j+vsUoYtTYsHCxZkoj1aiC7H4UC3sDGQnZajlph7SvloUmvzL
9T4/LxW9Lpg4GAbOKmJIlJ1qph4QXiRljzbVxg9urSnPA0nPpRZZ+h7UlPLsl5YN273nojidQxUm
693SnLKvBpKve0Mr/ixG2ea4OtnANHqAwJpyP055WNHonqLvg7r+U4yaKWcrfANKd/7Wd9pzXi56
Yl8lk8o9LF3xsY+6gvp13qcUfg8XvQQwI2ytQrVm7bjOdiwy6SGnTnc91C1qc72XL/sqUQ6jaOIK
gFM2yQkuhOHD1DSfwfVx8JL2V0+4fPDWouBLmsnlDvROeVBliCV/qw0KyUExzILsSFrEPwpTLVQJ
q4TUmSmnEwX/X/qEwrk0qZyTehXoMZKFH1b0Sn40TMs73jcQM/MuYwrd9er3xxjaikT56MVLI8h/
kErNn8hAFU+SFP9Brr896dNIkY1+B2QSKavJIy/UAlHBZgX1+XgV/koxIkTcUyIlJiXDrG5qTeh+
Wi4WuW6sADhC6/t+ATtOzklqUNuv5fmyI1SyMCMnOwpnUATjXh2oFBLXRyFC3g82aUmIq61We2uq
UjtbEvBYMbQ8SJXHmqocMSwcq1rIemSdU0+S336taVtFO0sJPONu4Whv8xpeYsOrqrpX34fTMrDi
bwkYnEs2NaQwlYuvJsa6n9RLZ5uYSPQMnYQIlR8xFI1w8fXgqQedeJhNokfNaG8SnJn3IXdoH9wU
yt/fl7t7qtSau70D1nX6CKLpLR0G9dTfdq5UHw3OnjlsA2p9VPtyZ3besLOVuoaeFlOsmhpVK2Is
usJ6XyOWmxVJRKC4RbX2R/DPTZ39zYJMpuYzCqSd0nCEEE3cei6oq2lcyZJ6N1Lu8mt6dvxkG6cV
jdk4vxaLaV2L1a0CLv/z1kbs2Ananv+ybU7py04b4G+k2CteRSjOfFEap+NJqyPSaXrZF8V+gRTZ
eoXarDxXIZKBVh+nX1J3yNe2R3k5R2yInkt5YWWysnImZD5S0OnRmJCboidsI0B0YMXTjGiy3z0x
hCaNaceIoeXppgdv1u1l3plP/4e082hyWwnW7C9CBFDwW3qyadqrWxtEt64E7z1+/RwUdUVJ776Z
xWhRgcoypNgkUJWVeT641O29FqTdvdBMb9X3KN7cbJZa+qe68LbS1JN0CWV2RrrqozPspVEWEWCI
rUVAx8y5bu9vhfUUNV5+T3SmzVbRJIkzryuXgHtesIws9ZSaRLORYrqKwGvuCk6rX9uaT6iOTCSH
ZyVm8n/Jrvba5s6Yq31DBCsZwt5RtlpO8NGP7niWQ4mAvaSVKO9lm2MU29awkkfZFirNggic5Flz
NfelR34YwotrKc8hpLx7Ajbru9wjInWupaANrletmyBCoHX1XjYMpl/du5XT7iBpsR6ZO98a2kDZ
q5rRInhBN9mXODZ/0/oEptz6ytkRkSvjILiOvrYFFeEYiq6tFd/3Nm4fwCFI/PwiC9VEGmpqENCV
VQSNfzbURQ2aRlX9za1zNrciOdGvgrgAPfdrlnjQ8osfCHfdtwUCQb8a5Aizx2sXKTYwJkPZWJC2
97yOtc80VGNmLqU6S+0hy4VWsMRa3uq3ZoQLAV7K+tg05a42SF4O4mmbc/4P5cnv7j1d8H2br/T4
FKEBeOFM+acl8vJ+9vrwB5Id5oauaCoyGAgmxVu89pSEPP3IhRMIgHbfu419P84FWbmoAFd4xxIt
tO+D1LTvTc2zt80Q24ubzdAU7UiG0500yaGyLxibRZOJgBhFZpONmu+H15e52W4v43ZkHHewae7c
wO72JGaTnJ4U0xeLJfcqNVr8kXPVgUZF2r7xMHRK/RQb9tZXxUSsSeffJUSYLkNZNex4nbR+vZOt
YTl8RN58VE90zkvJt1f2gq0C+J4NIaIVTF3WWrYByxFuZXWKSqIotcA9yapWEfGpZF8yPWjPPKmS
6yD0WSAPQ2pYy16FbiqLqiKeX1YzG2CnQHDbKPnaWkWO0gI4oH1d2NmWm67+xGEDd3JAAv+EFvht
gPifMAKHpY3U9+WvvgacALRY6JslqLyzfFyRvOuuGnXS77q5kFeyCJGiurPLwCthoNOiEG616PS4
AbhJNa7qR91toi993LjRc5G1zZdCbb9rbbhx7LJ8KHpVPJOWTnhkVbNSDAP9eSDaY+WbvbeVraHB
fh/VEp0ADDqPKH/fxR5hUvHcucKHeE8K+EE2yvFR+S1x2A1JS1BE736lQLieeysFYP8JsLxqmuoq
4af2KAuSr1QzeOzNrngkmXPCl6QCu5y8OFk6CdvVzDAAo/7q33T5Vg9M8yxs8d1LESQbei259Dl3
SpaT0PGJRry0cyEbhiyz9v6QvjRW+a9pHpBlTnGqrGh57d9a/iEKplMrEaUzfF5e3YrmP2xjav6/
+t2GRRHf/1xphpWR+DGx0h7EndEgY3jOORV1ICAGUcirruCcZCHrfzUTCxrugtA7Svt1Bjnkr343
2299ClgdG34P3zW1FCwyeOHfXuk2RF79/W4yA9/QwLJu8b92lDPe5pb99EAx1yV3FUjdaAQseweq
NN/auNiYM1ta1kGbhAQPE9B4s/WDjobRb/V5YCuNcsytqBw7OhRFrzwQOGg+dXX2TcnN/ihruFzF
hr2Zuer43jwhHLIL43w4Zq2joZJDpsZoRQJ900xcpE0WXWYCuXREvpbVQpmI3S27aY/Plu9/WwWv
REOHZKhpLVqBebYx3LE9xXHtkqcS+gdlJr8yKY5rAoSCqfKJQfeDi7wyBU+bXGuhI//ZgMoY3mPP
/CLt1pRGYCjmLlryo+45SJJzpLkTAIcYBLc5xUJBltzQ68SybzVyYOB9SxAmuUubJL+zh+ghNMx0
G/0ySXtpVUGx+PtyIKMdKx/0dbRs/63Tr9mk7X+fsvDcf2dvCn9LkJOz1no3O9VJ2AFaINOgIMdk
EVpd8D0jzJMkoh/8Zd502FhfJi1vVp7mJJc8hyQI3E/sRqvULhZrtJXVtcWS1H2Xw4dmOgYG4dmb
KiCVyK7tYfWbUV7KQvcJUO8a3SNci5htYrvFdLw1jyDu20Xr8TGhm/xxawjBw6LEhualmuaPPG25
HYMjlTUyJYy7Op/eZU0WfWHMX5q+Wot6zB+lTQ0BwVSTw48bk4doNke14Vq2GbMJ/InYToreLm+2
NG2cxdgRrH6baIg/PQ0B8+uspIMdSJOLFnIOactc2LJeMkQbaWNxFC5LETY7OCOXvBiR+EBm6bFz
reEEN/MUzTXS5MvHEQr/BmjatJJVWeDD/06gfIR3km5JbboXjxNvOUiaGrKtt5ANumUFGJo84WEk
ksxDmnEoxCUhOt4opvDczDVpF4Fl3LF2OMiao04GUYpiLLc2klsLabwWtSounkAqTG8hzUlb0Kv6
2RijRZ1W0dpylfIcFians6B5d4mt6Wf+3w4Bz7b20lkcoKidEfwzFtoyBYZCMndnHDIjzD+CksRV
ByoVsCNFWcdTaR8NCCUHt1aNrY1T5L4jH3IFgkX9YubhJydc1Q872iKu4W+4z1Rbm+y5+9YV1jIv
fWxW27qLnLX5sW3cg2y1lBjifTLyFUdr1NqpxELuEyRuVrqorCNp899BKgQkUGhIes+mW3GzWTDa
d7nakm9OD2lXhrHoYFn/O4zczf+f6f7rVaVtfofsu8TaJ1K+mo8vm7lo55NXWZBstIoI+D3eTLKH
L0Zt0wqVP+jcV9rkeFklEfSReHdzL2u3ecmSyWCBbHPSpQ4tYeWzzHL6XHYJyaL2V1D27qXmhG2s
s3KXCzU8Z31D9q+pWw94g1Cecj3gSuiQLpDFML8OZvvUx3yDlaFemj1nnOzy76581d9Qq/JydFOx
rkqDVJmZrCp0k0JezYXsMs101nb2WodT+mMSxXjhjgbmegi6T5JVDiVplV984EZb8su7XRl6ETI2
6qfJd2yXOTb4ndzOXwcSkLauM41rWa2Hplsj1JRtZdWb+milmnq0l1VXzPArhC7uRm6Vrz4kK9KN
QG+Vqqqc0H8mrjkDv1aqjngZtOxntZr9rbLqxq4Hiqz72Sqr6X1hrEdf/d5Nkwv51VJRHUoMYn2b
LCY6umcHY2kolvCfWaVKp55kTRZpkM4gC/E96vUsXQ/2Xlg4+nEb6KTDqPr1al6skxhT9hwCkWgm
GwyRGddWfmoGKUpz76QyxboQPezZX81uaerFSs54nZbM2sWYecq6QSpm2SVdfjDjFJ1A5GJXE/Hn
n6oJhEG4X5WpN9eTFoSHtnKyJz3WPxHxTLeF7xOn0/r5SRaONzTH3rnIyliXZbu6NeqKry3NComl
oS37HUDDVy8rSSZ0K7Fwha2cm1nOg9MA/5Il0JZMTf/NXpSZbyx6B/hk2LT4DegmR0Gg7fZTh9Il
xxfReytgVFqm89H0Pg+6uIAT35GX0fZNBzMidz/ABH1oRVc9GfoYH1gqaWsQz/1HzPI40d0PA08d
J7WFSiys0B6Nyfkux7EP4PFN2snDQMYj5xGtwXM3NK9IMnV4MjRL+0pGKdqdhIjs5dZRFilbocAu
eEzNu0lZhCVpn2pTIhCe2Q6k4WKyT4VrreQm1IlmubbMX2peo17qOFIvee29V6Gv7WVNFrIxir1F
T27c6WbXhTCObaFPJVKVau2+WpM+nSwvHBediqjgBGRu7YrB2cpqqpgvnciXqLGiiTFjawwtCvjU
RHCUV/EUpPVCXvq+E9eLW5PqNGxaKo3IcIb81vHnJbJ/C6OxXGiO03CM5sLHC5OtKr1/s3Or3coG
1Lc8pE/C/ItlZGQcFlVQ87fuiR6Sl8GM3YlmUYv5gXO8FjPJ51q/dmo5ctPQ+gKINcdMy6joGp6b
xvYzsNEYhUut4CpGz3USu2bW7qkJl+epHum7JhXiRe28n62g76LD2KMMxzrBWZBL539OdrytIsP4
AWF/X0ctTj4gDWwfvb1V2/m9dOQnopwWqp8Fd7Lqa0GwLlXQZE5sv9TDhD5SPH21PKfYJM2A89G1
q7fZnpdi/ErKLFhWvsIc7yxLIqQOuTqEb4YTAzN26+d2hAKZht13aXbSPtgW+rAw053FHu0AuRtS
83xl/FkdlaGf5Qtpvl5euweEWyEdDjz315i/5rn21pAXyBa3OX3XfrDJg9hWmd0fFT/vEbxHysrs
tUuLlrmBmC822RqrQ3+URV5lz8rg29u4jizvJG2gQYihEUW1kCMIMglxT8+zltkU7zTOfwrEX9H6
JiepSPpN/CuZiz+gPS1kqxlG73mttrup0QRZDfOIMGg4CSqskCy9Xx1lFhhIH4sAsw+2sXEM2rJj
QVOwCKkaDjG2ShVbmwKeGbRroakr329+FAWufCUp0Qkk74XMCkAYUuxd6rbHbf+z4TfbTMj4q8HJ
bJJfb9PI3lIlXl7dGuT816n/nOZmk11uIzITsgq/Xd5XOL+bcJaHlr1v79UMxKNvZPpCU+pyhY8h
v0dhLLu35yviC0hgsi7SIospQEWu6i37t65u0ozsh3bXIb9mGMox5TbmtWs5Uk5tOGp3HvFlSZOR
dgGKF6aBGzkMos0Umb670HiungqnX2uyKselRZJznKkaG9UnbZw0v649hkSE3t6ZfHXyfW1u+FO3
vTW4Tdvd1Tgdr2/DUGcRMGWFkLP9kOJ2al0cpcIsnYekdo0TcS8H2abOpry3AXXoI6ujuSobmqLt
15XmuisRsQ5fsoPzFjXtsxq0fe3DH/ViAe85ylm4K7QPqNnc2on9a/ZQXU62E++csDXPjZknPF9T
jkC1WiVEB7LBOZoM8yyvHL/S937TPF37ySF+n/yTedm0S/mn4/hmhM1PYtfUeriw5lllv9tUc1zo
aBf54fqSGqyMkKysVT+fNvZd65OCVxQ7WUXrHCFgk1QkWXVSUB9V+4RggHOHvoR9Lf6qygZp69wo
3BRjEEEeJPZPj/pkgb5N9YDGXPUQRpx5GYUg46sfKz5mCvJMfrfJzjwFm1XSQ+uQVdlPjm0i1h4G
Dubr2L/mq+ug2RY1udgaqud3Rt79LNzWvutZNJACD2mJZKp/G2bJ8hIhBHCcZlTn1QZ2OcwJMIOl
VvorOcNvl3Ja2Vu2eBBE+KEhjTSpiEchvokkZpGiCd9E7pGUaZxsvYlaetGn6upaJwvVOV57ja4P
wcIKPn9rMeWgfB4P9ZztN3mCLMMT1itG5Sl3E1mFrK8ozLhQkGHm1A+gj9AO8VCEx5A8V+jz+iFK
k42Pj3MX2aRVTUVpHjiztXa+0T8qek+WNVTkhT51zYYN1Pg1xotA/un4JnyYCHxDmk2VdFd7ZlXT
1d6n4je77D8RTnLtbyStckJVESTLAD6pL8tzNavrJjHb46YYw8M0a+/2NtICGgJ6m3oW29XZuOz4
RQUr2eqDZj16VswDah5bZqN1ryrhrp37In3gHBzfewVhOj3UVqcv6gpqDyy4BcRu/UPXWuQx/C4E
Z26Q4ipqsUgiNz53YZE8obh0KaGJvxNmlW0sv1YArLnFu0smM/6jgmQ/NNo58Ec1MT2RolmdQFcj
IFQiAtQ71dXkWwGAIk7yq5NWKfjSUsKzZWfZRzbIqiwKmzx2z0eRxw9m5suto7xSZqRz3n+7TS/N
cpKbrQ/Cr639ngz5tKn02tc25WSRtKiwXVshRFouuY/WLKPmJjOKy+PQ6tzFUzdKNjiQ0sX/GEUs
VXTQXX11nUTOd+1kxN0XTdGrXaRH4flWWDlR1P24vFnAI4VnOJZoJUyh+YxL0t9L262LvKoLZ1p6
mqasbg3a6DAMr6m/NbuUvMP5xa5GeZlXRHZAb1rpifH7u9BtXHFt0X44VdwffG/sDq5q/yykTVZl
w636W5eoVJLFb/Vf0yiTZyw9ZLWWsvU2+H+dy55fWGmKYIdm8x60x7QNBztYVDNCq4HsDwrAKVaF
4up3WeCC3pKorRho1CnmfGc5miHOXq8aVVQuGaPm/FHGSdzJLuAHQshKCDD5fmHuhsS2WT1Wynvf
a3sy56Bxq8HA4dfMLp/t5VR+12NIHWEUiHPRGIc6aDe90h2i2sw/g9SpeUrqyksYGeVqqJX+3lLN
cGvD1rhzkJ5YtslYIG0ngN83zUda29GLXij2fU4icQbu7cXjPOY59w+ySRagHwhpVmt0A+nNuuKh
ro0FmrvfSrSCn2PEbVGuUJayZiJm9GwP/MicuF2NrLVXtr6wlDB+8oO2e4qHNFo5qddsk9TqntQ8
j07cAV9loywG3/vqsFo8yho4DntbG+RuRipuoSWTOfNkrh38nGyqk3aLI/g0tg0HflPOGmaG+HQQ
sok5mauQT9Z2I7ZlAg0oDJWeh/C/SjxSGEdLasDOJvGlt4ayLj6QebFBLOMFUNKAU6YhvpeRVkQZ
Xsomje9lENbcVs812eZH0aVWE3UxNqw6bLMpOC6M1QWx+sWjnRv5I2tpkiWyKdvKqmzQc/KEo8g+
S1NtdtVRNPbztf88yFdmuVSfTU8ydlGy7I3mM3L99k524STDuTSTtbwN0NRmqXKTPNaasYhtFsFx
EXYmqODE27upcokqX2GzRODnGcmy7pz2Nef/akLSigfKc6vb5CygUVRtPU/T+RC9elmaAUdk88M0
ETFs4wjZn7kmC9mYzz1u3f7vtrFDhW+oSe6NlXVuOdAJ2VM74EbWY5Q6d8MQlBc0SsolKq3pt/93
j5Q5hj/naLUSTRI993dlnDRP9ai8ebzHYz7XqqwNdlM/aEtFMeonPR+apzh5E0YSP0qLicYISoZm
v5Ft4ejaZ2OAk+TXzUMSCcKaS+PM3hRl7rTrPnse2YGpRG+N7eqb2tXDfR6r1rnlZmD1jndX8Zir
SNflcphcZe0UBECi+u6Aw5wQW5oa8TKCXrpWRWeJl7bz7N+qt1bZ+b/GZvj+djBv00k0R1m4KuQD
Hro5KMd/bfJKbSFe4Ar2OAXJ5gDPMUVWV4Usuboa2zmaNGrtXWrp02EqoGNLKHuLAhLPJPu50yZl
N3YtofqZCN/VUl8C/Qw+CZwkHCx0XoQdIZFYEIMTd4Bd9fBs9oo4xxBkSG7iZ3JM/WJ9bbSixt5b
vvolIKWBox7vNa+5RbjW1G47BGxWuTvpz2Vg1Hccf3QLWRXAwe/DOkakp1Lapa5/0UTRPsm2CsBC
rJTBWda0YiyWznkKuZXfw8Bx7sZYiZcEACAvMlrjqSsnfYncUvBp6/aGlZL5pWsKqCICQpY1KsFr
MQuCzR3kyHgWJqkGiE5yJEvr8HMqzU022uaXvu+LbRevAx/090TEcPVPWKJzODaa8mp1/WdlVvFF
1lTxWreN+kJIXfvA4dopSXKUv1uPk0yR+EtZFVmfbgkFttbE6b2l5Mfvy8rKJqLslWlXEHUtElxD
6lyYwQBz6tfVkELKYDPQb2SDLLQisa79bIAfd0DDlrfxSc0hCvJHbQ0Bwgs2doaK1uC07IyrMT67
rSq4YybaI6TmfhkXtcOHPvmL2q4McFz6sCwcP7+z2rJ0rpepV+R3mmPigrYLiIzKt1aHzo3DLUdq
aCAMfOQples9sjht0z8Jb9YMT43oW+J5S1yP7Y806u4NYFTv08gPxtDL4r5x42LX9RY+Qi0VZz0q
1VWgcWAPs/tDDhqdfQGF6Ltt9ukiULPqJesQWq9sr1tUPgrgnA92EEX5zdWjUe2a2Gqf8UnMWmPE
tsvWKg98DnmMb7LRzn33iQ9GNskCufNX9Lvdk6zpVu0sdacn4myeGnTxf84lG0tlcv6cK0TwxNA1
92TMg+VckXj2k9RYSbdbZ7YJ6kZh89Nf91u9GxRnmbYQh+p5bd0I2B8TPJgdrAjzOdEie1N2Wbxu
5rV2F1WgbxXuwN1cVQd9OuO15tyXmqIV4mmIH+RAOZltFnsUPHqeebQjEFSSrZW6d3IuVR/++5X8
l8IPefTovnctfNGYhI4Gcbhpu7pdyBa3K382y+q1j5rW2p44j/1tcFSws/DhBy20Uec2Ws1Ac2Gh
bUYYK2eBCffX2eTN2HM10MYQWSYur73TkOBaRYsOE4g81dHeTTUgzLhpvU3v5+NXfYI99a+5LSHt
SrNq/6f5j95ykmz26f3RW5qDKPrHzWEbD6rT7dg5mdsYGv2zMfrfOqsavwEJeVQAEL0aIjJJrjJV
Mjcrtj/tNC1kDzCLm75zyeb0goKA9vaLHmnDUucE/sRqEvKqqjT5SdZb4sb7mQvl9t9YWiPblRs/
Mr84oyvjvPeiQu2oxKtt40/dVnB2DnbdKseuc8V6yvv6GbB5D1euHr7llT7feIwfOIa2UIcXbeZO
zx2BLfBJVGK85k/NrAj3+A87GmqnxijUZ9+BBdub5s/+IUJRt/43+9y/m/t7Nv3l/PID/bP/7XV9
5vmrv3w/f/b/j/nl+6/m92+P+XrgAOVZd83vgd7231oo0FOcoA/jLMikCwH+m9kOl4H4hn76P0Nk
2Acgtx0LTtPcQQ+KNp7jjV/htYFiq5QvtoB5XM52xIvHrxB5lsYve0ai3dU+958co9vhPWkWKYIr
d7URV9UiSRXrrux1GwGPTqxkiyxkw60qr6paZ8hfzXnUHtpggDc2zyqHjVpv4ikL1CdkneEypbF4
L7r6xeFU9Qe83VSx4Y21U78b0KhZDmBYNknhVqD9KNDTqo6yKq9kofQcl/tGU0NC4ZGkkKJVTM1J
FnHhNqdwLmTVMwdzCeKlWd1sldHix5Z1X5mijW7400KOk0Nkw1hAlSWnswLvb6vv3aQj9Vb5L7lj
hseut7WrfYxAnAyJhZymiiIJewPj3PXgX+IkPZR2i4p6QjTX1s0Q7obdrhxx9JI3Z5OKPOkz/y6b
noaQ7Y2bs92yxyfUQaYnB+0CUko7xBdnG2k3I8KuLDhCizQ/S9yT3DY+NYMLApewDMjHblUu/cEh
oyARZ9lqhXOeFVFia00PpqcWENe8G2Yx2Sx1VXffomD8osEl/JHE9zYkQ39hWcRHTHOeIFj9dZuw
bhE5YQed2n4VZLj1W5TngjMIqHmLqfdI+ULiGnaqHRAZoAF2U8viIGsDrpGLvCovdVcO12uFZ+zK
FAmf2UAgEDn8ZA2lPqnnJZmJpyorhnxbdSNLZoB6Sw4nh5NJ2lYGCwrSj959enW+HIrRgHdbKGtf
TcNDrPXTY21GIGcBy+0G1XTXThPUG2dAMVZT/OG1iWfgY5MFexG1w+voRNqCDWCGDgOtUxnzREEA
z0jDAZWSkifGrwIRyJ9V9kfRQXFLePSwgM6kQXUvtd0uWYtwahJp3DZiH02cuUqePdC7LltFg85/
SbdnumZOLDEu+LVV1OKtUGYN8Tp2Lxy4VXcG0SVoQykd+ZJBsGHyZlE2ZEdkjiMeZMHi/qKrGihD
H3bZ1Q52wFCK+5rI7Yc8ITElFBPY7X+HGGHZ4zcM3m6mCUjnTtVxaN+m4ZwUYRuejNehNWDKZTK1
2UrzEEKuCMY5xZPQv4DiL321+ZKbwj87wDwX0qzGAgUNw3rToFpy3u9skGAnbirGobhSxByurGb7
Kq5cZdVGFXukPDM2U6elFyf2s2uRInWCMDQIbItQlHNOZOVW1dFhM+t2vKR+Z5F9o9lfQTRvCsPP
v+d985ZX2vBq2Gq/VkRUH1F46495k5erXrTNc1em3ooj8nBXa+H0in+BMBq/Ivmi18bXwGm/KsSa
kCZITfVN1jdp/2RkjfGsEjvFn3d6zVDmuQ8m91F2KuevDDkP2sIOIS2LrN0q6hBvSgN+H7kvw4ve
uUeF5+6H5cDB1AeCc8IQ1UlSMuHSDX3zUY6k0OV24jwMkMXueo04gJFI7Y8S55vu2sUXyPvJzrf9
cFs3ZvM+HxnJDqj0wsAds+5QdUI8ibB8bfG7bn18AbtqBr82rqY9zxFHm7iywwOivyRBArNaIvYl
PgflRymU8R8CSrn7kS/+GLh2uNOLUN85tac+ND5sb8Bj0z/EDwHQUr5VvpMQd1OLe99GtrrubCRn
CXXI8jq6c2eCtCy8cVKPxP6km3EOrbjZrlcOkGmn4Qt1bTHnjoHGR2zrBkb71zx8NhZCqMirlUU2
HPzJxrX496Wsy0IYxnBQSSP5n53URlE5dvb74WBGJbMQwBgQIwQqQSXITA+17uxXoflQVEN3H7kf
kaEjq56kQXb0R+9RttluYz4ERafuqoyY1J6UgmgZm4Gx7nJL4wxrrvtQZpfcmnOwb3R3DRiPhbNN
Syh/YyG03VRxJE0yu806WOPEp56I/0bAsmvv6zok7F/tz7IG8La9LywHD3MWi7W0yWLmKaBVoJ0R
MmEqaWs88ZZqSnO49jDfROof8FBMsEQ7crdyYi3QjpnjH0thP3B6H10S1UVkJnAeUr20H7LUbA5o
aocLWfXtQVxQU8SF1znTR631h0EQ6aK48bRrFMPYsOhQ3wlABH+q7OtBecDz1D0MdhkfHFO4C9/z
fxhFPC/5Zg1r88kqWZs0nJstBgjKLyKOklXtlTWvnyAEQJTgya5ZsNg2KetqWjl3baDWnNjm3cWb
5QpAxI5PbUuU4Ggo6ZvvI9ts24DqLAu6AHneD4VXx5+o+PmLLjUQ9uhBqsVOLRCDiAjNsLv0GVws
WlhtZD+0OP7W40D4IWnj2qYpa7IxCDzYWZnQ7zoWvXu/42N01PkeoVrNzpj6+ET6N7cia4gvSC3y
WGQX8DDOYialX0xPyJupuEcQZBtsx4S9Mmhv6CfEZBzyo7YB2TaBXf5jqOO+yGYIv2eSMdxOSByk
wbiwOs1+mSzkccO2YlPtV2RIi3jl1n71RgQSyhB6DnxYt6u3IlmwF/LfRtXKj6BEkqXsldjkfOuJ
g+zIPAjky8pJMrCoou7OZu1V/KatCinUUnl1ApekSBfvRC66J9NXlup4DMxzlxQhmjVDdhBIKH3T
i+wfUzWjd1UjfDGMHHRlNYtz1ySZCJS1QF2kfnWWcj0CaL9tOWWhL9S+7i7OnEYmM2llxi2xmB04
/O7RmdNxpamPfegsSScOrpMUTxO5iwdEprtFWcXdbiAmboM8knqJmzCEX6GdZY1IWQJT5gJyYbON
4RPzhPSNaF3qvVgoRWo9gmMRi3GwvK9dW15QgXD8BY9aawba8qqnMIvJHCmzcJPpOU/KXo8VgqMS
NF1FZJOY0dgn3FT6tPJJuGKd2B6v1bLzxKYxATI5HEvzZ4iijRNrqnpQ4xqdLTCji0R45UkW6Xx4
U/HJD1djnO2g1xhH2aimBvQRfGTr0kTMI3GICmkMPzonerqxFND3I3Fg/Ixz4z7qXP0+yLvyTIIh
VNd/TfV81UCY9IbRvrvZh1gxllbdFRstjH040Qh27q7TcUckdmc0r1PJiZEcbY911f/Q6gm2/hDk
39Nz3TvNdyU224XhlOOTU00u/1OjP7CzdVd9k3+yArBQ0eAIuVOzgJMwUuxk9dZwrXJ4Fbt1dvrL
Phituorgaq9kt1uR57gwjOxeWgwnLZzVMGrtUhhuth68gyr87lEWgcNH64lO3csqpHIN4i8knqHu
HhW+hY9gLrOt7zioy8+jpA2aJtnrWuQeZL++IfElnrzNdcDcLRdBtqknb1zJUX1ldI9Vpb4iSZof
pWlw0Jrt6ugsBxG7l6M2EuwKTijOWo8jbtRQrtSrHmcsWH7unuJd8VN/Y1i6f8CtrD1qE3hX2WOw
60+8W+pTrTrVvjLrfuM1aAWrebSv88LUEXkR3rlsyPdvXfMIlQSEK1oCK9OYIVVIE67AwFZ7/JbO
m8XDJSxs4zUItejYE4O2LDzLedODmluhWkXssnPz1fSQP0mdYNnkRMxrmhPv61TXjsSnhdsoivpL
3jTFGtqo+oi33loadR29lmWowZdJ4dJb41cFQYhvdRfti1jXebY54zb0Jo+8Eoo24ObsZqNgd4M3
3vIA6yfju2cmzrKZ3OmujDv7JUysdVBM2OGvbLUJbqqZ6cN7JvBKd2BdPTwRqJDrHIHMw8ecsLCg
GIpLW0zVgxf0H3J44QhrlZpg2QWn13GYnnA263vXJdS8LYburNt2tg5Q2302S80khTULP2oL9Wi5
5an6fdj11g8gBy+mFefvYZ6XS7XWxGM2jP5Gztiz9bjOaMNtPStpj/jUYOXP5TCYhPZr4YcZdCcR
CzZRzJgRVfGPxonX+G3WntFF4Lxboc7fo7f0o54GxlPQE4bRJ/Z7rxPKokAf2BtQpJ9UP2EXCaBg
KtQMQa/sGkXnZ0Z7x52jXcooOqJa2+WYfXpOGSJA5TnLSqvEznep9l0CLKnvUU3GX0MMdWNsQwWJ
cNk6xOzQAkKyl7JVL0lqt0ktRNvPvFNc4axgFvufSbDm4a99lq3WINqVqkczrJPLqBjZnKo2PM8R
ZkUu9lVtjS/s9YuDL6JgLQPL/rSHs10Gov1pL1gv/Jdd9leGouJEMjV3ahL5m9TVAiTo9egl6HRl
28bwD2wvil96oRQHSyB+KVtzLVHYd4w8keZW1xWoqQ/JadLmQ5ym/pThHobSJYe+B1Nwi/6QNs47
OY7/Ff2hDEZykDYZICIbapNzgZrgUFsHdOyi0HZy/g9n59XcOJK16b8yMdeLWLiE+WJnL0jQk6Kk
kq0bRFl47/Hr90GqutWtnuiO2BsU0gBU0SROnvOa2aCMrMT6a+Wwsje6heVJ+drieP1ULwL6JAFR
OFumpj9Esu0KUI0yU2BOnXkjz/TlDEH/66jM6VF2vfcXudXuht+vkgMUxH9d6rfiD1fp4fy9nhtz
r2tafO2yxPYK6D6eKFFZl33yEEBt2Ouli6sVJJ5rU/cdAS7cP3he5rqfk57/4e+X4A62c6vOOb3N
k/fyfUiT7UJc+UOnovqWZ8/gHTrRRIrXm0W9rxG6XaVuE2K4ubxCwivIe8v7vF29vIJZ9raX+Rp5
J6Nz76xZg2mnjfV31/hRFvH4VZS5seZtyK6UlsUxxCBsq2O3ew21ROCR1tgbJXPZWWp9/mSpPeyc
Su/249LMRY30cuLURzmKmEMPlCkczpMa5U+iyz678WDdwOnOn8yYrTy/qmMb8rVRU161mdXyFQwf
8kahGd/Eipt9gjl0lf3CKQoQGpCGZxyVXu2h9CbXyp+wfTdP5RD9utzPkBiLUFG/Maz0v14eAGp5
tebi7XJE2M1TYLv62s4M0BhG5K8Tl2xPYkzsBZwufm66FxdRo8e2bpTbIKWQnjnxc2eEzpEUT4un
TZk8j+xat6rdgJbiM1m5itXs9MnHYc6ow5uxxZ19RB9630xYJCnB1HttWIqnObJ+linuFFV6BzWZ
EHshYcDXWMVWceMY5niWTrvSj3fp4vuOHYf4zaL39666wrNwyGIfCGvdHeq0uo9Rp1Z3cALaPzTx
jukOWEXdV51a3IRJDcPQdzPPME0UEJdDlnWfU+RSDlNfYRw4tXF21VAcX8e23W1lU85Tl4Fs0iki
1kb+doN6rD3XSEHh9cb0MPpkEWKjecGBsKJCPgkPNNKSUEBwG03u9DLyUHsSbbpKRNK+mIalHv3R
UdbyqiDQu3UmsImWo+rLhLzfC4mW6JylOKnB8W6J3uPMmxq/PDaRanmkNcNtn/IER2Ogt+AxsgOz
zbfTAqHuBkDuGfwQWZKe6n8SNtnBWGRyPGJvZ9UONc93NMrWZB/jR6dNQGbhlfoja0Dq+db3GBgC
aWN7/mTk2NCOoxmcTAGfDamIaKPYcO5FXeBXNJNuppqOPqL4OrAKUxoMkLbENmE3+qV9gLtt3TSR
W3nulOovtS6u8oXMKNwncCGxhuNBWqozUIPCj6/yzGqq74oS2hQC/9Rf1a2LgT3u4hmpz/2osOHs
VdGfe6sZzvKsy+NfZ/YglJMaARVnwnv3h6m4ow9vo12/6KpYJYnJhLJZ0oXZ3sXK6q1sNvABXSo9
fpGD5QIXKaLVlDrpgyx+2Yr5hVApv8gh/ANyT8ffYicHCUHSt3tVkascs5FycpjowS0mdsLDqAlo
UwSbXfb5yxl5942i6pSLcSl86698vdn3VG9Xcsb7BWmEtJRrjxUozd9uEmX8KU6EyM/yMrJfXpX0
jum5CXbkcuAPd+cFzWsUq+UdW4nuscmdSzT1IEGWlqNlj4oauTeyZTfFdz9bNDmmrH+0cXTHa7Kc
z2JpluCZV5XpDEAnuFJFtGatB25/7Jq5f0z6cFpn+OQd5LVkvLGWjM15L68dVRbsaQjN3dvfoKEw
4ve4JshrHYpc285Q060cHRJfAH1c/PUqLDjrzMJCsR/KJ9+K97Oq258tU7G8FPAD5KGwfIA/ePvW
jyqHl7CfP6tj3t47pv5F9sv7RFODOqfbzrdWDve6b2fn89iZGqttW1/DKHFvLF1YpCE0NATbbPSa
EVvJygmHW1iYw62y0PNrHpOz6gI5+71f6CL0KFwKIjRmyIFAaJhV5CiwLF1BqSouwq7TNces5CT7
MjOJV6yYwqsObQz4WyOK31SuPh0SCpsPQzHftfWAT1BLLnCym/7BsiEj4hBwHpbWW1eImkmN5qxs
xfDV8DJPh5NsTn6cb4I0nLZ+AgbR6Tprm0vmjhr63apcTjGP35p1Hy4hDH3dwu7RwPWWXhuHgHAW
HK42J7vMnY95aSuvLUuqyIjI2VrvERnl2wUi8rXN3D0masUjD4nmhELs4rBLPxpB3yZcb1Ttkxjy
IvSm27CqtFNEmH0y4Mk4HRlynUV7JYaxvs+V3N2HUzzuxjidHjJ9/Ebq3/oWW6wj6CU8F6WZbh2Q
F0eS6dEtErjIyViJ9c3J7y117L62Oha/tm+lN64GKKBpQL0qdmae0EZoVj5xD8scTXnwk8E8LYkZ
4P5L5x9OXdlrdFW2pT6M5uMy3gotWbvLVpPwfo0hgX8mf2063mCrkRcpiu11WWvf4ODdseeJ+bWE
ZbXvDcMGX8NAIBoAo70YISmyWO9lJxUt521YhCFkE9fqVyNKXV6noXeiGtZ8j3eu2C3GUlh4TW3G
ajz+wNylxqYhnu8Dlw0nIis3siUvoHqoeuOyVVWVsssIbLt1lTb1rZzi8ww7zIVmrQzUgO/Fcgh0
xDeCPHEPsmn0QXoTqnsYz7dQ7knr108C9YVgBXH+XuVPfg2DJMEuKSo+qXBXNmqGxUCJKsvB9ufw
wG4puEndCD8kci+fwqBSVvzw2899lf66o04N5Lc7Nuhm7dw5VzdYhep7U0vQtKhr/wUh5h+1ZdS3
IUwC7B7dJ9k9GSrplWx2d84yq7SNndAj7YHd9ozpuy74rOnv0cf1RrDcR5ypmpc88+S/UXoeRstg
ywudzi5KuNjp+Mcm7pbKiiKUtc6mGaOlwazPsQLhdDstp/1iBSQPjVbZeIcwp0QApV3Jzvc5Bsq9
O1Fm6jrKSTtKZ2BNn/Z5S6Eq5je5EmA0Hyc71akDzfCAgyLYDHXrPLXW8g0qnjEWc2+CIfr51gK0
uW+I9rzQ7IrnqcpallY/PwS+EnmO7/dbpQJ3rbs4dWU9Typ/6Hd8ZYuXHNGTbkncmlBgvKRMsP9E
iPZOBHaywtps/tKBJOUJlqV3epKklE8D2Iq/SzXKMym4+KbK+DbCRpso19++z+vjIVtHVmasc7z5
hi4fbqflkFYOefSg/NFlaIDIluw3gggWaTURi6K//DbNTevqWooXOeu9u50IcIReZPv3gaokgRXb
ABjl3eTrNWqvgXc18uRLOQQbk6XhJm1GfK66KbrPwfKsdQsU6lQDYBjCovqsae0TppfRj9ygGqp3
rLqutss7rWQLaAZH3WkwlVLED2MKjRe3mkIyONn4oA/J6OVlZd72SMBs9SZuLp0Oo0QfzIXQOfTe
O16+D8du7ZQuFD0KZlRYhrC5yOEGPijOMMOPhg3iriIdjBRPkWATV9zNnYWPjgaMK1dKcu+Jjvkb
RpN82lF77MDjvcDMk9Nj8iyHpG/Cdd0MxZ5VCtnFJja9cFlw5aFt4zJ8ayeizuuV0cAk//e//vf/
/T/fxv8JfhS3pFKCIv9X3mW3RZS3zX/+bTn//lf51n34/p9/m7ZGtEl92DVUV7eFZqqMf/tyHwE6
/M+/tf/lEBkPPo62X1ON6GbMWZ/kQThIK+pKcwiKerwowjAHTyu08aIV8U3j5u3hfa7sV0v9kS8q
uXvH53MRlQrxbLQf8ERJ9xSQU082O03opxrzHd5yRkEm+FfDj8+yNTS+/QDtHbzR26hBZInk5VUO
FPoItaoq0DVzEOoy+3TTtUb5EjiRc3DmtPVkE63BfF07WXwezbJ86TwQ1dlLYlAMSmctXctJatL3
nksq9GDm0WPu5DdzO9a3mumXezco+pVmFNDHZWdeOdDVQv8sW6RU69taU6ZN3riJ51RZfVvY/Ze/
/1zk+/7xc3GQ+XQcU9Md29b//LlMJWoopGbbry3KOWDqirtyqvu7QSkepSm8kYMpymdhbaXFfNyr
T3IWu4mUzTQ7gkDLf5QLZ0YeRK91ePokP4Dm1Xd85PTHSXf8fZZYMiW/d6mBZaLKq3brMojHpxTd
itmnXCBbYIMho0RPYZt29/nsQOZlTqD4zU0sTLIit//wZhgfv6SGoaua6WqqYWrw8Mw/vxlj7Wdt
MNjiy+j7G2NRw9aWA/unjuCNM4FEkQ/C4LfOyhlDr6bI8Yc+Obujxn9KCsWEM75cLdvyLBwRB1bn
jBTibCAQ1XZbchgpgYCV3NRhmr4d+jGPUT2XHZBjVRU5BWbJdlC7YMOD/iSvkf1vUygEP6JKEqCL
0GjqqhA5rAQDu9K/f59s68P7pNvorKmWgParG5qmLj/2P/yYu9wvQ0UlDWvHIfZTaYcbW53rT5ke
v85B3FzhC+lPoZGw8W3qh7FSxk/D5HtyEhAO1NDJ0LxdErZEbibBiGwu+6wd5BVjUy63cEZl8IA0
Gnt5R5hlLM5l0p/l6BTF1wTlqlsNAuXRASd0UxR+vg9T5FmAhYEXFHN0Dty0WIWxEGzkRorS2Yig
Xmo9yBnB+AxVpP8kx0PUinjt9ka2Iq0NeNir6XFywyencS1wloZ9n6vWzq8NZdl/OGdK0lQVlmaj
5PE+SeKYMIWmm1YjrDwXi8mlabYWBeWy1U+hQ31y7J50BxCdnfT5fRJMMxs4DEKxlAXbG8T9dy3K
s5Mc5UHTXf7+E9SMj191PkJWY1VYvArFBbF8xH/4CGOMEyllOsOrjSffrsaC3ShWcFv7lZ+BqW/R
4I8vncAA0KpzQY4evaRpxNmlsCZx6+dfddWJ78saX7kK7fuDk4h2pY0xeBQXCqIKn3nXqBEe50XZ
v6gY7a66zMApHEPMT1DJD6mi9y8z9qH7WbD7C+GUvFQGgL25FPWNZSKsRVrp7XKyyu3BadgbDcvd
yo7CuutY1WVA1ehpIqsjL2/KuTiWcP3R7WNatazCOS6j54xN67Pz6zVdt0lOjpubazkrEPCAtLhv
T/IeQKl9m1KO4sTjerQN41aHmHJbotkS1AGZr9+73EWR3hjhesg+efBR8NqakHLfLoUFrp3NynpW
0d4+B8iy7gsjgyaynL33/bezv59nxzh4ybtgsfrr7MNdksgVOzIubR+od02v+Ls4jKJ156vznTxo
WZhuRdcX3ntfgCu713easZGXyYHe1Ku1mdn97r3PFg48iwmvRDHM30kfwaprNMEvL1APwhiryywG
CO5N5NwjG1GsrTzsXvVePBB2hjy7lQ0d1D1Up7oxqr75/Pffb30JJ/74WDMMy8S0G34Ny5PlyPE/
fL1zC6u2SG/DV/CtUXK07H1j5A/UhdofltPtxNRon9XAEetQt41rhRTHoQ5nawdGqDgXiGasCvYb
KwIzvuTLQUENxLMSNpCyqTftzd//yYb98U+2XYEltENNzzEdU3x4EluaGkRh2TSf52n0YnduruFy
MNMSqXjbbvcDwK/VoPq/+tTRxhkAGcyVnpn9q503JyqCZKk0KjNBTnBiZNnwGpDmW2UiUy8DVINP
ypRdsVodXsuaD0hHiWqfhR5oizLI9cvU1jAUMTqMd0VKddpa3HnzZUSeyYOcaOTtgNxdVPxDnGg4
HxYm/uOObcG9trAuRx5f/RAoAr7B2zJfVEssFkyRVsV5bItg0f/n1F4OmR4UZ78EqkJC+fChXzbl
jPe5si/FxhIhPxOJ0OUmH+a9N9+vLVzy/RRDYqik5nBvoIlwCoX7Sr4xwsjbnNB1sQOxdcyG0WUK
BeT1CODmVnYR5I0HVtIZSiuD8iaDivpb40TmHhbLeK+W1QAG71bEBbdUer6bQd0B9lwukDdR/Cpc
ZaUWnORNKExNNwmKk3IQmFuy8cvBXEx7eoyN4v4UJW1/SpaDPGuxCV3Bzu42HwbyDImHlZxo8VNZ
6xr807orbVg4ybwOjQhWXGph2q0H9x1EoQd5qMZXCi3Jp7dxq41WueGgA7RMQKJDz/P2XKRIZVlV
CwU0CDWkXgz1nGrVrzPZJw/JMvphsuyTo01r2gcRAGod5qA8qW6X7/IpvRNaWZ7s3w9ycHbQydgW
5lSeZPt9WI1hQgMmGFfd5CLTrczK1lievNpyUP35EGtdduMsz2G1ETjbtPl1eHsMk1vbovHcIY2x
jC4iYDD38tVQuflR3qSvMvVOdFs5JmdF2VwfIGtOBCrLs/y/vSoedwdsdX+9apyN6toZBUaHGcbP
xYCuawpT57VxUzbfWuleqfc6V9kc9El51QcV8U9wW+d+1PNrlrdfkCU3bhCjMG/kmeWbycVGXMeq
SvMG0bnAWMmBuI3Z15B338jm+0FeUUMHfe9S2dWtOi0BXdkOysXUWjgceu5sQ9VSLrLv/RAuFs9B
GaXHtFeTE9B/hEOXM3loFPxvV/LUYaO2hVJ5jbswPcdBDnDeKfONw8fg1XFZb9AWTwCjQSPfooxO
vaz7GVQFsLuhzz817eKmMWFR9dZsuu7ORW1MN0y/WIu8VhAdKntkLJkcukOHae18ViAcXwJTUNCd
hLPyW9N4Hkfd2lBynHeyWaApujLnKblWYRM81UQsmpuaz+k89eAc/nSV1d9m5NYJN9t4XZd685Vf
83HqRPTsW0W9KwZ8a4siLCHCRfdyAgSRaWWHvnU7Rm5/EmUB83h0y69sIpcbOKXieLkJ0gE8sn7b
Tea8kgO+X96ZjdU+9n5QAkqFh5rkJL0iRz/KCaKCyq6As+kdZJjLdZL5Zv8wuPbG8aF2xK1Zb5fc
/ZfRg2+VfJkS6l6EzMbej3TzyWy0nRyOnYQkkOVj9DHU1sYJxXhcchKUi2CsKKFyqiRRZVS93AZz
L/O5QZkcwqbMKOe77Wksgl95Xn3sv4+NXd4hnTjd1FVFkpOd22uzeNVHrXIFpjXdT/i8rEu2nvsk
18d7HXLWXWee5ZjsqTW73KVtiO/4MoHsy51p4p2GFGt4aHB+2iaqVrxMmPnK98Iau34dtnNzk6WV
BjNciLe3F/62l+dF/qoZ/KgR81IPYzhWnwQ6cfLKXMONjEIZqczGBbJtBu7GHafwMynetw9C9+Hm
DA7UPgOJn6uaVjnmXOCplB6mXG5CiWwqymvUxCv37WSSJwiQvZ38PjSp/z9z/voS3CdvMMMmLHh/
CSXQxT88lvW/PpURtDNUXXdN27Dcj09lIYLWzaxufMQxxrkmaXdF9ad61TpkdXugnTvZzEH7WbWe
+zC6hbEeOr96nQbPLwKlT3h77HKdw6OhtqjEZNJ+O1NM2yXKmOKdPHsbrax/2LWCbvxzhLVEVoaw
LRtdbcdyjI97HvYOTVWSenkw6wG+HmRdtTa0vY1t3dvZe5/7X/rkPLe4Ija8mpQMLCZQ0/QQibE/
Ys4Ur4bU9Y+9Xh6mfI6NHT4f9haGNyg52UbUCi+UFCjlmL72+DV7RlPbx8qFhyiaT7GNE3oJN/KA
KXHG8kwznvrviLZqt1RADGqF0Xc5SwmUbGM4CCDKZu0/2GVpPZc9wUjfOLWFHGJeQVGJyme9I/5o
whbZ2KUZlYUXGH79EGSzecfvj5hPK57nyUawrXAR6g3Z6TmJn+5CAODXwXbss+2PW9maks69yrO6
c1TICchwJjasdRxvmKxY2SvAe//wPllev3CR1eXSt7ny2rTjaSw7+xGzgigwKK4b2I4HkVoRqwzl
M0499nqMy/Qo/yex695DgjFvc/SlHvs2X8luC5mTNVCUEaB+bovXMou+hPGcfYvm+NWsC5Owf/T5
gqJuY6Ip+7BMiHhOPEaiYqkbXHI0S7j0dipjKH1K+GS1qWvWpsEf8R5Y1VpX+uv3UApiI1ItFNV2
iK1lWyeaqwPxuPNQuuGdYUTGl1L4CUSrwLgxjLC8CaqGh9Ay0IXzDeZh7aOr5sHBjup+Ww0sOE38
TY6n/hhu5hQnC7NVF0kXf9gYhP83aUpcMWhu+UV342eKQz1sIF1glqwonuznXV/HqIq/LBTM3dDZ
zc4uXeUlBPMqJ6TIzm30waiPyDLED3lEgma5oRqY9dqZZucC6MC4NmWPH9Yy0PlDsAIAr9zpfuOf
5iyrPCsT7m08kBiHzvjU1EUD66EMHgV7gzLQpufetsvzVGN/lk359Ex2ONq2kZGTyGM0KuFjKijG
3cjRmlKJbebPgLPHmxq1FbYkzEqied5NgQKGuovm5zbukrWKatZJXmS7waaD8YFH+qDc2jkC1PKF
SZcfbDfsPXkRWq2p1/qOdYAJ0VzqGEjnPM2glbAhPzVRbDy+N5GX+9WsSr8+SRU2OSqbcjSqSTnI
a9tFlC2qggcfPkGcuriLzYthVRT0WJLJUx59/SJrX2EGCPpD2fxlTE5TfLExEkvdB8ohyX1fvFRj
U4P0g6eShqkJqkNbVPCsQ1osjBa/xPwusuNTOfniUzI792/9qWuRdcPhy8FY5I5o+ofsbwhJ1lkD
johaR3qbteXixTk5n5UJlacsdMyrhUXYTY5aaqHGsHH7jmoEnN6Nnbf28e0UmSv7KNt+GzQAP2ag
tTxkwdCal3yC/dZUKHy99VWVdYnUWTmiv9FcbakttvQF2t3UoKDFYkH4CoGsj6OvNU6qduxHP/qh
2iFwXoSrMsOxw03jVdld2RkL/HSSGCBcMP9oJv9q1c7wFdGu73NdaK/6bI6QCeDFjJoWrhCXgJ3r
2zZMpJQdBHUvl+eQ6kPD66EnyVM5SZ41mIF6luNka9mn1GTaV0rIPTJ5D8Vsox20v59y+P06Z0Cx
MMRoA0mobFy5qCNQok6CjWJV5g17XFzIFE075G7cXXziso0rwuaTEhIrO0j2f4ZgcvUD5K1Wihfk
ff9WFImWWogsiMjiRxBk2imcW9CXlE3aCUUby8iKVV+P9qVdDiT72mULvyTMYwIRauA6t7+FeNEf
g7B50RZZR3lwFwBCF2QXfCWUk+ySU60QLpkPPdJ7n2uHCJZqItyncS08XZ+Cq561M6J31oSgZWpe
2ljtN1hq5A/I6emU7I3gqzEa+7Ehhl71SYmNe2p9K8ZkIe5o5qMbwZmSd6oD7dedikXX2bAUfWcp
tbiQ0CoEZlTO0kgJQy/ZMKfwQYYq2ja2ssipMGKnZkz5ElnfdZCoZE3ids9Jdh6Xs1irsnNQ1u2+
QLj07Sz8ve/DaBE0w0YFAQSIQT265EazlTwNLcD6iuAgm/IgDCe3Nm+TIEQJHX0ernISS1sXWhnd
9jD2UsdInx3h6kfH7BpPt0BIALODUBCSHaDKld06qYF88zIAjaL0BrdzjlUQuk91igmbZY5IKwFw
zId+2somRNcDApTiAUmwGFgHdaMU0n6HDDRvNdF3ETX+Z7weonVWLLwGxaixgo7yM2ze5GTA1sUL
LujvNBfXzjAE9KKmDhvJJcMULLmmdojMg5PXz+9d8sypBtOLFhFUFZ0wLcmcM0YGDpt+ym0QVMRa
X5qyTx5mjAHRMoWss84cOD0Aje9qA2MaLalxLBsWZyvZnpf22ATDrzZP8d/aQVY/m2oOVSBXX9TG
v8tqNf/JBhGuXy7YL+lEHYlp3TsdTMLQKaOTZWfBpXPGYWMqbf3YFTmgOQjBP7qvaZoUP3MdSkdd
686jwrK3QXGvvQRDrR8LO0t2adVV9+w6QQZmVfq1R6dXXqX15TWYWK0y0Jprltbd32f+dPHnbKVt
26Zr6yppYVcIQ+Xr9OdkPDnKsHfU0v+GTRyoqdkIThm5vkCtfupN0HzNknnzInDE+Rbjy7BOosuk
o6ipNaARFKFFCGyPBwTUUAqtfIOIrLiJ4ro5dK5n2GW0y8oCS7/8Pk3aa2EE5lGl0HokW4AOVFGm
66jvjN1sqsGGXZPpFeoEWWBMsb4KuR2Fd6iB2+5ZMxXTw2R8XJG3a3fgrUgnG/WBrGqIGo52tNIu
vrVVlHrhob/oGpj83HiJf1QOefS5eETD0t2ZDsRn3eoLBOec/KxqvrbL6u5RcWf0zQJNeEB0xN7p
MIqjHquc7PgTSQ/EAPShuYoJAT+/B10RQT4/KapdnQTEylWOvPM20x0odj6ydk6Yrn2hFVvFsNXt
4KfGdhbfOrSGDz2plo1Nfnwt4D9uyYBjyVGXxN6iO/hzlO4p4ddbd8ZAMRG46Fhn6sBILyoRf3JT
UONJBNTvrFqNajR/GuCaxwqirxOK7CtQAUAR9cTe5FqnbPS8LbeTATcnCQd7h2Vw5anwOBCMAYKq
DPqXpIDp01t5tckDP18pSoUnSqCX97FZAlzW9Qvcd/0CvcLDo69DyAW/mywej+PQuSeET9FLaKp+
Ix0BE2qt63TUSTkiB4kCWlUfoO940OgeLexzDzPyF2C8ypU1kjGI5+5bplbGOSmar0Fo7OyQmMmq
ihg/1R5bdLLhQRtk58wwn8YYW+agVW0vEbB+iVqCday5LZKzVkON5YFdXXYGA5SdKxbpKYQr2jnd
qV7MxUKzfBCizY4iOliab55IX19B01svrL2H0METArsCDHovhWHFz7WS7jR7GNDCi5p1QTnyztQt
nnjmKg1t5dYqQ3QjEd6kwB6v+r5vL511nFVj2CwkwC1a4JcudeZLWMBvVmzhSQ2A0kecWkUcDu9c
UxzLKn7CBna4+BNJ2QSonaPV/r6b9DuH/eiKJdk5wHaES66Pn7S47m7kQbchXI1VjnJnWBunplKN
kzE18BQN+1xCzb4OVhx7k4VXg2ajXh3PeKH5M3Ytl6ByxBOUsZUThifslPyjkinjYXL71wzYycXU
x2ShmKEJFCvoXhjokbOjT3HF7gqvr8FV+bOj70YiWS/T7XWkGN/Uodrokc7jZRrHi5pnt23D/zvv
oFaDrQFVNxmtlyDmQNAebkhYuLs0sAsP7rVnjcEXSzf6f1jWtD9vt1nVhCZsOJyIObsoRxkfChoQ
GHLbrd38OwLW+nMxFc8dklN2r8zXtMXYm5WW+MqJN6Ufg8jpRfkTuR17F/JEQ14pwXUhSY6Ja3pd
1E+ADfht/8PK++dCNn+ibZIN0F3gplQibPNDIVtT9bTOqjL+MSIohxIAUqWDWtxVqVYgdT0Ne91G
fKkkD7Qu2TtuU61ZGQPqYpJ9XM6A+eIJLQIj3Rqa1WwpuLBtidrsrlBzFxNhDEjmZa3NkyFau1Zq
bMxMIB1WhM/tpP7TO/7nLI18xyEia8LR+DGYjvGhqEsuE9EWs86+Z/AgjlC1rFPtOR72EzFabikw
ejSe/FU+xcqKdK2PYUKKE4LuILkrnPXfv7mu9qd0i/xrsHOAWeu6GsXmj5CfUWfd6llQvrvsQoBL
4gbZKcWP3glj6txT682miztgDMDTGZ2fhpJ869p2PHcYzB8K09lVqs2ehbThnthwPPo4bkLejOyt
FlbIUcyQ0Lo+fDHiXL1p5vAG5TsNzG4fXbJOT3cdAj5iI9MfKNw+K0Xkr/Qyfog6vAun2d0E5ZAh
hJiKXa0az1GKPmxsQvYwrQSyyVJgiDu34+0Cu9xVlrrRgv6QZY2+DoXar6dAq5H4s8VVNmsLM/pm
sE9BgrJfl2cYqSAiC7/vp9tG4U5E7auezzCyyuJeGhbrgXYcIuUTlIL4KeFXu9Ic92tWwDEypk49
WejY7POABwguu/FO+Hp94pdSuzEl3O4nFkJX1oNs19bpZhqgndZ+0p11tW3X2uCi9aKWp7bq2kuK
XaOHjV63huacrBLVicgTabdorijUbyIEjptp/vn3n7/2l6iGbyIlPMEv39Rt2/kQ1RQQLO1KBPl3
nLLG2x7DM1T5Fhsv6jqf8DtiW1SSVdeXb2dZFeGdYC34+79B/8t3cKn9glHhi2hQUv1YB9YUuxlN
8hnftSL9hhhkewa9kUJKyYKVcAGYyuK0ntQXgB47dmDBIZy0EcvcEkPgoXC2kdC/omfSXUY0tkGU
TsopBYoUT7nqDejdnOcBNeG//7O1D6lKuTChTmK6jq65Sy30wy9ZS9hOiiC0v2NNgytEIr643aDj
iqOBLfSD6pDbFhCZuX0S4Ybc/gHNBeNzgdsgj26U/5EvJQgphxulL1dkX90jmL50FWPR5aGBstb4
zAiFHe0B4LW6mcJiD6xc9domQO8MyJqP8qnVZB6yS9ZhDObGI3Pq7AaHXN/QpsAzM2SG0XRb1AHS
Z18Z8609QOLGvAJysZXmm8r3AXAGUX+G/Uk9hzLyVlFQMu6KGJPaePqKrxRb9bIjpFWmDmOK0d4W
wgnZhxa918R9tRn8yd0GnbENC1HfGUObrdAQsTcjcn9b3zRjIhKXaFUEA9m9ub0UNe52tYl7u18S
uLrxF9s+hk31VTFNcWFlF56ioPqtOegNV+mA6HccTeTC/IeCTNVhMKOfHXGfi1bNEjuP0wHmbrkv
G4yDqOiqOyIG7Qj1NoJr/E01UAMHV2jUPXJ8RRserKXWZrLdRjQ3Qpg2xBJuCMbNAPOBR4DIP7mI
OezdvvsBvUzJCGoQfNCA5t2WDZHqFQAS+zt1PIVHfzq7epnsw//H2Jnt1o1s2fZXCvnOuuzJAO6p
Bza71VZv2dYLIVsy+y7Y8+vvoJxVlVYepC+QMI6OpC1qi4xYsdacY7aTRiCQma50Syrfagt/ITHh
1nBI2MKVBhebsCuCg0Wm3KXkYpoIGADYaOUZTC+1YaUF8fQDRkH50NWmfTDHbvV7WtCqpd3Cxdjo
aGrk1Wvf/WYb0P7NHmuaLhsB7XeBW+eDqG5QI8Fz6USvtkwTqqmRoGFHEbscBdJOU9OBofM4Xtu2
NRKErIEFzuJzXQDJoHjYzeb4MG6c0k6g/ueP8s9P2t8XCCoAYQkEB5qtO3/TpRr6RBT3POVvUzrc
ZJWhPWgCTL+0stiPWLeDZZDFbY+JAp3E6Gv6YngzLl2/tyhhFIMwgK7T6mcwgzkHXsc4SdRbD870
KGr32xIvzWPMzP93YhHxcW+lVjF0JjGG4QqTJ+/XE6OtpR0hvU7xpsToZVecWFPtfOqLjI0L1+PO
nvXZS5SoPgqOhd6E8fgBk/KtU4hTpdnW8f0wNapE53Yzer3qqE9A9uqB844G1saLe6Cv/dRdDK05
ZjQO95obK55r1j1FfyROclpVz4i6PUSx7wtKsa9G7iJc6eUlKyO5pzecP5ajpG3G6tMP8+d//st9
ULC9L5GuyeHNVS3dVqnifn0L1nKYOLnl2Ztb6l0ocjtmP4nWr27n3hlpk5/tWbPDMZ7IsYIvN8wn
ZemscznLsN3gYsqUXIxZlVcWWczY4rUvDnkXtwYJ84BOR6U3nxoqwmBpkw3bEqVe2xWjT1PF9ui4
tNdrFT0P6sCiFnGospTpU+SyuskBhME//67cP3/7e6P/YQvVXW5SW7M/PERyKq2OnNvqrbDIUBwa
8C99kgj4/GPsHImXHAndyAN0MtVFrPGD2Sc/onYlxlbVrV1hivjy/k8taO0i+NW9zkJZSQRPNgz5
HUtVdGzc7ivk9vlKod3r9mWYKvIaDvsc1syHMXQn11t+zK2JTjnl3jqQSEcURqGYBItYxnVefU2d
IyQegrln8C/IaCtheFbjHqxKNT61NhlFzOiNnPBBsgxyHC8jIUlsq/mAbqYqY79x2Evoex2iOEv8
AdaQ18XVNvzgiIUvpay8xbQVWEhlT0Mwb26UCrxSv4ml41KQZM1C4aGl4cKsQXlSlqINGFHcoF+s
r/X5se/X9MCRM6Y5b0+YySrCCLOx8PsKxtpqfKJAQeLZTW9kGp9FK0GAsVrDEPAYKuY3BUWdtyJo
DTNASV654TtsS0I4b6trKkhxdu06PTPEIqkmN62DlkTziZDrH3M66EwdKu0UbSDoSK/ekqFtzx19
TA/WyHzVAPeJWnC2PZagmaVwZ1GmgN6i4aGSy7K1Qk1r68CNI0mzdXueR4kXISuebFOCwt3A3bpL
zw3N0LGqtHOXLN3FHH8woO9vCqoHr+dEi0Vk2m95JU/52J4iSY+4Xr65hRJfcegh3iUGBiCR1nnZ
gliZ3rh6trZ/DNX2ADs3V3HUfMvn9k2aDr9hbV3jBzfvzQHUqoMJc8LOekP03DmZrfJ7NciLaQOz
6N34dgLPd4vH0u+08h7gTP3DidkL7Wt6+87nSlttb2H0cK5U/Xq2NP1h0ZL94jb57cSJB6vE0h9Y
luhvT8kEeSxxPQu93sFOaf3jamQzbojWydjKz2OfLJd4oFW1uqK7jcEm/qa+dP5W4zq2ZhkW50eH
OOS/KaFHgLbcdebwZkOd8vNkoewpCVR3xcAaSslw47otN2S304mAIOE11twrwjgCkATd3k7X7+Wc
Wvsih1ORWfAKnul6OB7qenHMs61DRR3P/ncFWLY4bw4alrj4ojLiyO1qAhoV2Z5ugNGJp8UNNLKD
fUJ3liu1e86L6mAg+rw3cmhgsibKBNG7tctq7YdpTe4pU409yCPjaM3MgHA95F/LbiwCkwfDqYeE
gzk/aypTazejSdmbZpofCCGtzxNa/HzDBFcdMRxDpms+PtmSyRd2jTkL1Yp4tGSt3mYXpZE9j/0+
jhgo5dstHMn0eszG5bJxCfu1kT9P9f/nF7NJ924++U5uIQPCpP/w4X891iX//d/te/7na379jv+6
pN+ZSNY/+n/8qv1bff1SvnUfv+iXV+an/3l1wUv/8ssHYdWn/XI3vMnl/q0biv6/TTPbV/7/fvI/
3t5f5XFp3v71x8trmVZB2vUy/d7/8eenNpONBmiDjsD/2HK2n/Dnp7df4V9/XNVD2qUvFR6Rny/4
l+96e+n6f/2huO5/gtjUhTARoTq2ZbOrYjHaPiXM/1Sp4/iP+1zjM9Yf/1HVsk/+9Ydh/Oe2M5EX
51JE0U+hFdQBPOZTOi+4VVc0uGmz4ADS/vjvd+BP29DPP92/txHRgPllI7Q0TTNMjnJbZ0ljcflY
TaaLnIY61UAcWiMPPNQY7H7LY7vmu3xxU9/W7U1bnIv9ImffmksCsgu38dsxUJOWfmCuw5sjcUvY
+ZWrWcu+ai9zP1h3mD8+YWoJBD74gPaDEhIm1AU9K+Y+atAvVXNyLDVccGa/b4d6ACEivxYmftBO
6qOfNiDDBgljRX5GrJe0+d6R3QinvPea+guehHVXZeRlImI6ZqMi/NkaJk+JnKtVTEw9VpPljWjs
HGhGgJ5xj7gdJo7kItrypS3M4cAy/yhbRPIw9lK/VnHJjyYqTrw9eybOXtRKFoFKGd56B87RgGCs
SNI4dDCfFgSp7rLSYe5bFS9NyQvIZjnNRCPtkCfVyPvbmcMfpHdU9MKdbuTSQZ+DVDYLg7H1OB0y
e37t8HlqsgmEo8S+yRDRd2sdHVY9t2TPZTbKBAy38Zh4wrTlrtRGkpxTnXGG4q6HwY5CN3ZY7Vzz
eckt4zcqH+3vNwj6L920uEu45/4m8skWV4712DTHxhCPaq+N/vs/hYsg2rLJx4uXQfjrpmAauCiT
1IM1df58M//ydP0b09uvRfp2r5omhjfoEUjQnb9tDrqiqTOOWMIUFGlgK6++GpoPrbtWhttYx2gv
qreUg8U//1RtqwX/V/v+/mMdQ9ccV2PASGPzQ+8Ac6C2doldHDsGFvjmF48bm5XcTzIZ9r0u9wS7
plRFoM85IkOh7aZqH039iV/DPoKUfPrnK/pwyPp5RYy4OGLxwLqqysrxi9lE1buprLriaNIu97KK
wVEnqEGXqd/PdY2FaODEa5vQnba8+akq1p1S5CdkPIM/G7bux5N4G+dG+Dadzb2oi/37S9lRHs70
n/0uyh7++aKN7aI+vo0WBS3GOJRjjvvhiBXzBGDBybhoIddd2i2HPnMXjBF0ipl4aAGdvzQwNviK
RjewjXkO04gKyRRqHUr9tbWXag83UyELtb6zkeEnafupiIwQKt3i4X2P9Fz4RZt96+sG2o1OHMAI
6jCYleWbGDogDNsboaevszL3u8iqCfYhI0132x7Qrnj8zW/860n9/c8kHExdroNL8++HyjlHxlTm
anpE3H80FJDlsk3LfTx9StxVv+J0H2KboTWh03bRzFX1yXiNvGK1IaRNDlm4EJLlOJY7B76Kp0pr
lw5GgOmKcNVZgFYl6y6LrocIK7fdsAiIZmiCqoheRKNhfB6gQloA8naVNYA25RAhFVmgR9maSUw6
YpMxQfS75+XXOcX2azNxxfpoqo7YBgIfnhd6+iAqBnJXeykekcBNvOXrjYyKb8oQDfv2R7XUQaVr
SohQrQPyZ8lQhqBm153oZBzMNkB5pBelZv32nP/vro3r03XXwqFpfuxfylYURi/t7NguB1Xmzmkt
6i+1K9kSOvuRoYXhMV8I37cDyHaQyhrTq2JsrwYRzP40hkq/PeaD/tyRb7HJm8M+tu+4LbtgGMk5
qHsrw24gf1im6jLnelzFcrKqs+taty0d7oOiTypQUBJ13KK8pSlnBgqC40ZrSsRj6XNqRvZvujL/
ZgmzVCprKmrbFo790YiZx9mUxnaTHVfkyMTjZbdmtwofuiYx32t6V5FHD3N3PxGNJSI+WCkTPa1N
7rPSLEkFGrLfHcE/7CsmDBfVZJKhUsrQ1ja3VfcvjiKTCB4NtVF6TCLBs6quN2pim3sOkMeqcMxj
0qMvjKF56ILA+d6R16kzkUxcar+7km3h+cvC9H4lnHy4HVxHNa33httfriQre2QyQFqOPWwny3zt
6OIfS3JQdmk2MTHcXB1LEp9WAGcxKrFNh37oy4Zj6ASZz+idT4ULWyQZVly9W+ydrf/mGo1fz0XW
z2vEgSBsdr7N8/3ruzXYkCXsemYp6axr0Wv0ixSU4QI0LHbGZ1q0gKTxN6ZtdGgILhmZSFuTrl5b
Ka4IYb7mGcgft3mlEZs90MjxVTl5Y+aWt7pSINRJdfKXkduF7lqO50xXPg1Emfv1oneXYqbac2UG
5qP57bv/YVvYfjNa8uzpSE23vtOHqQY46TxtrT49quaiMI7qcc6Pyzl13ZjuOYITA8FvpcOA6rWW
sgJJRBgZC4PvrgYg4UynqTo4eab85pmxPlQb24XRY+UNZ5JJLe5+uEHHGEnFGjkp+RMCQf8Wlp7V
GXv98mipWzRklk8IV9d7NzK07Q2k9c6/O9wBsz6UFKFbXqUDp6ibI+VoCTy0jeEcTSK9D2vR7dZK
8216/DfqWLY7Z4StM6auhhrLPqQFwlq6afhF1kx5qcsGGyAcWnq8r3NuNqG5wuSMQIcSveRNtVXe
DYx8dpBOJjoZOVFcOtIXUU/yKnH712gs13M+YN7Qc+2mGvk79vkB/E//4q7ZZdZPvNUh7XZwS8WW
mxmLvZKvWdDX9go3KSpPERdy98875Lsb/sOjZ3EzC+bZQF1U+8Mfn3I1mlaHUG+T8gNDXsruXSbe
CmfZI7/PvjXK8S4S0CvdCH5a27rFbmXAvLM1elZarMO9K8iMzmeLRpmBfKDMbhdXDSA+NkeO6G+1
YbY724zpgomOqIXJ3frgSOYoMz2cQRi/4L76UR6JXas2Nw2SiK8NAvAo6Dg5oZwrih341S9ZnNhB
JnWooahJgZ8Z9QnEH2WHrnqFsvjUTtv6MJ+nXPWbYfoxMR4LrAkfb2w6ZmCrYnMpgHDmWX5JuuVm
LUjaky7nBYMc5rgT8WaIbr1USXo/jmRyMNr+oLk1UkRbGQP08M/QgiHR18sNVwycXpKbQ/rTyVzn
k9tY4nfDhg/7JQ8BlAnXIPLEola1P/6BVFH1dVfwLilEcNPTI+I2qtRDMyOWW7RlD1iJlE8lB+PU
bzOW6tEuQKI5bn1HB9hAda9fCBcvtiZlh7ei68N/voU+jEO2ldFV2cc31ALJLLSvf10ZU3LsjAie
2c9auJ3GB/jNcVir7O2uyzvOY0bg28IkCLZ7Ial/MD89k6BleM5idF7dxCCmHcxEKwew31wd/YIP
e4urMqrVOTpYwmX0+OvVLW5ndeaccZdJHQJoqgof6uNzkTn5LtIbGrTkRp2Rwy5nVPiGb2WHcoUI
+3PTS0gn/ecLMn6e6H995lCHqQ7aOI5SXNqHN6yQDU7xVo8OswESxzK6/J4efhxo7pHWr/KFT+36
BJVjnDJlL5s3QVrzi1F/1TJcMbVhyO94FShVwbxNq5uQwPpGOTOAupnoswCG2iWpcRuVKzO6pHVJ
m4p4rkeeCmLCDH8snuIhqk9j0odjPse3UPI5UvFUH/lTXrK5e60hTRJDX2PPAicW6TXPeTxGuKfI
nU1IJPdXMRp7BmDfZJYkVzN4ddA/cgxFRhVsCQxNmXM7UGGcEsF1jhIGoMl0kaxf5mWmbE6mMYsD
CfNnGNjGPhO0FC3TgauoxvdEjbnHOmHzRw2GHzgi4KLJIqSdxJnvk7H7wZ+bJLxsNHb64r4aEr8d
SQz8UmXm09lFBJCs40E1VF9HsHmuAfAEDtDKR939ypvNpKSa7sk8jhjyAjGP4Qj6NgdoNjlXu7Ih
EoVREU9PkVPAcCOzSBBDle7tWA9cvZFnNtRnxZnWOwP2renQkrDWBVn2lFinYutc4P5hxFQXXx1N
mc9pMaBlSkvq2TKqTutofi0r06LWS4NcOEGTK/Zlnd35XLpD4REQ7h5IpmXHGsi2F0mU7GssBF9W
fZ+b+l4mGC77Uv+xrLl+PxTMhOEK0QdalL2Lj9eb0QRA2XL39mSYwRcWwWs4+eICxI3hbR9dM/LP
vb4aVz+bJ/6S7rjDe6EfjKhsApmAiG8cMYVzP+OVX5XkttExSBhmdYh0UwOZNuj7XuepXqtBOa4m
KlZDQafItPwpxsHOUL6Coj0Tnmsbmd+qc+cDb/gKg4lMl7iqT0vKmNue3O+MIpsdWV/5FT0gJCMt
iRrIAeUjx2ZY4EPu8J1L5WkK6oVo5F5OKvAJtpxeJ2fEX6wgVHYt2q5mtcRBVzc3NC8YLHQkLjvd
2ZhzeIjL9Mlc29ajqNrAiEMwthqZexymwlFHTlfgwDBFR1sIgUBA2sdeN+UF/3NyyW1kPXoGs9ZG
IadpPUALy+Zc3EDeoE9/h9asJ5xtpk4d5sVb62GzQqaWV0SA9OeyvV2H7UfYOI+KWr1T4cMlI8fG
XkelvRXdsop2mYBV0BKg5rm243h5pe054ujHumjKIJJaiF6fzptE7Ok6gx5Kx5j3ToSplJ7L50ir
nLDrsOYw4Upvi6K3vLVj+zLcJ9Dp6Z3UQJ8POUoHHALjRWiL9mREPJCJ/knfAmDIqqEV2JWrp1Mw
BUqS6N48xvquBpWaR4SHDYhr7Ma1d4XRcq6dH0aCgy/UQA0T0oNQrHVvA6KFrUpHv/w+qpPt4bW0
gjlnXgedVA/TTtxoBW6epNYA+WPI9W1OybvcWBN/BKEWCJSVrMr71kjia335bpcaI0u8j/m4Kp6Z
1aUvzTb1lKwiAbyqSw6DWrxP6debpX5I6izDRWyYoaqwlQs1OfSIyovKVq9GMEyRPfWIWBP1TpkR
M22/eC0ZH2mjK0Nzy8Vxmx4PerZ+yjX9ivpROSRlJW9cnYsjZDn6jB3zSVlVhBaK0C6r2w5+oo7H
QWfwgbLfeEIWjBS2TsbzaHDKZTckX7SAfRPtmg4tIKy32HdISfpc6bEdGAi+zotOak6tdOrXFtOC
l+X2bSdWc8/RnfeJxFqac90hze0uZOgx+drsfq8ng7Ca2GRun/WqT9PnHhOCeLCRhnhyyfSzZmXP
TdHHeyq1nlLyenHSkEKDo3+7fjElSw8ChqAosC7I6K0c6RpwanzV67YDVmkMR6NTxpt0lbyFpbgb
8w4jrTNjXektTjhVfBjErAXVYrY8lgfLSR5LMIc3hMr2gYk1ivO40ezz6eLgcCk1TGiT/OYI8qhq
lUl8MbAOjcrItFVTv2gUMgRydKcpwS9RVgUBk/p+Ldo75kagWuDOBOSEzaz13ejLrOtOxQRwLB32
hpxeqtp86ie1uuRZoyMtBTHWmO0pBUTZ0Bm/fn9VTLyZr26xUMgkZKi62OlN7dmcJWvVZFV+ApRX
X2SH0l5tLmunHw2D3L/eIF4B38Op0cXpffasYvTzXG0ixSM5r1km71rylhFMG+CVEYH3w/gA3DPb
kefT+qWQ9m7RsjlYa/ueMZB2k9AOd1AU+0wpYHGvWF4goqpHTdTYpuIRQPYW6jMVlN+2iDBRFOcl
bXBI0HSNalP4Q9Uul6mWnwqsqFFujF+K4aUvad5wYjHQQ+XXc1INXib5A6cw+pi7I7GXhdyxXkwM
uzNSw6vsppbWVWXbEPMTcqLTdNJ3kWHyMjm685JNsC1r4yH58T7rVsQSChUldqbU4VThnujGQ4Uo
7GC2NZrEtTgWif5lFY52lTiMMPPkpDo9dLPyPd6HPboRdc8xcugPosoJKn4UCacHgkhPpUKkhYmf
MVAhNoHydYftCOogsRx1ECCDPKs2RuVUKmGU6BpyxsbAOqDE3pRDLxSr+ymfxaszoL0WZnJaS5pc
A9AqH6uVF+fRcl6nTu6VkblejgRzzMDdMvfzazuebwqzEnsxdQg1f3S9mhHEoNwXpkxI+2CGsuRJ
SywQ+llnzE+yg2YNFTfznWw9moUgAIcZjsc0JYHdWOeIT6bmKDL55KbT86R8nkvkySSY0SJe4LFt
Vrdt4ME6fuQpIGYEWvvBktGnhmG+FiiVs6Fe+Fo9NrUrvQxdN31IB9qMPHIdmy45SktMKEnvrntj
ajZF/ouakhPKTjwDR1Hof3uc/Gg7yU132e4W/D50oRmQdPZTPGH2arvIomcWYW4Xp5yxp2f3iuJD
/85JxMBS0DckCAyMaaiddlIz/cy0SMXQAz21JyjEihenpbtbxnWgDVN8W8KoGr41sXT8kWYMZNqv
sdNwZifUyTXzR0lrxFOV4cswYaYc2QaOU+Hi+ulbKO1GVfgkwXZAACjb9Pws1SYNSshEmCcbH7Ry
y/JWCQ9zTRQyFSBoV1dT39FCdV6hGapj0HyeRkLmW7obQVOwNacxzNn1C5FYZZjHA6lzxoary00D
tlHZh1O7vDaTgRyxsF81s3nKJpkwcOuiMCJKUHEpJ6Kh3y15HRJX8jVNjF2b47MqZLfPUov1PQJv
AWoRBs98pYpZQXCpfDH7mj/38sLZnvQ2pCZJx3G7mPEl6SOGn7zA86VLLzK6TwkHOMoKJ+TrduOo
YG1Omm+abZwdm4H6wiZHAya5jPjvvMzeZ4bZ+4QKlqHM0EEJ5NE1g7uVJL9sVm7yKhRr4+DK2BKD
yhQjTcvbPuSWP5fRLTA7aEoAH7K+AJSwMoPP6PyjH0xujHg/O160YMWfOTgNiXMFHpBM90Z/SYfm
0i4KEpOcBB6l+K5Xy1lgF7FxiyLI3m76zUM75Nd9LHu2a6n6SfQtd4t7HE0PjS0P9th86uk3eCtt
jaAVHNLN6lrmpPtUpXoQMQufoC3jIZ7hwW6z73kPEn9Cq7IOn5IehDW9RC0wopyjiSKOdh5rwTOE
7eoOcsMhYSkAb1Sz9G3dQHXUx71skodGEouAwVReGAHySLQzPP5VPlMcsWWPUH3tRHyyU5WtU4M2
p7TVqdv+Gbu0OpGiibO7rChVtg/fP/H+Je8f/vxnWatTir6Ibe39f07RGPauBXmUV7FLcsjJeuWb
BePDP7/m/eOlVaGfc4x7/+jnFyLdEzsxq1c/P/zLj9peesrdePVbXJ0HTRlZc6Zs37Qlf4pfX1nv
G30N//qyS6cHNOKJ1diu5P063//Xz+/8+cP+8iqx0B9w/Bc74pLS1X+/DCLtVQp5VIX/++0fru8v
L/nhaz68cR/fmp+vs/2K8VB9Eh3NqCW+xCQl+DjHS8LwSFhiKnzAaPtSTc78IgoSDqCT7mcF+1Dj
JutJkcS0LSOd/VWtF0alvbLLOrOA7zhOqOIo8LNy+lImw44g3Jcxry6FpA3agczwy34nTTgxqAWe
pn62udUHN1T7nOz6Nu5DbR4/xwm8B6csgladoiMYl4rkOtMm/KotvSpvOliY462KI5DSSimPMkpO
HWCYK+yhHvHLV7ZblreGOM62i/DE4AjGASSBUxJpnq2rP7pExPeZipUYcpWep+6hkrCPImHOO/eI
woqCZF5fSBG4y3HWxxNyTnXTdaUkSdLtwzTGapoV86WwsumIB2Tx5KSeM2ncyWWbQ0R1B6jnCuUd
Jo9CPdTj6vjtUnCUcvthbztyn5j2I5xT46IuuMrAOoWdOSbEjd4O+tASklAFlTEW3tQ4DMiNQ2wp
yn0cSk5sflybxN4ojsO0izcN7xvTzWGhUi1uC/UhpdWNl8P57o4QonpD+AZcB8/GS8at4zn6K2io
CTE8u1Ey7TSraUM4f5i0IsJNF4JxHV1B0LzpsWhMUPeMUVCXynU5t+JGwelUThf6Gi+qNu5rdQhi
BJ1eCbrHI3hm8Zz+UwaH6CoR5S4lq8g3xPK10QR21ncTmEYnt1R249QPAaUiRPchS+nR5neNEdWe
E4NCnKPl1iSbnl8pPic6CRi2vJ4qqzhW0cQcy/isjwrcsZFCpHXymqulnW4Q0wikheTHetqhvHTU
KL0yF8PyNO56kiHddh+V5PrFXR7MOIH5XnHUWUB3aQPZ11jUT7leLniulfSwljU0i5ZJjm0OJ2TI
nkbvIdIQNVWy8Vd7kVDIaXkkTDIXUQVEsNpeObAHLgqkIVdVMu+9XrRJMgGDRwZloddRYK1xemi0
9DWfq2pXqsZrtGQJCvIJfXdvu9cbEVMbuWJ0JmugOxhSlqG53fgz+A8Ur2KufK1kYPVT5w2xaRco
EeYCPR00H37lcBiwzhRTiKUVL4Ay8M607VFL53OF+htGbJw9ODOxcZ165JsSr5/LPCiHGoyi/TyO
W66n8y1bH4AcF4d2dWngG91lIe18TGW4oh71TH19sUwqySqdbooqesxj85UpkikdoGDOcswt5RQl
PRdZFtFhdIi3SMy0wH3uMtCN4L5Uq4Agmddf5qHi1jdSIpwqO6Jr1N4YGSEYdI48Js2o2rQ6TCQT
AdVy2IglksOllWfdrLUwW7+5IPr8SguNEhGD1HPY5YXzWccf6s8FjSTGdI9dh3yV8cAyTDO7tp2S
09g95l18ZVnfVCOJ6Joqt1igIOGX2O4dAzlpscDSUdW532AMN7IAQFLoaEtdtdEObWs9V4PDomHG
McaomPDCFM2IPpVDaDT9Fy1Pzr2jzfvBWF/VbPYomR8wW+xxDkSxRhixfRoHQdi6o/3gBpz8aS6o
ITLzCXXfLqLO35BTZTgozrLDP0cmzrocIkPnBkSKAgTWrwwa/ByTE69dNNpzegES5hs1xtzHKfJ4
87TaheKnvQiwT9t+rMt7UWW1x4LxVFikwuXpk1C3MLCKLBEVol+aaZfamffjqp90U9BFNcejtaSP
CkJfn5kimPw2QuOtmOVevlqA2u3apQi1aLRUGcZjpTSccCDhPaNtYbTZj1Jx79xe5UaLzNlfVzNM
7zvMRruCXBYK7eKuzMvLYkHrYlhgONprj1so7Poeg1/7WSxQDLIYNcAwlY/NqgKpLDOkxhM9cBH1
djivzW6ChLNz6nWL+CnI16OZoPWhrfFj8qWrb1GsxRdFvU7V7KlpOqYTxvQSIZsA1w6dfxkWRtdr
/JTl5pveAiDvttbTutqnrKKk6ArduTf6ZOcYPhj0NrRaxyASGaiFVL51pA54k/NFkRUHFqnXlxGu
imfh4QR0rLbPi6rCc9GjkcVvOcZE6qht2u5dTT2tOTGKlOEtSFFmZ0kkiX6t3KcEqNm5VcuvNoVe
26v6Th8cSviIdhkQeoj100GLDJvUT5c6s0X1omRkPdamD9CM82zJnBSV/0HNMOsWRDqmQ/SSmAk8
eSIUDkNRX9LBeh5o4O5EnzP6cPY0RWHf9+k5F/qbPfO1JP74a80hkWxHWEZZS/29cdhS7kxkp0vo
6lXrIchrDqW+s5F0em66YKYeug36RNoRAKw1SgCI9rvWbWjnkaJ1hc918rQJaH3U9vdQpSp21+Kx
G3aKjS3YYPXkqJpiUx7lsUA6epYwkb2063Qsiz3gHM71uClmf2isMTTsUd2nJhU/W9VJ7dC849fh
PCi3pPPKCRR1LA5WH/+InBUjMaceShGW5YnJ9tpJDhG9ORDIZNMjpEM1mVG5EzUbp5osZ9J2DjWu
vqYaPXMuPRZOTOx2UCHIDaycnDQamT7uX9fX0/lWN5fHipSHY2ekIKRUunks35ONLaAdc9+JjZPS
bUk9c31AQN2HVmliFR+TYNweUlVERchPJIij3DNvhSivlp7pxoc8S0re2KzyB43MWXfR01DVYiss
LTogNCskYxivYkx31cZvVVqYwSodN8z0Jg3pCd1nQ+XuB61ZAmd+WGujeqUvTha36iOzaE642tPP
cR5/HuAQ0yToKI609qzMjNGrBte7RQ0kQS9HYnPnsurYinPmIXq16thlLpIbJxxvs9caOimGeIgx
obE0jPqXWEt3LrG7pUnyDS/ndM1z2c0zcNHmGghtdt069hFTDyxNBpi7ziHX2W6NnZsd+mbMTgEH
NztwS9U5C4JwloTokEVd7oE2oZ5Twk7KvZ3JkeMMDpz0WU8niKZh2iy8PeCYvFphJESwZSANUl+L
xnxqxXS/1N1TmzDObhP789DM+DTWm4GMDPRL/YV0k9ozy/6ChO+sxsat0knegWlztyU3No+/z8Ad
zvgIhNRqo8Dd+p1d9zka7JmVzQnM2dR8VhI1aDmPcY9os9/PawhQcOBoTeKyFl/Vc//InACiFuFf
GF6z+1W77SXoDQDkm5tVwByEjD1mXM7G3lwVeYU+kLTgeaTk2kgdlt1eR2qTXKxyuh+0kd5nTT+S
ybum3My9eCihA56qNBtOtG5pSlepTUheQzfl5/85jIzXJeIgOMoMlop58kpFadhiSQGLdWZUQ6wo
+JgynYnMtLAb1YSxmXXNAZbD/MFOSLRYhXp6/8eJlRn5HaXT/2PvvJbkZNZ0fSv7BliBTzgFyrar
Vjt1nxDqlhoPiU+4+nmo/98zs9eKiRVzvk8qJFWpDGR++ZnX4Fjy14Mb4z+WCtS5HRgxZ7E9YDd6
FjDyjz0eLpjXjj9B+sWBhGdxhiBAsjhIIwLLn93M7gsMWeYEWrm+g87dFdYojkbhq7NUHQg0C71X
Te+gAPOg6f7ff+K4gotDQyi8/lsBPE61+bkw8w4bNkErc/tTPMwMUY05GQ6N4ZzsHl2DhLbUeb7+
wv/6uzVWAutvj4lrJazxxhnzOJjkYNH5GZqzuzIFrDPqBzjgQw7Aw0vezKKMd7SEllzGp+tn1lhn
8tx/fnxG962vYv+YV+58pmWdVxhdrghqrNqTPar53L8zaO7O6fb89UVKgXhTSC4GqxUToIdeQ8+r
mKvArZ0Q7YM0SIQud6XRMUavIf51Nt2IDhoPqkVOEVgZZjQtLg91xmKs9WnA+JG0ghUwSXqLPOCI
V57Xe2/7URWCvwgM+HReJNKyfiyWA+2g419PbvU7N5JBofpcPUsyA0PZ5dwOVsLvRO50z7D7UW31
5/Uh56iIFG2rwOy0lsHV2J6rTQ6hwL3SrcCgyiGPyOIMJCGb7qy2h0LrgcwwLh+OHbI+1bCY52wh
2541z3wvYHbi8lYcwXI7Z1Ekv1q31XZWzfodhmo/LgW+F9sD/ezIGAWp8tyKcCljj47G8PeT1z+V
2187D1s6d/BT0NgMPVNt4RDfemtiUq99KRnltAGeBWwAM5Ukly+Nay200oZ3zrh3IuBXPQcAoADR
TKVD4mkCFyhEoE36d4I9VIC0+WPpIZyuv9olXFv6GnR59deVujYAsnoxlfVmmMarM6FwgcpYiMDi
jzib9gisQJc3R2x3pj9NQt78kTjjz7ZiHGqhh8QYoX4Q2vwIAvO1n2asgTTUkslAsIfQJ5/PNjB3
1tpPuFi/AF8+qs6l2JS6CsEsnSqvxi0UF3IPRekA4nR1Yw0A2EnNVgZajPogRZ2JSg26OMttkaKY
e/2n/3ro6UcxdBhhGS3Itm2vx1C6PWg5Nfv23D+9FG49i+/6lten9XEQu07Zb//0usmfwNdf//H6
urV38Elu7bumqJgK1VV9TBbkvBg1fLfOfGeXoF1aP/sZM8SLOrpNlVy0F0EGEIjKH84TfoCedoOP
oLcR84Cdlvqdiis3ZC74qPXeQwydD5AFhLjWGoI54YZUWO1mU/zDtrZJmKPtk8KnhoWC5Vg81XuM
NqasZWw8SPHEljP0b1RkhgepwqxGfcjBydkgeNy64mzPWRl5BUZX/pT/QLYrJ6MnucHLJT+7Kr9R
faXuHWxpw27r3SVlzRxDDp8tMM9DA+SzNasjjQTzqDXtM2W/IKdrD45jE+4GfW+CUcZ/tV537gh7
NW/V0R4Tkm48+oRHjrFwXB8s997q/KNK2/6i1vLQ9vpwTmO8WJ1URPhadIfcU8eUkoVUEcQ12ovW
gU4ktf5gfAuh2KP2EvUFk6Tcyn9K1dCiQc1VcOYv85sObfwskJc1snLYm6771ZfenXD7xwF7J3dI
ftuwAG/0FKEzeGYc5S9zYR5wwoaM6iEWqpP8Lv1hcLwJvbT0BWt3+HINgzqjWn43vffa4uS1b7dB
QN+Ie3bHS+ajYc84cwgqy9t7Q/qZ9/NPoj0/EW9cC2da5rLPtq8uwgHkxLx/LdUaVgX7bJjlfmra
mZnLOh6AfP3RflNnzbe55z4bboJPVZaICO4ExhHGcHbsZQ21ocQ2NhHfspnjQ7/exXUPbK2zzswx
K18DF9zFe6dYn2yKlcoxjYNRvVmu/SU2aT2HvmDIXG3ZbVjogWmsEnwfK842LJVEn58h0jjF8pB1
1YVWL1kuxbmV7mYNa+J+vK3V2uwdDSErzZ5CW88ummV8YCx7mRPMlAADOCUF5WynCN7hDA9orKV1
XUSOpu80e6s0d23h3izSfVgthldI/+xNZ6ROhh6ZGAyB6y79rVmrSXdBu6nbHmAS8geVereRVwtS
a74UjXhE7+JeG5wf+jy9peX0s07TO+GoY07P3smlD3mw+vAE+LMVDQJLY1vYM+L6df2Lu1/ADkke
3TL9Itda0W1OT4hu3hLodeZKv92+uR3d+Y8y7D8jI3kC9C9VAmiDtsrsZLysNQKsCFKjA+Kat6Ja
Pqve+5YAzSVAAh//bXancbH632BgPifD/TCfB4yPaO8QKNe2+Vp09OVVCkUN4V8RO3OYqPw+raz3
Yt1aASYzi356XXxTURPlgAXgtHXlQIfCQiumTd9ZlxlmxIIme2PdL4n+OnhuGuXghOnD6/t2ex/w
Ih1JPW62i0KEzeueDA/WQ880kdZJFTq43wRgdTYYoCDX00PkQGHvd/AFSnO9tYTFkJ4vXvS6jHR7
fs7bQR7qtWbU396k4/A+lHrN6P8t84piN3KsVgZEQYFP8U2noAB38Gc1VEqU1R6MGu0DCIpKgSE3
6hl3dkPdW5NLFwx9iGWE1te1t65isEFx/ZAmJqf6g9xoQ3b70tHkdRPndljoXYktZplOj+5ietLR
OnKZSdFas79mHRiOmbfRgnliZCYoe6/6+Oz1+Y+5n4OWzqvCRgtFIyYgm4UVTB6iFQswN0hg+WFH
rfOO7NINJ3zK5/5xtLRfse/94AovZCKc7dNlSQg9ldxpixuNqG5q4/AwFvG5SRA/Mel8zeauqeZX
GkwQyb8BP9ejz4RAFD+aZnnC8vFNzpJ0zMCyOatuu5IBiMbtmRzwj+hKKwMOHgVcaT1aBRQVMfif
sAn6TTEtDdPZ2uPSCqLGmUJZZ/2hxs0pjHugJL8SsHSBP8Uf64xEosH3KNmVqXZx4hYFFmw2WuaV
o/VJa+JmdeApIS7xhf7Nm01fJ5c9VNvljxyBoXVuzOxKOAdt6PFpd1+YWtBEG+kgZ+X8ByIwZ6bh
PepZchjb91iPVUiVda9X2l1urF9e5r+qhFEok0IAcbt4QOZdxfWr1nHaNr78StKcVqCMOXjQzMBZ
y9j3NPbDxac8tfufDJPscM49eYSqAM1rmsC1mTrZA/IYpjn9jgfql2JcL52rD0Gc4rEIbIZmef2t
0xblcJ0eky5mU4ImWPJ2T5n8vPZfWgbtaCw6VsswoEYZs4gA9O+xOq46A+JYC6itQboIKgMpcDX9
WhKR3WV+95bUiDG5ve4/JHRTA2bJnwZDgSPsp2yXoYB4SokltsYgAmBCFWkw3aJV43rmWKeBBqUF
uprWbbPSZ9XF0kZTqt/7G4weKb4z5iD3nnLtp3Z5smC6+nkDvAJX6MCJh5w5BU70SGZEHEdVNAr3
KyapuWnXnks8wxVBMBdJ4KQ9WhRim9xcGpRWYgSxBL7eoHYR6rpuMH7uvwtjPpY+sKesqIivpikj
AZYxWDugVZiuDeds8Oy98mQbOob/HHulfBquSm92Px1IN7OdP440oIciu6md5bFlnnfr24O4dbPW
3MMtSQGKOc2tUfkySgzzzjfLz2QS620Mj+KE39URwfj2dtwevCYbdsrg9sLdc8/mxjtZVHnTKFrk
ukTjILMoEJHBo7O0qd12iDnvNxrmUlbGkf7Zg4vZNYhIHrxxJZlF0q51/EPhiOWc9RaYINr6iTs7
pNYcooY9VsARevpjHCX31wdjAbmn+SDN7fXiMbh3A3/eWImAPgNj8G/jMgYr4iqYhXmVHidQv2bb
2Lc48aTQpMcusBu1hGrs9SdyVUQ5TjLV1yfPKWoIHPjDuWNj4gXA9GtC8v55MFS1hxVBlpjn5sHL
WXLJ4GiPVvOSjI24XP/iIjC8N7YZPvYQsO+d2WYbACmwTRDdRd+v9+macq66ZDNStzjpBi4PopX2
bTrVf/pNS9YyOxebOJhVGGAfXSZ0odsiyaKngH82KwdfKGBzY6zt3AJaREknOLTFbO/W2RwOpkm5
h6qcG8xTZ5NaagzXq4F3mxgMrw1T/kWn5zL49wrRHksuT7wLblTDceFQfyjy1ojsCXlEUU8qdGe8
4s1DnGXGbbJwxPVmAZjR1JAcLBRaYfZIyZCupxVZqiPWnifNh2KUkk6UOca2o5o4sNxj7rc/htWC
m45/Y7rxLCHRMcRYtTvVOWPkpeTu7gjyDnjMELHNkFEe4qOm8pVF2i4ARndDy8mU9fxnS0/2Lpfs
IF0a8Zqkr9j3KFHME+gLwAOQKDGPywBU9hZ+tqs4J6WN1XJ+Mmj8kUFpPeylV0+n9rgSekeJWKye
9BiKUPnN1gg/jwN0ZyM8ZdjJcoJ+cJeoVtyluSoPKz7AcrVv175ChlR078Wk/fbt2QZLWgVjssFb
mpKCoOJCgNehdI3xu8AxlcF0jFCRIsKs46e9LPcrbhRNPRXMPBU6O33iRSk5nNVwbCLXZ2bIBDpd
ku28akkwyrC/ixg72IFuHhAndY82MkKYCG87nL65mMMYa4G3FJAYY820m8sbLzaf5ZItD96sUX0S
/y3pBTgYvGslgmO9hm4N5nXKKkB4oQXF4ZrS82y8KMsI1TYiixEAqFBDrZ658WhHk5d8lnkPoNbC
vCNb8FHNs6+ydvwTxT4NVLfvCVKLPNg1MMwshlKsuc5dUbdUxB2U7MSnCdYh4mdQHmdWPmy9ZoMI
qjMjc99gyeQXHPd+tjHpRzqOqJ1RsK1zfuvnfbWbcNhd1LhRpn0F4XgOXGNoUPm1ErKZIT1aiso6
r3TokFWyN9s5PluopoFoKYcflmEec/t3XPgpOTiIa8Vo9SbO08voTNopZiY9JEYbMtOHp5SilpEr
L2q8BABWOWE9To9wW+P6brRoDa9+0d4sg7Fvaw6MRXmndJTdSYd8hRshw55pfSyNEjvjyj3WPvLH
zDsyvO2lFhSIXXIevuhKvrOF9FOqgfVEAdo/CQOJj4ZOnmk2ryZTqIM7Dp91ns9n7ER+gCre2Cbq
dsntO3fMPKpg8ou+nl+7ogtWdwZ1wsxDuTRn3QS/mGaYQjdnQrKuH+3U4eEsndtehz5gSyoqE42C
gClyDJUyP7O+Mnp58uJ0K4qWI+QfIWGf1/ZpXIHSJI+1nGz4486Nh2yYA2iZqYTzVoKIsJzJg2Ey
Qeiu7U9jNbR9XXj00JlI7DIlI/STPq/U+OsVw6Vm2hXZAyp7fdxDC11fpHPUdbp20hM3PZc2qrum
jxrslILSkElQkFmBMIf9CUKEPjBNCs/Ob3vfecS2lYxpoxNfyX76PDib4A/MGEeNgXAcnMZB9N9L
ZEm2V3VDB0LTh9OKTAFg75ocZEp7EFBp63PTkfdxBoAIpncQs+sfoGGQFeTevWH1TeS3dtDadX4n
MGIcWxfgSIEGlA847q7xe0RuiGbp0O6v1Ew90T6TpXqm1mdmtqZHZi83hVGQbMKmaYrPdE70o+HS
DO5XY1c4GUpogFiBtKR/ce2Nyd7PMwPcugLCFLMDZAa6ysWb6JDuiA5pWG1SAhDAIWkC09NQpwzL
Dwtv2zAFNrprliIgDxy4N5DnEvFe0owLqTCfc5u3LC05hUkbn0qLKw4u6oxsuRH0MGBHF8xsVj7b
reKjC6jG9EyOtpwuo0XGVfb89zQGLRl3ctf7Mapo2ytFQUF7DamF01ZhYsfv+RQ/JwOyJCkzJOBr
VLsjnlmzr31b0+SHVVtX4bQyoSkgUHdQQ8BZhSsQI601fxNPNwpbcTEkvTjkqRCp9PiMos0jJNer
aDYbFF+m28yxfgmDeFTo3X2TklHrEpquSZxPmR8DZ2QvOA/abHOTTOdHyyJZ+FZerz2rEk45Gp7v
w0gt5kqmPlrGzbaljiUhmr+01lK9R9qVK8MwMkfChOSuRzcxVCA8aHAeBOBCqyo93LnTz+t5srbi
VCb1ackvk+l8pZLSAfuFDKltErHOAhPESxW5pKqnn+nKvTMavBuapoYODQgl4/bdm/mDbWCW4EpV
3eR+bhw7CAT9OKh9lVLkeibpvFfO2oubDuo8G/ax1fX7tXexONhkHxtm7lhmlidR1Oq05cBuObeX
0iJoZov9PiazfZlQmtWV2UH4K/8yrC+GbcKzRsza6mieVX6sR/e9T7ry5vqgTeNHmmrJGVFmZ1c2
Gfq0qLyFdOamyKAIualX8ZbOGvBZZ8FUDpXkY7zCBCeO/mDYPh1WU/8hncHdE0ucG2uMbwCjkA8p
ZAYp8Y+t1374OAWHbW88piNLdFi03exySG6LSt9kHdLR/qkJhon5sF0/2mtnZ4GZZsfn1aYJyq+8
Vf6JYY+P5TXVrEJ0F4CTfhq8o2hL/0CT3w3AIjC4a/WonHW0kgsYT1fYrTFOFnJvqCOM3D0Sgynw
SRPmrVIzOzPZ9QxghobRHxsxOTV69jOfQIIWAjYD+eOjU8h7oRIoZSu2VuLSVwK0aZexlmbtviGT
AeJA0lS6xZM9ODUwnD8w7PAhsABgG1TrgQA7xHeTS9h07a6d3ddBemiOVqRLCegedJ9fOzLjEKsI
i0Jue8DkCHEFyw8kLnNhXGoOm/1zrbdqdBTU/ln2MGCQFQrmEszuSW7boFUZxa1VnyrB1J/O2rQT
1UOFujU0tKU96qhEkCmCF0E28sAUmHzPJxqP/fRmaBCuY9IyG10YUn1GxoMMh7I7w3oBbTtxqF6v
k+v+1GawaTbyR8qEMXT9wnJVa5CQbelz8rKSCEakrpz1aKAYVRlkDNH3KUsAYIrxZ1lSFbEnI62x
YWONgCWwlSZpVTQyYdXRUWCvZjoqdkmd0zMgYJkGoaYA7jMMmwJRxtAhlcxMxakpGOPhQnLuRPq5
kf+HvvysalYTQFrA3oYWmejEhro3PSXG8LqwrOAooaTy9xLUO4beOZzvxB6fjWgqiFjFQnzESK9u
7wt/4Xz0TpmR/oRF30f1DBENVQjSEl7UDOKwVA6lb9z5uGnpf3QI7HTLvEjvCPnxfbUuxGR3vqN1
vYS4m/hhBvLTSQCZgA/o0ej2uQJQXRDToo6/1xIIgsIAMLfFq6nfT4AiwOwTn/uFgq/g5VjieIws
iWLCzD/9frm7ttShkVhBRRUPTKKhBZfjgWq7t2LrUxLa1z3Sl6hcFNVFivEuI8gEWvU5GGMLjZhf
I/Vqt2Kq2trrsYr7NHJon2+qv170V0wc57NmFPPen/PPkqFV2FqQZUojyszJuilzABTO7CNezm73
lgdqkvS+ZQoVVPRt36Yp3cx6mmRfimR5q+Ac6ri/0s4Y/2Q0dI6tcvSL1+h/lHpK/Mb8oFEB4rnG
US+z3fzoWGsXJpDVI40GVaNj69u0De5N5ogM4HSqJoo/hIzNO7xSg6pcwVk3S3zwXZ99EqOQguhf
Draf5SyRPAhaUfKGc4kxAo4+nlZ/OniInaeS/bitEJyCvgZ/eTHN+g5Ngfu5QQ4k7pArh/R+0jv7
RO+bImdE8pKGcjRvq8fRW4IUWaK+RQLlFxyzBBWr1Cy2FDvOTryPdVzOooTn7NrF2xYP2SegDsRO
ptlnKhAyLdrHerV/Dkv6uyzdYzrXRLXcGYPN8hTQzMQtFU8t6bU10yG0sq2zX5Lu2tsmahUf1Dc0
9lZno0JW+B8gOg/Vl+UtSTvg3eLTu9B804nIftllUSmO1wM7prbVzRtIc3mQJA5u7Aw8xvxmujE7
71PqmNEjsurX5inFBi6Qg/yKe481y+LSR+dZeczJ7SqEz1z71RLULSF6AQS81hy+3sTSthmkcPjl
ny5k6iBZ/eO2d828X/cVX0dp3rMaCHedjsSgpg33o06uOG7phLLiPZqzA5JFD7FkM+g1bOmeVreT
2PcNOLzg+s27CZZ27i4Prac9jZOtMY6H/kYWIVf/3ty4wcvKQWAJ6JsD+m5TCtdKiXtk8NbjVYjq
ul2SHI8Ou77TwE7TW+T+Yv+EJ1Geh44kLMWA4yFsvGIGgKKHlSjEYK0IYgnRAX5tVCH80Rh+uCz2
vdaWXAVboPiX6PF3Zq/1Yft3fQFqRerqReUEVAjIUIcLBG07JqbLHT7KqONun7W9tifAIY+EFq9E
M2crd6TQTUTm2UljdgcjauvSc+ikNTrRnoW7p0k7pNaYlrgEWzmyKDw4TaWLXRPZ0lZ4lZ9mZZ27
woM+tulk5Vl9LAUdxTjZAHYuP3v1kUlfKvzT0adKt9q+0ta7onG+HEmlgjMO0H5a0CKVCNNrursj
83md/HindRR3rP6gxI8WOTzWozfEDNDNrVOo6l1cJAhzUopXJSkCjuWRQPyI4Q6EDG22nlrTyQLg
bS6neLe1K1IAbpQC27HJ4sDeoVsPUDS03drCPitgbdTtR8Od2+WF/9JDrDEyRHV7BJSyymdqao+U
jChvxZ2tHwwMoaK475/seXwdtiqr7MQNAo4LDAqOaU9nXJ7Olxxud1Su2edssuk72z2M/krFVpDW
YpQK76vqjgkQfzCWK5CS1adlvK3H+aqP1Ew23/b7Grvh0tFoMECwq+aIDdpC3sgtU5b15KFlfy8W
+09ZfSJjpn4yBtUXcQuLDiB+CaYXJjNOUtlybo2ugP1s+5EjchkCaygecnoPYZlLmjCuQLqo8pmB
N94T45ywnlMz4i32EIWBB8G+M9hBJ8Qnd7OvXopxSSO/KwDhLD0jfn3IQpqHcwSkZ6fPRnynrUQs
UyzPngUmis0PW2NitNL663Hq+wv2s8tNLgCyLU53srO53XfLQ0/HawW35OXxq18b3UlCywGH4x6m
BNbgKtHTQDPCyFA/RU+m2w/WyBmbkABBbmhCHCXWvWqHC7JHkFqWovxhWCBvGsI3RJoJUB8OeXc9
FXxo0cSrNb2+KKrFHysAzhE8yV/Svf9fnfDfqBOaiAei1vA/qxPe/eqW8lf9+7+LE/79n/4WJxQO
CoRC6Bwvtq5b6G/8pzih8P8BQh+guYNwkGeYqLb8X21C/x8Mjwzk0FBHRLPURlr3b21CS/xj07oy
0DkUttCFbv2vtAn/RXsCgh3iZh66GD5umf+sEFTrIyJJabEe5TrO0TjRrhzt/rwInSOX6rJRjKSA
CznhFTA2KbpVZSG8wGvpAS3ub5j/t3TjwUiKfyeEb/y/AsLITui6QD2BrjY/Ez2zf1JRGEo/HdiB
y1Hrx7MJMCSwJgNFvGF+WAZGbnbVkd+Kg11NNMuYLEmX9O2/3c/LX5oN/4d5xKXJ6qFH+/FftHO4
OpsoH0rrrm38ixr/4PT61DqpOi5Dmx30CfvSVgJwx1fJ4cR/lhA3MNO4B5Px5zOnGN45MGwD7U0v
+IplPHP2G08NZy6dbJu8HM9sqZcf5fBha3gzUQCRcqZe+W9kMUzH+devbmwi08QmyKXc4H8WNBoR
l5wWMZBHChpb49skShwULetYxkkV5oqBjldlN5x7epToKLbobTC563um8ysHrbzMiuB+vdZrMUEr
y7vAdMHu8nlHbIZIk+fqZTL0Z2Wm2DKi6RBO8TsXyQI5NtyImo9B5+IRoON8lBOnmkJiMtFJwLG7
gPDYetkxQzMywFYNBAw8SwjkupUvwdLkAMHLguNI/mBKgWWZbRR73KKjOM3n3SK0Aec4TNj0FRQw
OpR1cadgBMR6RQSP4a4ZuJABLsTteImnKHHqkz3KpyTRLppKJAg4XlNWFAVm3e8geHgQts1j0fHj
wWDRhy7lh5BoIqN9EQncCejagh5bYZA5/nx20Rmgobhdye3VHaN5N79Iv0LneB2zQ66B8Shk54S9
DcrHKJIbKaydoek++YTr7azyZ1KL7JimnKVljBzyZCbfftLkp7kCwzl6Tnow4/GDnsfPxiPja7cF
Hpug/bBI0wPNJ7H1c/kxg7MOqgIKofwqdbuIrNwrYH4kfpA6D/x3JABsBr4t7eYI4EGoVtB2Lrg4
9Ldegd60yChox9inx2431q3IkZnsV3lpocoFGml24MFFrH2I6rEPybP/gEBipd6DbSMo1fbLAWSK
vg27SBIZyhcYMAW9BLUtNI+lFPO+NB+XGHmT6y7dMGcauS5sqUvLdiDJf25thlOemN96N/8AXXEv
AeVpfvHRkWhbIBhCRMufrwVymwKNEaS0G1sKFMORPiR7sktu5slF+BCCg7LyN+UUH9dnKoPbNM3z
Xjn209Jyz/2xCse1lGFfrOaugIE8pVPHfE9DlXruX2y9nyMa2K9aUgB8ifHBradjYdcNyKgazW6u
nZBs63ZNv4VMblVevqAkGbiaw5h9BIeK1BhDnA5HLs/frSaJkUDRetbghYDdCDs0iHDYAihrsBCp
s4PZcKFb2eQpZa2fkAxQpFIM3Cfa29dfkGQCq8t6IXOjPE58Viouh2zMKbsU231fGcIA7T7a3Xxr
5TNs2KoMNaMFJMatawoMQvr6YEjCUqehSjND6Y9pT2ipONV0b6MY+dOadIREWl56qqod0juR78R3
0AK5wtiSRnbR7sZmWxiTSKCf4mIpkor6rGvKyJlXmqgLmm66WYcqnR5WrDGDXvF6fE+XtT2YwpH7
uPUYj2jLw7SWr8hIO2esXT9NAwpEuyyMYarmpeswh5zmP8lI21aSUYOqmF/rxelDiYccas2gC/VG
7nI0XCirWb0ZUrggSKuXoZrhGKDEs6vq5diBgUJ+0OeWeiAPrmG80SkMenrIezRiYLoC9EFOhZkP
k5iA2yzSZA6uwa/1Kca02HxItFcUB79GB8Wa0vZuu5bctzNCMZR7xx9fx6214OWgqK73Ro6sj8Yv
PxZoIpHmHRorB8Vmyk3PAj5dtpVam09W6jI5MKSBSLb92VUcEVC8EL1n74yLpHsG4CfKHyYx42Qw
cPzaBVv7ekfGgcA8z7juKu2Po9IfnSJGLGBuPZtvrcq8CrOjZ8CNLze2Ux3j+20yclUl757OxaGq
YuZ63KPGzL+v+bsYXNbxwEWRTcWYsItU87LO6W+bDv06Fx8griRYSD6ILIUdrc7OCEemZbEfSj17
7b0W1hTHy3WZcDaYUBeTH6vZ43e8sjUm5kGG/yufUzoayc/rEllnolmpJ999Qwcc3CmNtGTvGVTO
IvuRznxDIWt6rF2xn43i29Q5gGTP4THmWL4bZsEWN8oHx6GdOGXOrk8YD6gtU7BcEDebhZWPptdE
R8JUTQDeAyrDHGnVEg2G+ZVYDErWLK3Cbe2jkkMgsHFKGRt+p6crnhwgNMz2W18ailMhPl0XZrxw
eGdJ8Q2/WAe7V2Nrp4p9s/afqB1K0Lhd1E7j03UVWT5hxU7WX1ZaPHSdtxPQJkH3czvbbYH3BSWj
vVa3Cz1AGgCAzlw4nSAS0IXqWNuQEiomls2HWfoYECTFvpvc95pbh6qAgwTFts870MiVawT6Up8Z
bHp8B56TFRDqpP2qU+EjrIRLLZYc8Rn6kFcRiteS3gIOIJE2bG80tXjlZK/u9slLIwuEZR4qq/6Q
HKvBxPBz6+JMOnfFqTQIDTRZNt5qDy+O01BuB4c/tfuhXOmVJpw7OUMQAz6DYdfUbnn+2455zSTb
l55rG3sWRmsjFs+tw18HEyICR5+bolUETZd+f6+HdM2i64mNinERjX76J0/7fQ/6lVZFRoOisvaI
0bxM/HpGwRWWw4RWDUV3bA85JrknEN9M4n0N9m3DPQlaVpZ6G1q6rnlhseH74ruQ47u0xaVyGB82
w+0C4z43iC5rXnzX6tlsGtBobfwBF4WYKOSWOt/i7IFUhk1M9t1DlTAyHyWBzFyrU61v5qU514Br
BkTgF9TF4/WHaHJXtDRKS41TaNVJpNsO1ZdQIZ0U/r0tuKaZaaLM3U5bh5zz9JqCGBnccowXa584
JnuWxeBBlZAu9sf5A/zVAw559KHZ5sncbsixV0S7FBsaeuS9hXJAJsEBIjFLIqscJ5z89mgDBrwC
FrqOhbRhORpahrFT3HXABVvtN0XJxO5kq6BthAGpZ95INDIpG9RbUtIqkVtYNVKO2EJydbpGfvgJ
0a61+I8mBk1wPKx0JZ5xLfpRLyJZgXhvjDgPkduCx0B+ZTk05/GLTBUcy+uWxewIzIyDW0axoecS
3swWy+/Eg5fp2gTSgVIkJBFzsLnR/vg25tZINR3hojECiLdUN9RX0P+mUapdYmuvzVx+C4+j1fFZ
P02mgbfyv6k39o7006jjCF5q8+fQHcWyVoEuksc+7UG46N2COwNBWtn9vhpKNG3RPLYWfmTdJMd0
XE69SVTWHOFGhd7shwWeUcX1xGxh0wPIEtZa8tC4eh2YmHgh2ld99eP4w2zpSrcZ29wSXNfcwQEu
8iZrvTfH936Lt3luoNvZiNBW43IY59diZCDUTt9xydZZ7ZYRvoIG4hGTUnN4wDoEW8wy/fa2z68m
4E8g/l19RtTCrS4YBX3keX2R2mepsjY0Y/+hya/naAPKIdWP+J0GmMt9lFhTRnXDOaR1KLjkKYC/
Rjd31QjeIUO/y1b6PkHAKOitSqeRQYpYNNvQjegz2U3Ua1HVAFNa21/Vitu08phMs9Ov+Vyjqss1
DcrM95LOS3gNxrnhPV9zkGsQz3sOVyPXH2MLJu9YGOQ9RfdhJjHyiOU3vpEvfldxwhlsEav2nmWV
XVTdf+SSqsY8TEKhlPNiweBJVtIMP+F0rjYZC+zbv665r3CR64o1znALAP5EDo64EOapEsaWl5Xf
umTdbwl32RfvPuUNaDNSSFfHPX3MvjOj+IAxSbx0q0c0noAfbkagZ2PpLvBS9s24cP55VNqw2STS
JoON7VnxsW7hfy3Q4m0ZcHEekW14HbhD451pCaXFfxB2ZsttI9u2/SJEoG9e2XeSKImSLb4gLNtC
j0SfAL7+jITPvo5bFbHPQ7lkWiJBCkisXGvOMZvhELfOPSu4kdqT+5oH2XOZ8lkPSX5n4obIpFlb
ltq7G2tmDLc+YfRbWqyRHaTnybkvd8cZzhAbuP4Rt8CppgRnQ5F0m9S5EoBzTyAnEFIz/6JAwb7H
2ZwX4c2MeMvqvY8yvgTItRkW8Bst6N5FLReVSL+W3jtmbtqwxABOvCFD3QIC0CF0PigC6ktD/3VU
xX+UOD9IkekTFgkgSecyN6/ZvtKy38u5T/ct2SdhEtDa5TtyEC7Uyuuhp4op+/a1qJsHr1T3l2ym
aEm+q3qBTsKN8GoyVRPqYctFRKs+G1/OD6ArRwxWw6fo7hlSCvKx1DIeP9P7Q5uXwsPGTHCNDP+g
2TlkJNaeui/vwN913NsYkK3K27dJIHZV+5O0MWNKDBbr9EttkTb0VFjQSNNltVvOY3Ufrm37oE8c
VsEcCS/xdZD+RRrPkz6CB04pkSaz/02pebddt9+1AA4LJ//qrAHn1kDPuVH7XBkzFFSJBGz5Tok2
vqA/t4+yuzC0Sh4qsqK0il+EDTCvdmftQAbvh5U4b53u/4iD4BEK3RWhIVWDoaQpbv6rZEa6Tzlz
d08EN0pqklsyuzhgYznsbeRxfDK62qUkwtTXkBhnuTFhj45zQEvdw30On8oNAnAFqqhUPQCjZbsu
UK+s1YB02XQy7XKLOKDMoyAkWvw9c8LvnpguPfINfC2UFqYbvrncIFfEMaD6zbhJzqQI0/pM9jWs
HlGb075C19dX8AP1kNE/oz+AL5H1VObB14DXa5UxxUozJ9sFRB3W3Z7oX+qlKNyNA5ggXPwXbtbg
BqnEWmBVZiQh5TQzF7vjIgwrR2j2xvSDqSVDCM5zzxuO9ZB6KMTwAfhF98rFKE4ghSsURxVyvDGH
lyAEIAViL3FZjTNhtKmP15pg9eGUWfj25LXMY6GjAvPBVGnuo5tUuPD+3x8VhedJL0f8ttJERVJF
IsHojW2JUfLaLjxE4EkJrawe3iz10stBhCbFyqFRP7s82IeAkAVKra05gtnMh+SphqW80zGfnQYK
sZPndCBx4TnhxZ4gPC24leUP3YDQh6Tj8PehP9/iL9wazGrlafkn1M78oG4m7ICV/LtGtPr3Z5av
/n7z339YMDCLp255bPnr8tXfxyCg/OeQlgf/fs/fb/zHY/94Vvg8dKro1Pzv22PozDMOTgpc7u/r
LIfXeozlug55wvIPyx8hg9Q4nQRdQ61pz8uTZ10Ahf3v+8iCXyJIxiNSg+lkkIwVW66WQbgsbISX
jYXgsMEKeLIGGbbnzLfK0/L3yHOf+8qvd6FRQAAKySCSOajDrsR6H9/7zut2fJbyFJJ0sgY9Na4x
mrmn3rMxFrh+h3hZGQaXB5c/6jqPN1aUakziLO1EFyxiF0e8etuOSj6a+qflK5ZTQtAqcKi4SA6O
0V47xKo70GEmpJzKJFGSP8JpeDYRnuBsZ4fZNvXPjNK3CtlwHCNGbu3Ys/vyCmAFBTS3HNqB1NM9
1y1vEMoONlw8naFbHkQwHMLYAghZQlZN7KrE+2u/5Zob/OqnbToxYGuQqEep34JaVkGEVbF13IJJ
WZo8DIKt/DFwELz7OoinGlTWFIaqBtEqCBMru4sfnRZmU1wyS+ODPHGtWlz0CQUEBhT6ibc0G56r
QXgroy0fNT9v12UT4DwWWy95i/QI126nYVXqUxY0v9i0ENDAZWq7SVPQT3khfChjEIzzK8yulQXb
BzgsFGYFd6fyhckT4W93Zh+KVfSEKujZ6qPrjP8DPUd/mHvzFSs7+R95EnGj8wEEWf5vc7J/+qXH
/KvWwKPJ4lfQ4guF1fmzJuR0ZIY0Eo5DhVjtEa5fnbR/bCuDKrgYLxEBaKvRZeHFLripets/MiZ4
IOBiM7SCTSnz743sf+XGNLy0bWttLUbg7O6QKMccsssJ4TPbFqGRH0dHMoUnGr1BNfc0FoAdOIGY
10feoWgS5ECVkR0K8Oudiw3A8T3sOMIrN2YTv4yF61K0ZPZZdxp/hVI+gbPdA0Jpcf1LhmxdZlIL
TN/NeOAGPViEFlGBJn4LkyYACisjm55vMT0OhWYcvBRMn6yRo6ppMlJ/Xi/6qOsh2GIKOAdBh4qD
MeRxAE/UYozS6d5CTRvuht2EdGDgcwevZkIbWlIfm3Iw6NvKS9VZPg5dX18ZZX2oLASdhcsmswq7
XxwB+xXSH/eZVZ2dLNqUA+TcOiHanJaGDwtnb+vxKQt0HxRb03EY6ZZgwiNknO6WBqZ4zGbvMnSE
2FZU+Jn4QT8OR4btbwe9c45B7W2soQtRFlU/2RoeGFTfbW6NIDH9G24QxLhhptiN9BDThpeqkUyn
bgxmGUis7vuPA71rTiAMDw1kjrpOdqY+HBx33nhS2DunBd/RO8bdd/Jo1UT2ky7DXdlqHec9UozO
ku/wk660Ed7cEKYCMewrN66vwg0eCsO7hSEtkcYPqVeTp1aT0w0K6ScbV1oqLlp4TXxDyhyvkTBd
q3akl2XIdY5+EoLHALM6qD8JXTuQ0IzDY7J6ZJ/uI8YiHF5y4GoBX7WJwN0NFn6W+jOe04fBsM5a
7nIylI/uox2nZKZGzEkMZXmIqr3fhhdE3qwzCdkDo/bcFvgw+4qGbBtx2oY0bYzHcgTB0Lm0qyJX
zqtSl9yah+HQ1N63afTyJxOzrerOle7cojuofxcBGmy16ZhNfMAlXYQCSHYYJGCn57HZzKF7bayq
OdQE9E5mfOuq4iFIR7xu0F1XdWA8yWF4mFLZE1wy7q0ka9Y0vrlQ83DlpP4RSuB2DrFb9xLXTo/K
pGXSPdNbOMZOuw8zXb+UeRo/mHI6wuhDxUUYrMQqydpp9Fvhxs352RrAKyJsw23nDrswDq96R6BV
H+X5tpvcd8d23kal4mH3IloyUcBEdKZ8n6bgSiW3IX8QDpnjIDfx93PS/ghnYAvpDTcJuUj+LcGE
NMz0/kT4zWO4B9jL/NYN9Htr59C51ikYMNGb49oi1mvlUJBkIso2YExfqwJ5M6OgcDp0idjh02XC
wR6xYNYXJ0gvquFm++5mNr0rkJ52nXET853xOW/jn5Y9bJNQPE5kDPj9tMKRk9dIZGsj32QGsj8/
38uaWsXuf6bxSG+iFtACiuDS184nKHqmYXQYaa0zKdE2cHqZkiEQNR8qUd0617ij23/qVfnedkcy
Fz4DJoSOOqUxLO4ug6/Flw7HmNaGG4l5oBmKS1fBNGs/MGBsR0+7JlXzRE7rA3lnt0lj2QiEeIBL
Yw/mZ2xSBpt1cyh1411G5rPn1rsI+YZjRRNtLadGDEhZ3sbJ49jW5yyNmAP0B3vA8qRo5o04JLP5
HbPg1cijC+SPJ9Olf+B4NNpnYZ6QASJKKJ49Pb80EbUagg6yLqI0q1ezUaJXimlT2UpVmHsvFnsu
hv79FaXpKonJ8Gyad41k0YJ+BBLsd/WrUU9FdMuhZmUDYsDi/ZD635HnrdmxIyFoho/Qd3/iErm1
GztA4jiOJKrw6+jRbU1cQ0QKb33jzQnjT6d1DwHJICEh85iUyKjJvWMEeqjSilNgQFTOsJ67tnyg
B49mx8BGZfBE3VEb7+M0CJTFqFb8epvF0cYeox/0U16mlykiijbSITzQ8bRDW1lGon08By9awYSC
Zanb53nNVvU8a+W8kXzwU87KlnjPrV/8KOcI2M7Vp6lDusPRSeu7luLUsmLtR8tK1qWCbDQfju9s
GAhnpvzB0px989CNIHQ0DFRNqld4yrKX0Zl+0xP7RqmyqavqZ5Ocfdzqa0DLbNCh9E/CyLZ2cR6L
4gC2i75oe57nOty5BpyeIPOfQbXcPenE7LDloW9sa1viUFrnhne1oc6QAwvTQlTFJfSAzpCJc3Zp
r6H2OOHoR9d9JpnL25b5I3V1tIGEOm+cJLzXJJRWgNTdTkluDNDRurGtC805j5N+SCtAYKLs1JSp
2nT++Nlm9afbctcvbU5CQtfxBNBUri4FifAGXW4/nhSx/TK28iseqmJfIlEGaRuuwrJiG+VEH1Lj
XJMzASsAQBDzYyLXhmgDVB9Bdd9hBfZiRD1ufdS89M2a2B/VhbmHxcX2Ikb+rY1sqYomf7el5Z1d
g85xqr3Q4X6GnmSt05wbvTvSozWBK9qTPBmp8TJRJKnOCxoYG6pGyHYw9tYCJtoh1SAYjpm9Z/X7
aRjhO4kcyR7wzkdfYqenvzSumrG/Cwao8civNLkKMX9AVoXQUnJPr6bhYsti72jcsW0I20J8G0zO
EZkW3/qAxmlmuc4OXBwMU9pt3FwfSMnmnJf9xxTHu16ZgT1Ro9ZB+EAWoPaGT4vPJK/ftGF6cBPM
/nq38UxvRFbXNKtO9kT6OHsJh6CYTDI86Jt4Ou4WKSAKxuyhEdB+kdaUrzYOs64VxI0bBsOrLPw3
m56clamsq1VBred6dKWmgr1wViTP6VjvZWgfbLP6GPono1s7vvFZz0xe+W9CF0G9vu6lsk3LnesM
rzrTd5KIACriBGbGS1esBtFQOFhCyGTRZbZVPwaUkeyEP/9G4hl+KkaTpJhzl2P4XADYYv3mJSC6
rtWzJYKdeGXsh/hHMyA0/t8fhTbCaoRYRH1LwOxqLJaXE05wUE8BUW+VheF68vrtxNNRyau/YgXY
WMnbPF/V80awKUz+r7455DX62AdOa2SshBzVaJXvM6r/JLv5YtPgyqjoncGV3hnckCpiYyq+trQU
PSlfq3/jP3J7V1gY9lbVr5bHKVKNut82KQ0L/VMeGqGtLCte/g9O68CuAjnOvtE4GYFNB/y8+pbK
8Hbqa3U5AprYpFBBm6E9WAJZF+S/J9ahtUHHbuj0L/XiZTdljChp8ybyuQJRZFmoEfkJjIegldZD
EdDCKblw9hXCMvUd6vWquDrFuFTVsTptnW/nIrxbSXBQL141/bZSb4DBtZWNR2bJI7YL9XTquNTL
aurtlHjD1XvnOWpnH7HbUj8d+/pTwyTbKOiY8M+NDNfq41FvT32E/3mrAUdljlRz9M3qmc2ERQXH
YE2M9pb1ewegZ1XwWMsEbPKwyPK1+h7BvF93P3W2LRCKTjrf2mZ/vj2J9L1O7FfI02VBiAy2g4JA
0U62Tuzt1EMg99fQMnBc8D4JsJ97dig6Zlgj/6meSoevWRgcDU33qWk+pSiv6inV9wSCpIsn9R3q
mErxO378z0FFPKgOmPi7o3opXuJBggQv2TynrbG8nHo6V/YHnsaChMwW5QVxH4h0qpd065biUjTf
dcEQyy9R2Zk0FptoPnW4YQEMpivIpLiwTSYdkZV8eRTbFldVKjWDlDuXkPYISEiST9dlgA9F6Ivb
7U0bOV0Lp97NcXGLUhOeF0jknom5KfFGuqnOuaSiI0pORT/uHtIwHPfIEb4qIpbGkWn2jH0D81oI
TNWpwYkbyENSSGs/Uhp63GzMZ3YLn0oizsDde1pkEHbNiTqQVqbat70aitj1zRbYJc3Ca4nEmAQb
+ZZ4uPkQm0V8tCIsoEN5C2cftU5nsG+SwJ/a/NSK4Vn9VwS1ua2UTExJwVpEQ4uqedgZXssEi5sI
7JD4Sw8HsUu8nxocmHXjTN86ZOVMamhR6wmdb2gUW8dCbmA13ps1px9WSYKEWzdrlYwk4WoP1X1y
utcsoh6aHZrsRNkyuyM8GiUp2zj96I2lc5zUDatRkllgb8oeRe3pR/ptaXf7Nt10TSQQ+DZNUVwI
EGZWpSYwNOygewO3NhPrMGl2cggaAS4aI6Rr0RSeiunaEa2xSgEVRjmFratGZnqHgqIts582Jpkt
Ufbg4CTHTygW3FfgboTDgLzTtY6KieH+UTbGQS8YIJmJnq31cAsY41tZGSWQvwxVboXw17J3s8Gg
pfN7sbZ7/bXCb7NhmHYPyYoBBFL6KzWkgLOUHBAFg4tSw0lq50Pp0TsoYxrdJro+EJfWfg4Re0P3
XacBTZVJTnvLFeXOHIezXuX2sWr0c6NMhpMkHEmqYaZj4rpXLfz8WAgOc1FeCaRiKx3tas51nQAD
watHL9tQY2hpoHvLxWsUUqQuJ7rv4XrpS3fbGIGztcew3xXsZCZvSPZly9CvLKqWCou5c69O+Urz
CBKRTrpzIHlMjnWcNH6rPXZ2ibOVeQj0P2ciY4JqibGK80T4VCC09zkcf0IZNrZJkO6Wl64JXUKk
rCW4wRXG28bVBgkM/RdZe9xT2ZNZ4vEXW0G1r1ReVi5WZG5KDlaWD+mcyA1e53MBOJLel/uej36z
riSN0z53dkNA3TIneGPFtE8mftJLnbWjU1GhCLtZSpkhWaNB1HWjZixKhn3p1LeipNUcS49EvQnP
r21iK4Sv1fO7Tb7BafZXNd0NdyS5tTTici/Hn1ScCtM2mXs0DeeuJSZuNL/rBsOJWOb4dJmuTCOm
5V6WVysWP5l3xyuUN8EWb8ypD+tr38YXbJtffv4QBJRGRO/Y60mj66yuhbDn3NaK8Q2tS7+uXNYA
IyOdfWATYejdJTCO5LOb2zFGvYXNCJgbc+Y/41Q1UFxUUoXgeCjy1u2c3F1pPRjU+16ORKSTlEd4
GFIkZMeCtk0cxAA/1fSYwHZGXfiQ0jw59SBb1bhoGRo0OXM5yo87vgSGv0q5oP6m2+LqzM5LgYKQ
YQ+DGy7gvjIfu956hzX1QEYvaCZxJzn+Mrj1ltvBTk9dZj6yJwnMYyIg+hL/2y4Lr6Pe08D1YbXM
6OJKi6pMvYhkEl2Gxre8Evc2J7gBUihbUVQ8au4uGZZhZ6U7xAVcuJxmObjmsNB/q/nZIsyZB9Zh
XvSMd0df0SvGqRQyp2WPZsfZxk8I0uJaXWb2I4lVSFr9c51md9MAFF5xLsCRgtUGH69lqI3O29vl
EtIqRJ+463WA3tzwuznoL23HDlQfv8VR+4ErmB3mgJIniZ0GhyUaGUQoN2OmR0Ts+LoZAX31Cuac
Eu6FeQdhJTDPXwjE8KimRgkQhzjCCBcHFTiGvkYeZJ+DUsF1eIGZu6sc8wKk9GVm9E3rkBPEHdis
4+lgEg8GlnW02WJParc+MSJVG9QnhmzYQvsRCzxKD5GCzA5cKLzCuaeu+bPq2089ZYZszdQApY7T
fuBXENjsL6K14Xl/xoykFSrqV4OobpAAvql/o6whSAJIwmo5Y/qG3YPd+zuPmVTBcK6J2ncCQvap
wyfXeMy0ve6rTP3bH/GUbH+U1ZcmnxNxLO3+nOVKF6tGfnlCRpdpnHQl68ToifgZ1FiXYLmPqwFB
DfT+dRiVdzWxc9WQfWR4s52m5EsNBV2/em9N+Zrhf+nUfmMgh2BNIzghat195rx5KRttpWs2haua
nfWoRCoRfG+IrZAjC5BImX3WQcwijJt8M+Tp/r8Lmq1/JCYjBDZcgxxQpNWeb6E7///j8hqTCw0N
bHdY3D4AL9RQlMmv76flhjvoK+ZGfsEtbUQbV1mKmXDRLqQ9H1IJN26RBurKzjpyY1dapTrhbBCN
uGpKyehFlEUAo4/L35xwVKd7fuczqU9x5O7NuHMfJosdjl6d0rxn/zYwjgzUAK+Gu8gG9GWO+Nz+
+xt3/i0n//O2LY9URM8L/pGZjIxLFBCDuwPbtAO4xMdxNh4CD/Goxq0ZKMRDVn0JIAkb03CcVe0b
eOQNpbkQKRcEOzlUAZQrAv3dpGQ+MUoAmOHpF0XID1y/FGBz8OnXynPq73qHT2+5i9Jgw4imnYEu
WkczLl6HJuRCQIIcasmXKptidZ5mSoo8Wvw+/mjtlcChLGkFhfV0pcr6kA0rtlrhCtdkSxQPR1+v
kwNk7+p3nRD/TPz1//GhWf9KaOVs4Y2alosvn+HuPz403/Mzb9AsoCSJhQAOj+DMjNJTJdEyyx2b
185kLLaIKRd5BFOXo7Bpx6lbCxuWiycCiKeO9gYE5zEC7bOIY2ZJ6TXPLB6eOwm2cfk5AwW7GVxO
oViPn2mTfvxRs9nW22Ayx53ZIilxQyQB4mfNczeM3FRjMkh3UUxTWl2B//2c8f59zlgOiwYuDB8l
478sCBG5ZWaQRC3Mh9bcQUXUQohqXsxtosBNjjADr6ES0+tmSk/QB3OuRHqaMromhRKBKzV5OIVP
TgUXrfa2LH6H2WWpK4ZjWyGxXAqGsZ6eR5QGEDvZSNjFffL5ZMoguBGQxwsatFvQQLD+aOewkMyI
AoxJqnB1UpzB+AS/8kqPoBW3W+mRDBT5KKnSEYVHPh6gFx/SeVp0SKkkLstpq6Pr12gL1b3Njo1g
7yT2USghlh8N1drIGQNZtI8StuD7oEH9md31EO1RNL1lSBNmr3XxA3B3ZVwFmdzJavTk/MbNNNig
46YBZh9rlFj/R7imqXv/XsA8y8S0YmHMsFzvn2mkTq9ZVT4BmiEnjhWSYnXf+em4MW00O6V8dGfX
AtTrcSut+5Pr1jBihviLe3LVI2w2u+htUidfpXRWkAvOcVA8+E7krjXBD2lJ+Q2vPM0F5ld/FqXW
ONpuv2qHOt1qhvlDl/Mv8iDvaM92sIBvZpB/+RkLR6G90mfhhtoAsFKqsqwBjgf58SG1+/tcVNV2
Ij0au9BHrXScdkhvSBviBHBDvsUJ+qbITso9LJ8Cb9x2c3fWaoCZ2UAoZVM659KQztlB7pplVnFo
GJPEPPVlKMZTGAwNj5TGMZTY3or6qaVXB28mB7pCgaAQPjpqcrSzm0rSbsyxP7O0Yd4Qd6XB92qX
ZicLnlKGLXI2q0OB7li/lCC2ARSzaHrcJv/Kg2hHGhX6X5sqcFFSLf9uUshZjfasD9FXicVXS4Gd
mO2vpaCMiurqakwwm7IHlKKuDCXcajznNofNRe2Loyr57qXNMRDhGyvlXW1N2UVDM1a9oTjvvsvA
+R5CFcycHknvgPl7Dpo9bchLTaQxbRtqhFkMeGzFhxIGUfEDVAO5iYbxyx7GZ5i0Z1OPoammaOgT
iyp8Dn5NZfQOLYJINpSqXfxDRP2nZqrnAnm0Dmyc7FginKIY2W5irc04U+aYiZ1OUoWWsRNN6vLS
uN4t01DwKlWXqjhboDNKDAL+lRa9n8dHP3JWof5H39arfUc5cNHpRc8+sqkPCRpSnyaCF9PqUAI6
O2bslJF2apccrkl2I652E+29Xd16Az1/3cJUUVthKtktEWk6uA3r2Q/F98Vu7828uN7V70ltfl8u
8LipcLqX43OcDigAqggDTG1eq3SEQtiwx29pPERM9BK/+eZH8upYGosN+56VQ/yQw57cJ17uGBSU
f0bAtsjw9JexFi9VIq6T8k0QKo4zHhx5y81fD4meSuzwRohntgmJg2wsbO7LtrvTaJwMBq2AmfLe
UPJHofGD6XiME1LHoh90+jVtOW3j+GwYDXcPZka55Z8rF4V/2lnJueFDtmeIJlFZfgcDsq19jGyZ
ZHDNZPytz4Rx7pGnOZpYS5kl19SUR3Aq8iBMaIG+VwAlm4dwhyGNlkUParEcuJ+Q77u35/jqsLc8
apmbb6oQN7jvy4uc5k8nm8zXbKaXnA0XLcYLNmNiIarej2uWo4YsPq+j45Sg99RjcnC8SrnHMXcm
XWLvyrg119K0BuCGAaEJGCv6Pt+7HQCh0QU/KcBu0SXt2KnaDO66CmEPIk2i2FtnuwiDFOByIlKA
38R2VFQ7VGUnK6tImdCIoJ0TYk5H3YIiNT+YdM3J1dUQspRAMxSseg7mh7i0sy0WmKvWG5CYbPiY
xZztZ0DNCLq+V+RycvOuo5102q/R5FFHo8cgTMM6LYh9zyMMcfmKsaGRkWKumfrzbLjmDvnaodIt
cxO71s0NxHwKundZJy79JaQocqodYpTUlx3DoB7GnIizEb0iDFfTa85IHsZDHc7aOfFS79TMX8tf
WvXI8hWOOoagOJP59KZ0y32cNEHLf5gRrx9s2wvOIdnue7+0viV1kF3GaARMAIcnMAqH0dQEBqMV
Dz37n4OQ82PkeekhT3MD5wiW3ISk9HOuldpaQJok6wjwSzyYEGtbZ78c5XIUltfyNqz2S4RoWEJR
NogfEkYq/gTzgm3oWkiL3FB/2JvRFJPWAFGuq7MLMMBg7SS8nC6AIOp6d6gUStlgeLi1DHS8LQrB
s1+81z3yOtOJjpnXuOdKFSHk0KCnG9txj9ns2YYpfpAOJCiDlkpG3cmgZXwPUn03JxPsEvOXJdNs
m/Zmc7brrjmPsfGzRpy+K0bRn+MKBBUKmYgo2GmbjYNx9OySYQ5dwrM0bY8gMMaGrMWvYeS/A2JL
MNnpyFlCTEewqfuSPaRlpWc5PTvd9Fi2XC5xYFxN0ll8OiboB+HIHyBdlLNx8pPTzAH0c0TqEHDL
PSKnYd8CNY36qdvrhcsuuQZNeXI0r6WTYa2GmSHKOp2MK9kW3QmBfXpMRYj2GOcCPUIDlDrbwgyT
yclnpebGk5J9qp4jQsp7kNgy1qYHHyBPYlIe1JxUeVTYjBFWQ2lWtsZpUQBnLU4UITqUWVq5bgif
w94aQ95EHAmJnQ5wNnxFLnod9GKXZdUqVdmHvPpXHrtvdgEnTFUXxTCJDXOy/eKgj7r2+xChdvQZ
96Hkzu/+xDI1jzCelJ/BgRiOrIQokXC7SKPzEdJZjKFqcsRONtkn8NjzIs+G+eyuPQppxnWkjJiY
1qSrPaKP2i1HuQimVYtoDovrGG8QNZ6M2Hg0IElwkbbrGbwj9NfbUic1E7cPGRX7OEVulYdBs9Z6
dme0aQwa3msI0M/q9rloyDG/oOpvWPt5F4p29TKHdH+LNrsTkcCtDNk5ZXpzm+virvSwSn3uWijQ
MTYxShxVfPM9wQRJWDzMG7rmMiICBGEs6ac8U0UaC9qrS0vMOZ0OrDgZc7iqBoiTn1L6iqu+53U6
pM9ZjehM62u2VjyymGTmqNJX90XbT4RJl3jJzsuRohaZ3Bu9vM1dAqubICfYfvFDk0ux01tyPai7
F4Hw2GAjaBR9Y0Bnv/WU5x4h5ZdFVtQK8xx+Mov9bT3OBHkSFWt0OF9ToTyogXkYtfqx0YNb5MzM
Ks0ru1u8Ia68OSh3izz5muuca5URVK/dspGOg+viHWim++CjUOn0emtO9bX27AO5yxhNnMOygfaU
2rhvvSfUEk+yaK3d0KLi6rzmmC/dNOUHDDSAQs11wbAU0YQlwqW7Kk4t/NQ5t15z1dCslLsG5n2w
0uvgLOOeosW6OCa6KXb6Q4vzhf8nkl7l5JXhikHoOtWJb65DumjmeLJCK2Mgg4sqCn8PsaQuVmfE
HFv0IikjV6kJ1EcNVZdmyxiyP/GG/JsXdGRoNt+xph0j5iv4ijMJro7sjpSDbo9Fj1zFHqmeyoi6
yMUwYPXzjEW3uLeatmtz7dvyApFDXqdSK1vlSIyy096UacdmfWC1rb+p2nPpH4Q2lUjtRBtVn7d1
85oxusYkQ+0LNGibkju7iTVxAbpZwWTyXvLJeqy17iHxuNABHGULQk2PEkS1zG9hd1Bg6uQNJemj
Y7r0xzk0RYCRDoT1aPymk5m+NT0+jo6g2lXkJCY6BL6RWJxyDdUCFKfS8wOUBhhDNHDnur/9IRDb
wU2CS6esqImyIoW6xaHZzOmWLaLGUwRe/OAP0S8tehB4zulWv+lW+FVpMwGu6CcF9p3N6Alqcjlf
ZcmxEuVG/lHsdWt7EE+EQW5YfbC6jLAOtejTKPkMVZXKDXvrTh7Y5/p+EFPwoRfFl2FiFlDXbWfE
z65fgO2ofmdk2BqqAVLQ+cXXqx+zqfk10Dm11DGO1L+gluCbBXPHIYIhSkt2HwV419PcVMeC4LB1
59o6G42D1Lh0gtB2NpomN/FgYW7sa3vvxKh1rTH9WjoiPkqHSAtboGJFvLEZui8Pa/EESsp49TP/
hz8Gj/Sgtqpeiod+qw8+OCTVqlqsQyK6l46NQ7LPYATN5Fuw9fqzlkX8oqVI78GY/fCj+HcZuzXd
6AondV9uQi8EomrsppidPCJxlsMW3wRos9GSFNXWvhI9GxzluWs1JI1D7e2UaUXtx9WWxJnYXlOT
8SIZ8Cj0M5OA4rf461PrB0xTDIPK4bHsj6qYuzagL8wzKldkCG6LcWpxYBjqpCKR9Y0cWdBlVNWq
Abf0rU1VNasEo7yTuG8AKqArjbD8UvgVSk9lyzJbW1yoGY3IQz8CWx8Jd1gGAIs/R8fnuApRfxne
gJRW7Tps018n7U5C5HUhIqnKfjA0G+/zsxs89nO3L4RJKCDak2PSGoixXJ8pTpKTgEJKZpm89bbL
L8M5p3Z0NGzTWVstGdOp67IfQ/iPSVd7HGb3pavKcO0oV5nWQRdsrZ+TWmUz9qCya8B7NwjP2a/h
J3MrLqLyQDZmFSNp1RPX28IvNjt+i4sjVgeWsinKYIuddsyNdm2UbPTJYHLXyyHYKSuuDOsPcsfw
p4Ng0kiFa8eSuysrUlqwWayhWvJBsca1FAcZ+GJIr1djAlVo47ro56A8WpXugTrHSIRZ47QYRGV0
sJ2erVG3weqplU/LgHPZ5JoDvj3Lu/Raxpyd7ntTiA+LrNJIzI+t5EJdXLehx7zSqcd+Z33Cjr0F
WjtuOhuDWjLCNk11yPCZ+0tgg9h1hXepSgUH9GjkV5NuHUX4aUOSXBnAkfIoPCyYjqnXpgfTfs8j
h8RTCct36fhAjsLz1/rlhd70CV5rhBI9+2om+SUyDf2nl3HRiXSd59c0QSXkUzUJZTFcPMuL8ySe
6yMr2i2w649l5DZN3Ov8bvqAA3RJ9fl5KGYYkj4VRxtkSqVQbuog/VjaVkvLOYr7Ty+cn0Z021J4
t64eCZ4pIY+7N7JnHhrh7H21f+1pVaAaw7Ol/JxhRCZ5oVxeatzs1phlOfhlP6np8BqkRnJBLDJa
PolAcA7jqeV+t9z50qq5tj3TY6aZO+VAXK6uzJp2dt2e/dJEupS92RFvRaT1MejR0IUdgCSqubpj
eV4uuUJNZJahhhoU9cOnB3mfDrhe7/PpPbfZuyu+l5VeE0f/VfZcl5oW7waXlTMooB2ozrHvoXXV
CdNaDszPok8N9uoywvwzkjYauUIS5SpPFMFLxEk5r8ukd/kdIrVgVp/SdG4Y5jdgfXtPgfy9G4Mm
7iyqRhI6K1MPMZH5tnYcxyIF5x9/abr2e7CH710on/+HvTNZbhzJ1vSrtNW6UYbRAVzr6gXnSZRE
SZRCGxhDA+Z5xtP358i0e7Oi0jJfoBcpi5AiRRJwuJ/zn38ADmPgEPsYlO4I+qZAAMCYVwNpdcV6
fi5mDEFhwMLIh18IPrnFRe0ia2ZIm/FqnlzMA6zGunlO8zRriVykzQsFUqM1RTXhSv4IkDhdg0GB
0uAFm4x6GOyR92oCGkqzLOw4JY8iBoIqExwtMDNGPcDzAZCIjFeCqsN08uWCLIiTpWxk8mngp0AP
uift8MF1pLaXjVdL2HxxBEdCpcB4gO1NITTsDHniOVA+kXInD7IeM/JhlWJdI/WCeENI7EtWWhql
53yVo8B87ak7nQHAZ5Z4aS/2JDCKi1XmkuR8wyzEuJHW12uPo+l/y1lfGMBPmcpz0UXb+XdZcqo7
FUxSo6p8pvH/zhSAJtydDw53fjkLi6Vvrtz1ge22SR1uZwyIWNaHGW8efA3CKTMJOXWBf0Y0H9Ue
E9xiE6E9LPtm2sgRJlQzZl4OtyWtHpA3v9U0twQyviB9YHABlgGjXr+Lk+BtfoZKTes39lAhWLHz
tZ+TodigMJEeNVISJ4ac5e/4D7OQ1pECfKnmtZXPBJACFZO7RVtCmSGfTKdL3gGO1Ik+eN4pWgba
2jisCQl4H/Cn52Jc5xHHlGJKUIinMXhpvyyiXhcke0L4ss/oct4zWmoCUbjzNUPeMku+DTt7D9P+
IXRH5Ja+Ns+/TRtPNLjHs35Scahu9YKTM62z0yjNBFJMZDcFwW/oAXKTvkEuVuzGIZ5IdEqWLczI
iMitG0zl2U9kPRdKKwQyjx4aqUCcaSMW0aSJGQEZlwy1oU+h1lSIBs2XAlXQOguJqgHp5CHnwWLs
c7AG81H3mZepythvTMTOfWHuDD//ngkDUOyZmWbNqjf8ZvVeVYoGozx9IPiMAsUX72hhdvKSsdO9
qe64ke1MKLW1Zp0+BDYnvxx+y10vKsh3jehSY+zNFmS2fkoMsm+pIWcFN+fH1cdLBycH1rUTIw1W
0frIOr0A+m3RiU6ete+F9EGXHyHoBmDvbFqUeSDghT/NE4zZ03lw8EaWniMxMmvOSNi/jb8jt/E9
LtR2GVv6uzvSLiU8V2EOnk52+YW07mJR4l7Ez/EWoA0pdPSqfq0IyMBoWkzs8WkhZHRZeRkTUdLx
0vzJ5GK3QB/bWotOQUjMspiLFZRQD1lGxq4TfMsrKl8tMCo6MqnoqHVGIhKTTrGGZ3pWLCwrPmUg
yJOFb+IM86s0ptK3OyVvMryTldMUU6JR226SKERVnLF2GKtcVQ0YxkMjmmo9KT3Ta9kiwMW3GY0N
OyXmzxr+HdNx3jNqqUuPIghNMfpJ7BWNo1cNG2DxNW+XRo9h+m+yeCqbobVpnR2wXA2HpUoAk+aE
QC+pNmIkFXS7+LpJ5wtgIsY7UuGQVs2XysBDwcZkqXdsJOk31FHAXc/et5oLnkIHZkrBrdV0K7hk
ERqQmKCKovvA3Hcrl/u8J8ZRyMu10WaehwgV1X9iM1KiBJvLTDVwoPJbH06OBKJNT5EZBEvHybwD
M81lXyoCv3MFh0OOQye0NvRR59mqQJOi+GAE5c0txFIpNeT8/ASGjYADmBeP0tRYV5N/krWXaTMP
LfzpPPSxhz9hBYvPfhnLmqRJ52UGE2YcQ6mJF2g7/Wk2x6iSEbZtXMP2RA/UxWyjjhvQQxv2IUjy
RyNg5UwcNkIn2ad+nkyO7jhGmZU6LXKN79HEAClWkJ6WlvUkIx/I85l2g/TfzDIOdtXttE0e71pp
85La+R3ZlniQiPHm9F+zSt0rY+glLte8BatxaFKtIjwFKHUdp+MomNB1ub1eYmAZfjd0RAt7IuWz
Y4PPPWDIgH3I8EqOa/xErfQQaC1zNGLWmb6rNuhjJ4+6vrg2bMkSWUkJ+WE17ko6IxsLd0ke/p4b
6GaqnwyjvXb9YC517k8cJyHpEzzKHuMShaltj4310A8B7Tnk254GwxbxV1zk+5EUphPSmYVpS6qv
BOphl/0Yw/SmB2wRTOc6gidU9jooW7oNOUNBpBOWa7OAyNUn4hh66gilznxMJeMj6btzWekT85rw
bDpwsKoJHlwqyVOFT/Fu8VQCzq47jhZ/FIRxTKBvJSjpSnW91Uy5aIRD52n5J0GRsixd9mNv+rIp
bOHmoHrJiCXDoYtqVJ3St7REjWFVuABVNr9viKzV7KxOEbmeyUOBgEs3+rSntcemRP7e22AZM4uh
1rpb1NTLNuQt29U7mcgYdkLJXcqTXM7EZuedUDAAKS3s2hVT+VZIV5gBFG51SVXyOpurhHF5p+Td
kzw3SzjoAPftEYcqZOSyhY+YDtkaj3ntJx95+zpvofN+lkXvZJ9i21DApTRfE5dc9xB8QHRYyA9V
dWcze93Q5r8Tk7nW0uIxKL86p70VJXN1J+KeJTolWwirbjnYCDCN+FTLJDc5xputQijGC5yPl+Cv
77K7y3x354Q9ZsHGk0HK+UL1t+V00rtA2gPU4DXwlzdm4R4VxdumWvxzNuVIFXa4VELTaAgWlSR9
+J7z7DZUYJ5BBeawnUv0y8YUYOZ09FNw6J3wDcYh4N6wmGHOglHPEj3h1u3scDcbQ81Mr75ckM5Z
gufxdMjhXywg0Tp+/AXlicrII+/NLOOv2VjIEpwobk6yV2C8tpH5FdXJizQwksemmuPMTMDdp5PX
hPnkn/O4DrbfdqyL18mhDsJ1p8DbRfo2gHJKzlDXwLasmewG8uGrmvwZieZ+HgBrNhM7ABoolu4D
XoD3HnS/NaIMtlofznvjPcn2aRgo73MMmRhJAuZ1tnSwojpMJcWvNdM7QY71csqUrxkc1slRwtam
A55ql0xIILJa3HethgmfVSRX0xzAICINUWU+h6io3XSQ32RwNzwhWUJYnVimNe7eDOIvbQB7Vl59
FjckLgaQaVOcgAlPkquEemE3135z75Yr5zAlA9ZhppkIfPnRfaL/qiA+Qsw2MGiCohtuBzPeNpF4
JQkF2Ynv/QwkpZb4n7Vb64xIqUOMingzetpD2BWvjeaUK8Y7S1c0Z7hmEOGllZjs0gZpiYTej5iC
8IfEfLs0wTpAAfyU8HpeP9cmnOu5vWmk09g8Rm1bwpzNjGBf6zOxBhSF0k5CdjYSHSVu8Dur8WMw
BhtZIi1bwo9tKZ+VVBATakjUOfeEl9wF+QRVwKA/M63ygFun9Ia3b/KBiFKoaTq6GllFzwS4uKbS
sqfwR3kfVTQUqfyggawAmvZe2YkqxcJ3wDrY0erH2b8rnjiuQ2cDb96hA9Tx7mPcuhZQw+vcCHiW
PYJGCLX8zQSywLBX08WzRMen3P7MlOomHa1kz8jg4wVNy65MyNbiHeWhdZoAPQCRqRllfnPlPmFb
+oaKEB0mOznbHfvKQzqpz7P3YSLfvqucBpX0xDJGQ1xLNzqcRNKtZ0DTrY+AmLcZZdEGdo6AEKda
rV5ycH6EpyE0wNBYyUs4TnHBW+4ujnwm89wzGKBAgqHVMpLsirOuHAvMFErZeM5P7iTd9WQPNmNP
YBQHg+olMdMPYoTgifKZnGK6SwvnYBeM6ybxkfYlMhkoumr6PUq3ONv81MOBrNPo3bBEvAkYb7Ld
MwwgYU7eDQWQiZkNxuNDyz01ywsSPg50xnjyxzol2oBKY1HKykpe5rkilnD63F8PMhNldiuS/3rE
HQ62OCXz3AE22CugPI6Po9wo5AmO5ihucN5rhwiSBJ7ehHJK3SbItkEEUko/TNfwji75h1Wz8SqV
oODGp4YrMclS25HwPV6X94LggJnlObUwrqvSucwnSQfLB7sjlVKe+X5UUImwRH8IDAvTKT2YxKLK
D9G15BS1P+ReM5/9ljedDYhHa3ii5riRVmwtdJyF7offRAVRoarhUSvwNgyz4q3Jn0bDep4dpGTR
K4zpPcncIwo8aT9ohIvJ91+bs1oHPwrF+CwezQ2++taqKrihsqqYDxuFTDuySDZQIrGYp1SVAwX9
XGOWsDC7bh9l/R6Z1D0U/WuNzfICdf1z1l+ClEkykojnUtcNBon40lPYzPUt7vbKMvUWYW295FXZ
/4bGaTJW0bJQNuq+8RsL8v87Gv+tozERBn/gwK1uze1/fWVNyET2ln796x93t7q+fQRt/cUc899t
jef/83dbY+H+E7tgB4zNxIlYSNfc/qtu/vUPxTb+abF/QrK0Dd3U+Rf/bWts6v90MC+2HeEIC0dd
gx/9bmtsav/EsN11VSip0vAYm+T/+38+hv/yv/LfTXrrX/7+R9PeX12NHRgyqgsJUbNwFf0P41vX
GLHqKJRip1b9OTfJdcRaFp92Y6M4OcvMQUb+h4v0JzbBf/aKuqqaBnQ1A+rDL6TaJDMzcxoo0Pt1
jV/BYnKKF12g6aAb6L2g/Rta5q8UOPkBeSHXUE3YiaYjnX8/bpcw87Ew1v63j6Eq05S42GnJBotC
iPT2eC2m+CbK6frXn+xPXgqWsG6qmJXx6XTz318Ky2CNSmoqdhJtiJP4W3JWQ2Mt8cq/fqVf7Yr5
ULyS5ZiazRr4j7vWCGTPgcXR5ym9u3Ydtgtc8eHFDuHfXT+NNV/8Zva8//zXP1gVvJbQXM5J18J7
W5Of+o8XsMDGJQ/4VESkIscz1KtTVqvCEUeEAdAiS6Jkc2evVQ0i3pE8x84+G36Ji2t299ef+leC
7fxOdN3VuZuaMJ1frq8NOUxp3L5A46ds1NgjME1KpYerpoxXSPuX2rS/iFr+mxU0f8L/uAKGEEDO
Orxe65croGhWbthazhJSYmYLzV63O5jO/aVshgvTaSgR/inKpmvkkMyQK+GtMismDdjwhWYFCumI
50jEz399Nf78bZkGrui2bQpUav9+Y0SVt3qCpnjXmDWQUGLthM2rNUbPEMhpPqnlENzxjYgiWELg
TZ48jnFaYqnaPTkWxtHUyb3wb3/9xv70NkEFZnuiNmB7+ff3NbUR3m3wx3ewDSqsrMnxqtpuNY6U
hb3JE8GQ1dabH4VONNFfv7T2Kwl5XiJ/eG358z8sVsdxzU6Bfb+jsr/HjIf6A4ycACKURNVwHVTO
bzUadr0QP8PwJau85m9Wy59tAhjO//en/+Wu9HEaoALkHUwBHQOa5ysp8LfZQDtiS/jrz6ur2n9e
bdfhGWVd4hik6zMF+A+fOPdSy0kRz+9ytdhAwTgKpjm9KifdKtiMiYkO0tcuYcqIV+liDPACT5z+
YlXGrnE7WA/qeHT4f8ZkPLoea8dQ3MPQu5uiVq+FH6I26s74kF9Mo73kEbbQ+assq9wwugkNBm/d
Ddcp2bjoPwsSikVKyFvO75H/vhXSxZFSuM+3+Wg8jSNa2hwEoXZOkJuOpWCBxtiaLSwUOwujPWdT
VS7AS1krFghQB42IB2ro+otpin2nMynVgh1+DDKqHE6P6mZ3M/qvmMyVyvHW18MDGW9LwpIOXj7s
5xiqTIX+GWcPBCL2zEqgqaVpa0jQb5+W/m70iHqOpmtTqjuz/ozb6JbY6jE28Jfu3A3tO2zEvlvr
bvQtW0TZPcv1pLssYYx0DKrGR8OqPxy5FcsrQ+6hjqtkvSl6MKRB/1AI7MZMmXlEEEqV6R12RN6i
53Npg9jBSXlOmhbeJbIyrue8eTRiOOKyQ5tfEc44jOlN4zXNiguks+P1LiPffhwvWkjtrba3XuHD
OVMLV6sBBGwCZgSsg75xm2WuMRpObW5LTqrKmObwxNjA5OX3LGp+osX1XHm2MCOH251+4w65cSsY
DbZ/p8PogiKXYmMZqEevKz5IG1iYAx9V6dl68KW6dmF3jlzS1guUIE5/DXrOCX3CZMBlXyzcQxlo
91AAyLM0eSeeMz0OBiokDmHX6S4uQuI0hTIYd/z/bu2uH2PpforZ8821uASZVzIG/yy74WiqyU2+
RDZRKcNRpU1uN/L1wrF8r6FxuEpyQ1J2tOSVovg5DwUWPLF6xdOR1CvlO87xz4nSW2fDDjGGa1lC
LgMac3KfvDQdZ9tKu0Q4xEKhYE35VsMgtX2MU6IYXaOGj4PpDwMGL6VFPHUZlmeuExxNkZQQIcbr
xDtaZkGzKYtQWdZlJIXGMCPH8l743RcBazTIBjerEu64LeNz/pVqa+3BIi132WTiwHN1mt+9DTOX
YNfuIs/dqKxRGdykWAqrhVsPibQfzZPbAMQOjPHwajYWmEFf5VLu5eFsqOIMWZUgUS/dRRr3JuS0
32J9inVYdzWqqNjUVV7v42h80cKsOkH0xOIhCcgVBVhgwxJeVWxKsiZZH4YOvyu6n5cjZKHvSD64
k2xW0NO8Gbr/aDcZ6QM2Lz1vJdIMsxdwKxOelXzHdss0o78aMrITm0LkOx6Wswp6Cz/3wODd4NZ0
1BFmnPNwujEJSE/1RE04b1udPOoDOc0cWEKFT57kkAi4U+MVAWa+Wua++sFko8MFRZ3oZpnyXpZt
jOl8XpRwlNn6msrH8iN+sav4ppTmrgybdwvS0sgz0LFcNB92iwL5WIUCLFqOLLenBB4cRIPA+cZ2
/gduu4X8zkNmd1c6uxh6D28LIzIuucFLabyKxzm0qhTjjMO3snRGXEkAjKDr2ROm9ibC5Wo4qlWo
rJD136kI8xbupLTbXt1ZbrceKhv81wiHTU+mCPkFfrixqgH1RZuvxkG/Qobj6RJ5wS8qF6JpR+BY
nvTfWHkaNjxFo7lrELdVXnrJyrubw4XhLDDPAntfA745udkfCr2GKxL0B8Mo93bDLloX8pjMEdwp
MLo2QlWeebZQ6AjpBkdXqzf1HQwbjEMDMj79wnwCCYTyOhTuOimiF6yo0FhmZkp6GBcu0dR1pPBc
JZioI8IfrzPxbl6Qc/FCiNS3PA7UNPlGXbJTVC4NW1zTYF44Nupn6alPUZAhDdAee889joxkANBz
TPgdsi3mWzQ2+JWk2yHFyk4u/pY8uRUcb4mBKSELKouym6bFI1Z9gDw1uO1Yoqy1WNbB0OWEqrZf
LdjP2soF4hR33PfwZjXXyDYhkNEiwTAaEMVjnuJXL2XLFfHrcOPAqmhcxV5VpfZTtLW18qYY/pMb
N2CETDZEhK4GmifJL76yxSqTqcvA+NLSFZgNiErDYsKZYxABgnb/YPe8eZjj7DBes+og8OPaPuWr
Ii9WBBYiT8K8AZHVuCo1h9SyzN2HGTlTAZwQBvTBkgdZZ1CW32WFYBrVUbY741fpNFgjs28R2Mlc
u/sSKuBcWnKRCAklP4RY9dYZio1h8WIdm3kZGQB3YbdGscRgW967POEZ6iYUouYVfef9MLBcmrTC
1s3Vb3g2Q85XQwUCcgmrn4lbkHDbbVu78T+edZNRfYb5kmkCZM41EfbyH25k0SS5qKFGBafZGHJb
kcCHya3AZ6xKfxH0BiTARlm2spb12iBatl+DisKEFI0coc8iMvNL1ohrNvAIBF77NGUQNuRebonz
pBL6aCEiJdDPeLMz7DTmLchq0elHWroOCkgPts4wqfgoausKOv2VDDy2hqO+2L1NaHUWEaAwYRmZ
hy4YHREevJkpWeEsdCppD5gBpAcazWZlmD72MoDdTdviqqpbq8bPsOMqQhzsm5b0UNS/JufiahpF
vpMTPlvXeMIpDFqeZYRWg3VqszBYZE96QzolKXns7QD0+uR8jGn/qNlO/zMi/TaIxcFnOPROXoRq
b+pG6Z+j3Dx1nVHsaL7DVdSHb07dqUfCzfqT4ljHOEy8rZFHR73stiU2Cnd+OWDwj/XqstF9c2Um
wbiUEnkYBOBQSK63mbJWQ+3qwhYSwI5LfUheQo5SHCkgREBvGsuKQ1Al57OcyjULOsT1Pwu3derI
DDZFXYmwHFejPq6J1thXgXGHTPAp6wXWP+9zT26y7KHfrZvWlpZ3GrkWA54WxikLGbtVlv4ANSRb
aXl+HwsEEJbi7Ao875n4ZusgCdJ1ODpXjSDzPQZyqzJupqWftg+qxvzNssnR0Wv/aKblsTTbctMK
uBmiGcm/w8Jrgdr1k9TuM9HR7ZL80k2Im8x2KEi1g7bFQxFfXFz/rfTqQP+G3sDziVKc6lWtcZSE
0gGPSqyJuiPZlDLPsj+ageNDbXuNuDoMeZL8vjI0TK7MbBkqVU5k40p1qLe6wXwzFeZmo89OTogK
hZZPY1IaDY++4PkfXXPXpTGs0TzY2gYv6GKHhMbUkj4/HAGd3iI/Ix5oGdmsy3FtuRXKw9FF5TCG
Bfy/dkVSu4oFVw5mKBCT4PBl7QLILL09lqcAuib2py0n0rBpiZDcOm51z3w9ZvRTjKusMVdaE9vr
2h4t6tjuRx3ypE1T3+FNVlFGOckqc0IUkDqqG6dQV7YdVDvpISOnbWXdF2QQ4YLRtxj3KpgaYZEK
aS/wxpUoVBQPTLCQj7prTfF+MothOUmejClfXTTNtrHwgrQETIYK71a3S7bzSZcZOU0mqnFMOZGQ
DL65n8im3/rgBGxn7tbLsotemvp2QhwfOr6xa10Yw5wKWwgXeDHqwZ0LPQf2wkvilelm7OqfSal4
m9GHRUvoCeZZjSsjiLAcR5Gudxt8YCmKmtDfmghtnUY8O3YcbujexMYLuzsx1i/ECefLkWyIRRBK
awQs7VSd2mBqnZ0z+BSIGWW61hq4qLEIYAJSvGt6t+1aF/NNjD4cV7sipcMGaKRMVyiTrVDGLhTJ
TR6Yv6FLSCBkor3M24sAhIlv7GCDma+IPWHQwjYSsiiI7alj1q4cc6XkfNeps4RKZ4ZjPQ5XbIJh
4CJkomyNA2PtF6O0y3xNGjQZHt1M1DXFpoJTNLiCQZyN/YE28E4NblCvIB8Tw3K+JpPhPOdZ/sCe
9Jo7/nkudZuINhMro2FRE6Gk4zNNrEJz0XBU0r+akc8NG/DmFltZKSMMumYJphc6Q3CRqd02VKts
ESo/LPYONkFvMeAqsJ4MxMH8R2QIjssV06GKoWcH2RXzJe9eSQL4gxnfKnq4NGnZbnRKuyqj0JCp
CRojhh2seaeqToGzNmlMN4Swoylh+N+ZLb+f6oKBKNsGyQ4eynPPRqpHQBBsDm5jJJutVmItrbwK
gYMupA3tF6+OfuI3hM0Ggey+Ed90k+vfTzUdJ30aNnrRgUx3jGYJFUnoSLZ6xsXNkwe7G84oxp9S
R5yx4vouTKi5ETnITnnOPfmIWdPV4pwmLb6EclnU+E+UT/j+puseA4tCxdGVGNFkozlY5JEecTQ6
GOu2mW58IoTWXghfwYSOT39pEyqDAG1GQ32H1tSQVxbXZszu5pKqyR4h2S5gzlKBlRAXipoEtokD
VbalonHf9QYj+JB7CrVnXqF+S6po5U7HKE1WTuHhPAd7en7brYN7eq75y06jW0DgudMNlRBgI18J
RxJEpd5CF/ZTmLgyQwAKbNpdjNTtF2mg7Xyjvxj9eAwriuPW5sJT2dOgYbjJINJ1sXpsu0tcUvek
iX/w0/xO5EQgWFjlIvK5zveglXNczKhJnZDvQe6rWS57C9kfq8H4akJbaVOyqIsqhNrnudrCNmDQ
zF2ykcB7sZWzalFqCRWweuI5JNOAxSXfhF7nK1e2tplI72QxxXWCJy2b1SKajq31Ykfoj5R8PGS6
fhIlz0RtjY/wn0+2PR6TuLnXgSFGbTowssMaLuNfyF8t8Q/L73DyejHJLijaETt31khmBA8ukJ6h
i13eOu+FDI0rtOGk4RDFuDO8GbJF731KMu91ht/mN6/JM6cwWa96ClARcUhha/bdCOLg5zTSOAXn
dds9yLPsd5EN1yz4OBRnDznNQhuQ2WmPgxYKIJjhDo1Pu1Sse6WDeEwUldwwWoZoCcGIKruNPcB5
D42KRcrlUUoaHSepTxQaFMH0eq1DZVU+zWhy6bPTVda74gjAM532MjbHozyXId8S5pJ9VR3PtGzq
u5ySvdWYVuCacDIhojQY+y4bDw+80nfWlBjuuqETZgVL2oYRMp3eaireLvKpnSQ6xsDxE3M1azmv
ecco0QvOD9rGGQ6EKLzHAw2I3Ghxngq7z6rsMNVpN/KuBlO7E7l1G5LgFmkfiDdIeRAxPPCMbUa5
H2GOkhE0rqaQjy0hiK7m6fGH4WLZz3EbfODuPGWgKpXQfU71vdeyZcBrZF/2HodpeJMfUygSU2ZT
LBpxthzATBuv/Bm4bGudbhIrzix60Xk6SgFQ0SOPW+PFGazm2YDRMPj1GvgxnmdAwdGma6mgTi2S
S0lSw9STLBbw+GOzT3MfZHvEycpypktqUMmQCx8iFdCry95GEU1Qgug7JOBj+bCqTFAN0fOug1rZ
M+rZahSJtlza8xe8fwCnFqGkZJVqSN7RGOxEIs6DHFHXJQMmBhZr0Q8PtkhG0oDBuYLnxMImgei+
eln2LDw/pAFv3JQkMxa4BsVTJ2JAVgJtq2lUZuDsMahHipPPjHiQbHvLqvbcJfqmAzsRluytWZU6
Bm+QKbdwhujWZ/iM2ArXiPH88+56aC5jza7ucnEinY/JRxyq/ifg4bqsSIFpPdgKGoVfqqVvTafd
zc9DQ3pJJSo6e7z21zCmV/i2f1oTsTxxOfLKcbPxB0IVnVdD6DunmVji8+MHD8DwsCuYW20PHgx2
XAcNjLHL6dnGAfErBkaebO8577vS/yZJHAZKMq3bnrYItta+6ttL0mN4V+gY+QL+L0bN9JGTDASy
yEYSFHbutHwJlSUDO0NWILpqUmflyPORgctixkhThVM3BHTLLDxg6VajQKIwPtVbhqq/K3AIbgJu
iJWwJMtJZyMFuUuZogdhsaM9VVDa9jnIYLAtISFCv8BPrRzDp1qUOAztewO9SxUnCr64cEeN/DHA
vwwLSKTWXn3WI353yfbaRS+Njzqrq9liCIb+zKpOO8+9ZzYJJGVOsEpqLlFjpy9VM576CEbU6LXK
MmlSMuYs+2ZrKRXD2TfMszmk3zNKoyh86IqklLLA/VdgJ46Xh0rsNEcbyoPfDjtKRVIMS5atRWvs
WhiERRHlKYo0O4Bt4EpILvVMFk3kfDkxLW8F3QsXSSxIJSBWFFA7K4NrF7twtAj16tE9PeRRam/k
VjK7pxUuM6RAy17NQXy3AyacDslQOSgCWkuoyg/pyBESTSBKU/5WT819QZz10stjmqjEYkPleMNm
GS8pVP1zz4zZPZCzPNtiQRnd2OKrxCkYxg7FkYSmdIsHk6Qb1Hb5PSjDgmE1QZx1u6p8d4PvWMQ/
gbVktulNurU44wZ38PZufpZrRadHLab7uZqbPyil17gqLJO9mSYPZDZ15U03Gn6pqZDgrIePPkzl
2il+ugwYt0l5p43qD2JFwBsYAng+Thohqh0jMDwgB5yFoDkthUl13Zf7PPMxg2DVD/GljDElVkgQ
WbFCtnU2/kDnRnFnh+fJfextaO5F4DVHI6EPbYROMsddzVnKVlpBCMvSQ8RHO5jDXnUKmoJq/PQM
+1UhYG1De761fEzOTHdsIVGmb0WJaLqAyY5PqWQvjZIQnWZQm8oPwhXFhqhQXBr3aGh+TL5j49dK
r+s1NWxCv9hnsY3ZrIi6FQZmSMJD/W5Qu/ZpVNOXNO7gF1qkbUn6pOJuJmu4EKJFuDnw3TJUCYgj
yBDuVq5UV0Lvp8E65B52P/lkoKA2kgg/PfOIpdyqHfR2o3bluYuTfqEkXbGJdfyUBOJmOKStjCJO
6k2iUTZE7XBfY0x00mGEBh0sYBIDAJU8r9v5Uf9ctYbYpyHqIspt2qMbNBfyY50XC32XlcLyqgvl
vcldiZH60W4qSOos1PgVnh2ibUhPJw0zFUhj2QMBnb6Gzbl6EWXbbGYNelqL5hDLLzjTlbDN0IXo
MpRDfvE0vrQ/sJLQDqwF8fsXK7cPTTRS/quuAtCB1mHTjcVjUpICMn8ReAISPIOQyffzfe0X/Pok
u8ebzF+PnUJYKUrOQMMPvwrAi4U0ddBKvwEhZLfzIBmuRI6ouU6Sj1pV9EObqj+ygoEC9HZtneJo
ssh7LT3MX8LY++FWo7vWjdI6DE7wxy/z9whXd9ZBGf8MSSgZk3zcczXNAwmb5mH+0y9/NYLW2PoW
gcA57jqm2Q5r4WJsqWSRevifL0XvJwCKRbTuSg8IpxzCGvYQcnaPEGWla3fYbWHKHZR9mS5sdgEj
PMW+8YSeD8Nyt90MxjCs1SA8zW4W85c2iIkdqeVzBeC//p8fRB4vlMQgGppiaIf5C3C//tufWmmn
AzuJn9i9xCZV3eRpDcsHV1EZ7hXqpY419ZJj27OJM6DBwBP7ALr4KdbDF0NU5clscB7tlTDdKaRS
HbhLl7zxlynJg0+qqE78eDgLjZgFI06ivZtgMeKEWbgkJxaj/6wyHi1N0R/DQC3WIsIUyHWhPjaa
VW9MKgIpj3BR3KPnYkHJvwK0l4gk/eX8t6G3tDUIv0JIBpkAbcvb8fuxuExGWlzwe7aBxsEp5u+R
WEv50YoHU7kfYjV/RK0EKAaJDN6jqebJfbgaaA2lH1XQge5PZmxyEOEaUreKAP6Wf7Sy4FMbfJiO
0gQkk54g8586eRf+8D1V1JvON9+QXgdIKr121ev2D0UlC2dw4/KI04R/TLE9gUR26OSX+U9DFzwB
nE2LuuAEt2t1OPgi+Y4YtK9jxoaH+VvzFzV2f/9rUWE4SdB1gmwiJfiJOYMOJnmwAtwItMe4Y5Xr
eYMwJDHP46PbeB3TJr444/jBcWQuhD15T3hu5n31ZEEN9Kp83JEXsNblU2zLp7MZXXWLKuBUprXP
8kMEoGTNBsQdza/Gd3Rfp/631HUznO22iqUfJDbQFdYKIVvNKihlfVqtx0bDRkw+4ugf8JptClLj
QhXDqRC7wKg9dLEgbISghuaQyI0m9/JtGLfu1sDMV8MJ0QuwhkWqo9JTbpNBPwdOtGaUqO+8ZlPY
sbOBm43FpIbjkehc/DH4VUK10G2kzn0bNQH+h9q0DKeB2NRJga4oso8Sp+DDuDVblbdgVu2BeM2W
fQ0THEpC/qg6JoE2jh+tgSKGZeaFCEkn1TzMf5q/kGj9+19Dq9A3qetwcrZ7YkfQt2VldwiEyYv0
we9/mr9n+S+kNkx70GPCQb0BeDwIJ3TBSJAXOuLCNWR3E6/n+h2hydEKbY7osXsogvAtCcoaMnC1
Copq3Gl+86LHNnd+WATjqCKeNRKAh94/eaFz0PE3WxJyW5wK1wKkE/7epOUhuQPVYKH+9BxzG9nH
OlJ3QT68u2VxnazmNR6oGDUCznvqUjpfPTqMOiW8PxovVoRkvg2riJ0kuFczMAyMC8A9zHdVr8AJ
uvqzpChvqqTdQhwu1t8GBsOhhk1a3zvWPhh1sdZsaGRoaBxhF6s8RuPn2vVbZKU/a+H8pDHBlRB5
nNX6P8kgvY1mBe2/vmS+xbY+WcxDho2vBHv5AVS935Li6/BIDAFewFLnFI0Ut2jcKYx0NLdYTQKy
LIvO34RsyLhisbfhea/9P/bOo7lxZM2i/2X2eIEEEiYXs6EFrSjKVWmDUDl47/Hr50D9IqbNi+6Y
/WwUVSqVRJFE4jP3nms61zTktKvt9yg1v9Yz36Qm7Noduc0NHUjLkFGjsLK3gBgzdhrus6GCb3h9
vmEQYO71GCU28s+ACs6yaL9nSNq4Jc+zeZwrg2Wcwb7XzuqdNS+giak1zkTAfeEUuiR6CPdJsJ5C
b7s3uu5mVCWm/bGbvDltV1mtyS2BeRjrI25wM/YCdnH9qn6EYDlsqWbr82wzAWcV9Qv3wPjblEdq
HRmW8I75NcKlEUjj596poZyyU5YjMnn2db5qDbItvcyvH4XeY6ulffqc6MUq+LWMgoDu0FDpTFjc
jChwwyfTYUG3WMNrrcj0tPRFTc4YovVpIM21RaNjaPQtMoa51zj1DdfS1rSTj0jpTybFIrNDemZS
59YRkaxuz1wAST5VI1KCjrFQGqUfRuVqK09W6vj3ehu5SMz+IAVTOl0BsibFVtAU8k/6omaeA9k1
jK8WNmE+0auUQg+3Ahj7yI7EKbNvVHokoFQpt7OM+cQyalIs1DqU7iqM4Y5RdTOggGebLZ3B51MZ
MGaUi+NvOARLeislzzIWbq5jbLNltmguO59+GxH40E+/bJM3QRdTE+qOFxUWinCmPUVsi11TfYUu
8DGS77bWhmV0kO4Akk+U/PEm67Qz2vjt3z8pYhF0/eVJQUMqHGkt+sc/6/ICUE0uIxGvzsRrh5yo
TmhZl4cUkVwqnNM8eIEiGXvEFv33P9v4Dz9b6LbBDxUIoAie+qPgq5G9lTHqT71y2XhnPv0XP0iE
rxZjBs2wroUx3W3UItMoXl3HOCig7EsXxlr07ityamqk4NQRrJRbGDfqMEpGPn//KO2/iMIgyeqO
pVxXV6bJ0vCPjzKvYdiTDMvbxuVRhi0Nots0w4pjmGYSpw0CF0EMgo3BDsP7xyIZq4bk1yLmiCJe
xQyaLIoMd1fQEaM1+DCXXs5NUX86Rf6BwfEDsNMv3hM7aVCUBXEIEDCiuL19ShADfenbl3FgW8lr
9SWeQAaPAU3hp06DNgFXdGFvnBQmdk8jbyRpuY+54QbzeIKSzw8zQ9JQelZxY51exlhCicJqnln9
nQCjn1BsHr4qO70vDRtzng+7Hu5p3SxOjDdjGTJGdnWwcupbkIEzq8fanJ7SMfT+/rkW5l/EsTzZ
ljBwOzjQIf8iWC3HqNBcRh949BOMT7rcolGl+130JvVykslmUUVl5YEZTb8Ch4ahAF/qVfRyRwxo
we2AibLrEDilpWUDWy0avKbX9uly554G5jlzljp4EQPmJ7Xq79JnAVyK4jw3Ktv1+vwrm7Weww2C
tl1N0AyW1yRkYmEG4ToLP4JGQwgnmFfjzPlYFop5xJAsHjj7yQshQZkUcTOj6jIYiJqx4ZUO0zfG
DAU+qbXNLXQbt7chZDGVkBOGaTv94sx0xOy0PzIDtAMmqHU5cfLUvgPvxKEqXP49TPnwuW/ttJ9p
PJQ7Zg6aaDHk5u13DD7LliHLDCoFDDDgFEI9/+gM1pGZqe/JV2DlBQwzD3py3UxnWY1EEO9y/YVC
j3kVEx/JaC4x6rPGkAsNA7+1pdr756y91IqrdJJDWGo/C2PhFwEw2hS+9VX0lHu+nFmMJDRYOrqy
JmjWNeteMp+HvZYZhDfHVbljXRKDZSoP5YdhxtNxQDa1TlLr1eIf2RAcg2L4JoeQDIx858vuQi7t
oVxEAsQj8RZQtgd38z1YgjGXh1odgiL8qQ3jHfph/zDZKRCiBWnXd+Or6VuINfDcJENbHzEEvfzD
2/U/3FEEACSh4wSwFEkBfzwagg6NidSaxDOXX3m5Gzh8jhpO/dDaU+7ENK24vVDkRPDyluXdsjAr
FiWdXGRUVZv+g373r4pvZQLaMSyuI2DGhvGnh0Sk2mCXkYi8lMSjMotvlM+HZfSdDvhX6+ngL4qz
YuhfF+kVvuoPX6/eTNf6h+fmPxzupkJvbWCRkEgi/yw976IOfH5eRF67RBeNHVcV3t6YxESULe0a
pfj3mlatn63vds3+JUBy3izzDXvRj6GnWDfTnEOwcp/1Lno2ZDhtmYT5EMbHf1Diqr/I5JXUOXNQ
yCshTPlnHS4FtmQNPoTemMT+BhIP7NFoo/dNjPfHWJbZtPVzCobH4mWDYHgKDX84Orqstwb/kQH1
eUqiYdtFbrZFP+GsjWUaFYGGdU0ZbZizmkCNEeYVnXrFoIvgQR8ymsecYJqyV81hSMaXbIoLqBKo
Yo0MxJ+fyI3SLPWq6IUM/W7UT1qS1tvPmXigRdx96tkzEnPDpE9t+4HBWvpWWm3ipVVOjE4XhTsu
i3WLsvLFzgwii9XVDqf5ovp5FU3sLTQT1rws7WNcc9mYgOZwlQnQnUp7q8smBcrTM1xV+pcpRayr
md4yc/yUiubM1FylPYcscAlaX4VGeOttDuQ5z5/AfXNqmtlEdI52ULp1A4b7yyr0bm+bnh+ntUfW
AAPtYoxJdq7DtT1X50qV5T2dYCjaCadVNrWjV0fRz3aIit+qj/+3Rv2TNUogZPjdOfdXa1T0nVP/
I/+DK+q3//RvV5Rr/EsKQzlCKttyDd2kkv63LUrp/5I6l5FFCgvNtbSRvOfQdMP//i/p/ku4ikwO
W5m2zqiGR/G/tihbWbrpLKYYji/H+r/YosTyQ35f1KLfp92QJj54F6u1/pkN8DtdfQV6p2V4Kk6a
L57auiou/twziTUtECPq2yjG+gjQOKRkavVtYSxQ+WoKT2pmU7H8rROFe8xS9TgRI/JIIOSXqpiH
0+ffLIhbSAnCbEdywXdJKgbk58dC0+Q5ZLi1nkVJBCSTgaMx2NuOdfApSGyLVFwaBW1Rrk9WJjyz
yqv7OPZfyzSx4bCRcQuB88Gge3jxY9ZM2qg3R8NxUcEP2QPP9Q2F2HjPHRtVp+2zYlF6jeqwy3xC
9kbPQrH+IA02jb6+ZzATPArr07qR44skWpVlxkBl11ZexiW9M8Ne5+4o8idgCyELGBcm3wLgQtXD
3ssx5ePMwYsf3b71vqE9ZbFF5drojyODklNkaTzo6rtdBMOTk8lhP5NxsInJUV5yzd8DXUcz1HFG
ObHVr2Rm11S3QG+NUIOc0tjkvej9UxaUHvoGdXY7kLVpmGRkXUKp4OVjz2XSm7sTkbTCb2B+iDg8
M455WMAFNdljB9Fq/ZXgjV1J+M3PSXTAx4ZGPbkzoFYDYHqPI37VJLH+UBi+vfmkPEU9evkgavqz
3dpPNvClvUFADwW8yB/yAiMWnOTz2E4cUBGJ9g3b5AU50llM5wu+/AputdeC+sbiHcarhssiBu5n
EB+w5rdjSRHYN6Iw/VNoBY/uoCeXzCFQxIclBR9zP9lGe0XGPW41EwWCNljWI1LbPbne8SVstfd0
muNt26rq5E8ue7/qNcja4iR6ABwMTe9DpYa15QAsmvrEPY0gahD10R/1btB4riGI3TWSNdkN4tao
cVgj5EJLRpj2ajJ5b5fDP7TWf646DDpE7HkcCewdLIvC44+FkNt0CJ3ruT4NNlUltHKbG3d/hqte
UI5Fl0bvwoNlRk8tWcAHgKxfJYGqmxBQHRsJpB2/O7Buv7WvvzdGGsJYfuLv+loekdTF0tRigrMV
J8EfH5HGKKfUuiI4qSAcDmmSkbjEymadlgOlYiYPOqMMrskmWbud/Z4JXXv0S+tUk35SKbN+A4tm
r/1KbNs0c2+kwzA6zPzgfZDD2aaFxw09fHV43UD5xcGz+s54bdpIkGCnngiDtcABuCKD2t4TyOJv
48ZadexK133L/yiK8MIufVMVUI/ajv8Y2GW/CZZ4OliNA+Q9q1tJh8axtbr5wZlIGu4yr5wm51D1
yBTz8kGk0obTjDZCFy3ojToYr1I/tKaffdOoqza6rzl7mwTwWs7xc9C150mEzsnxiRxz9Z7hciLM
gxT2JdFEcKHOTQi9RaRL2G97yWoUrJMGCyWY7m5NbhlO58SI5bkAAGMbmrzNtb8PfRGSpDiQT6z6
TRuXxrO+hkqHowGn90EEw30sjdij2yGrLCaJS4bjQWgOpM3hV+ab7Z4Z7IuobS7uCJYhSV/9plHh
lXhRLmNHL07srM6gfdDxZV+zrA220ZCTtpWqdsPK+EPRjxMXOtv7pOveHKKlNvjGsfsN1abMVHqA
uBisnJINQtiG5EA1MwGN2YkEOIZRARrEOjH7x5zcRirQAw+p8OAw1VsWxOyPG7JGq2E8j6Sgb+GI
ItTpqs6LHbEyRP8DrCBpcjHKCzIN1kIEcmtkzrTWNYfAk7g4UVp6rtM0GGTcTdNboEWXTS17i69U
pPqeWBYgJoFt7yUb4E3bztra0gCYlqwREbVxjdSW5s06qp/Gn97IUcDxMsW7tpf4F2ndClSxKmOR
YZAVyOokVWj5Wxb3tBlSntgLPPM7PcyO/ySZjW9jic4RmiWJglg4UlCZ10+Y38JPcJSrU7O3TBqV
JKD7M/zMeO2rCZEOVwd4V9/ZOTWkEDYQa6NQLeHeule4pjpbvoMsIE528YAww00zB+aNwi5mRQ+1
UNqqdV8qFhKHVE0xpbH/YSkAHIEKIPuJcE83bAOoetI6WuyUmNaLXDAEmUrugGVDG6Fkrgq1V2Nf
YrCoyePt3B6AR7UtStgarRjvLsgpR+MO4DdAIScm97kc84MmWVyPpfVkjkI+YJ4sxWweGhN3V2WU
5Bshb00i/5n24BVCRLbSzHzP+DXaVnFRnCdssxDOoZaMt1Qib5mS/FqiE9z4hq62fh69QmPAcWYT
lM2tONnEMUA4J2Rc0UwYo0qsOMVi6gibrFtpfZTvF8vPBGpu3bowubIcdiow6E011tYTIQ21h9oH
51H6SE3SbHOh0w5EFcvRaVRbtylegn76Jsuu9qQZ3GJmsqsWqc5+ke6MbNz2FXFdTOXJQFxOnmqu
30Md2DO54cuoun7tc/XSALtaiXLGfJEDPh2W56GorZOOSBLEF4kq6Uwum//sdF8Yl5CaKm6trilK
oBExQhe0KF+Qy8BC2ZJ25SFuic5FiDkrTIklBgj3HVyqvJrfs9koqBmyTQf6QFri1xBlvBfRb1hN
+CNCL7JVy8WY+/4ttGuPjOiI3LCFChmF688zrkxgqtUghZkum+dy7NvT1NLrjsj9MwHyRA71ezEM
sactmYg4Fmq9fS+zotrUrkQMt2QKEgexTyZmrGoCzBUvV64hJ9Yb9rwtBzxo/pCzNb9biAxIyG2A
rozWtR1yB5IYX5yZEfSvsLg6Tn0sGwqqmlm316NagvRdPhJ7tA7kXJ/LCdpUBUAfZXlgo0Vsf8IK
a65Z1xEb2WmeD0Lar4V7Q6ynbq47oRAMBvB3A7Cb3uzOU7epeGxwoZZesWJDQe40DEIzuduTdpLl
1JzSgBK2iMJDq8pp7aAeW2h+iDBt9eynpu3liCFQQDpnBhBoYwwY5Fq8yYPcuEBOZsc0h+xlQo0F
mRsfMhf3XZ4M1m7qnF/DwPUXAmzeSDfST31u/gTiFHukwADHErC4bBU4O2vgK6hKfJgZVn5MA+Iw
zS74kagkf6wS5uXECH7VfRkfa7N7JH+G8QiHybVOLeMUQf1EntKKM93DIYWNfWh1NK4NAzLomUy5
0BAW+RV3SnxoWDyYGcGcqeFvBzmRFygxZLHz+tDmDr6pjfGlm53g5gTqMqHJOOip3ZyXZQ4D5pab
0UMejqRFk7CxmXSMQFUniQ9GXbrOswkrkSivgx5WFygPEk7h8NG1UPaQjDfbfkkrBSuLnNVtzzZn
2s7thxi/VAIpuYeC2KAk2WRuyA1CQgzBXsLvpnExSq2yDk5dQ/iMmQvmkEvOWjw8fuZ0fv5tSLRm
DaIs2nOrYSPOLfYpNULPIvHFq6wlUjInRiQLxhXvMSK6es5yEYwH0g78RwZulq7vTdf130jWIUum
RxDfjvqDriPCm0lf3c6WizmWnXGPXWALshvoYIPVgkDwl6l+L9kJbYvlgI2Wo7YLwLfas6WvFZfS
QXTTFzObw7Ph+j2WGUEokIHwMG6SDVoRbvE13pMwvLet+5Pww+KUGJp4btCFdIqqKaWkpW6pf4gY
DrnriGtpimceTuzlSfRzBJPI/MA6mEnIKzja2Z6UmpemFIj+ZLvMov12P1TIo/vlZY/Q5lzRQL4m
Q1duOIp0BjDow9W1rbTD4teUZvIr0jHThOG013mvMv1kcxaGqDkTbgaz+M6eHb2+W+0ZkG81LjIu
wg0PdESBwpM7xVjVnFy7c+tCYSzQbuo3nWPXkzOzkYzAEcQp5MaTgvSVKMj6BBbqcQ6r/F7WsPdZ
5MltkRF6k5bk01tqvEe60WwF05armbIxSDQbs0BQ79gpmi+YibYKPFWkivaGgwYJk03AZrgITD4/
dLn+o4hjvlwLacDqYDqFLWGBfXaKOwXPje+wNma2eS35NVCf/UXX0CtvxJe0J6+GYZBtFeffGsg6
cuY76qgosnA9geo5lNFMqPWMDzmiGtyw220YMplyEdGPXjj72A1cI/B6v31IaxSB5dASDw6jY2WU
EDWzyW49Buw/fd9Wa+j5A1+KasoOQnkAHsACgtgEFXXl1893ZYbZ4NYP4TnRrQdVVuUtrBZ56WiV
O8Mav4V0SITfEH0GddhADUPlXcqpZONfvRl0dwupmV1vY5VkbRRi3ee2/OCR8fBaSFkBNT3BBEm2
j/sJ3Wg6hbvZZHS3HP2QEDEcdMsCx0jwmg82bWi5CcfB575lFqciN+eNk5ft3g+L5Z0+e0rLvvm6
aq7oHTtwyNfaPUx6Um3NhNKcFcvd1KIYmUR6CjT1fewM/Uho7k/Emd9ocSVL1crxQP4IDBzuNi7Z
lI51TDoTRoydgib2PswAqUmJWgdwCbnJcSnzeXtftzg6bL8T6ADR91QWM7/AOJh9L859Z3wTE1VO
INXanKB5dSWuRxY7M9sJPDNOhAm7DyUuBp3aynLBRxYglwF4GkhIQGH6EvSTHHBhNk3vn633hfF4
HXJxZ7p91GCeASPMg50OMCS1iuLVKqJx7edkU8+1Y2InxFWQbs3HArChNxFzsC+QaaAEYSuuwd+Q
NfLWrGLMT/nBvcI8fgfppV/TPgB4ryp7k9uc7UY3HyLokHgZgq9V5pJn0BpPrTsh9akWmuLgnE2e
rC0NvoFdPoBLvMipyGNkGy/lL16V6FiVidhkC5QsqA9yFsOOUFRzZTRNcbDC7LGr4lc/Kuy10SMh
j+3lKlA2MkLBAaCy6ptPOsrZ6rAQNNI5CUzW19brQZxe0gHEKfhhE+6O1pAgbFyKzoejNTgf/jg7
j5ZvZLgBl52mYekXnZp7l1TU1oG8tQUg6Kipw61VcXmbWSRfqXKf0gmQnlEfxry9UgMkZ9caMJc2
D5MwQySLyXTTGeQIB0gzXhdzHebIYnhv0v+nFyury9NgkeSQqfFkVdK6iAQcwWc1lxs+qrI4uKS+
o+8sm84BB1u7aqndt5luQmCeGnXWsa4NsStOnx9mkJao0R/8EP9vHRuoltti7TqF7tk5TW1sDD8S
gysJ5zVMBGorgpm0+5B3xWlgc7gn5au4kAbK4AvwFrUCwxtVMxin4DngpOhPdSHdte8mBeeUHZ6i
MY5On3+qRLbxexj7SrYkvqNNRuNdVGcqNNczhXiIIj2+M5/MH9iY0aFxEKyDGO+AwefwLHQfph8n
N66VhATcsN6YHc1jaSQ7BzXKQ4U06+wT822sejFSi5KbdqLUT045ukeg0jFEfX32jzVQIKKr2sal
RI+/w8OWACbz7M4AVHhi6sTWaLWAdco6qlAIy9z/6nctluJwubJyW21kF7vwZGkjeqca17I2tOch
yd+odDsEThOq9Ay1LG/JdUoa3BbqwPQgsrlenFARQiWimRJmDwFgwbtGFjOmysRc61CjESaLkxsa
2cOwDL200bz2IyAy4qiDfdQF0XOASuSIsxZ9aaSHz5zS83kqgh8AmyLnSa8c5yms2PNpIkflN1k1
IbKtsec2Hj8WU7KOSO066UVKp1JzNk7xZlHgvSNmDbmZWUDR7L7YIwU0bp3rP/V07Aj4FNlSWPTQ
wBfaASLt4fOXhhi8KwIUgFNtXLBuicvne6UV4kA3jDHcKG8l1uHV5xCyhBp5mhllbKRv/PDtnrxw
4aakZPUPs7+d9HwgyY1hyZw0RxGP9Soihop62Yk3DAMpgxtoiNXL7NTzuWYacKk1++6DZICGK1ay
0HTIbkqeq0vb/oznkHiUgWMJthy2bc3gxltn8b6m9NpYUeScCsuvQUccOksFF4AOcKGz5OwYMeY5
F6zv2I1ECbhIasqAX0lEZBeqgleqcZtnTMvsMcak9Zp6viIYxOac+sOFlZi/lkYVXbUGk1mKCvxi
6nG50eEObGBkZHIVIesls+1OyqZ7TqSsvZQDnbstjINwFj/zTJWnZkhJoYpok9JeaHsfEm4eK0K9
xtZn7DqFq4Et8unzgyyMdj8Pw5PVG86pX+IziFXsvM8ChMS74xzU2aZpRtSXAmjsPIsD696A/Hc9
3SwO+D1VipnFgii+4Wep8vvoVKch10w4v8VHYLLNi5iNbw3uUDvVuhgTA69h6AE4z3QPmsXsB5CP
w7u7j3bStCoWQlcMaA2wieqlLoEfiUG95NnFQPWLDiwOrlkuxMXSMGqOmuNxyzCQ9XOCVknj3sDc
x9S77mPnYM1WkFPOagaX60bmqarLhzq0itNYNV/MErCkq4bL5zr503EKRvsoreLZz+BiL41k0WT0
jR0uEZeBTtPQ3GpZgTKyzdEh8us35NCsCrv4iJr5Z4F7cKeaNw3k4QyG6mCa0cUP9Go34RaBBD3O
6zi25/1cgAKf0o6AreL4aZb9hEuYY38oNd08F1r/2OZhdLGC/EsYaQOVp/qwlhYvS9ewb8XzmPfY
nSKSHZlq1La/gYo/H/NTYw3MFGJ6dVkZzJt83rTZAiaXjLM7VjU7Dhq05BzjUK1ajNQR63uHNKQ9
fZyxc9HFbwBRbzsq5ZcYYR8yynBlF6ZOxBMS2qbMWeeXBaDN5fWndJuwKBGgZMvyTevbfA8vhlYo
7eMdgnXqZvMVYUn7MGXptWcKelaOS3cfGOc5Zb0AbVJuy7QxL1Pu7sirkntCdCRNBYPMOrGYmeDS
RYSADY175QO73yEBycTzSAJIrY+3JudC1+oSN4DdbqCJ/hoMu7o0nExN5xK0y6QTFwPKvVAfrGMG
OEe6WewxSyICYuAgrDuHo9Ik3KzO641m5XhBXEizvc+gsozMZ3ugnRlLJ9/EGmTwoHOqNUgAXDfh
njZhwBqPmM1K4tqLJh7cVKCnVv2x8XOehYApJpVOdNyagqjgoTe/uIk+X2tp38nlqpnnBa9WCFs3
BYwLuInpXouQGoaR/yPBfkA/zD1Lz2qPMETsm1Y1rvycMdeKYTv869jhvmszXnKZDP9yclGdtTTQ
nkgP39mkG/02TOn86gtrj3s5Jv127tPeQ7lGkuLiUbLz+Ji94nSUB6jow8qsKa2kXfww6+g4TXil
O5PuIteIb7CqFlJ7CL8N8esyBUUuGvjI0gpxmwjyxjdFJirVDNrcZl45NmMbWzLfYf7eQaogS7cr
h3yr2e/JgIi6KTh3UEfnj9Cld0FpHam85I6owH6r99mA35xRUCxkvkWfjhTuI2z74V211nPByTHn
LKJi/2LCD4AXE2xwTWCyJdqMNlOUX11jwFyo8mGbg5va9D2pAZHx3JZCHQLZRqexQ7HhD7N95H36
ZWScFTEF/Zzcm7yvHVlVV7ON7o1No63m7Fa0tLmqMMJ1GPnqlTSja53M9A4+HIG+HrRTVwCY/ZxI
dCZnuBNTbbkxMkEjJcV3YP8FdzSOGttz9BhhAFarsztDlcGTHXm9NMm17Cn8OL6YcdnhE/IaIhoq
E6O7T7qAbXbhUzNBlR4GorQsUZLftHxAHHxBit9ikKRoCY3x0SkabadS1OYGbx14xTjIXb/FSyya
mMftVqcYpMUyE8DypezkYPFXTRnZWS0fclt7tYvCWbVYL9YCRsu1qNSuCzmq2xZ1uSBYqTF/wfQz
vdzp34GquEwzJN1T5czboSW5O20C58SY9OYPMj+OxHWeG3RA+lQGxzm233UtqPZFUcZMD0b/sRmi
N+7/34qqVU8AWZEY43/cSCpKL5mJ52Nqkz6jEiBAKSZINc6X8ZEy9iV7U4KHeKC105tv4dx+Txqa
b6oicTRiO9hIvMz7MekGorPyVeZ2BHu1ouE+bmdbWU/VJh6L7HnWs2NluNmh1fDztWPH/tdnxQpC
3nqhBPJ6fDTboe9BSqe6f4m7mvmMER35zua6U+783CyJXLFibYBHzEPd5N7aOHuvy2EXurrxXMkf
jauj1Qsc/TbH1VkNUbqrjChDqGEWazkwBTPn9sW2cn9n1iXDDjGYJ2EUL7rL21mZMxvNDmJvMM5f
UiDEW9P6YsLl4JY6lKxrM+jpw4iZeqJAUX22z1gGHnWENzFzTdOA5lG0rCPZ0p5nJW+BzVNNut74
huT0l5/MtINM3c5uP+50jtIveWncg5jZTZKXpIsN3Fh4ibR9VEbNDXQ9JYp15uoQlzhCeOz7LSTj
nKp2jkDypgu5BVD8fQwUxOxeD3bIswlzGRG2xnH4RWsnHLQoDzciTdFRNqZ27FOnZhjHKalaKkw7
Bzo9+lX5tURHCeluJtF6+VfumexF9TVjzPxsawXwZpaP63Kmn5BL0Kc5PXQZTVrcFfvKmm7gZ/oD
qnHj0qOWjO1puHEdRnsuddBXOBCAkHYvfvhRaRMiJeFLBIUMTeiJkNszYb1Ia2JOrajlO5JtVw7M
gDer+DGFQcyurWAITh4fZ0QVnoIurLj3Z+NpBIkNvcF9pH1jCMsKcK4nzLPZLC+53YJD8mPE6rHG
1ejozmasiT1BlsTKBuFQNMcUJFXdPAxZZp518Yukv9/W2klMha+S7tlvo/rJHd7Q295s3PJkUTkz
ITDu9z5tmX5H5DiiXWqfRuycJ4Y5N22afwxd3t4Dc8sAX20sWSEAn6ER9yL+hUuJVN3K/MgN/dkO
bIUiUiW7zSgRPE5KI/QhmIJ1O5oPkIF2LXLXfRQHD7HVPUkDPjLNxxa/N7J+3ua2rf3wg0ZuQk0k
rIRpJSqLnlxrLi29Lc9lsxOah9DOOY4Nl0+oixP9DXFcGnaRAh+bm2fNHv5Q7fePThK3SABgHEx9
9kPoImD3sF5WKbaYh53I3XEjMv291SjNWb676zGeuOijnvWBlmbMxDtkgShy0/JdKyOyndmR72Sy
jktLreyhOusZkNIwtNXl809BoJ0TOM8HCAodkcGp2XvoO74MgYuRgymBZS7w/CoMWO3z4fNPnx+0
udGPvaF5+VgH1yDPkJm14Y/KNPHRNmkVXkt/ODRFPyFQWT7XLZ8bGjD+reQ+wbYVHaFtCxwoDqGf
S8jA9fMDmrZg16HH+e1z/jyJXd2yIXHkGF/1wI2vlP7zIQiyG2b4+Pq/n//8k9CB3sx9TbyCs4P8
xDilK934aNnFmfxGOrSi+smNnCO2cqalhkzWLTHBm7gf9R3f31kHfYcwmoHwpoIHzIwl0Y/YRd+N
Cc4QvK5qraMt77VkSS3Oi40xV/VWLIxAMuzmLZxivFxo6Z4SRpNn0oc3Qld3254Doimi2DM4EfyW
eR+z+FvGM7vWOAQbN71GORMy07ffBzqvVVlEL0A0f+VD9Goi5KPzPzJPbllKTDTPFaOcdjKRLUeM
32t5EiOrlcxssYq1R6fIWE8PP/L8q233H4LlXxfUwhuqvSFwX6bOWyos1mphs6sD+6wmhsX0dlRt
dkfmfB7cG/aoiUUASqCqeD0zOVuR9NE4CsUfLoBJUziGrXBdJPoHmCvyh9478c1hX0QnJXEojuTy
VkTaiT4AvBYnAM8J/5E9iKW8SyGgxlaGzsQQq7H3pCzGB1njG5H211mkx8lxsfWJDEmF6zymdsqK
t6yv1tzvaFtRYkJpYbYm/Yx1NPmpvl+Gi/mv2YZW9+gzEifQz8cim3ZXzRtRdr+ZVumgW6E+iCka
8Ysxx2vTMxld9aJh+JrjOtGnvOHYrQjWxn0TzRYEG76nni5dYeMlGjFkefEt7S0gXxa8kH4mDUrz
bUhHWx6HtTFFMq6cCTbNt2Qkoxw171JIk5OlhC3Wg0oY2+zYWlEPZyD5jY4Ud/Z5NDnmj3nwYSfI
JbTdelIl9us5+kHso+0s10Wth2vQOCTKl873Gaoodook3Ycu0vYSbGPmP7I7rlA9E2OkJ2O1s2v/
ZJig+7pAbRvpTmvkNxN+cuvZZU2knJYRD4ZUshesnyoBNeqwNW0IlosaEztLh2gU/JyXBea0Mf18
T5Bju56GptjqXXvkq5+GHusWbN2TERNc2+RNTd8ln0JsxkvIpL4t454RKEil0arfjCLZj9YQrbl3
/LQc3aNs3xkJmY5Dmxw44RnGhztEs7wC5FJvs7lCJGpVu2y2di6i1b2pOY/KGdgoBLisetCfQR+U
W/pMDI3mrauZPko/35gQL7e61SK8in46CxSmgTrFshLM5xhvOtUEm/9h70ya20a2bf1f7hwn0CWa
wZ2wJ0iRVGPZ0gRhl230XaJJAL/+fWC9826VfKIcd/7CEQxJrjIpEsjMvfda3+pCHRO7K/emKK+4
I9eWMzpM6Qtv12X6O0PJN97XpL5ao8YFjvR5XUFA2+odA/pe2zK1Zo+paKPULYE4EV6ZSuPzCZFE
bPuQKAMza49x1x6oOYmxjwRDmJqmfTaYkPJIsdcwxKgpvbWgRdn/hLGuic3Z0EFjwzEXbq3VymfH
5NjcDruSjOntkFTMDe12U7awF+cCYRKgT6kiyYCeeIx6ZKuI3OYM3gp0AOQ6XNhEkWCOaBxjg6Zu
myBv2qZevQYh/Vh5qb0OoTisZw3/RsJYZ+o1m4WQME+npL/lG9aFcShWPmPGSYMae6V8/VuXE8VM
hjah2jJnIIwXTau/I/i11kVN036GF084wKfKNw95QS9FAqLcMHB/xodUrsDlVPYfRZQzXZm+omz6
mrGirVwi61cxghqQCs5Ohfp7M9HyoYOxIqzyFX5ZvHJfit7A9oCgHn7TwXW7h6pgVBs6NOJAw2JW
qjZiOW/aSnTHxBlwknKI1z2V7Yf6XSJ5WasO0lIzt8+TSgjxKVFSVsAaRcKH6ujOzm6zI4Xd5zTN
vhkxIAnBYlzKaesnKt7rnv8yjSdS7N5MVqINTJMRTIv9pNOujz2ay7ZH5ZtkX3CXxDCszD/qKnpd
KI2pj+UqzUYO6tX8XvjFD3doaxJpgdl6x6iWb4VDajzIJ0YN87mSwGpoDtGMkOOmLzqxG7ThZrRA
VVItTMC66N+KMO02OflGFB8VtD7nO+qA96ga1NHpvJ/D7P+Ac2Bsm1zbKenpv7EU3bXvfxenua7F
n7vtycJZ9HdxWlMVFhkTNUFjGSbMyftcOzU2CPJu17EiBMKEtUFbwiRYpg+3WY4NL9MeMgr9DTbh
ZGsDiUAs6cT7iNPRP2vnjA+Mf5OoA1cIdL0OIl/X9j9AsO1wjt2YWUKAR806yqX95fgJyYGxvaVF
Tz8/9x98i6hgOlowHghe3s3JunAYzGoG5zI1h5QohXEmYUTfm9PTb17g4tP7+O45Li8PdwFLof5B
2jeA6utbPwoDmzIvwlTDaaJE6D4nADp54QBt1AhojInjHVWaO2QJWdXln1/GLxpj3iZX17GHIjYG
Tf7hMzSwEmoR0sMANQ1DijkDLklgXCHeK4dDZ758mDUMzLDK89/IG5d/+u9vAFY0j0/Gs3QDsfQH
tWUT+W6NOhjSwjKSbhkXpknibYXCwzPnykNMiBy/dWGn/fPvbC6f/YdnNgTrJ1eu7tjioxfO8Kq0
IsNFMIJKmiuyr6BT2sYPW+PQRcl+UsBTjHZ8KWfvJ6xcSfjyDTM/p70C++Bi3SvGnJQy7AdnWY7g
9ef+lKdyeBCi+lo4HOLROvxOnvrRVcYlzTvl6Z5rWjaXzEd56lTQ8vE5GcOTlfRXtDlQi4KgYuiw
ySx7uFnGmkmBPCDQsyF1rENzzuHCMkIPm2HaoUpMlVmdoTueXA0Cqezb6YBN6rHu6u7UAzLoJfo9
19L2zI0Rkc/fC+XBA25TBg6MJlYFgoszBna0cq6zphWdop4gKZTRNHlqpvHyz5/Ur1enJxwKMk93
XZMh4wfTYlXajc477QQ9feNVyw280q1m2wz9l9biJJhIGsCGm36WTqbv/vm5f5Xe8tyuIXxqEmEi
Cf776paHpkL93jqBAXupnMd2h0gTN4obbtylbfrPz/brcuUJ1zc8IRzsRr94sJzOMhvUkk6QmNoP
VdWfJI6re3c/MwpYWeGPf34+c1lePtwDUEMtHU8UlxU9gb//ellTNHQ+KhFkYehuEy0FWSv3RmuX
hKItzY5lRJAQc7mOtKe6liUyL4vdtvJoAi7j0QaC9NGK6qe7aLSo/ZSAc6oqhfWoEoQRsWDNXSSu
UdsEnKH93ywf5q8LqOcIli/eMNviqw8fEDC0cCLT0A7iVHMhxtO+T1t5M3ovCkbXHw+GoX2xGIQ5
Pi8XQVVPmvNIj22RIyoPhUgNxifsk1VuTz7jDOcB7ParmdTRy1x+CkUz7//5Tf8Pl7NvEhxi8Laz
3398z30TVsRcCzOg1UCDXzDtEB4pWCgAj0ZYkXK6ZFTQCo8K/fTPT238hzWPK9l1LBrQZHV83A9d
mrc8d2EGd2RpU87TyvBQ7gzQLgyLaX4oh+nB6DziPNOOWdeiqZWjPq7Q+A2/udo/+rWXpQyDjO2R
HSQwHVrLq/2LtWXQE9CBvmMEJMiyXi3qoXnR/Ny4/uL9XH+iKueG43youVr1mzv7boT7+7Xv49IR
COpcBja/LisLKVMvYz2odf2NnmCNcsSavghvX1j505wwgrYECVcFeWnk+qUgh/PF8R87724CqSPX
jG/ScA9zX4nrYAV07uGEyHoj5wXyAXVplzC4vI62cQMdT8BnaAeR3xsneCZDIAReenPQ950onRXG
wpnCvzMuURJtLfosKwwjYlfAe0Nz68BPr3J/k9rF02B1h77xyxNDicVHKiYC0ENWMLLuUc1Cy8N/
FoONy1uO6b402MuM8j3Voyewze0OIoJ9VEZ4iGAhcKFsEjcaz1FqOnu1GEyjWoPuNEzvo7IOGhhf
pRXZk1wwoxxqz+2gZuZiPsPOlooq7XWiSL3BI5Y+f+6i7Na3sUF1Vhq/uVz+w4aNR5qSldwdkwLi
vpj95XIp4aAlkxaKIFK2d5ozsUdp8C2NW+9x6PSTFyHDyCY0A/Dc8bKLbgGtv/QjWcn6LBku02SN
GnTFZp/vodzSJ0DLyLBkyWFvxCeQFnA6+tn8zQsXv97xhGSxymJn9T3L+2jJjPIB2QpnwOAuExVo
TGZt+tlHkfhWFPLd06aAJHX3IZvnEOtTzky67G+dT4It1YPxgoQGUCaDPJQP5xD4M91nC/WgHOGT
a9YxizBeOulrxLRqOzDl22N2xnJUM2toGWsZ/hcrhXK0MrTChkzGJN9Bph4YY327n6w66v4zCcel
zcLoj+Y2NxN6yMyWwVRbj6PGLCSXf0j8o6fNmJMlAey1PzR08KSaQLa9e1aNKaUggxAdFr8fp3uL
d/hahCOEZ9xgh6pD5yVM9fabJe2D35VFBNiCwB3HgspNfPfu/uWq0Js2ngePLSz3Dj7Nnkvrds0W
ORv+In9xu3f4No1FNZpVdgWti6zeMUYUkfmkxMjsN6u78cuWSsbXsr5iIWJtsz++niZpGVzKaQaH
LtTRbZFUuO52rHR5SWw6Cd1j1pXV2q3RPYKZ2sUzSvXSZfAGnbk994kR/+ak++uqz0vC1WTh7PbZ
LT8eoLzZRJNN8zAw48RCZgrLkH5FSGwBRAWD9oyJvM519OmBfv90dHI89vpgngBtWL9JJTJ+Oe8v
rwWtsaFby+FVfFjzC9w5AHz1KRCRsbB4RHlsu2afMAYEUMOHFpom0lfmnpvO0YyN2/PaNFVfoyyH
ZNYUN+b6If9Pb28aql2KySQ9zeP8/pvr6tfdyeFAsRQlmJsoED6WZpBzk9GpXRVoEjIl3kn9WET6
GXUsnErGjgcasAAV0fxfw9A/aP6+qbi1/aSIz1ryZM3ANZQrPsWRlEcwhj3p7l5xzif1EO9GhL5P
dTMWi3n8Avi3fmaFKE5MLDEcqXpr9izDVdbWm8nO5Hau/LewJE18Rv5JgFG40/SuQGdVl/4mLhGE
i9SmubgIq+MmhP3gCZSFTru3UOrbrSuOorEAIU+Fu+3MpiV6I6pOIqa1jTJtB/zW3fct7NXBcEuS
TFlWek6pu7kqkw0BA9OVe7qkK6kCeqMh8kbiNyoge6fRYix8f6i7qdsNU2Xv7wVIxUAP9avVnWfc
krhDSuc6AyjcDNuid81PxsRxPs2iT2Ai3vKWEjdK8q1md8YRB+dPqaMHGayZ2PhSPkQxTFmn7/3r
fRFNaRqedG94npr+Ta9mvBHaVqG0OieG9tSaYPmjES2Fa0cPUf2ZgX+K54D0bwfK1L2STkL5cyxR
sKc+2U41O8G6nCPjYuQJe1wRHlpbjL85c/x68QuDSh+/sS8sOCxLtfGXtSopccig5mqDJLOo1kDP
LWfoWm09PMA7iOjMRab//d0vDG572yXZkRv243mzi3SzG8ZYBl4GMITY74e8H/xTqpU59EMn2cye
te86ICOLKqvAzPOnXkH0jnf+55vK/FDgQCPgqGWyE2IGE/ov91SJ9cNopLAZTWsvjeuVZ24itmBB
wxbZ7x77hn104vBBs/tps/g1Zmz6R/iL/muaabtYKkZlnnpIkvIbBxEaxyahBwgdR63g7OQzyp/j
R4vx36ZCmU0AGKiqrN1W42j+bqUnwPHv5ZPN7+JYjmPxu4Bc4AT798/TzplU2oi2g3hsko2nxUYw
F0IPCghkxer+PZZFI7h/lZX5uq2n5KjccA5S8g9ofS9feiGSp1XuFflusrRX4NRzcH9IOMUjcR85
eEoBtYifCzKxmD5VnAyabg5MEpqbpuvAQCFF7/XG2mQZBoprPwHKmBmmpI4VJCIF2BLX4//7UkeZ
ooEAIxWisoI09qatcNqfhT9pECDnkf297ddkb4UCGGIVE0owIFvKreJgi+yQkkgdDKkdBjly7dCr
+bVHEP7d8uWEWYiBRFAuD/evfNDsoDNLnUfcyRxWLf2xFB1mGZk+gy3GLR2SfkYtmh9Gx96bno7M
Zoyfm55Ni1UMxVzzUnQFQmNSfBlZzXs3/hQXkdi7DXY2ZgnoxTUnWZkyfrk7M/+0X6EXxHJHyIEY
8QP1E2OZOrebGyhzA45KaBUwFG1QfJ0k4cjCpgXaoooAiYFFHdGSmAw3nlJjMF7KuN+0aFm2Y5gx
KsgZsBqTLU8+niACpPl2Kjzv7BZExCgBxd8GxbOso5Oqb3YKp62OIPvldhcfOoxi91fJDPyhZPZ+
BEGXrHW3FM8ddMqNn3E1UL4wmUcitHFIrTlrVtWfU8RPFBc1knsTSI3s6DV15XALw0Z/SSPd30do
h6Xth894/tdZwz2ka43FvtTW2iYGv4Paz36IYNpemxTBbAUHeQ1pxTne7TpsW9oqUoyuNDkgpiAG
DJMednncWgeuwQjAWIx41dLKfTxK6oWWctoXUbVr2z/wzh5gPxsvyoYQnjWRhgeUlvxUiYJoSmNR
O4mzyFCeQe+L96Ai0z3OLSI3Ouonv4ElloXOC4Ixc5uirtlXBX7IDBh+5yUa85/olR7RFasVbSjD
Pnh5bBzNwj5EFPto1GdzC6g6mBK1ZvSRlY3xpSzEq10WX7w2Qljax/hKccUfzV7uNJLXDlZkYOUD
2+roWPzrGFefHMzPCGc5O5e5vVXSJvQ+3iqeNO3leONlrjoHe/yfHUo9Q3boSUijqNQxkj3djanT
IssdG//FRN/FEIZepuDody7H/loZQJFKjYwITyGvIhXxM0rYZj94XEZ3d3GIwvZmw99ea4mT/CHj
r3o0O3u/NfK9itH3TXoOcR00NrZWynVcBlyvs/k4o4x5UWjEAeXnMeIkvs2b/gEjj8FqqzvoRugu
uD1g4xls/i2RnPqtAWIXuRDpoW30sy+08mAN+J7hUaHZw/C3tQkDwIUdWk/oBXj6WcLbzN2NDjAz
Ja9hbTtevkrZeddexsizOtqTUz9DZojWtWx6hid2vrZmJqxlvuiPsN6SukIaGpZTBAT5wY4qH9FQ
tGy9U4TYVkcCKeMzzZIYziOrUKtzQ5BPr+2klbWbDhjCZmCA9eCY8ILhBp58iL8PXAoDL8BCoYez
4KT2U/aDQKTohLavPutJsihTMJzkCCvPPoGJhurOtHrzLQ1If924qbUjkcxd51oVHb2h5ZTpRM0L
59p15ZX2IycmLCt++1B2vXHxLS3FE/GEcadYYYZijWlbqMhD59NQsUd14vePweMA2dK98ZaKcrqh
oIq5AuBCK7fZCTv2blrUGteam6mhnF1HiDGDBB/80sBVwdBo5xTmYBgxJOv1L1U90pMr1Utm+iE7
5TRtujq6IiD2nrPsDzYGJqyt5YH8peqhkmwiE9smYl5732GyGMIBIdTNH42WzBhh7PRmghsel3kw
5tGpGAMgQC7Wku4rDBu5TworWkd1BqMbWdKpqrwn2K4QgP2vcR8dfXwyQeYjgpsQv+8SxtorJzdA
IsphYU1/6ltrPeK2OiWoyQ/DUAdMGdOTJtjipC9CPCA1ukbX5lhZs6Q8aVm0q6GGE3jrX6uOUKlR
6nIfZumjXdLq62pu/Kou7Y2m40nrUZgf4d7rx2gqPrHls1ChUeXdXmKR/LbHkIS+bc2Z2MeCNA6b
nGHwPupJUoPTdZ+mpjUqIttrTzXS6WQFsFVrSPOle3XxU+tnFjmbySLOBV0ALmkxim2CaqqMmHcj
nK1OU8FxuQk3Tmm/h81krqAhmLvOE5yb8+yK6p6PISWRqIX0wARY4fzS9lGOUQC32HxhJEmjDWbS
hlRRfxdjW97iiin24dzglfBhp0r9wex160LZglYNPs1VSQsnP7JWtEmQ98m9rPZjJzcEMnhnBHT9
thJVvEO6pZMSx1vf5SQXNNl4FFaD53z5pxkKJ2tjobUg3QGV5o7Pd6KbyxLqsQY9N2aUgozrR8QT
N1tY4rlhqSwIornNU1Xu1dCp9SwdDCdDhsUn7D0iFXVjyzsJ2dYVeCmJNMAykpyB2KHKmyEL6v6r
k10I+3HfHHgbLbBK/FqVvUpHNTyjUlvftb9VljBmicXXwnVQFaZ5fPS1btuEmv1QlPa0lYO8UVJ+
N5Pm4AG5PBr6xuYoRWE0fkfOgfuwaB/hehH8UBniYPdgUrPoYtLjvprtRBhNHW7yKD+bre4fTFno
69lCagurkoC3SBl7jmjbPpmdQ4t5YuXSuqQXR9URE/jkTLQZunYAqKc7xyJrAMk19vN9LNN3VnZ0
NEluWlq+WzoKjm5wzsQJnuxFbD1GFjCb7FyltjyaWc84OYwwWg+djTBPjQeLZzGKWp2ga+2TKDbO
YnBOs5d/b7rUv4TIgiwaPPtulrdmtDJ+jXAir3bug8QIN/F8Kie/vqAvQ1Js19qRyTOQF13C6+Pt
SIA00AqCIDClTxXhoQ8C+4QxGd65kc7GI9kIbp/6eneWE0m/8poi3sq5PRPj55GQCkHG78hRXoYh
XW1pq37INk1jGJsRaet2BMvLgcM3t8zz0bTqiojPOt54hfFY0x1J+z90sWsQI9gyJD8QTckqDmEO
Ch3DvV1ivXdqrO9qsTDiEMUnLC0GdfE3pMXjoe6sG4rWcjOlskYE0IcBRR46eazRa6PxJNjgvt4n
pviahJb1IOZ2MSqlR1PPv4SjsnfMQ41VXGCVcPH6JHrZnaTrPPt5vc7sVAvCJVXUqahAs1o9l1ar
n3o72jBEndbdZJc0i9uDge3X5Gj+RG/vpZhM/ZTP6FVUmB2hwArG28OwhVAWX5CT7NSMvRlAiXs2
+g7jiRqSgP6jQRYfqy9twYKCWdwcLXllGZeBonl0JTSYG9CpjpYXs4B02aWfhX+ldeIkCCgTJoII
LBn7Ne3wTvevfnQe74CTKHPH2/0cimh6l/tWfOa8b7GMI+nWmk5uNe58QHEzyGo3QlPYc3HOpO/Z
XX9E5NFuIssbHjVfHfUx0h+6XmtRwgsoQ8IhkS92r6luy71WkAgVzgjvYBYgVGmTb+6QzcdR9ThW
/eJJGhkbWqE960Da9qnV+iz3wCRnoTCDJ+HRH5v6qSSxzzLIX2TnjA5hzXONQ/Z5sNrnpiDE2lDh
E90i9FB1Zl4HTNa0hwDMTGmLmC/zikObUbXgbcKaN8ynpNXnq9kDHiA3THufrPyKE6l3NPdnGENH
Rlv1lXpY20izOyeS6Wgz0wXtMuMos5Lzjc21kS+mKhxgbY3zaHBadbbwhx6cxvsGHcDEOXZqOqZk
czgVQVY19dYWvoVxA7rTnyLgFjgB4lHGqZiLVrA4VQDH51MjzG3s12RcwUs/JrE3MgroHz2rcL8q
bjB/xhbU520ZRIgjn+olgJDV5JhEHvbjsU8xqIfLnkGpNRZxkNpfnEbjPFi2SJLrtjY2HZK1oK2b
5BgX0y1q5mpn23P4xYlR24zOSlXpcIsGckRE2loXd2ZXlki/pyQ2b6FlX30B1s5QVn4mpx1qR+6/
wGA9Jcj7HvrGpn8xyUfR1u3jMKCIHOoZHjr1w/26VWjC10rCcGl7lL+9a41Po5LGJe0t/5Xdx9+K
CT08Rp/dVAMkGNDHbqTby42vpuOsUedRYb/avrJPWqFjsNTNcs8n85kQRsGMbsF2pgD/fdShpSyi
xwUpU0O6XU3ZaANossbnogNaoLKB0B+M3bQNvefcewtnAQDF8J8V+JU/uSLc1nLdzkQE3ccFvYnt
iasN82IVMkYsAbe09oIozeSKxhmaq3I8FnrHPiltEDUD2Ool07bqOQ/kDZlVXp7Ne38B5JL2ap/Z
aib4ECYCpLr8SSvD3zJVAWgrC8KrzJGgBgNXRDgKa5ci0nsgv2WHmCc7FQybjp3bnc0xboKRIYsn
5I1/DvFvOiFhzrJ63/lINUa90/Zymrp9FerPJTOA00RD+t7emtv4j3JghuvjfF0VfZiesVizNJvO
CyP4F1VOF6nh6rI5wU1lm+J4hOustTEKdYnX09gTldCSeAMToU0FWGA8OE2bt9twcTVh1W+vdTO0
+zLy8VkZHmkS3bDHX+3tTJpfm6Rvv5pdb4EkG2amCSh3VkO0rGHlpH3SkS9HgsrAmfRN7pkXhmXj
Wy6woEy7Is8djrZkU4QKeXtUkxRml+1FdV0WwF0Oii6vTh6xF1HXgMmNRhwdNlOwymIedkckdehn
t8i2iEXLSDmhBXWBibMrRSsfrZSDZJjKb1PsTxy10WWROgvhssD7aTJ3cZKRKGUGDKch6qygSAQN
s0pA2q+85CwKUrvm6GFsYrXDBOCvJKMSJOBgThyGrCLmPSyBR6/pW2A3G9Wxd6VzSMLxEiG4PIym
+dOVk3godO88efgiWhtPSjOl6hAjy9zomvVuozjeOlQUFE3DvB54/w6ufFUeS4Npsa33Sj3dQVCc
jXRufH9lQGa7YyaQmhuXcEpWQxPLB030L4RsAerpJKRPzyG+qiEGa4iMnESpXaiq8azEGHjUEEEN
AqxHWbdF8ZtB1XLkyU3Nq6G89on6nMtzMcgWyWXwisDLfPuKL/dU9fmI6NaObvTvlzDfZutGkb7p
XGSVkxY3Z9nURJLK5moQKPe536EpX9V6JK8tQnRAqWt3mFvyGMQpGmI+efAQu1BU70ryH96th0LB
Vh378pphFdoYEerLBlfFKvO616a3XgZsyNiMJmAn9tpNQzBhMIjWrPzfCi3Gg5abzYPiOWFyi1et
8t85q6wa28v32Go55tLU2OeyxECTpw9NCz99qTJlOf3ZKM1rxzqWgJdbg9HrLNi79KVrSTTopTFj
Drx9/hxaPwxgXNjDSZ/1ZnEgkc787IVfoSh+i0Y8M7arwm1skrWVG5T9o2l5W2yWxiZsu2iHs+0Q
4Y7JZqvd2gPsmNiPH3AOfocwjXWDxsDKMRpBxhqOIATTuNXMl8yiJWYYvfN9JsPyXZut6KGKS6od
z3jxySxvI+fNGsRwNZP8KHU3P6VN8RRJCi/bsuG+hOMj2e4aCiyNRFyCLdZtUnvHpDNPbR9N21ZZ
4utgJGKrTeLoZKV1pRY9c8lXTjseUaOYG424n9X9BFexuhoJ04sE1TG/kr/JHSCM7lCiKemi/ay7
P2ODfhSuTIzePbIANXGvkty0jl3q10qx7Pit9aXlWl/F0dQdrXkYcVZp5dbXpy3LRLJLOnUyJ0ag
g9Fc/gRBLgIy4E/jJg11C4MDXYkxtfONK+i8hyQZDkOPzrissLOQRKMX6bNPRCZkHYSDqH33XkPK
MPq3em1pIbHsSehgmEkfcI0RphfOJegdLELzPP5wHeB8s576dATHePEKLgt6+71OE3mAJYL1fJi/
aXu4PDh+/IsyexU4ylTr0YqHzR3fBVUAdtKIbD8yuzpQJs3au2iSQXEWODQvV5kA6CKicW+7ki4s
ZZ1X1u3eVhy7/Zxyii3IGdDzlhjLV92Qbc2oKoOhy772nZM8cJRvVtKx2Ls4Nx3jqntUnW8drdZl
S5n0e9OUTt7yM11OZ6Mwoo0lymEXqeFN2bLbqS4vCRsjbRCOu9z6nqLQGxeLSqcQ2sStfrjv+H0H
SaKqhp2k2mosfGFck9hQgdqNeaG+OK15TGxcz65+wUSri5HwKiL5WCLAi2HVAG463pB4uitXMinV
5XbsTZIKWWSJ9GxPs64/zl5mXJQEEEJ+IY5tpbh3KES9pdjJu/CbVFATPNlzNTdANjzRVivdV2lg
g/5az56zz5dhoo43jzJKIaevmj3zE+tYYw9azRAzDuGMscoIm3f+DvOL2W+7JDHOrWouphqdozZh
AKeXfvOD6rqG2OLQLSIhVeF0OaaZ3m5aoybx0mmf69xsn3KZ2sfC7mglasVNXhwl7EeRRWfpVX/o
Xu5t68Fu9h7iBBoVXr+j42u8NGxVx5KpRyWrWy5guakEN1/IhoDB/IikeXpKcvAWpMIt+o3kIX3K
GwKbnD43NiwfN9eZwAWoJlqbKUv0HE/OmZPoMF3pIW8sCcMjhXb6iGaVIV3jTAQdqpa7MZuuFi43
jMOk9+GDtB41j8XWNlvvEAKZIRcURyO1smAUsVy5DVQYrL79HvgpgC5RRgzCW3tdseXiw1YkPo2m
S5Rxz76mmbSr/cR5U9N3L8adpREMdkmJ+b7oAOpDv3zvBU2TKX9pC9P8ZA4zblP0j2A96pMphu/U
/PEG01TBzGKOr+xWG5sYtnMLqGRn4dpe0daGqRDZT1KI7czC+VyxGE2xFwgOTQQC2d9qwgJf0Rt8
8YyacBdf/hD0O6Psk1d61rnv9fjBZkE20JSdzZ7xgUe75SDK+Qdw5xhrAxF2qLjt1zB8oyJ6KegY
PVURdOskzq5dn+tMMpJpN8cxBlOVkBEQgWctaadraTg9y1rn9ukmgce76YnMVESozfSkYidqH/F4
vZocgR6s+qyZib43SAAhlSfOeqZBzWsm+pbYcdm8eYsVIVT1eG2aSn9URvkFP119m6r2Z9lDIzNV
mu8zpbmf58lcCHWzdqkmvB+Zmu2dSel1aHs/5QCltZdovPVQkKq9m4cby02XlJoMV7sKWatIYMow
JjXZWaKeDsJkpgFI3tSMRQY/DzJZcvRsGl0+ocqxWT6rdPwcVtq4i0HonglsPFlLa8SZhoHTNsVc
Ucnpgo5uupgsZRttHOnq9tOnrI/s2zDxD69sXlrTKE67eccQum+G5xjL5sEZdG6O5dupDvtn3T/a
Tq5fc1LLK7cyPkWx2rqmXrxJpiv7HEzFTlZG98ltiiMH/83g4HZfbUO8ylyPEGpARWpfjXp6U0BP
XmMfG7jne1uSZkXeZediRkbmF+LodtCnqOI9pzuR6Qt8mOfGAULsAyPpFL8D+Lre2e6f+PPjx21Y
kcK3zvjDfr1Fa7mHW3UiEOjmveSfne90g816RUKHIuCshOTC2GjTcYJINskaGLvY+qzC0AGmA3hj
eVbeNVHP6NhrWMVyg2p2b2+228v28nbBWbb6SqTAmhSr7bg1dyJojsktuQ2v3hfrJ9gbTr21A1iQ
ds4ajyjfpk9Nt+0Fo49tVuy8byPjqoN+zE/TTd3Ml/YNtDvDyAxPFDkeck3jOiTvvSIBdNerPb18
3KsoQXCQ6Jd4KiayBuOXuK93LUA03FIMKvvaqw+AEId9mPY2Vnzpk+gwaUdPlRdsd9XF6+M3VRUj
N6qzZW5tfcs4CKw4zmqgQTP3EJXVOc8G9bWqgQH0o1Y9TEjubr3SX+eo3LVqyD/zRYoyqYo4Yyb5
ZzrJayGRIGQibvCW2/Zna3DomKUcN9PyZGH4KHkRz5+h1K/w2Ey7W6c2ODKDWwa4Kny+uY/4Kpta
ORvRTk1wf2jsugkacJ9/fuvGKX3EGtdPaqYycKG2BWHTyuD+7f2rrOXS6IvibDBOC5h8nbX4XNC5
3TXmWAV+7VTMy/nqw7eS6chhFsMmJVwwqAoXkkccNTwazMt2Y+493f9mDh2xToSkQ2wUZRCm1tll
QLi7/2VYDWXQDFFF4mBxVsrU/vLzunRpwuHBKRXRg/eHKA0Lbm4e/udn96/A2izLPnt2jmvZWJ6z
Ldmvwzls5vX9pYukpq5kpruOjBobTl8HYRtV+6kjn+Wk12a/r8C7zUL833+9bZPyz+f58LO0AeBk
yFyumZN+mssm3knXxMjUxkm3YUODCKU1ZUDlUxJ+l8OZSec9OkaTpceMcQgxqDZz/a8P959Frsxp
6VUnbXnX7w/MY+mdJn7G4+iM4G40JBKWzqpP0DWULdlVQbY8kWK8/6d28P+T/X9L9qfs/4u45D+Q
/cvyR1t1ZIr8IPcGQPr3//4vkyAs/q9/o/39fyFqRyUrbOTWKLiQ2/wb7e/+i/IJ34fn6GCesIH8
D9rf/5flwekBt20u+mwXEc+/0f7Wv2zfB/qEdNujf/e/Q/vzNH+Xj+i+geIe6j1DRbgp5l2B9hc5
kBVnftHZJHCUulbFDTE5Lt3tU2XDz9hOLS7WE14q6wee1hlCDOFiHonN2P7dlyY1i+ina1hKfOdK
rLRPdkg38lXVsmt/RtP/Ye28duPW2i37Kv0C/EFyMQKNvmCRlVSlbNnWDSGnxZzDIp++B8v7P977
4OB0N9CAIatUFFWBtcL3zTmmVdQfqysm7ccEsbsjwJchZxUrOBPVTPRuWs9juxgw/cFPrRun6F86
213IgEb68ZaahL6Ds22SEdoik/o2Khv13oeKE3+3k1HJHUlF0rxrkql4yDVPNGE8a9inplojd9fS
AQReRtgCVEYrVsiB7iULKr4Rb/WBZBvbJCIO7T4NMVOSTzIW1TuJZ1jABpeIgbAjW7jekdngWwEI
B4tVDhoI46e5KHrNPThkhYxTlk2QtGrYSDeYmCjQjL1zAUyUT8nDWCE7QxU2FH7f89eyRceSKW0s
0WVW2Knx4SZdLk9ggLJN9lHoEJ7nPCcfOilnWo2J9WzNGEwysbbsZ2vXGDYeYUP7uY7zb7DNCUDQ
LL9IroOcSkAFhRvT2tYtqwBVsSZws5AN+fFX7P5wBfS4X5nMbVECNE2N5UyDR2ThxMJhcz+7i/84
YlibP4nZa8ULB/rNDydRySfpz8V3HZVjf+jzFnhL1nUNoAKbXtxuscXw7rD4iyMBivC+9BkcTTMW
r5WBTTs1WHIDfsZsR+UT4iG8QmWec8u0niryoLAAUItod41REx3ft7H7aXSx8e+rqRnUkz/Cd2TM
y7IsNE0w/Oeu46nShBZIjUKjN6mHWuvgNI/YY+w0Sp2F6b5r+2Zrl5rEQ4OVqFlXj8naL0GqTdUj
aCzN+2W7s+gDzV9nkJuKehw8kxp3RuCmncvaf0plqt0Bf8KCTOoSW3araVYPWrYzEbWEkXcmdAff
n3fIvJnaR1OAaY5ivS+BE1BOMo8garaoGLZb+n3TTMYLXnIzoxRsz+21QPcsr5qSyn2rbIgxR+g/
nneOGVGERePPGdc8SvWGd2UOKLPMbM9IxjUXmpoO1tpzvkrtS2OVy8vkCvFsQG+JMGYy9QF3ftTd
RV74BNApGWybApdOyUoNRfqjINv7VeuIk5orCEzIotNv7QTqTmmmfUf5r6E6asVsqMvqYDZqiFw0
2BFb1LoJVr3qoqQYxJ3VGe01RdOOqobCi5avGNhSTb0WnWMe5tSr70q3dS8q0fMDAWtlKA3CNePW
Kk+dLecXp5VxyI5y2YFAy45yFOZJj6X9pi9tnASJn9p48sRPq5yXD+Sh3b2lTdYToU/x0zyRjgrI
rHpqqknyevQJZf+pf/JqOX6bCqM5jXoqXhI2vShxRje5eoXiQEAvB9IYjS9l1adkh2R0SBc+KuDE
8r3wUxA5Xlb2sG0qpCCpzNHWshYDeicvsiYHNEAoyX6WEfIBr0X1Xikri9rRl4+O0yFj7bI4cm2C
auGGe9G6qA5WndnT96XR4qMAwPIwdFfBpXiYoNXtLcwEj5MVax9mCui8HevmDX7D8OiNGTvuSlvg
l2XQ+lBxnZxMLxgbyH2y7dR6xGhuQmdLrPI+x08QJlmm/yr1rHrpxrK/N0hnBsKBBcZBtlGaJ0Lf
tM9IW4GFTG5BYWBZMCnrSQ4uVhQ43CdKr1DRZWjSBKL35iOXneifZDWCL6oh1P8EgQdQFPiYY4ZW
z6vTjnsnxvjnsBXD4ACr+xhL09uZ9B0OeUkKt9fboNFLCgcB/XZMHRQUvo+GmXGFYGLuCLV4odPv
3HfK7gEkJXUU8/4cMULZJ3By6mQ2gwZVJNP2JMyLc5saW3b4bNPLNdVVy8yC2WqBnjaAY45L3w2r
2Ha/d7NF/PXaphddbCX8rkHUYIrmMHska4jUbyFxOt291w10Dpcm+RT3xXJNRjSJpqkTqLQqdRjA
fEc+XuOzvSVuZpTe4bU5ZogOzzyMiQU1qly8N5QMGRy4zL7DUUOBI8dgg3xGPcUlAnxeA5chucoy
9rx1ffD1rY8PlJm6BsIxn9yYw9JRU6rNtdlTA0zDqrOSvSaN6tSaNUYCJx7u3aXBs1Us45mMly3J
DvrLwLgZKelSpK8n47g6Uwz4T05IOnE0MSF40BUsbOlyjQ9t01ARtAhTGSBI/qDWBN8i62liudAl
Kq8uD8iD0l2TZ8hbSnCKnjerk5ZDmsvWkQ5WhgFSuCPv+LJMp4QO6LEqR5BIQrB90F206kjAPrsI
3T7lnWc+aLFL1FUi3cPsZ2TIDzhIYw3LNh9vBtFhiSmRMVugtVr2rSW8X4mlyzsj1fO9tmrdM5Q4
6to2mNBshn2DIhLlQLkiOF09IkYXh24SPLrzuGKVzaZxfoAb3ETaWE73BiPHYQVjGhWuE+9WNclD
ZpHsWxGdCraVBANbg+pKmSFVlELEtEsrmZ0xx/fXLXEOD4sYNyhkESo/FqGoSZXxR2xrRJnN652s
HZbtawLTDxkgCL1pY4o562nMKKo7K2kHLljFkB4/lUODT0ZpVQtpyl0fqsrnGk67bj9kGdCdagbc
lOnjIZnLbQKZEfYw39FY0G0QegZXaZnJsFAxeqlsxY0KaSCLsklnDu304pIu4/isaUD57XKtjqtR
O6dhwXWu2cQ1sxtC+9kxzPTC144U7u0IGYWK0soZD2vuTAQXLnn/UXcNLC99sg5VrQSQCTXOOBzb
JnkixrE5FZ6X4OLw+u4zKP91L+a1ubdIUiz2oDVNN8wk27l9n/d9fFUpsvpQJy143CeG49lHgqPm
9eLxItEwbEmje1XW2rCPisduCC0Kc1cm9aLeCWMrUzvWQkkQOMWY7jPLN1ozQIi/2HETdHLUFv0y
koj1Ta6TZdKOuS3t/3/vgg4/6/uP8mf/P7cTf6+bpUMQM/yvf97sf9+WP+ttT/GPG9FtI/E0/uyW
55/sCvlVTvTXkf+3d/61Hfk/7m+QjP/3+xtWhPxrmvSfO5zb7/17h+P9i6AMw8Cm5xoOaWM4z/69
wzH+5Vis/gyTXcdfqWXC/hd9E4FZ1uYsmFDRs/+1tRH6vyhjugb+Erz4jmt7/y+pZSYUkn/ubXA5
2D4BhB4WGkEi4X/2+aRu2tp5A0ijmMhN9OfhfbSce/Y7SDwrFZ89Pkc++oxDqbDSZGl1kgpKrz0k
+rEzTcJRGxbl0HRyQF/YYtYHPx6Q6GrNR6FqJNDG+FOVMUO1pFmdlwQgzXL+NdVbqZeNBvM1JiuZ
r3t6ZICmQKrK5bC43Rgl2nQvsi/6Uu9zuNshy1YCjDt3E9ZaW1LXr45Swl7Z8s6aS5j6jzS6QIg0
/XvZIpChrujuF/QLSHeCZPwuE5HsBs96cSo17boU/QLpqnkYrxBe9Hg9luCv1NiwBNtCzmgVa0dn
UzVmOWqBVauqfQYy2dfi4j7X7PyRGXjcWSs99BT9FCMcdimjlN+1zvDpyw/idRhEemTK+ZqILL33
6ym5d2O2UYPBhOaqeLmw3J8Rxk06oLDyhIsPanPVNyb8a02Leh+/GVpqnfALIhBh5/PgcNJFtkiO
HsCpIF2K4Wpi6F98uLl2Pl0XBvFjjcagjNP5sUjWF9LON5hTnr94+jc11Sdcn9PPDs3c2sc0iEYU
RT5mAs2Iqf4jfgnbOWwRDOznmiQSFAFlmDvmW0XseWgay6vRVMvB7ztOVLckfywuSrYpDkldu/Pm
WT2uLm9oI5LlUKu8Pm3aRXvVigvjEZ4sTiw8TWCV7T5EUoNB4OhlSO7tevXvVPpcxsWdF1sthR3N
C3ROmJWtTYMI2PiMzR+YQ1YHotH849Ll59g3uwO2eWJwhXFeCkqZricJmR3S7xNxSKwx+KIn819f
KD5hSvqPm7d7b8fdfvZf3bzdEVuZDhrJutxuaTild+XETNFl4yZ7/+ffuJ2vud1z+3YtqeS10nn+
83dvD8PKvIGMmPFzK/oSrsc/HujtnITRE8YyYBn57x/e7Xdvv4Gknzg2Hdf67Tf+3HG7KTNJ1/f2
7d8e3+8jtfXNdvDvSZmTAP7nwL99ezvw9mdWwJTYfMkxMst6By1dv9y+9IYJ6Wb18IHNzDczSREI
bughT0s+nMm0Zfcg4XWUF0QC+d++aJgzwFsjs4TvVe9kYW21bX6GANDYi/jgtvPX2+/cfjp62OLJ
F8dLK62zDQiIWb2OWtOkCCyytj8u0yXR2HmpuqJnxqVk6KV2ieGHXG7fCThSERl5HV5jNdyhND7P
/ryeaFLNEbFGQZXXZaAbR6CJ4sKWU1y07Ytvp+aFfq1kfRwyQX2Gk4VzY7vLHExYqwT9xa623FWa
zUtNAWY/NbN1kdKxLrfv6MfG+MWX500B37O3jzUurBXi2kVW2rSLMYPBLvn3z1x4tmKkJK22I5Yu
/t75CY3yXBxRPTl3TVkRyzbT6TOSHN3Y9rqvKoF+ljWIKxOiX/xsj2SGJIveRv9WePrldtTti44E
/PdNVIvZoZnzLxiqagbP4mOO2/IgSMMKYn+pzqsLtdvz7bueDXBPlM2xJDllMCTdeav6Dp8CIFab
lftKNxpYbvkbURbkSLRzSdY8lYOlLk3QZMgGxIpuxXVcdVlQOh78sn4tq0Vd6u2LykzcfgYdYbgf
6mJ2j+xjxR2hj+V5tpP75DGdLQeuG1xLfartEyne4OQrVJPbl0ll8H4Jt9IVgs0CjbHXCzI3XE44
pSxHnTSvr6J6x1laXFjq6zPuio5ePNHU2nrRFmO96MQLXvqszE8r3KRk5Ue3n4MjbQPd8sg02A7L
tiv/9t23FtyL75HcVZxmDUwae37GqU3fWvnzONCHJQjI0qFvD6Wz06F4Gyl65Im4tkvs80jkqmVH
mhC4rl6IvAxyxo3LosChL+V8tIi5aEIiF0RUoeYD4IyxqhH22+3C6gRNOichKAJZYHFtrbq8rj2m
SWwaHXsFbhIc3e8XXOfBpC/lFUBNHc4uQeLUOHZOH8sAnOYT+ITHjmVXVLtAFut8IvRcwo+HMFyc
xhwZILC1jTIojQfXxueKK+RzSr/nSATCA/h042hudXaFn41Wh53XZ0Wu8pnNVXVeYvA0spun/YqW
J2oHgeMq246Zewr0t+9+//DP7dsvZnqd/HXkfzr8dtPk7dmDiHq4/WnXHFyA2inUv+3Uf37hb6f+
/W1FY6KPzYSgtP94JLe/d/vzawn+DPN83Oykk0JW/fMg/nZ8V/XGzsSqtZM6sYiB1lLFvX3xtj7S
n5u0KDpchv/42e3ecbKSg2XRYvUO0HMIdY8BnFXSvRdji2SnUBHqST5wzjeqrN8Qn7ehTmKIs7rv
tKOm65iBF8sJsKB5+cUGM6Z4NqdCQaSwLbAEG9gqRElzwH06wTPN3bBRDr9hotQcrCJSa0qzryiW
U9kYn6nknBzqJdDmoRPBtjMTQ5L/2TxPTnVMquV5MABe4U3nOWvJg0b7fSQ6Oidwk/QMA0zlhCgA
KFTkyNLYYYUkNdBYyfoq8JWl8XAkbLV34zo0jLOf9Tg7KKaeEHag5KW91w+cvkY07LiodG1pfpkr
gqrZfbp7rNEl2v+ra7a4gIb+FW88ILPPyTSqgHl5OEKRx5ZqtYqKhnefYS7N8wRCbqm9l0054aBF
2CeVd2yT3MTmYZQhIG2sodi/LyPOQEg8zJ46HGejNibe9hNa2zGopt6nPT71O0i36c6u41MOpI4l
CgXVuFUnjPsoNdIEamTLDlqA62AhKU6JPS0U23UVGW2vBRDngHH3gwpaxNRh2s/QPlmBxZtGJBfu
k8b70KV9doR6ngZlLnU+Iz1a3SThRZiLj2bqT/liH0aJtSUXP9LNPFLqL44BOhHd9nXRBCWVsv+C
EgGrS2xNUbrk6IUwV8dF2Z0IiyJpW9O2yKT8tTGxbKmVBvuwOu9sDyXUqK7fz1yerMWcx4XYkwty
2vfqzR2JEV0LSkNa3WOmgO90I5Yr99vsIvkxiaXIMWoeGocqjk8vgw7xHJqzxqJCAV4mu4hn37xT
NkpC/+p682NDKTuKR4IzDTKTqDQf0dI2uyJDC+gNnyFu/ExG/4hysA1ddvQ4IpyTvwoy5+l1d5VU
gX5nAJu/DlyOQ+rryNt9Ng2UMtl71EFBWpNV690ngKqJT118qH+5FGahpY36HZ65ea4+aiBSYa/X
x46gEdrgw8XPnAuF5eRKEMWB8iazm6N2mC1BtgAInVBy3ol0QqqIrrM1xLtal+XJoV7eJXl3TWeu
JRSb1A+I17MHLlCv0R86bXopxzO+HQNLpsPyebXB+cZYxBxrG5P9T36ijVFLLh005xiQuigOKWoV
IThQt706SLJS2xL1ZJhLdclnV8CW9g+Jzf8+AQem/GS07puVdXykYnmcOl0cx9k8JqOTwp+l7FG5
V7lUbejrZ1T1RVQbNbGvPEYbOUllS6BDxNyVMhuPo5iPBshMEbPKJowyFPpxQgLz5tvDJ7RpH8qB
GwL+S1LVMcUBqGsrLCfQBoYVGx895bJEQh0h9QGbqhsR5/hJ9QK7eE/6SVOQK9W1+QFFm5Px2q4V
EFxzPtiVwK1ARN6eHoB1l+UPDvm2QZskHi494vMa8lQVBkw2R0To+PJLjGrnNPfqy0y3BN/mcJ8g
H75A7P3qDaT3AG0jX5dMVgNi/NFRvvahkq7YV7hmYuj0YbnwuDPsADu7LdOoJPi4hA29t2X+Zhdk
DZtJne7MJiHD0ef1GZclWkSmoR7vaB7pSROmnjQjcsyu2xKHsuHOsYviAHlnCGD6ww1DVFdLuUnA
lxXhoXZFhpXGDPu5Nu2NocaOO8tnNIge0tyJ2AqX61FD1UkpB5i64db42bAispKvlJvv1IcnqyoA
9uAfbcYQyrwkYlakShCptgSViWAh7vyTp/8imSk+pm6JUEJKjN55y3MfswcDxxmbcF5a0zhUfUF1
20W4rfFuZPYsdyJtfkj7kg3fPAG93cJ1HVapemfHSicIfDf6RcYqL0GaydIuPq6Nj/YlrrmCxXTt
XIJbaReEmuVw1l4XV2MsA4LjJ1IkV4Sn+fycrO5XLAbIICwPft024vWb5mFosy9G1Q1REaPZYf20
yjbfEgSTjUNRMrAXOzJft7xgsNJoKX/I8eytcfyCtoEMrMeS+GSSraUXLNL6RRTjTegzHtHn0Qxx
zoxUcxL4X8XGAClI66OP825qXXZe8PugI2Nobr92FZOSNQy/mhSreskLjftlMsNk244mJsAQDV3o
WqSvZBqxsyjLR7ElNaZ6+T02mAF9BLZGR6ZWa5MLMgN5rwlk2/R7EkKyQHdmgf5CgTeG9QYiJwqs
2pU9/gWjojFWkELmkcuees9UP69Sf5bzeNXRZkJr1fCJyI6My4LhRLe+SrN4w99OidvIAl9RQC8I
/1gnwqGdmYYKcYHsPFubeL3KbuoQsj4cOUhRuGEAosRZtFTOu1WOw25Te2RGvylFv5sk04ajNQ+Y
wNO72G2rnd77xF3UuzYXiEWcR7LcdqNGKkqXeS5FUqPZPzZeTXOjdV4qT3/Kqy0SOUlm8P79j6KS
R9wn+F2V/d2hOPxsaT+9cjqO4I6eVWunwcpuyCFMULTGsbGnL13GwsJD22RKVv6l/Kjwp++0vJ2C
MpEskVcwwFs8IMaxGmvAYhIvtDbpz7m1vjoDdRMGEYU1Kc4JpODwOL4rtvSpQpq8iYT9+B6yNSbG
KnQmht1ms++XntrBAQWNnCVf3RSvPW6oQCgKW6aoXpOKoo381JTrj2Rt8ii3lnEPnOPLCgbgWCdb
9ur6UNe8rySSE+tS68h91PuAko0m2oKnGzlMop7TdtgZsvruVGvYZSiaG86qHQmgescukYf2sMUe
TST6ZB0y/ixFZI5Fo8wtGuPWst5PcQd7Ma/fYT0jP82flxlRuY37LR0A1UxLd6ChYVOJk59o4ZEb
vS25TExZgdUxQRsZu9Ni2/uutk94nu+d3VYewFygMLKvtLro8reg3nx72reO0+59me79HAgw0Xw7
MqjSqOvXz+RjN8HksAVSWFEIR/QfFm8B5mqLu8lFTEmPDye5Hwdt568HRQwO6IaYtrN6WOZfthi6
vSq1ChJwbu29lXYuUbOfR4SFVL6tl2rU35akEwcvYQufjVesO+JOijO68fn0nucrwj6H2Oi0w+AF
jMxUMyAcE//3YrVffJdJtbTdn9pQ/5REP254Yj9okpRGel9nUVKaNfEw9zVRosQKUerQ/Bizq8Xu
M/HSk+WdrMbzjp7ExRyTuwIsYR4u3VPWr3qYpsRVFV69ohawCAglZNdtSfqriYq4oz3w6Sj0+r1x
IrkW4qTN2WNqSdD0xOntStTTlY+qi7B2C/vPZnPsh5j1dXykkS4fZkFHp5l2fdk5L+lo/TJBQQUq
lTYKRuBqDMUT7Ha9v7Cuq3PjW8KiaYRWABOzs/dZ63pBwaZ0TziTWq8jnu6WT/8ZyS91B576kqnD
PLqf8xhlR26WUzhie45ycTGgqZawMc/12qmoKuf0BBfnqmvyU1W3iPZXrws61Bah65RfNXt5GSYa
yI5qUdP63VeK4c4J5FAGzig3v49UZkLbXNPTIMy3eWnvOlSoodEJj3DZhwItERmOFbPueOdnI5Oi
JtFxNASqTrhOYHgFRGlZkWhaUmJR4mZxTUabHy7KkbjmFnqAeFmDqX2czORZ960y9FD17So1vOry
4hjVBOMR0EOv1qg06UGVpmbjMyVzQZYQsi21cWTBVlAq/dzHRKkOcDNzmx0OEvJ7t6cSCAPnwSlR
pqz0inNpPyJ2urPL4WokPBwWVVdeJ+KB4gczAQDlDN7nBRlGqOr+rfHn57yx3loxsuId/CmstPy5
MIiLSJrFjorISAGBJe8FfXu8UMUU5hkxNihWKG0cFjWD9Yy9Y6MlV91r3bt1zJwwQO+QnXsPqoK5
10Vf4WIy570AJBk4nX1qjYkAtLG6L3qcWtto0TSEa0gRi2NPlT/Zz5P5BVRAtkORkESNMO9VBWJy
SnLBUlp6ka+ZPxocmndsggD9U/xvkOX5q13DFz91itO5SXNH+9KD1IJkFT/V20Tt+rOTDM1ZCW9F
ihjgCal+iOJlbHMY9lJ6h8HLn1OTeKClI8MLFagVNvInCcPzpZUjrdeR1mqjQt0lecZrPDZfeLgi
dNMV72JV7qFhHVXJpEiULauirYQ1HD3q5BG7HmeXsya2ShKYW4f04VHVx7inuOAwdADfzXdTYpL9
Gz9I17rmmTftuZJpr6v51cSE2Xm9t4sXKKyFr726vuzBkdMkz/tTjRzGX0dWR8Npzsojev07rwaB
j2qhZGrdssgcF5ueNZKb26FOnU2bZT4lUpyi7oFt5YmwtF+xPhXHFFsrIzly7wr8AZwqFh+rf27H
FccV0unDxFxIezVXu9bHADnWw2vW9+a5T9j0EMFj3JVTh8sewJKlox+T2J2AHexxqr0ajgAg1Q7P
yoVkKaeN3jw61OJwsQcbmAzLXdjHTO+je57Gvtq76cIieMtgKLigDDKO4R+2pE/Y2HlSq4wA6DAF
NhkeR0ARGPyR+DJbtgT9BHCmfrq6meJClV/T7OghI2KyszL0RvY7dkDGDzIfjDzGyOm6H4tsip1X
jKyDyV8ZUZj71Jt3En/ubkGpo1tQc3jF2NoIJ1jW+Tgp57WLYdoaI7TNZiC612boR8zzVWLcuosr
703G3chrXFGt2dJkxMjmWa8QWRHIC3UheWqMFYcHxlSl0yZe23dBydro37oCeznKtfq6ptrCW/Ql
XxJ2s532raNIYehKXHqjhZmyggyUe69s3WetgEhK9f08VKqhDLjElCGsn/4q35aeaLMygRHEZwga
ktgk0X25sSTe1vYezCnGtaSqHwFStPuVtXlUdW8VeWPMJxRyXK3YDxZAkgLeMak3qKPLzAvbVY8P
01y+ChmPkRpYlpp69bkX1IBXeJFrvhKJg3LX1KOKplGzFE8J7xg17ox5/lHMLKEHnRqEUoR1+M6T
1Wa/sOc+TOX0itvMjVyHlocxEBLFpzJjwzVF4qMHHwmEw8ExjSAgXIXT7awlfS3YmZ1ArT1D6zxX
rjqknnnt9Dg70P8jPRmLV5bigxDlnubkG1VRkC/W8DxsH1LqkeHCfhGdvnWeYX3fISPLvxEes11q
Foa5eaFNJ2J/n+LGy0YN4Vxioc1ajx6CNqTFJMj4A1emT0v1oLvzfs6st9mRhFbbPbuyZP21om2L
Bg2VRYtjqP0ey+kgkvlli1MZpfphr6M6JPC2Oq8FRYBmBpMMvHexxSHF/i8QeWrftPb7KgrjyLSJ
hL7olx3NkwcuiyEqF+wUKL9h/5T4DvttdvQWDUES2Bm//UZkGSai5lUAq9inMWiREWpU1+dPum69
zoXaUun7kpq9+7k1c5qQSCKC0ohc0nB26frNsODRqba7SzofV5zNVlF2lhkQ9xAVlpNdkNiDZ1Hs
dOb6gYjmmM+1DzVnBuzUiOJLJ0QTJY0hcDRafWCYVG2psWi7tvL9YzmChtBhhEl3OYnOZWmto1mw
fiDSee2K8aFACwedSn1UhCEFxuK1kSMwcA79lfJkCC6nOGrly9R/y3DcEsgg3vF5gxyh92qkI9Ay
vddPjvrBGjN7cR26jfY4wc6oTyhHqAI2PpvyOZqSLMptm01biqBGUgUL8Mz3W1f05zpt+X8WhgyX
FXnb91ReqkeQO36QQEQKAdLx0BixGxC4kIBq42hnPP1CFz9yiSAHkfqPAYr2EX0vzHCcYeEyxjSu
WF4GLoNnoDTIygUDWqgNGnVJWUEQrslQw0qsO0tHRiTrQ3y2h8aTBz5AgZHN4xlVTHqCb7T3UuhU
eYHHNWuXT8sAWox+PSw50ryHtMXdNmWkQFv0oGqvPSQjj7i2VzuYKiO9WNq1h1TM8rp8sLL+slQU
Dzs3x+RD6fiMgpjLUXyucSBFJPDSf0CrlbJ8taEEWSPuwkGbwakZ7pFPDFWDIUcymjFnzl2HF3kA
mlZq+zYzNkepjyXd8B+HQv/q2Pq0M8BXTVPtX4TzqUjxmxT9tj3KwCBU+hgyPh1KvfpgZ3Vd9ZO5
at7D3Pr3CldP6CvtfWiohU1UCg6Lh6hWFP1Vg2uwU6AWosUmq7omfCuwq/up+pHiawrs+YRQceA5
EYw4gTiffOt76oxlmNQvonicxwUzPMqoqInlEDUa8FatsuJday+knFBl0LRnTxzRQLEPRdjEIrAM
KQJRN9cfPaqlh4r4Ty6omUV9Ia6p5bzijTzY3jAeuqXowmZaXUD62PNAmbKDvjgx5U7sp3UoGuOp
8pY7O0Ns0+CLPaWFuprgwcMGDi7xvTXW2IZqNCapXqWRSKunNTc/6E2ZgUtuzKKQ2GHlMfKUKvQM
PyXVv3WJL58Zm8kniSmi+DT6t6DpfcFGKSLCOkVa/piWIC7w4gPKAlI2SrI/tfJkrHl3NMX0SOe/
p4uDeDrLDFYNuLr2S0GhempzPosV2WJq+kzi/RCtQ84LnI/4owZSddoheWMlIkKTixo/4S5pi/S0
9pRUF+09BvEd99b0xV2cg6ZP82PaAwqzHNSGi05GNGIxWMQQIQ61l5B2QCz8jvbAeGAW3+RT6sPl
SqAhcRz0ZOL66NE7WIXcOebFBkUXyKX+NG59opslZNw8JXZJGtNvi8jt9u2ebnOM/Dnm9iue1Lw8
uB1zu/3n6D8/S+liY/tOdT4KnKFCGLzuyhWVneaZL387ze+/+l+e0isIXdKX3gx/H3Q7O7PhllW+
PeC/nWXzJgGPzFilwblI4vg45Z5kwbs9xT+P7/d5KtxEpMT4sJm3Z3y7u+tG8oP1FN7rP898u/37
wNsz6T37I8FUGt1OnVB64gz/8Vf+/KnbC3e7mZRVQpA7BKLbzT+vqG4b1SEVxl3aaZ9iQpLoNlKr
TLPmHRgcpCbdIUsQHSTFuykJpkJj5zIxYyrTZCeZM+maMIXKiU0xa+ane7iceugp0z9lgrBCHY65
HKiEgSj5VDDCZahJLUN+Z8sP5qTOWtyz40yy3sIwXxbEGNG+h5mpxWMWqgWFslNVn/yxPS4CPYuN
vnhCxIzH1l4RnNpjfq/rW8tkgaC4aC4RWfKC7/JuarPvWwujWwiQycbm2oj1gwQ4Ij9b+zKb1sFH
SwLpk3yjPYFz96LEx1ishBkJFHoh2XjZltMbzGX8qAsG1MxFISBI6mZ/BMRsbVxsTSwA/Qeo3dRc
pw1rCnkt889w5cooFdawS53DSC8+qDAjqHSddo6DhBrU/908lN9Ac9VhTYtLNG4kddgovug/DRUY
bJnTrnG5aANRqBMT21FrvAOFNLBIzvIhqOUts/YFnY62k6a6IM3ZEQvNvtcjWMpOu0ODMD5KErHH
//YVWQ47h2GPLpHEJ8B4lurjKJ07WuZW81YWzo96Fiqc2uXH7JZwX3OLgVvUU5BJ5kCQSGU0rV8S
ab7WBcvbhpEMc35DHObnUacKqgjDJs8IbXC6w6VpH+fN+VAZEA+9jgZ6lq4NuiPv0Or4WGGmxXFq
hN1CZcASMFjHgdF0KthujK5hnIbZ8oNVG7+0M9lprpW/zjHrCqfJdjR7vq4gkSmkubSj4IKEciy+
LUxqkAW3qDBQPkbqzPjpzDC1oKJR4myJRoR0Qlce9ec9wxgAI8QL9qBp6JZtHnzrExYQP8HBtumR
YZZUvfM2k5gKQ9UBCli0+2HZcy9tJnKgML3WD8Pqv+EeOYOQ/ChVCnaNrqWVAD9W2Elto7DQ8rik
F22aJ6dx++Bv6sPH37kI/6Mayf5Nq6HHSoU68e9RIfRxHRMWgoU3iqUSuj7u/5tZKYkRgKYjxSmy
KURQTpp/dnM6C6lRPBY66o7Uil9t/OCRVlbkmQ9JvAfJ/7/ZO5PlxpFty/5LzZEFOAAHMKgJwZ6i
qL6bwBSKCEff91//FpiZNzPDbr1rZVaTMqtB0KiQKLEBHMfP2Xttucu6wvA184AEnzB3vCQQrrqT
kWnevTVOqzF0skvCgVA4zSNLgfoPT/zqovpbzsP1iUudw4GQE1PS9//nE5+jvJYTPdoDg+DkoEkb
uQbtvNUIWZCsALJgm9hlpp+GFzsOCYs2yQn879+8Xwnsy3Og/8G/RQrpUuX98zlEVRTLMcxg/3bt
dMH4f0iMODxQ+Rm+B+J4X4AHBbjy6IJqPUedfgSVDRHxP8Dyfw0Puj4PQNAeNjkdaa9cVJt/+xCT
YpqsOnEUntsARw7MosPiAm90FsGhid/6GTtmkconw1XVGZ4CamyaLX2JKzlotHPvtdUNBf3qCmFW
CGa4XqVc0Q0M1ZZimUYRapwDwpoDywYcM6Df1hqBsJ15OBkS1TrHHropMF9Jt+/3I4SFxCucm+tN
tNxr0/ntv3/7/82xu1jsLAPE35Kc5CzH9t9edqe3LonboTpIQwBlB7W1iT3SEA3lbEsM26E1Q9Co
BvaW8ARsUR7IWGe+n86U7eNNnimixvXB2ht21h/gFUPQUdg66jLod7DBxL4Tw2MXgGq6PvP/28Ln
MwDYoil+tv+UOl/ly3/poP9fkkdbwiSL6H/+XYD9h7B6UXj/r/9xCaPiH7ro3x/wpy5a/81m97+k
QTjAz2n8/ksX7Vq/wfHGKIp10GVNWE7VP+TRlvEbnW+iRcg1wBHGw/6SR7u/mZ4DVNMyBUNQg5S7
P5/aH2snsvLfteL/Zi21fsmssGA8Ga6wbfyZ6JxZUv95PGKUhGWU2/YBkvIa2fx0CbyxwU6M6Qk2
1DcTi3TsfnN746H0mOakHprivnHfsKflWyJtep8xbrCp6YJUqDjLmu97ZjxvQcTcpQS3AQRBZF04
zrzP3Ypiq6YFxcCk7MF0GxgbQNUJdMrAlVUUeoc5vi1aAcYlBZJp6+9JooewRxmWNk+AJ9NphmrB
6B9lr6Bv1Yn/lOP0b94SofOe864QC8F5+M+3xOvcGgSEZy3EN2+vRGSi09RuU9hNu0LTiM2mEAwb
xBzjDP5UhXsxJx+aIW2kiACbJ14pcyDIVF7Oq8F3V7K/bCgKRFLIrbvsY4lNeZuA8xz+duT9m4/T
4OPj2f39GoPN2CbGSNpSd0Dtm7+sq0EogEB1UXWAGPGWYXH1SzO7z0YSb1G843CfjUs+vGJ3IUMV
BMaqQnJ6sGr3tYi1YUc6JtcjRW9qGFLoC4XYyGHad22ygf4Of8Wx16KBqIEyqy8JhzWFVqH/UQz7
wxFHaXoy06utFViomO8jxEB0v+sfmQ35pwzaEzuudFMW42nq1SsOjXMyEHYeju6b6NWzU7bwWCKD
nBxiZnp5MJI4Okn3ToUFGYll1zGrS57nG9y/817rxSHTGKlF7ix9YJC9BZzIxHeTRFR5s8V+cwbj
KfuviR1J5VromYOZeTiWIKPeNOSjrIzF5yLb7yJku56ysXARfRxUqojxFdme/tJrNYz8XAP/pEhi
mu0vZbUYfYX2xaBVW7EfsS/hsgcUDpNGXLTw58lLU51+Qy0n0DQBE7V154Du4imH5OfXY1b6Lb8E
rnPlM926t7L8Sy0cSMHomp1V6nuT8ZlMTzAnGU+N1qcbHrimhaugau/gvZ0svbRIPAftkWTNCW/d
VqXx+zwTpB4Qw17UFpAba8LomjVoJWdzq4dmxvBK7Jw8/5wXIo+0F8LsXK3pQ72Vds1nCb/HrzoG
JmDBaPO767YOT6jn2Um2eb62Y5n6Ef7viwiA1GGeMAPjRpF+cZ9oj67pJvu0xsFGJZPNbOLTfjxm
TvstqFu8iRD6WnAuYZR/ajJjDkXze80oIIdXPN8rFzwJlsH3rH/G0lP5TP1fysn6wEr+zUkr8pe7
N8cdXWxi+fcmju4FvV0K3+hSJwA/oq5/lVX5PlPNWji6W2ciu1GbN+CK1rYVnGgNAi/SrTcnijZj
Ic4VeUwMu8UumuDTJEvRVxrot0oj4/jpiJ8sXJzhZNGAyAKSA/qq7S+oF3YhkM6wYMxMy80FoNck
9Zcj7pkcH+FuPzdGkC77m0/NYPrRdcfEjDfz1XSBDKNA1z0iDwT4jE5scj7CiRhmLewOdkYbtShC
xhnWq5s4T2kSHS30unGJpywcY9pDwPWBCUq/y6YLSbwPscSjJZr3MO13lkq3NmfSipCAj9bdm3nD
n3PkYubbNwayxcSj87LMShyGa04un1Cy0A1NvzWu+zPgudTpdMwt8xPSYumLlgUdOi49Hu8u6u23
mM+TivGSBNEpqeJdW1fPI8gRyB13ABC+ApsXkFuf1oTMwzEwn+TBgxuX59jTaBkpGvaa/YDwfUPb
GtWHQMGjAnbgM9iVTBk/cs48NDYjWXBW+owYd0tNjSxW0ve0Fy6+IEqDeXuAdFMvUFgWDzjqtgb6
R3/GWseqMS3ZCualyIkO7bQVv/l+cty7aEzu2XYvmPR96TCALeHEo/pTGwaOLNfephia22mRcgHh
t3yiLA6kSx1iIsphiXxjqn6j5eGjN7UAoafxuYQ8sJ4D9GrBoN/9/neTdl4Hsti2vdqrOf5M0aEu
5/fEuJ3cnfBUU3wHKQ75WN8YkAVnS733FVEJcz/+SDP2jRXKh5VGx7o17gL6cMs3Ys95g4S0Qs31
TbTBg5Lpuhno3NJP903X/XCZzyj3BOjXaTy1Zcj3Nh8mfUJ5YHgVSy/V9Iy3z1u6Xl2zGjSdoUgp
mVMEjO1lnflRSMg1NLQnWqwGTqjuIAi98sMWUDlEwa2BRkBHNksr59W0N+ju0nXiOLfSKV6VV5+S
yH5rU5Ywdyb1RH4SIhHhshlv2PnQD/DqDc08P0QKzza/YUPdLSTH1nlq6r5c2Qau7Qn97ECGjO9w
eUN9GgVcv17MKERMawz0fZf5rmVe0rJ+CcLxTjq946vceTFINkBo9x0lXMU21fzOOBglGs2PnDt1
ABKBAU99/dbkVQ80MVGsu1wDXbbHofkh6M7MZZoDNIDa7OFFpMEKBy+jHzDNyOmxtK/k3P8cze5e
Rp4/quyb1Ef9ONZQMSNJgj0an5WKxnpbmD1Eq4mwyZaYjinLDkXaPQEDAtCnT6wvXHsQDdGxNb4I
1qPjgUzYSSCeO6b9jhPKhA4oPksteK3D7mwiG13lZpFvwR7vEB1GjD6wHhAfIKA9r3paPnTd6KWg
pTiXItkNk/sY2+Nac503hDdI2TMvXH/EZfQ5ZXTypG1+2hQicYvPUqP7BOMY6kfE1CKpnVsixVDG
AEyosDbczS4vUDeV9L2SlQXlKmwbgK+RXIU6iA0nCgZEn2Z7CZnF+W7mlWeZR/oJqsH32dWfqpHh
Ba+BgQEHPAr92neIDen0Ys2MKF2DpPsB3KBewZvUVxPjqmyCiG94ByCpfDytGWxc+4kBmQIveHDG
tF/VmXOnWwMftjV8nyPg5ZWYdmISz2Hd5DtLU2wBBTh+x3kaJFdQ5R5F29+OAC7C8igLVKQBwhuX
dSuYyRaQckaL6blnBgrxeQi615lQZ9biDI2nuBla65FJ1dqhpfy+vHVtgE14+TwG235TVfd9hpTI
oaS/Mc9dkVsxrIhCelVG9ggunllja2yawnijQ1NuHYZ7rZV+7/NeX5dU2y3y5tXoVScv1e6Grv+w
uCD6s2WuhiB/lhhGAKzWqNmq4oUe6xoI8m0oK4Jk5IMmhktc0p6JkifKz6PWjU9BSKa0bXUsTbN3
MLxVw6NWs7Kfr6+OyyNbzGKVpRg5lj9rSiBriffoxvJHE9MXnEBRlE503/MKpdVshoSIk+AWWN8F
6TxP3BrWIfi6IGXKXbvRdvS89K7rmV4yXmcD3uzqBp+hNGHEYhdmGnlo6VkeaMSbPhPce5P4lyNL
PXLoTZWXz0M7vc+V0x27wdiT9DcyRSG6QNhT4edDRNBCHR1HhOXgxvCQaDDWCZUstiWCYqRTBHiX
WXsqPCyBpPdutAJhRJWLZl0K82jUIYqtLF0Gb+VNYqVPRovqIRbsYOj7fbltbJwGiB9TNQ87omee
hdZRK2gYvUPLfYoTKEsAjPkYkQsGif5okJuSRznxC/EOowinvzEcqEu6vZd7PyJV0wqcIYW4MW98
MgzRzSQYbCcNOZqch6geg5r5Uac/5DnBSoaK7qss0WhCgJ4hTaJiwQIkU6JtTJvDqLCGaihvmqA2
IfBAYx2FsXhBYz7EQT9UjnZKLbtF/EaWB8LRtUyD7Oxk1WNI1g6TvBQVchieulRou8bm9EA00rOk
QbdJA4J02mjBS5lYzLEK2FRPwLKP/XKju1EJ6v7PL6/3jEme6iVh8frNQQO8hsilQs3wrweYd2k9
j1RG0K3++hXXe5M+Iznptbuqs8pjMUB6nCqda7u5C0mXoR/lGCCFI/jSYYkYQhNqolZeSFjLjVie
0PUXXb8sR3EHSgGl3jJHGHumhqvr3UQP2F8s1hbXfR+vNK8Q4nRuk2sHM1g7lMI4wAumA+44ZP+N
uXXAQGWt2MCpI5ePR5RotOam4MmyS96W5dcvv+Z67/onFPm2yer6n+kydHEtY2T6zMKkUGtme7q9
zPEznc+rGm6iRjmH3hk2VabqVRlDc/BqXT8FXofoJHRnQgyWHZNplztAh3tGqvOJQyZEUG/AkHRD
A0uWgwqyaph9l+RmKKOJb8NAYXAZBDM9BdaZMK/HYeSiMAateIBzDCw67sItFQzVXFr1GzVM9tqS
Rbk2NMu+t4URHUWWMLuwKgFDtS99B9TBJsIikxWTdi4Ct6JuH5AfEXZzSUJtA9vgg3qEfB3lRTdR
WL+0mTZSJeabCgENOpvqrLfmfKdlFA9uhkUR3duW3EUbyCZ/v7FHdTP09jv9ha+5JkQty6hSEUge
SdYhNbY8RGgSV5ZWWg+hER89gAYr256jG9mwPuTlomzISqrA0E4/Zi5Ibmwi+yv7mkBo1lnyYM1N
per7zCIgSxi1szGG+pGu5HgeZjZTejYtwb65AZAUYqys1cUYI/bquQ1jP7AOTR/E98QiIu3ilKHU
IO6NHMGErnNhcQFraDKfcrR8q7hSzbMCr7AKNY/qkkxzPwBK9eY46r4IgFuIJB63qHXVE6Don2bF
+k0L0Mfe1EJ8Dszj1A/vVZKNO2dw5jOHiLt2RYs6FB3rHs4PNabjnoZFkNZjrGE2NDF4XrPlfqML
w3av9KYLwqk72FHgVjr1zS4AlpWF9S0dnfCUBMC0RonDpGyj+LYN2uhWMwc69mqs152Qxwkn85Mm
ybtM8p7VMhUPqDjcJ6Uhr9P6LvMLgWuiauTdOIGjdJNyBh0ZLzL92BU35XLT69bdNCwGE5JiNvbc
iufIkeRjDNk+6sZzM2nlnUdixxAbKUqWtjmpcXhOnbQ4UpcH8+zcuesczf5DbZjeTZTKPaLnFSaG
6WFa1CZxbRvHobTeIlkzAs6SfjvYJujgUbUr5C94EzyuqjqCFqqRNRcx2v527C0QgI0F+uUWQQsS
f+CrpIyOqJTNO8Jt9b3WINdIvBT3ViOIJHgyGhoPsyXPsgjVRQjmGSoVJNv0CikpjvkwC76DNC4f
jBHVSN47uykkwmAGdnXQjPkdgQc64HanjTpyjzw5IYMh75Ijt24k4Znmcxb1xxBXy8EZxmbrhPlr
MBvJg5MDtQrgEQ7A/Co9w3bmcEBgEiXbJFMnRVdmISkmJDXkwXBrj/RLXDneR5PhbRFWND7Dbnuv
z+zjDbu0120jzJXQQo2e+Knt4dp0dYkgsut+xPhFLt1IFEFmvvQelcw4M1BbAhVqjlym6dnRUIyB
utk8GDiMyj7EIDDNFEdWQFx2HX2YUdE/VArwFBD8OsvVPblptyTbYczKiUMvUnwMxFGZuXYq3YlX
Z2YxxK6XWU+9rRdDmIriFK6OoPXSOiMNhZUqphb4QdKdVsyL6ns7yu4iShrYoa417uTUQO3pgPiE
KDdPoTZdqKfjLQEB7iHQoJh03gWdQs+1OtU2CHxugwSlVp1a2J4z4e2i1pO3thxYZeCo73Q9OFqd
zJ9tbXhre0M/168Vw72nbuzWCV2OuwDNBl7qzzTT7Qdd4YOa8XFvcsvAmD2uEofqvK0LJCdyQEZs
NmIz2kG2bkb3u8qyaTcPXXUa0xkNzryFZQSemEqkVC6tNWk9kwzY7nu7Z3tEB25MY28PgxecA4lt
dfJci/js9AGCRiS6xwmJYFuesgLUJ7rckyga/Z6eJeYzDs5VOQ1M870lbtRZbq73ouimZCKJaXMZ
HtfL3bG+YQtMUmIYakfVY9yY+mwfe+UEw4xeklaPnk0IGarUyexo24AtOKZh9TPXDMjruiaOMf1i
VILwaKNkCrC9dOQ5/n43Ksl7pKBJj1l1cHNIFFhYU6AV7tRSf3CudW28HZZUSRB28YqI1GwDXXw6
hvB9QqfDXxIMrn/9r+vN1HgvY0erI0F/gKQ/EgS0OgK58vUuuSfRQUflqi8ZmMja9eP1HgL4mX1g
O/zxdcsgca3HKfCHxbhr/YufmbMPp8K3MNbKUZnsd4CLLz/SQUf2izGWq3opXCrZl0eBKQ3WEqP1
6/8F19Llr2+jmTY2qkk+WOYl/ArP+dtjr7/gevPXA375UtfjRSWAY9+vMU8j6OVv/n7jUM+qnNjz
Xx7M7ImHXH/m97tATme6bypb//Xov/3Q9T9dTfYodit8Rr+8guu3f/kTHjxqtsAh4OzljSDpl+RK
MSIn+tfT++UR/+63/PUjxsiZG7X6tlyqRRZChUySHLygiMzZZ1YKer9AHnf9NokIvO2Dx4uM64dI
AZmShWzZ1HHjELR0pHk6/vE1cK/2yOif1l0APIFMADZvMkPuL3v0btWkPaa5+yRx5/tiOQI4r748
Wj4bu5gKVKSaURwZa/ANVbPBD+qx2LoifUSQfCRVvNppZoYIOm2gBSP+sWkBQJeNLf1jzCEt9MP3
MCuGrQh9qUBxifLIFB8tG8F3ODBJckwcyPccRSuksOva7p+xM0erOikfo4gUgqIk+AbElendFYb6
lEWCqKpP4HTJnzWitj66q8ZOhwYTYXmWuAwa9QY0Du647fpGZn6TjYa0n5zmlV5rn53B658d5cdz
udeq8Ssh+5PexziucWQSTKFc/no7Efii/QwkBbBnPOaD9Rwnw1NYTeWmE+7ddYKAmZQObzp8Qf8k
o4ydkRTla239cEc6ubbbX/Bs7EV26PUlz7QeiDEISYHG0Ujg48kJCZPR1E4Y6gPlOvG7jCtwJQqy
Whw7RsVph/y1gUBB6yHuxu3Y4bXD0/eoJflpGD2/zTKiQpxVblsXYXcvOLzMkGZ6Wr30k/1gF/jr
CgvjVaR9b0jXXntNdBHV+Oga83NS9OPesHLkc15x09YN/oL6mFK7JUmQwD9GSEwQ7UOpZI/j6KdT
TJRFhKz64cAGOWgAD0jzXCkTmzF+B94J6FgO7IHaQhqCVv/oeukzJgC1qoZ5655qii1Yaq6HZlBn
XZ5RkbImEclG+a+06qGtnqcEYxCSuJhBWuKaHxPpfNUYHIwuuK3sYe/13pnUNpZJcynPb3U3fiKK
BcVI4T06xEpM58oG3dH2Zzj7exlNa6/96JEJ0t7Uvgavukl6I9kVynop4xcglK9jgLsIPTU2o5LM
pa5BTzwMuCLC6MGF37l2ZfmtMDOeMnmDPQvJzoxNx586M9oOlbS3HD2QwUWFxg2IxjpgmLSMvEhn
YQgBxRjzRGmPexMzcuK6xtYqKOTVspGRRRGsq+w70msQRAKTXbM3U5QwoYbSPEuaYDXHvIHlgCLF
m9gLslM/uj2RFg+ehtQNDud3p0svqA1aXyBwAWwGXrII7kUNEyzLE+XTUiQpSqLit4PnqHB2ud68
sCk7sJeAFtfz2Vk6Ygtl2XeRyQsuITtwps+g09MfRbRNwuSxSL2f7qBXBEOVRw+dKybQhPXAEx94
PeXKasb1nKDWseioAjzMwf5IVEC6Na4d+vfitSC7ZQUem0YQChZQ3bJb6USNrVhSkn1SArZg/jRa
HSqQuUIMzvvmqeRt8vRDN0LhI9tqNS8UT7Ar4OI+Ui5yW7Gca6XM2LQcS9u4Xf4FhI/4KaUrDU5z
k7RcXzW7fuKAZ6WB0Lr26hbmReeSvkbLrkrpMtQzF0dsJYtDLvRHHZYUYhG/CEkhy9JiHQ3ABvHO
j34t1G3GqICrGaLUAIsRySOT9PK1Pmlikyqu3EjfaBS/QwCQp6YginF2gcDoYz3C22g8xrdQodwE
o6OaN2aGI9asq8cgdXK/tgD5NkjcA+0tGx0GVAPnlXRo2EnSLjCoVcsbacQ98y87u2W3wlQrACcy
fTS291XTD+HTMD7cnarxBASgEWPSUFrmkHWC78YrNs6Q43CR6nkZSDPtqlZNG7Y7V6a7eqiijczg
mjjJ1PtDhSkyCCjpjWTGB4yv1Z8Goi3cEChjRoSbtwSvTK0DXaGiUq9Nm04eMP8qYMdssR8cTckf
BJDb2Pod6iuU3rL6ElXY7GIxgcTVDw2DtDrFHKCExczP+tkjEQIJdbJ77TIuDft2OSNzwjbSAiJn
B/gjv4JRtS8RxjdJWnzVSz9d9NDKSlqFp7PrAbTo8R6ShhjtHLn3xrY8BGL6qjiDatrOmmGAF6V1
AxXwPRh/jtqEDS83101R3w4G412N1jdM3FmndarLnwktg21ZMjqgI+PD+NmH4DsRvmGKzNjMwIZ3
UcrOYZZsLXqwC4fiHUk2s/Hky0xFurHTmY5gjJTQU8P9XLtfCWtoqdnPToKbZ+ZsEAaUSMBTm86w
PtsG/xTnN0T/hueUFrzpmokiMZdgy7IOTCKkFnds15ztvPvSJb26PMbV9aOwnhiskcfo1RkL1cQB
AQtpm3kopzktVxmMe7+F/gIWwduNJvStVtun2g/cMESDKiY7na0RapIpzoGRQIuU6AZvJnR4IL4D
y7hZinPXVeNqRM+YdIs0s9oA/N0QDnwmBoiFL6ZIqmaKA5Gq/XXg//9VOf8ZWrjoMv73qpwzxMKi
q6N/KHMMe3nQn8oc7zfdg9ntCLQSC5rwT1yh/ZvjQCSUiOP+EuTov0nDMBg0Ovhqftfq/MkrlL/p
uoW8hx/QXdhH1v+JIEegBvyngkP3UIUB4bVtpI1Me/RfFBy1IeOqq1TItKLzXUshl8nbXaJEwY5L
tKQhp/bOToLd9avrDTyiDV3EeK9PSXnoje/XfIPrDWdjQxTPUpHqeHB8vZ1vEzq8SMeYF7Q0VmK3
+Gj1IOR8zOsbA0wDKoEfsgFPxob7rNOOjHpstNPi2q11iE1RFt/gE1qrUZBP0hkXokkjSl9V3egU
U3k9lH6O9WIzGUyW3W5+7CcKjnKeT12Hp0Um0mNzrmNOdLMB/swa4B8LsDSIePUWuhNpo5cEycng
HBff9Ks+HnOCKpnRpjdFwoPz4BtUb7lc5m9mhhsYZraywXAnZy7+BSNcX7hTvkb0JFfsWIejsANY
BkHZb0YN9HCrPLZ1h742ghXrvfTdihJdo/Nn6okfNdeEUha+Xo0IWYILW51PA6LWqqtBs46l/sMU
TyT2gG6dcrGBAp9sGkkZhXSVibOLAb+wKrVJF4tk2T9j0gPNyKh444pp2xWn0gTDGKv4p4ydhwSk
26GFLBL1FuFmpgPVUN255XRojRgTqCSkmvgR3wJVY4iu37nzpnEJFVJ4QqONjk4HqMcVcF+u5TQE
zK9QGYcCaRZG6DtHY96Wt8zqvKShlQzYIiIqdkVEcr1yZt4PCl4SLONuFRlDf8RIcMwQFhjd/NmI
LZ3rH6NHLmoWMHE3ZAsemdkvnHqsu0X6aA8eIwng30XOhr1qaaF5KtTpoxXjZnYIKXMhYYP65ZIT
UeeBCU6P83g/uTmD3RJmSOJYT15Wk0jSEgzcu+eFzgzg2jk5VWGclG3+6OcMvxo0tPVg8PFqtkan
maeJnh/39G5cJpF1isPSWfpqXudgOE1oZQSWk5N7gj2f2JXpMBRTtElqpuqzAUYiFuGTqzkbcouo
2SoTXlHKPgkqsXbRBW9mApff1vv3sbOx7pLjgEYIT5Ah880wrcXQ9Gu0egAFtbTY9dUYHhk4f4/S
+ylkMqYSfbrMuKphm9jP+It49sI+6vFAI5Xot3WPjVYTXIRMs36QKjb50CpG7pxnLlCuAwgONiAg
vrm2f08DI/sIm0NDXdBZ2dGacDqzFbyxjBnTDV3aOX838o60sSgiv4ZG2bYpHlRJEl1hNXvPzIkT
1Ei6odHErGXaITPOtjZ25x2Eb0LT+PRC9oqt3oMtCgscUJPYGvjS+yhASJSWtwWiDaI1Sa2cGm1H
nlxf77pZ3Zmj3ApbbqXVUbbj2KIpudiPRajvaOgguBCYeBf6fkkJDV2IrjbydGpeDEfW7AuTeKI0
TM5MIi7wlWjT+lFkDrfZ9Nw2GrPZEomC5rKb1NSjyY+fYzfmeuu+O717IAGhYpTh3BSZdTdmHMhZ
5vWnUtjfdNz30VyUO9nwGd9EZY+gnvsr19a9g4qeowHwR5fU4VaRzh0YWHLlzDYTJTGYl9bXc1IB
004Dtp7hJ8rsO8S586VvmjetD19jK4F0aBXTZm6q4lAH7hY8GFPd4lvNpt6APbgFR0jm3TxtFGxl
ggb0T4UNDYNukEXUqtgrNk2b/UTBg3qo/B7QQrsV4F1WA0ZtZAK0P+rRkX6J/HEtdECPAVoyv6qX
ILOCUXrOVNRC1NOWbu2nzgAkKtrbM0YLKzVOiMIuZhSUOOrLkjKl+WZlwC0Kj0FlZb11VUzmdx5B
QxPlxZgor8IRURjjfMZQA2Nny4rXOUvbeorkIcSIChh++pzINscMPO+D3mn2OlKJDUzOs6nME74o
kysRrMMIa1uVD+3WTbKjqOEupZG4QyJWm8E+dvRiV8I6ABWJV4F0u1t2TO384ozs5oKG1pnL/o52
JHMHLhHwW2/CobqrHFXt44Ls8T76inM3PgX0o1eFRiZgOL0ypHc39eQCPnFH7pBMbNnzZx3VnC/s
OvhFgKRKTF4r1BL2ir7OsE/04ec0FsXGSKzz0HjTln7UOo3Hyu/zWdvkY10duLTc69ZjVRT2d2d4
kVH61jpwZ4eIxg8jB9ZoZjV+qg8/Wg/dUR73DyAUmON4I44Z0zs1M/4Vy9A/opqQrOQMieSoF+N6
xN+CLBBYUmAcDUl1XaYlsiPlrVHvsvUueZeoVb8y+1VRjz7qYU42Q8Oqkt1OHpNTfZ4MDIf6i9nc
dwTnbSTpSOQFdSU8+An3xjeDrGbDY+OmXFSGE5kIepElt0gfWZjJVmlx+m0d+kMW82ZOv4rOZVF9
aIT2bqje2YAzptrqeGAYGYO7CeX4jMX4LSIOg8gTTC4DJTPHx0fhCnNT6O17i4XDn6WiPWg4A1uG
mHTSYuuYY87JL9H4GrPCfkmY6RSBYAQK9GY6pAHYUvuOVRHKjK0zKyH6ZG25OH/htRClCZsAuEsQ
nQePPcXQH4Dxm/THhuygcj5Whykm6cp4XGOG3xLcsEya/mhb4NqdHgtzUto4Qig20mpBEzTYyrnW
XuwqPLolWsUUDuIR4RmjaHNYj8orbxi/VKvIbvZVregHw4jbOoX+0un9mxnRKJwYyeomKIBxEQsU
ifkVTnQZa/tWa5BqAmfY5aWR+gKAH1t45+B02gPmg7uBwwiBxEmvmWZYUaN9ebFvWoP25OnxBQi9
AnPZ3upAZ9u5PXpRNG3CiGTsZprf6DjUwNkAGCkVo8DOmzeuOvY2B6K6Hl0uZo4Ni7TW6R237OY6
04CvprvqUqhohaR2FThNfqTFb6/0wjjmbTpsdS1vtj0C5XpsPohSx+A0OdGRqduPqKXOIGV0H2vI
/2xHbQmXNugcu7RT4PBv7KwAX0aAqe9ADL8jEhxepE0fDO7C4goyfEfowS1+5XnTekiH0YYnN8Q5
MC2hVvDDN80w33iWk994M2u1oamXxiZ4w/HQNzrmruspIusix8yBODzJ7JhG27gYTBkGgFg+6MBn
fRA5UBYzwBiDa95YwKLprkRcBUuFWipKqEgHkdwXpcDLxJREl942yYwtslVFHSrBSEHOaAx73/Sm
gePCYDgfiZM+BkiWbOt77XrFXgJ3I/rMPXf2E8enoMnG7niSerKGR3rU+sz1s6EzDly8OTLMdl0J
nKlk9uWUZnuGgeHJM+m8ZF1FAaOJH4QzIoAyIFPBP1iP12CAZEBeP9Ls7+1VPFgTbXJ4cVYRrkcI
qWgJs4YZ27whThFP/7J0po630vTmYpbWxyg4ViIG4LOXxVCU7I/cBX46QfF9wqqq007g8nj9ssKL
zTiXsxE6MFcQz7uLO4rTCY9Ay8mxJock9+O0eNRrKwdUGc03g76s3ylqutIqES8zRGcVLB4qGiFI
+ZnS9H31kqnmOMqSjIGqnSiOyQJns3yOWwp22w4bf6rWVXWv6UO5TnMn3NokDK8itimNrOKTzJ07
gz2GH2g1bmM+8ixm5c7KKOAgLF76KpPnOYguZja/lprVcBHWrJMxrJVYV25T7N0B5rEjbQ3nfrJD
2Ek1DHIUJnHybYzJQkC6iM5vJJwm9cTJMlpJwjnN97AHiONlci29CaJGunWjrjpLhk6XprpRo6w2
SWPuMDux/3Cg2wnZvIJlpKoG2j6RI3Oo9eKR7IRgY4Qo1VoYTS1hDDcDHaUNyuGd5fDLYWkIVzwQ
5freRN5BhM77tEiB9SSEbLQI1pi9+zHyMn80oHt6sbntyxAYRRTyTM+kpeMNNXgh7pz5tpo5zJpm
M6sPIDvTsSat5L/YO4/lupUuSz8RKmASbnq84aEVKVITBEVJ8N7j6fvL5H/vUStU1VHzniCA4w1M
5t5rfStgBsPE4bXxRLJvTS6raOL2nBo/4iYXD5mRo0/FvMl46Wh1U04sauGc0L4cQppxboA6Z/iw
Xc+7QB3rKRAnqwTa7pOWDD8It6ph1RN7F2uPA6C2l8h28n0c/aD9oO+IUEYJuiRnaApkIp8WQdEt
7d98nExYzO50AiwumBFgsZH5zNiV3mQzeJROXgf+tfc5AeA0pcWvcKsnw4X/fF47ugHtpIbK07kc
05FXU/8yzV0G63Wz+Dt8tuxKhGHqI3xMypbHxokPlYfklz8c4UDofZgORv9RMxFBOJwZ6wERRwWX
FL0P2h40K0Xjb8yZ/WjxH92ovylCEjmTeuE64HrHUhjzXhA9jp6WmLDJF+95Ym/LpNzGiVb8MBPS
2geDQ7uqa0a4KA6XnCOZOTAinBQF2AQ1GwF7Z2ZfOqDNsuKEndqgFWFNBMRqZgA0Fr1tU+iMlfld
1iZH92bBVAqLySj3KYVYHNt3lYP1KwagxHQ/pJMNojudrEObc1mdy+6OmI03q8rvJ93sbwawfrvY
7BjPEoGblYUcWLWkXws0/lyTEa9DPYza+cEcaFoAB33J3Ubs6JRDozSdXWPPIFsAA0xD5ezwnE57
VAnQcB3zK6EA6TYKxvGoZeZI/+gDcXnGcZr/SqC9RE0SX4xhuMN7lTLKpM/fJ2Z7pCP2xU8NhGUC
FXWUSiaFRfIQ44IblL8MxnLakxb8piPhmZeqan8CZ3K24IeoK7pPMbgHUIxatk09Q9/gJCg2flHV
lzqhoD02L4R5xbQ2EBFPwrF2hj4YF492TQcLYKj9EuwpmqnMFVvsk+jL46+N08RYCOATarr5hBRa
8hrdE75reL60L6JEY4jlkiEf8tn424afbWw8txPCEhcvShOe9UDEDOaYwujbcNVq0SYbOJlUfg/c
1kwfxSzOFH3r3UhE2JYaBF20gMKhMRXlWU/bE2wt+CSpzuS8NGoggPAfqs5cOXbxbJbxz8Xk5XJr
ZnqMuC2bMAZ7yTvKYHolQXcTYv0m95ijDfCaQXW/Erc+vXpORwcHF9KqYPCG7lICmPgKRQg8A4HA
V4f6QFSFDO4pCtt1c6d5X2LyyraQuNABGP194ZjmqZbdf85Tbr5S24ts/Ks1taANGfRkAntOS89M
e6ibEgiIFsFElovaphZdyoXa5ORNwK05Zmuo1bQz5IJWAmINXCi3juMke1NE0O0y/x4ib3BU76YE
CGpRQUZBCbC+fgi900MikpCUTKjiuI+FWvvbJop6SsFae3TlZ1OagdZ9p0OCIUmqCNTNk4k5Jh2a
n3pjQMOA+bRysVXR1eXDqjVriO8yhvm7nmge9NHyXg0UA7t9eMQzYJ7ysAcXJNespBC4aIx0LfrE
OwEYGaQn3iW/KLrvOgjpbmeKzUz3FkgUyjpOPKdSLtSaT33ucw3DTKUe0TEAMLc0v+KNM0LJYTTb
naiZdCerRcKG+mjc4PcF0Lgk4Fss+bxpapmA8jfBOCP2ZAg3ZVEPpwXn0udigmaV8dv8c+PAFYW9
BOMyc917rUnHU6C7A8NI1ny5uN5WMFrHsJKsnSkYT51j/GeRaQPYai/+MpFlRa6Z8RiSgAioly7C
EI0GCpgh3pgTgtLrwpBZqQyy0UD4hOB6Om6RsaTrLV0Ofqel1WHm8nzKUM+c6Buwe4fQjESj1fxD
0NMYeAELk5taiioT0ILkXlEhTHJnPKUciUfDecMaPp50GJX7OopvJqscT4NcqNu9Mg3pO8cDnGsP
sxFCUTkCnvvh5KOjOdWZDxZHSzvg3PmbgZpcNDiAJjujxRwn/UlzvQRR30hMbFh1p+siQ1l0SvGW
7MqpeFC38/4IH30I3ctI6LJhtSRZ9+2pKvSIKt5orWasBPuwdE8WQTcgP6Uwq0X0cF0U8k1b0UHX
UjfeW/IVDBApp1i+YC0/RT9nOmNoud1oM+rmzG3AnZRfSpv9LhE+uHMgq6HLadId6X7qTJOKQkd0
GSKJiLoXH0YgrAKyvCJDfBsmtPtoBqiLLA7dLqqzbmIdx1S7BLC9vcZFWBRIkmPaFQjmU4x5ZQ1/
xg7ePLd8QFyyH/TB3vWJ8VRb/tc5L0aaeTstTkjPrqFJzsTWCKPuLlEniHhxnB+J9kSsUL2d8sjH
3ea9zDbdyURku57ROnjX0d/l8488nrK9x3GcD1TpSIy7zZDB7lD06xJaC/eXScMhQdm2cbyTZqJT
K63sJUTXsBIdVVTgwV3vS6RQCEKpyZ7KyrOAKXa/GNL1x95mVKqlL3GKjttJOF/Cssuk5NZmF3Rk
uZzOAL3cYCDK1O3vkpKX9TSPrJiQ2IYJZ0JOBOguaQpnlSE30FGgTvhaZK8RgiLzCQeMSmJqb0Jn
vyhnx+XQIg44mILNMNZ4mHznXcte2txdNnbjaCs/Y8JletWqd1JtV47usfUTvPEJlL40a5yLWzTH
NBle/GK4DE05n2rp7BR8MyTodX+PNnLdatZzDVC17Bks56P2tQQMqxH7RdyenGUWw94gM2WFqTNY
7GJbvuGH7KS+eof+q2i+xnbWn6jdU9vQzKNrGG+9xVUVI7S7LYvJPIbjS4KK/AuVrJVjjgjiIVf6
GelndZA9TKHtbkhS2tkoRKACGtPWNfrXwfYY7iFs5nd6p2GTfUfd8waQDRyxG33vFjemp675IET4
MzCHQC4ai+/84F/NLNl6mQtHjYBz1yr34WD+wCz0FAM90RC2hmFwvwTuvJl66p6+Ye877L0ZZYnV
5EzxvsGZlubC4wzecw1OSn9L+R2b7SHQSSCwhwDTTukSbCRo4TZhA5VrCn+ChrVXFgNyeguyujY8
LDVgNwPz81L3zOz0yl0ZZXYzi6TeWK3/zAwBgwJBCWPHGCFuv1Er+DZORPOFMtANVjCTJYtLCZ71
+5mMMaocrX6wPLohc/Q8NOAwWuCooJ6I/WsLfJ3GffO4mHzx1BsvDMHfFsvrwHbMBhPSgUIoRq6p
HC+WlSZbjIX9urlwaLF32eI2mXNUHLb9Joh2OhT9I14ZYn2t6UU3crELh+5boPUYG209Y27PbtYm
EZWLhIFPqe2iqHgL+WOYh9sb/MNil8A0XPfMGFsvOTZFDTlzxolloHbHxRp8WWY+aQAbfme4tLkN
O7pwcK1kKyODc7IVHobPIXePlpVVQKUAz7jEDz6K+wrE5sYihkuWtiJqMdZJr713iSi+kcnjTM/t
u8pESo7uCDMgpb4ZDCtsm2+z8LRTUKFDN2Z6vjiL4ygzHoxAfwXk/o3CdoF+GpTwWB0rzwilgAaE
XrdnELeNms7ZahNTuwhG8iaCmNVz7d3bANEktPkLRseYqckPYgpwdUVoJIYJ+BpXLzD9Fn7xTPuw
RQ78bdB/NSMxnctkvJQxeqLIlGlRIv/ijHhKiQ0iQjBI+60LcmCHMk1fzwP1ZxCYnLMkKJhC98qJ
8upu0kDjzqcqcp7HtDPv9UNbY05izwuq2j6WZRuuU815L9ryuZiky68je6MGYhh69QF5UbEuUvLe
47k4kEyL8iQLky289q0VcjmF5frm9dGw87r5xrTsW05YxM7H0rxp9bw3pUkml7dR9mIPMj+zqV/M
JQlOmoWHw0fC3Rrx8jIOXrnpArTc82IfG9O5LWeLEq1J8FYzHzIJjYv9l7SKEQd4wtwbSHOph+T7
eY4vQxoCGWT4KQh/dKP5e0jA6j4BEIwn2fnCwPMrfmiNMhZye5/rfxk1YMKQxSD+vMRx0251/2sf
zAlZcBkpBtP4EgUV1WT3pI8Wk5HKN/bu7D6NSH+XWd8Lc8YFQD+GCR/+jSgs38ts+FrTOZCpRZCX
hve4lMKBxngExVtQHdFw0gdoJ8pwRDbf37V59pNioBgctIFgtAYhE2YC6rgtgbPHRN6m7lCLWDpO
cilMJQ/2hbomsNGFUYpa1Kj8GQCdci+PKIvNQMhjR9yOM7p4v3nMc0J/4UQ29XjKBqihVwklGon+
U0w5B10goSox4OvAQBYF4dxfxZVJa6XXhvMciHAPB2uNnu7Yx3q4jalJ0qYTwYb2J4nLtPxCUS4n
F3nUIQvSC24l9+j71R1m5mjvJ4ZnrIuxmU5VJo6prmPig7d/mnwsNNSLCFYtGb9ykWwZoTCIddBO
mklbHtXtNVikPRnZTOq9h5ry/XbpaU/G6eMYdA5U4Nw/WYQMnBC3Tp0dnyqzp1KYE5hHiGtydD0G
QhgicN909ojYsyxWJoLx7axn+dlavOy8QPE/i3CkIsL0CoMHIVSj0/ngpNFXQffg2DNbhOwhw05H
LtSaWowJQpKVWsX7Wp6ADJKAfC4Af52nlBCzLDF+VlJBO3sc25lgADeDjNxSLfsR6mTpdJpTn9Ax
Nie1yVSvWjlad2jmkfrHv4LXz7UB7xq23Jt6cmucI762Xhp0hIBoZgr2MSxWJn/rWL6VmApq52Gx
Wvg5wH896HmsSW8puu/AxoDJMPC6sAqGiq0ZU8pVq+qeGSx6YDJfwHqdn6MO9NtQxLdFVL0psfSM
tm1Zp3FzwQzp7n67rXPay0BWDgcqMz9n6cLdZA40VNm7Dbk7qzX60R2OiZcxcSxsYIjI8yHkSEhX
mtQzCB8TmFqgrK5OyyJQ40VBB38kpzYjZxF+xXxCramFnUwmzBFMT+3Yxmdz0PZJQZ06TrDvWFJE
rrV7Qi1wdvgNtTwLPbNZ1bjE2elAaCMIXZluwz4mh/pq4ca9vzNJMSITxDx1sfeznKmSclk/urTm
eytiGM4QrojZd0o5DHfD1mXaMlE2kJoOGnaIiqcW4XFfEYdsOLOD+wh27HXhAzg7GAApJjAtWNZ5
8hZK7y8B7+KkJRFTGbnw/12z8AatLZd9lBhLbzfF/W1qBd2ngMQhbylLneqwmaMFdd2I7OXQOWKN
KpRJg5wt+oBsiKmkjqv+iFAmTGXLjJqjbVwHuDh19ohBGk18huTQPLiiNoV9ruHqdbSApG96wn0h
rXJhslBP9avDJ7YvrMph38+C7APMdHkVPAa+X+zU+4x4CDi2VKgWWbFiF1jjQ+dhMHJd0s5zeE2W
LTo+7IAZ1QT3qiZCGmErQ1q+qiANgHBIXWKbcSuoaeA1VnGSF3gJKECVLTcFORt7CKC4i5nkDdy0
CSydfI5FcKK05FzQj2oc49hn90NLdloX0XjyBorCVv/dMefHZEnanSlnoQSYVidCYQgMUdtTOFDz
bGJ+i6Hsz5jt4mNFWUFJcKZiiuB0yo9Yyv2zaa0GVvGAiJsPF9Wv0ICbo/qkcLiYEFlmd3Fb/sKB
YC3aKGp/Jnp4qf0davRzqc9ELzkH9ZJzTyzx56urbT0FzCrfm1ZVDQGahdlOfNDr9kCI97oQy4PW
p9+i0No7Y+Tt22FmNzPl3sUeghEzWoh2mOTJRd7WCGStLl2IjfrGwu2x2avfIdHa14UQhU0ykVYk
f57opkCMc3Kz3jl1bbsuRxL9Pg9G+SsA+YDVPtf06eS0vMm97wGQzEyWR9oap7wjSylyK5jjH8OE
lchdgvIU0D5ciwidrYFV8aQ+qjpe1KZaLPKOsY/6zeBTc1efHEtkvbMs88Zv7dtQZKhL+HeB2sh/
ZSZz2tql5MOthrE/DnmenhyLQz4H8U0F/ZUrmLZKnDwDNNgQYLXL6urJ6j3r4KP8MwoM/W4YEMEH
H3Ki1rLq/OYyxPo9IwiKkZy5zKzDiTlA8oslLclyKF/XRsQxqJ3Mkl/VrIaPirrmqvTzR68yX5PO
eXMy77auDH/DjBKII95gfm37JkuWZU82LZdzvTsRcHJu3erN7i36Hbb+SLQiECcXVc4coTFo82+h
bwLnHEzMNVW8LshsplKirwaYLfs6Fs/9fLbq4FKCUStNe9zEZn9LiPO3ss04z4pLP8KbB8j7QTm+
fRyoVQ4ZiN4pmh+zQD90jMeAtUGAnIujW2sdQClIzE3mXCjT34PVgTP8YLgkTFcixWDmxHeTBIjH
FdgBbybgwGRizCCVgUo3Hqum/OCIhBygMSgz44CMNh14dJuYzdprkT/QLSjOc23j07OKIzlP/fdS
v7fdQHxEAakJzE+4ypeMUQdis9Fuv4RCu/MpXGwTeCFHZ+x+GT7j+joaHqYa50Fbav5OHYwUnftD
koDkLBo8/o63V2cRH//Vslar6RSax3o+IkNAUTB3xp2RLdrOjwr/NOV4Uv6/1lPFXP8/tZ6uB+Xq
f9B6lkX3Xrz/31JP9Zz/SD0NXfyXDsvLFbph0FIQpE3/R+2JpvO/dNswXN0iKtzEn3bVfCIQ1SHS
6iYh5LZApvAvhE2I/4KHYPsuWlDbdhxh/K80n1Dd/tB82o7uGBztEt4FUuVPDFu1lKkZMF28w8+I
AInRCGkVxaGoEZznmn5citLdJZl1znsv2WZD/M1rPeq5k2OgM4iozuPrp/SyQ0uRbPrilydnxFgL
30yvexRVk4CYFrRYBxs5F3hYhgYcFbVLX718yEebJie2Xq7y0DrSufu+LGSlucmyNeJohotkvUXp
9FGYBSyIvLvL0ll/kKkm6P1WqZZifQkwLdgO5YtMTEyjJLiC+a6V3tfL8qLZ+VdrRoRe/mIczTiv
2TeebHH09JCjJl32NaHy6zDI9iFPY7ZEaYRi+St6vp48kPnHJGg1Sj8TpMjwsEBK0QXI69mf8Su+
T4uePuRdue39hhYLg15Sdt0z6izGGfDlVlk/A+0fwVHHfvyj7r0z7maZ7qPjB9wYZqvDMQA4CcSC
AibDb9GSkZGV096sIOjYqXPSoy7eRz6nImEIdEV8c5gp/Q2UiSqUwjcNLWZY5d6mH9OtCX97g7j/
PiJ7DG7IXV3kG7NKMeEKLISx5T9pcczou8ERMECB6rWiWy9pVK6c6om5VrOFHLWsTJG9Gg2xNLWZ
vRs94jGavSEQNJseaYVMLfC8nZW0b37CVcVZrBLIjn4y/XLE5RntAAlyrqMTlWMJ2OGW7veY9X9g
XqE3OrnfjGx4dBYy3swEElghuCoxzqFfuCwEuHnzXT1GzTn2Mhp3mraacgKyqZBHnS8IH+Y1oHK/
uJVEvrkEIEeZ+c6sCKcPuR3M74ZjlkbYQsBzHzK7ln/shOO8JnByQVUTM6JEk4hYZfKMPZFtO46U
S76gVCKSj760+61Y8L9jvYYSD3Zppd9iRaZ2blXveYcoTePSgcwhua2NRup8Fmc3WTcWTnYthErt
w+ZZeYzB1pn5yye47hjl/aseUwltJiZ9gFrhgCXxxmqA4HROeO6cQ1t+pFqXn5LCRA8QldBkLHu+
0XVXln7MB9KfCnj75ItFERQiPzujy0XCGXPNhDZLoFxurBCOoCWdVskUP07tWncwL9biw673RQSK
Xm/uXAqQuxAIFcoo8t04vl1jQ28d2QCBnBGWw+NMeZLZTLSq4FTnMZkjjV8AORfue95gO+cEBqbM
0FDn0MxlctbOGHzETBJJMV0sveC1k5E6LQSy1RSP7OoEfq2H1qCDyGRkZ9gEt/iV9AGWm5mhYViQ
62gw3TKS1xrx3NGFIn2Popvic4HHYkDTLMiUbmJaiQEAtO1S5P2mzw78a2C3JpfOc92AdfFQuKEF
KPEYz5614wy8Dlz7B794wVyb5JZ0pL+FNMLw+G87dBNayFgFAsfEPtuEB4usqlWhlyZgqRE+j7kr
23462H2crBaHvAhHt9Bjxzm12KEcj0h5Xys/utVLr9lEUio20FgEilPphM711sYjbcwvRUTmZrkl
niDc6aKY9pWPrrQPxp2v+Qy8stewJOpvLCZrT1LCHQjsiLiovmnn4wSzPhP06/Sh25lCe/es/DHN
one7iO+K3LLvNFcitgNEQQzwHpJ+vkTPsOagV80bI6FsO9HEp8K1Jyyr3OlO7O1NANcdUQyHRsyk
LAFtkv2DrLmLEjOlps8sruiHns4s/Y4MYPfYnGJ6MjgVo5aoaBlIFOrn603qES2IKJOWl3rO533y
ib9to/ojIXGhIpl42nBKZeFIrdFTul8054eFySCJLGOvhvlqko1rgdG2HNirRdo4OdG14ldH5WGh
idxO+7n17/A3YJ9OgTm1pFOvem8M79qlPTomWrshGAm1jQgD50S9cSLXXHumq93iDF3pC6zMmJkB
OsAc+yTtCqIy5apatES6rhe+EpR7ppZqUYxGfmrlZPJ6m9FNxqYgLnytTQtjTi6jI/Nu2lKcCZOl
eQRVQHOZ5ktoLl9KSKRM2L3bxQaz28bZYRb9na5ZtIDloiKcl5pOdMQYiSisMVLa1mf2q/SEwuXe
CcOvXZA/0PPvkIwwR0Cb4HWef7TQnZCtXIX5oUnNbQd65BTbRr1ruvBpckqY7uo29Nz8m1R0jmP3
nNMbOJFM5KXtfAhzYsXMgvLI5L13zO66xKrP2Wj/AqBsbzWPhnjitnfY34iglkUEZRTR3VsqCAQt
WVpRHtTEyDU//EHGtBI0GjoQpAhDwKps+BSW5MKXmc09NcFspVaNjtNjE5bdtrZm96AhJ607KKIu
wBdgULm7qkTJGfcaS9DJYqSVpulJPOBqfRJ6PuAiOEWOO63IA0U+beg3CF8Qa7rDN93Qy13eOcd4
rPOdTrRMXgwmWrkWuj4YQ/aTFPWv2gMsHehAJ4Z4rapD6p2uiz9uM8O+ocAD9CIfu1zfqjJLDtRq
vUiUkPqVmhgddB7XP69FFrWmJo1/3MaVsdmhoXwcZBdXLRbE70ihqW0mS6nN+DKoWcs2WiVGZ6r2
JKquBvlvxLJyohZWENt0qszXIp0ytTssGodvKOD81br5C3IZ9vuwJ9Mm2I/eHEffoyz60KbIm9eK
NDTJXd5D0nu6bgI+KfKDumdyp2bZqrtyEgshkCgOkjuTcvj5CHVfo4mdGNoIoiNFmOsrQSLLN+Ta
4mST72PJY06tfb7M51vIe9Tab2+jtvu8f/bGmv3034eoNfUynx/n+lbXx6jbSsqNYtaIlMkT99sf
d/63m+qOP17z86N+vp26//MG9Zv99jV+W1WPQs6yMAKZUpJsG6387cf67UXU6l+/yW8v99v9v62q
p14Xf3xoNxeEF3k9Qn0G5rXVRucJz+AZs/mEtlY39viQm4O6I6DTj+pfPiYPpRuplKtq286fOUg4
5CP7yW0B94cLUgIvg1RAVuDfVtuKIR4aXnNdGFh0DFqsG2uSGgFXlpU1M6M4qJ6qttXCiIqBbHXq
G8ZgUHTPvG5TtROc2Ppc0FndCbEAdmxNfaNzGd2KYUCWkZHQ4shyz6zqX4ILEaKu6s7NwXsl7NCl
PId7cpdTm1Osw9S6bqsbNbnnq7U/nlKOEESGjmGRLPOpBQIWSQpjUyKXNiJhHODnE3Jc+SJlTubk
Wq0OQUREiHr7XN2qVn+7Fenwa2EzIHFaIKdEi5PxWtZvjrFwMo6o8fSJlh27oaIqkHi+tp1S8zke
ovfQdJgHycuSWnRyLWEwLDOwk605Z9+L2aRkS09NX6ZzKip6s35/iOQZw5ioJWNxr7yqIw4o3GL8
4dza/aDhDkxBvhYT0/zzpYN2Q/fLPToxIMTRv69zKiXqewSp8xRIFUGhTgjqNvUzcO51jzzv+vlM
ecUckHGtrr9ihRwb968smdJDsjeBDW1BqXMYKb3CxrG21YLM5fMhQv7BDWFb1QTyVm8yfIezPAfq
GoyM2YN+HFiPE3GvDAmmTYfnLk+y6TDJor/Z17j9YwhDNHJNVDnyz/LT7rYhMhiNEB9Bfa7Aiadj
Z94tVtExerMePh/471+rNou+/0jg2K0wc1CYKRMKqepdenmFGuT7wbblq6ntVNW1jfxQlemcWat2
hMuao6SY7a4YL73uioMSE3ly7DNKbRH7wq8qyokH+fefaNVL/7up7og962c2EN45+80Gk5XPUeJa
CHmACjDLCjDYcC2V+WTqn1G7dagPpHIzvQhKjOXye6n71AIN9u+b6t7PHVoePn/bVE9TD/mfX6or
homxx0UdcmpfUx9GbeaqvHXdVmufNy7wfdDQgi5WLx9qvQNtyqY1wFGm3pa5JkeyWgUywaH2uaqO
b/XhGPn9cwCm6o2uHzmssOhPjBM1v/8iVJNTHhuRFkB0VocJZRMgmSGAaHhP1R6hdoojJgKUrB7+
uRrIXw2/OJxfhk/yxKD2VLV2XVxvmxekC7Nhbisjpq35zzlJfSe1gArFJV+tIhlhfKpWPz99tUxk
d1ymEiLxwHpbzoSgTH7O4Bgcw9ER3z31QURzQuutH9WP7cszlVq7/vbX29yyZ2Ye2trq+mD1ltfN
63PV2vVvvN5xfb0/nhsXQJaRPKrfQp04ezdqioPaVkcev3jawQvjp/v88EuF7g8jpw6L+p9/Wv1v
auEv76GmUY9VPzzO6ZlDif8g6nuGMmpP+fuqevbnqWrCtnzwqmxDXDVdG7lQ5xK1qdbUbddNdZsj
R8H/q8epB8P7GcksP35+ennMUbRnt70eM4End+PPnVnd6ptFv6DD+ee4U2ufj1Krf26rJ32+6m+P
+vMN/nwWjHqUw84XY9HJA5W/obqMqDX13L/ddn2IutdUo0C1el2o/+O6qdbU8/7bV60U5vL6FPXA
P97qb7f98ap/vFMoT/iTvm1km0Ydsx2VBGuoEWrIY/26WDyrQh8oryfXG9Xa9bbls30oH1N3Fkf7
5yPV6Va9+PWhv92jVpExDCuD/sPnHu0sBeK664Hy2/bnqjqufrtVbavHq+PsP88kgnJCzNGni0FJ
j8Fx/YGVzTF1cZ8tKX6SsNuBS/f3eGD0tT8+p1NhrfW21585nUxSpuU+UBeGRAKM+Zl4q6OosQIu
NInfClEcnNrSnk0j8O8Hs6w3ZjA8EQSN2RdeGy6JNDqS3TXpjv0IYpbWt4XNn25OdbPMcbFxwy45
5iK/QYNFuZE6CZoTlD/ekNf70aVaR+LsTlPnuD+/8OfpZCGns5eTKmlpwMvPj6Yur+rCel0Q8/fP
1fa3S65a/dvD/7hNXbrVbZ/v8Lfnfb7DmPqAQXE+wCyVh6ZaeOrYvW7jY2cSQ+lcyhfl8Su3R3lw
fd741/v/eLpjdzPZ325FupQ8qamn555bJHfqkUNa0x6e6gd1x6wOwb+vxgRNrG3gLUYMHQ5TDf0t
QAcZyV5cNoW0+0QfbnHTaxV/dIkWQrjEJr/iLBK7uG0OFOzc04jtcM08imZ2J17aKr43GufGm/xb
q0BzBH7/m6dZW7PNbRqE9iPasI/KDOx1zOl5GzP0P4wG2tN2QZMrYtDVC6zjTU9rcqOhmwLQAIq4
JmFpkyfEctbUGfed1p+bb04Y2QggGBnWmtfxFvdhpmMaGHFuZjOk/nhBOzZG5UKGLeY7PL1rw07P
BtfZA5d4medG0m4JIkbTghen799IEiHhLcuJIKSXOVFno8pHSAeU1XZVe7ICH8AR911iZNxpsqgU
zLeEKlGlcKyUkmFe7gKoTxWR2du5Yo2mKCKccdmHbZuABiKboRDlD83w74QmHKbK3d6ptF/ga+dt
Tl7xtor45Jn9kjliJouNKXhVuvcEtL7j6QwPMBPWlAnQzAVfe6d+8PDVeUlMYoXDrzpk8dr8bvlF
d9vPpH34NbHSib1zm8DZZnnxY/aqo60BvS+jadoxSe63c1rc16Xu3zHv+3B9OIx66XoHt0QRLNui
xog8KsOQsXbpzbdFtauxqLSLk+zMoMhx9GYtlZtsy7SNyjmpDzX5B2RxCMQhA3rACfDNWKYMP2ki
+B4CZqOKqs0IPG3wwE6HlC0M0WwsjH+gnK0nxNje2Z5rAa2fJNi6ffaXwNpAs/URWvpPydTN61Rv
44fE7l8jgtcg12pfSvy5ADCML0ipIBGb0JQ5QSXn3gguxdIUuz6Ehl7hKZJ96XPR2Mu2GAx73Y9i
7/k1gHri5iqyRJGbCQ8rZd7euAZiNUcr3nrvFp/tDEunaxGXaxTKDfc5JyqF2SezStzuu6Ilzito
Ar7uRNG5oMzUkz2RG8N3Z8y8tS8QHmSac1NbpAm4mJnl2R/qCWc96k10fNdZAepqziBu9uE+EkZ/
7MaOhOsj3UVtq1XxGzLSaZdSYK375kBibReiy3boVfhGg4i2/ZHjBt9mhvNF4GRbYEK4lRF9ny39
e1JNxVMzpMmpAM+7cUpjwy5n3HYztXL6LbgTxrO/xN7TmBk37si5MxAVgu3wZmqK9jDaXFdKOmy9
WYb7uf8ZunFxn47pD88YD3HrVdukKWnOdc7tTNyhiS/M7PXvC9FFF84UKRUEhMpchogamHtEB5z+
m7p+zRJbkBDRuGs8lkwOk6MthSBpH70vHboz38pOfolcugnEa7kzictYp077zRlpJSTzazi6xFh0
5o0zmt80rydQQ0Pz6aPKbh/n6qOo7egh0XPI11Ux7cK2odgUaevBapob18OgaDjjm+k67CTUiOc4
hj2ouR9GEDm7QcvTO0fGyDpWs3VL+JOW7n6ZQ5FvjNYkyi2YcMvN5tpvOWOQRADzWsfMKnuJWZXX
66ryf+SU2vJp3JM6R4hQVDy4dXqmHIuK3D1CogJMnX31Y66Gw8orGnY/rSHWBnImRdJDaVL3JC5r
L6z0wfQwlzTxLZc/x07RqtfuEfSqsZ3rp1JvzA/EddVQfh1RWmBdj/TdmAXrNuOH1IzsPCaYFxre
bhPOL6Y9fPVH4omzed5OkH+QgPX3uZ1DOeRECoYLBkOVRwdP4AMwao7aXsD/c137ZbBL/VQHXwGa
wGt2gam1L4Lxzsr0CSIIFvPsNXirRQIRL4i3ZRMkO6/v2s24VGdYaRTJdY0foTQuXh8f8IdNt2LS
AnIkW64QM9clUkkWiamebxjPYJFsfolSOIeagNQuwh8XENQ5WCkRIsROdmIpjl3TEFE69sWR5CGy
pE1BUqXBUR4Su7zK8FMiqnJ2cz2Ol6DqSMGhybyraNrEftVISnS0SvATyjM/R2A/0s+msLvDPcbZ
xRU0ZSfRQVV4qzp6pmZDKyjUw19a2H2EZGUDVHkYRgsleDnkHFBAbESKMB7ZXQG/8GIt5rOtVyQw
zml67jXrZM3vdVsR9GUu7C5Rdhk1DaNQngxHmnKr0kaSi9QerBsnS04NKMuHYD0MYCtBR5690EW1
Tb3/K+fHMzRRuMo6O2oxk3EC4XplGlq1tdz0kcr8hhh4yPn8YpvU8pO9lUbfEqO8hcWEFaMdSQRu
SlIDQvNiasP90iVnv+H01gfOd2bM+7amWOvHF5ri5hoOKKLxlKuRFoQXEwLnuq+920AnLd5qAFGS
7Ui3CjC0HdvkoWfQaFDkHqyi8M8no6IXPHE4nnXtGQwg3HppVPeD/8PeeTQ5zmRX9L9oLSjgzUIb
EvQs77p6g6juroL3Hr9eJ5MzH3taI4Vmrw0CoKsi4TLfu/dcBIFG/Ka2o7vJPuDfTRtlwfs8oTRG
udgTx/g6ACZaD3j6REgR8JeHaTZ2NOZSlGRbikcGOvuZWBRO8dr1Ni3xs2vcMd/pbnOCgqzHBp6j
LCOK08q1l3SOuocwaIAolfrOjcZDn/ELQSXaNt6UnDQV7bFC2Fx1HqfWeyQOZDw0JmBoqAM6iSOM
BgbSa8vSD7xxn6jzMaWjnOF6SEKgLXY8cBk3gB/WKOFyr1uPGeNxMoA3hU6eddXl04aIVi59S/zU
6zMK/dxmNF0r9DALbyZfvQ1xaNoM0ur6JdDunSW7TUeAMs53w1tIrTMGSlv4j4wIZ7dqQ1W3Isui
F5WQ9kLIFIetIpqW/ckadOCV6clUvs1j6uxCY+Ssz5QGj2/7jtdLkASXZyRr5FDjkS8KOH0cJDC3
MmVX6CjbR9d6xx+B2ak6jUqGmnjCiGpMebaPh/HVbaO95hT1oUuaaW2Tx8pN7hAgzaKzH/UHz559
ywsZMMeRg3D+PiLxomPcRPiBb2jV8ojBnMpwFimAFkP11lGC6ZZog62X0nzSSa5cNQTzznFAYmD0
qyoWnHJOsKFfyy8Ra9voUDp4UkDe3y05QSfGEyoJd9XGlgLvhBtqZovcXxAHdbUcuSvRCe5rTsF4
XgV5+21AfYG3pXp3reEA0ongKmIwPC/6yuf0HaUJvljqEuem6B4R33vbyBqs/RS6P6I8fbbyIMX9
nqirzsHU0mb42UPNeoqct5z5D+1o/AVNVtkb+Mjn3LpxlO9OGJED0TN3mJWTMi7jGdX+d3VWbEhK
jFvCjqEYV9OySKPHeGhPTrkA8ghCuva4kOOZi3Kt15k/aw5d35FkeSK3svxeNwyijcb+1Z3dr6a2
tXWVE4TiDeR8RPPNgAwgJUR5beOZ2EHDHCMhUU97IhCUe0+36zXaUMqGOqQep4eFD4RnBXuAEHmP
dGcLPPdInIcVHCd21T5zS3OrfCtGnYF66ZUnHVJvkUPIx7jzFHN1cNwDV/SXfHF9YG/zSW3u04l8
7iwffy69+QVjDSgMEiDU0ck6N29EtJMPywzHxOBta1J/beFsKC0PqlYQ3KrtoK/CGu8sw+6YfucS
9+OuSOrGVyOF/IRYjTe5Ia5AXPyMdryHu3n0GAcxqsp2SzujGAxCjntvZBCeqiDzATQbnbon9sx8
AI2D6IVGaLTHK/wO3+SWGJPmtisw509RoyAU1bYAC7Z2VFW3HRNozVULcHfT1uzE1GSs18nsfs9z
cjJaIwXCYrs1R7/7EuFzmhkBTEH1mDjzrtRMtK6INXtjqijGtomfka6cgdgIaUv6ia2/Il3/5cB+
h/SUMFkgCWdbWUa+zvJkx7ThW11iwOrRHGQqLDYCUpy1KxKitKUmIqbZTT1KAs9B1D2Dp1v6F6S3
zrFI7nvVECN0MtHcIv8AFn12YgpAgG8Q8IOHX/WaNZzQD9urAT9xz1E46nD9QOc9Tb3703Kt8Vvp
em91kzUYwrJfcaLYftBrqG0czL4Gx1dm3jappb9mjfPWouyhQaptOmLFjkuh+1FhFGulayHBTOiS
gjrcawWwYDLbnloU3j7knPW0IHZKYuWlgDa7bSHNBOWcb1Qi5JmrLW/g8OqNOmXE+7IvbSvhyClb
P2ygCQUTcSQ244FmRo7vIkwjau84a5E/KMbtaIzjqsbDtatm6JzFtHYw4mFwy7Rd6Hjz3l4SLFKY
MRsbjEdsMtDBlT2uQ3iKvtMkymYIH3TuN1uM+vRhMm652C6YZqxUypuIVbTVsujhtrQCbPUhgCj0
ny4cIAKuevJyNiPVTkICkmND/uWYVh2nPsCFuaP4nLnnVK2hZfWd9ZYzXUpgDq1LVGlrq2kAqCNh
WwY8a67a5XsjtlTguihoGlyzdgIxDneHiRu/uesS7HWkWUVcyTKs/kDvLRIliIfL8hnt7DJmqyWC
UWwTlekPbrvLCTzPiBHYz23ykBO9tom86cBJTZJwgM436Zy7AuLt1p0Mhex1de1UzfCQgJa1iEwA
p2/SOWlQp4HHTACjdZxwHIFbXCdQ7ApLO2Lvi7bBnL2qCdgJnZvWGNnKznMiuiNuFByb8nEa21c3
fozMDrMmJJ4+TMt1ik69SGxyLFAOtPYqILjHC9l5prsQfDQhsOprTmhIvkZJZrsbea9RRaQ8fe8H
TQ/tHYqyYufgmbU0fCt9A0ZOWzSUtXqOnC5gMKM1uu6DS5ud6Cvjt1zXygzKK04/49H+Qf9+J/7F
Q2L33y2qXEA9spdmGqmGzd3e6sIdCBwwy0HR+GP/DVLzdnBIGEFObxkkPNSddfqqayU9BgHMKm4R
jzpTkJURJqTJhIR6BqEBbZhdWlnDlnkF9tA2uu1LB8L+NGDk7MlRL5qe20D/QvTGt1wL9duSX4/o
9OZWnWLREShxelhFC4stK7ZeYzwlrujB2k7oa52oQcx3fV022xb0lx/XxM8XhkZQYZ9kJ1frVv+v
Lf4/aYt11/5ftcW3nz+ajzb9R3Hx5U1/Exd71n8Ymmmalog0V9EJ83l/FxcL3TE2ZNtwXM0xUPZe
xcUG4mJDd4k/82z0viKn929AWVP9V8TEmu7wB3+PAFZd00LSbIqYaIPz3vwj0znDYUnsYzSci8Hs
JlwNGAxvpEoqEKVOuXZd/OuPhaLn48mq6v/+MZy92MyJBWhMXyPqZSv/Vil70fKdgwl5dHBic65y
uInZQyBc3pnwezv6uKsxgKfCCR6Nr6VLGGexjDh9hFvcxTZOne7AZ1WU+XGUF1jLIWJiM09I512Z
Hz2K2g2TKIhEIGDtftipEawBY1h2o1c9By5qQeFhbzCzd5jaO8ztuXC5W8Lv3gjn+yg88AFm+CwZ
XqkGHDLhkveE0KcTznly7Q660eBkDhRUD4RFaE2grEh4VEEBvDoY8EfhxDeFJ59QGfCNuPQt4ddP
Me7nwsFPKrN2ADG3mjH3a0zuc8z+BX+HWaMORFuQAJBS3HiCDZAKSkDgwgtQBTmgixcVzS8Foxko
baK1RGptHUEbSAR3oKuKVz0J961t9QdTGb5GM8IqPhZPKQQlfMjwCwJBMkAEGgmyAa3o15AdtXHc
YyrYB6WgIEyCh6DtgR5VloJUdyxuEU97dCemTSE4CsX8KxBchcGFsGAK1sICdAFD0KsX5t66ZJC1
GZrnAjwD2F2VaFu1u5ljdYL3kN03UR3t+m67CLpDA+ZhAPdAKJ2FlqTatU7+sFTuOxJpPIuCEVGE
Nbf9fqA9IgkSoCQmkBIEfx0MwZgwPOPnENfzZhT8CQoS35mnEEM7wqbI7Fesu4AvBbXCVOFX9IJk
EYG0SHrExA4lmwJ6fqOemS0wuDEX7IaVh5KhXqci77GCwKJ6H4MNd6CoIp37JNhGoiJ8Tf1ZDgP5
odaH4hCQlKl5RSwExIEmrc/uQMqMyQkJRR52PRNb9h7JHlXu2T78SoVDOqo3GHTv8NTZYG3xjhlU
1cEaYqxFfzuMbrkJ7fIVLwCgF3yJ234YRiCKgHJzY8MccWPWdbLWF+txmjUGMxGJJllkopvHU2hM
zbGqYajaDjbwmchCmGJBDTVDTTaqHt3mIanEWqbsIVD3a/7VyNdq50fW5D+iuvfBGaPdNJ3HpMs+
VVW0wC3cmcyebGvGhmh+FMyGVw6Tu80gp/0kqM3LL8pchN12D+Zg6GuFWcOEEfRBYzKrh9l3ghU2
qjb9WLLhPZrqZg/1DfxQV3y4Fc7rFr6pYhgvbkVZvR/ZV4peQyDqTor3Y9KqJ3F9XeEd8thpRJcM
xY1Xj9O+67EkBzqE+9FUdwXD+lMXxF92mj9yedwsXpjsSgy5m5g6o2LDYxwjvVyNG7M3nvWiem7S
ItiDqGZMg/bksnDg2efmW5zPPcNe/T5p7Ie0UzwGJlENvxFDt9a76tHWsZkr8T2BrrsRGgm3dfW0
YCuA/WCSYMk54SQTUS8Fyueiv0mM9LnL0axwdhH1vOUCYFjao1Ii9idwLQcXfqoVWLTxG1lqAxXW
dlklNZCkuc1OGcp+Pz6GDDW2FjksK+DC8xl5/Y7v8msJB/PGyKdbtPYcGnq972tzHXbTfZ2FFEzC
1tk7OcBXJ30hlY3kTqcyfOwFN6Hj/sA9Np4bZtRuClw8aB3sb+5jiR2ArHEiYsfa2Vj9Eq8s4w5c
mLui08AMKSVZTLHgq5lM6h4oRRR3QW3BHvcrtQZ/oifvpoc2tGK2FAIXZShMMb+brXVkItrPXdzm
0K0Z+n1WubWH5DHu2skpNrppfq+Cad32N+AgmVkShYll2q/mIENCb5FJy+SI+nUM13utk6O6alMr
vzWa+FGz+3WNEp24sAbO+KL86E2CbtAy6GvdJKQRgzS0oaEnZ8317ovADwYlPGbl0hC1ggbfITAA
5YdNCjdyjqF3EICpW32JOt+gGLueQVyLU2taemaKFmkjafJLJ2QksMxjs5D/AzQatESpfNbj8I0L
Eo8m8F967VxG5a+qHO+4GZwbWjkrrBNQdMzswVMhNYbl2UtmihXjV6wj6Cvy5jOC5EAI7citsvua
gxnATxo9J11b7amh+EQFLVvE41+0aSa4yeS4u455jq0KPZu2SR0a0zCCe98Ws7AUJRblQ/dr6cgC
KlAGjylzy7Zjtp9DWVRAcWiexa+bWXeqo9i3Bh3T9TxF5Q3tkR/jpD8283ymC9IfomEuyOndYq+l
JaVnr1pngsdKjWHXFUDWkni+ZwD+UqsFmhYCLylhMuJfUPjPAaQLm0G1YJh3RHDQzOBERpiYWnBP
uom4kfzTi4uWoTrBx2jFMECYJw8D7qZwp/eOKAoEk8ZHUJNw2/PZodN/IfF3sNLE5xKyM7rz+GHO
X109BD2W3TsmkbKOmoWbdLa/LIISt66BlHfQBz+ImM51lvPIR+IGSLnojWpyHwvOPROWczrWynno
o5NaefRuIKPsTXyBgBp3vJjZHjEUJyxYY8UoAxO/P1SIAvLMy9YkzdHN7KEHxOVAn9AjqFbTPuvB
Az5HDXe0q28EgMRraLVf3qCtEabVu44hHeJ3Jp9eF+6Htp1BEA3jiV7JWm3o2ZvN0DC6aEh+Uqgu
t/QX3Jppks2FDTX5KQ4hr8RpI4zCG2ZV3tpIh3vGkZB4JxJNvALDl8HleNPG475zpw8QENPKLVtn
OxjjZ3gkD8vZt0Xq+eWivOtJEu+m1ulPjBWA/GZmxc2eDKVKE6zTySRdNq1/aMyUDo3b7QPg82dF
zU9l697NnT6uFxgNfh+qsDmJnexz0/NNb9nNwJT21DJ3c6d265adRZGbjpFrVr46U07NDAwD/H4J
wsv6s++5YBhGyfQ/ppfMtYwwZuoJZCYB5B9qrDio4cmrd/LyposwfWoFTRRb5QDCqIQLNv90ZiOl
w9FzLdqrY/yrYE/Wi46+e87Hg4NblhaOB6dpCmbqgjQsXCukrqvonEYE38z1bO3GhTtrFTqbJEkx
nvF3PYzla7qW9RbgqY40vch8CilUzib1QWkNogfrqNs24Cd3QxI9FrgczpZSCcMLAwbT7m84BhiD
ZIcao9umpkK/qorhl9Omv5ZE/YEp/ymI6H5V5iTc3v33Olrczdy71pG4gg5igB5tLGt+oXOZ7O0i
BxYaGM/eAmu1pOG8pmBhBcMvE9kIDiaArP3SroaMRTNHkE0hp9pxeSLU5KfehdgFgRvk2KpF1/yZ
0NbqARhTHFgHtwZ1icEeZxNR2nUZl36icSNfwmrwDZcyyWKE/bl1pq2dqDXKdqfx8WcRXjzjM6eG
eWcV6rizHPCD8xhBIAWziJhZGZ7B6NyVTXOL4YZylGGWe1UERRXc19QAAFkE1llGmiYlzYsFDzNl
Izh+NmEya7XSOHnLuqc7wcjGsGGqJmhvuCjH1VlNwgGPff2peml9aoXJQq71RGsblqoddAXEWelA
W5scwBsjcZ20ssY3Zc6h4Kfz2URXcRs5nNgQUPdzMveHkdsm3pqs2CXqoKBxT26nPDVgjohhu+OR
Jy/KcXqJAVwhGg6k4uQnQ2VtQSCsEnMO9twozk3rdKcM//u+DZaHORmC/ZQGzmpUnePkdMYqBbOB
XNh5zIYK4GWMcSxIavU1d437hIbcpEHqTPUwomTvEMpBxXlWjVNfTclNHZC1wIWk18pzWy7q/UQN
2tDm6AyV6x1LG0Q0Mwj26VQ+1+3invKqfrKIVF3UwoHF/9iq7nK/qMRv10teb6lYBhvPwzMX67aN
2CBwtqO7QDO0lSc1HxFiMrPYFgM5VJmqvXX6ZmDktmqGfLwd9aIEm3UOAxrLi8vgVAIH87+og5JH
+Mdjbpr9JJVRJFXCH6zcgdsiNgpKNVcCoVo5Ph23cS/6zkQ6BuMRRHSKX+2vbfp4Mf4kMX/QMS8N
+UxKQRF+XbB7krgnF2UezkBQYEGEtfERd4ZIIDJxZyk1jBbPy8UqfJ3jZburP0IcdBf5uJYqggYj
VM904vwmcqSW+G+L2Kh9ZaCz1ptTNJy4kFt7K0nXzpTjrZJSx9wMoEDIVRztLgFJ7ZtUwkp523Ux
Cg2c3JwV2nOm1Wz7FpBPHxbhWqok5WfIhcqFnQkIeVUyYuavxdCQMacNEZ0aoZiWn0ZoC3JvuXp9
0DNjGuNwe65qaMZaqHql2K/xwuUQauffZMS/qWalrIxEvWk7R8qdlJgy8aDE2rWTvZuoH6SCZOj1
BKg2EcHmlYHuHCAYOBrQg8w3JLoQ6RMeCiEijISXSS4U8U3sc4rmQIfDyIgxoLsBRoO9JHaVXJty
Y9E2sYL/C9eV1LYbAisj1yrVopFsTs63nis4AHxsb7YQgZcVNb797KI9FrhM7gv4GBAPHtNC4H7k
tt5AmGR8Qp+VVMMpLJtjJ2xecs1s0n5vOfgmhSWsFQu5lpHnsCFG830QLw1Uv+vy6IJolAdfrEHl
iV3h9BxoG6w1HAV07/nKIWMdbSO/ODtJHIgVDXTHSDex+MYATOpj71lTtR/hV0SJZu/CFGaMXFiC
6gG7uz6ObYCYDOqlfIgc5tLHBc8cWATiDvB1aBpXR4Ip8CiINblZYDDfTEYPrl/ttt7cPfw3+eVF
bykknXOE2zb1hENWSOY96R+T6nm5LRdyc1EIUoQ86SF+y5mGo6bH9bD0ZyZxwVYeOApTBjDDOeIj
G+9qI76B/ELyu0yPfSmsesDR2SeSnKMLJgiXCfLBUG/tbKAkkqLqKNClsLRmDQKLhEsJqdfmqGUr
SZxKBIBK0qZSThQfCQJhOkLqLxec039bm+2OC/51Wz6tygfpco0bb2aO/Nf7IMSrKJ/EdtfrefPt
j09bWiM/tOrnVAlki4w8vayaNZEH3CsYm4gc1GQA5JE3Mdf56ysHHED4AVnINfnCYeI+TPVmRpjA
IaEn/aaywD3JLUAIfyNMeUbzre47BwA0r2ogKWsbNVQL8DhESFdKEftJSafP+ItJJelUf2zaWrHz
yO8RVjZ8+tePN4xW8XG74L4QNC/5s17hXvKxUTwh1/7ZS1ASWvuh4IouzaiSO0MAQaBulLCx8TdG
Yppt5nfExabc+yCKq2S5iMBVWjqOVN/L1XrWb2InIStoui9nGsyulOFfLacX7yFl3NpfamFoLR8U
uTcluui3VWk8hWe6d+Jo2GGf5CJ5oRiVXmHuU9C3Erlj2IO7IXUE5CSXkuu/Lzdjyef5y1obVTUi
gB7RprgeSfDPhQF03Q5GoHNur8Dr4ZtJapBcK7h+ToMe7ykTN75uAY6Wj8uF1TbTCn5NQRNlZoZH
BHMkriqcQFGzl6sEZJVratodCZICIyuYtIlYk5tT2DADzQXKqss+olEbDldjJBAtm2uTMEqOmkKw
CGSrfzwIxaaEpMlj0qL+ttVG8/6341uudjGl0BTsChnmHOSVEaW7TNNOv71OHtlqp91qlmJsfzv4
5Wuuf6PWEDYXeSXyd7lQg0/gfComgedClXX5B+VbWlsAFSYh63XVcfETKVuWyD0J2ovEffCPTfkE
5mFn/f8dmf9TR8ZQDXL3/mfay+3n8PHrH/sxl7f8Hfai0XQxgL3YGomvturR/vh7P0Yna68omy76
z38zdRowrmF7dG5cyA2u9lcDxrB4yrJ51DV13bU0+19qyFgCL/MPDRlbcxzwtbpnUIzU6Qfx/M+P
x7gI2//8N+3fYRNPQ9FUxg3hCVTIGmvD1DHBTlLCRoz6bI2VhvI98bpVRNuCyJMujawzYEZntejN
S1BS8R4s9KZEFRBKojcbePSVAtADmDZStwardqkjjla06UODuxkxgN70ICjWo7msFhXn0QBaNuu1
ArC089KQ3rrxEkaEnlbcB+TE7jSXa30Ilo9SsV7C2F2aal4XS5zQqV6OrRG5+ybpnox+qikJmuTp
hpoAJHRbrVHDtToOTHn14aB2ioqqzILR2k/tK6HZz3RWXxsCdd4McgSNYrr13KBFz4MN1BiI/VUp
Cx9ds76DBQCUCqIBUAFU0DSPNwE6FJhQjnYKdPOYqX1+r7gw1bVo9D0dkAvy65yaZ/agENHapXkD
Sld960UjSFtOnpXtyyCs3mGaUraZb5YqivxxIKlYL8ajG+mEXdCs3kzq8pCO7xbp4TSf7ZbpDLW8
cdEevXAg21i8A78GyBCbdoDuchvkXuLBL0AJ4bQ0kki6zdZNMgxMce6tJa4Q3hDLQszAGO804PAI
yUx+7Oqr7zV66CqhcFTr0MUUW/yMwdYzf9lM0NetK7JIDPuEnyG4RZhmk+A1t9bdiJxgU6R3Zo1A
lKY9zlZv/HLa8X2y8nqP/G8TJoSAewXwrn5yfGozTDOSjBpTkbWHBaSehXJhZTFBJ3YHQZhVoqAe
dRIgGECuCWxyYMWioIZg07nDcegRs8SEbQkZDh34hR75oGj3VTOmN8bcQE5uvBs7m5GMO6lB9C/g
wWE4BvdhosQ3GZh8X/w25ZIozzRJqkwjarwkCAhpFOeBO8OjQUtV+Y6eZffEDpwCNNFn54m0pHAf
tiX9iv7LaobgBtj8j4LJ7a4VpCPUZ4CxEQmC5lXfQpMQWEKtTH6e4LSQ5Qz4js6MEpqrAcjdrQF7
bszD5mQwyyoJFH5LK3dLdPw+bnAjMExYkZhjnBJGiwTrmouvmZhbzDh88WxUXB7RgLdep1Z+kKvc
16Z2F7WQ1AJtGm4a9iLGUG8XxaDJBiWdfJw52R6tNYwxpAJB27j3/Nd716YnEY6ZtcFFAIg2Ld6A
QrZnF0rZujWejSzq3+u+eMrC4oUmy+CXQ2btvXhqfVzC0zCGpwYh6WGOGibWMNHAhY4LOWQxg+WQ
dHeycW+0sR1RHXktHkauIW4w7DVFOaSmod42QpQVLApFzjh/00U1LNfRwYFlFJhF0MwZFOJbN3fP
kanne3G5IlwuR8oaUoV5B9Rw06lu/1lj/Dk7KvmbjJu2FJDxfSLUPrUqv8GsR6WvKl15EyuIf3Cz
vutWFTBnjicac5iMrBbxfOBSvgB4afqLMmV3AemUe9shaDKuzOwGpfqIgApVTdggmrE6ZdhYbYs6
CbLiprYj3Q+awtkoA7JPlXymXUPasZ/kI5lSQfDaAQh67vNyjZHBXjMgMtdpDs69VBkyhe1yz/fs
ZoNfQqcHEQ8If8skP0fU7i+LLEluCis4tI7J6cYuV2ytXWlj1wGRmz4ZultPaRibwhQD+mkeTn0x
MSztCCdQ7e/UIHE0hETqVAyogMk3axwniq8Vecv0iYUhFn0koBvXbblWMFYkW1zQaS/Pz5iI+b0E
tl+86bp5eaV80Gk8Pkk+9duqfGqiH7FtJ+1efoR8iXz8j0/sGcrA8NBf3A/dZdzZa4Kiukizu2BP
XlaVktVIbMs1+SK5uL4ndTgi8JLzGrcVWMrrU9f3XB+T75ZP4G4hiQd+/prkZqIk5YP//D9Q5P8l
X3D5c/JTflu9vE3+lcsqWusTpzsT4L/++d8++vqPyacvz8gHf9v+43vKp6cmKNeT0zTr6+deX9c2
wxMpBMh8rr+jfNvlC16/+vUtcu3Pl8sHf/t2//N/dnnnbx8vfwJ6fXiRrv9hRYeDDPqM/rWu8EvL
z5cL+J4t0ymx8377J+RT8kG5VnnmocqsBqrL9B6iZr684fKqyWT0jn6U7jWMGPIdFv5IYN0kZaGt
yzA00X5RTUfX9JDTTzg6MxWFpBLMgKkQQFz56PWpjjnHzg6U4x+Py01LvFl+wvXZy6e0MFKB614/
kUbtKqmY7kw1dV6c/omY5MYDVuOVXFVqMA+X7TlG3RoVsev/9mARpMMhLd8uL5FPyPcF0axtJ3W8
C9LY4zogqM2IH0BgAC/n0h+lfuZ6pzpl4seEuD7KtUbMbYweBqtJMKKv50cM7bexF4BREue7PEUr
eSmo9Fu903XOyPJEJDK3q5R9xhi4OLitt27b4dNpP7mSk/VTzN8zpcI2hCoJLJJYzGJuKxe24FD/
s83r6+Tb2BukApB8CpW4309TdZra1jmYVUHO3vSjiLxm2zTwylfeQi3dNMb3ILefStpFyB5o1FQo
VI8S+yHrenKznrq1iUtqj//DYIgDoIQaDAmtNskpSbtGFtpTpQTLKxetWLukreSwn/em8DsJ9rKM
WVHFmtysukXbQYs/KJMdneQCqxsRaTN38xK/Po3Exi1OmG9KbD3sUlnDlAusfCt9DJy9tJhOYo4n
Fz2A5UqzBN64AovhBUa8syf7vhHo6Bn/yHoGbEHRBf10FpAaPwE6sLC+mBI8XCgWBi0bRNKwMHTs
jKQh+U8zjo7TGsDplAalT4KDXtQNk0bPGUETP2YP9TuMl5uGEQm3M3ZVMj3iywO5hydF3xgpobp2
3QW0IOzgAILDEulCMjwJmYBjohRx8GojQxH+aVEDlWujTc+b9tiFLwJsO1plAJgI4uWYkmlEtchx
kmuezWSbOQGidGMgnIZ9wJFdd3umz/QtQZkhW4aH7YjF2Lnaoc4eZU1QFaU1pLoUCoPM2JNNNJJx
/Xfzfio5u7I2LX332VIwNGCYJ4t+uiA8WPQj8j01XGAgsUEGqiiPSV/5dRHOAolk5KDslUKDzGQi
o5J0EGumNEp81EzXmsamZDpcD0C59sdjc0c8RTThUXDF1dBzSoK+wm3LKFAU+SmLypLhb9u2E8Ub
5mcxODZxcfmDOSCL6PIrexWeJTjzhHCKY0p+PXnA5RI4Isv28hk3ANoDLvbqjZdr14X8EbqUBqOg
0fxhNb/Ys6+cClDoyHS6tvblWScPIbl2XVxZF9xNGK4m5t4SRSZZ+Q5FBJNcXDcJBnon1ZZQrhla
ZTxay1rCUC6rBl3D1eBaJoY96iuy8J3Io1os/tiko7nNjRCktqhwy6L3dTELIpbcDHWE+RwWR3c0
JhyIo/7ZqTNuKkExl4soaom1DdhfWHGCvWkWu7Cl00/izkbWj+Xvd21J/AFo6bLi2OqNJsQZ9q6H
34mDisNowXE809o9URvWkXsllZ+M+DmIOdHa3cw9T34hk1PaKjU8dOrQUgxmErhC5pv5OgZEzizi
DHRAWwl+2kHV79zAMZGWOPYxnknkIsYEqXGkkgFgJOcwTp7HsQMe2lYZCkITzb6oKfepC1FfcGAK
VwesIizql7NAUf2hGOiAkwrrQ90KTz2ItSYkZkseHchV0i2k8WepW5I7Xq5dDwaHqvjRfCom0oga
PBf+JOZGZvYxaaVBfhcsd0csFCaDSt2la1njlVkEoTfGx6xCh+d5VA1rdx+rEbEG/WtfeQpU8iz0
68zA6TREDchrzTpT2px2SzQmp84s+p3TVg91itHJXEhtZHCorADwwp+s+95vVIThCk09xB0lButF
T/cRSaRa1R6MBKhbXyDZklkCncklzsTnRtFdXDy0oCTaBkWZ79F/Ev2hgXQotybyi2GzKobNk7ir
OnhxNuR5vxq0Isjduc1yc9g4rQejGnqj2zTPo70zmPauL59uljycpYHry79Dh99Y1+o5L8gmdJp6
lU9oezoIVLZd+nlL4Fwj7vOkyQFA14TeotPOlaaq5H2Jx+SzSxLh/2y756jnWrMs4UsQZAEROCEg
b/PHYiozuPZQOxG4jv+jOk4YwI5xPdCJaTHa5EWAGqdLQAUv6MjFD0B3okV3op8x/Nw11AU26oJK
SfkCVFWeonr4prXhvHHHbhOQCohgE0fTBKALGBcnvVgUihJSKlc/zZZz0W0gLbbqE63YeN8cr40Q
uSar84Gnkclh9qj+hzvHnZJNEkWEh3FBQQWfIVeVL+DsxV774RA0su0SVGoDaPCBvAQhK+P+Ir5b
VJHcp06ju6pt7iOtWAw5XaaBIouf9Vxm5uWtnJvXUOkWJttkBS6Oxs9jp6+4SemKpKRjGk483yRd
4fpGheWGrKbL4ZHPIsDAjHXMbErpQRqE/sBk879zIuSDkgOhtPMJAHNExAgv1gUN6IqCkGvyZfaV
MSG35QekcYHXiZr1n6+TL1F1O93Alv66vFc+lifjIS7UdF1YP1MVKECZEQM0ll0Ic9dU/NZKnoo8
XW68RUsfyXde9sn4mDRgxwwdlyP6H0poyrwlIZNASnUCau/9CMf8dalm/FjZCJx4GmySsIiuW5Ya
R6tdvYV9sctdDdBjBng16tFEF6GO/2bAfNdMJzqGzc9gQnQ4Vt73UuLFZmpKwVA7a7PtRzQ51CQV
NZ2O47Aoj2jdfmpwvlzD/N4aLv67cAzunChsbgJNIe4ljecPp4nPCx6mF53a154SEzTawRq+p8pJ
Pj8aGaITsAdHBALBU631L/a0TB9m1ILhzQPnltZve1u05BGLkssHAs7HQg9ATGZlCIMuJrF4GRGj
iidblcDLPv1oiW7b9gvJ1knoFC9NtNzKT+VX41CPLfOGuN7xzqIuTBQwf65zlfcowfY0Vg1B0SaW
wnwmNFvtGdeXKvT6yVveaw3VWFFYPURFb3kdq+ggv8TcjZgt29g4V22t3TP7EfptcaWxsbm2M55V
wnaCB2eJtROe55nqGv/tQk1h8ez0W640y86ZOm2nZX30DXYcfiH+q36OJlA1tn4aHdS0FimKl38X
TCmi5y427odw1s6FAfdafuQMxmyYLGxrpKrsy7mkF46T6z1HCiU/MipBi3etYRxby0mfEFh/l4+r
WYwAMAymO33OjZvF7kZ64vwPWlTeuplav1AZLA/t1ECUUOzwwyItVuxgs+ZwIkbJPgyj2j/H6fIo
P3CsUA4OltvdRnNFphNe1MsOtFzyTFWk08T8Zpu279OjRmTLZQeq7cmL9PH7gkGSLj7ZpbrqWBhs
srP81CVyCBYXhxgm6eBOHnbyi5s1rBOr1B9NdY5PkYtuTf77hcbwUic5Oi4Br+QqEoS6Mg9owb2H
JKTA6s1G8bP4L/bOa7lxNcvSr1Ix96iBNxM9dQFD0FOUSEnUDUJSSvDe4+nno86pinOqO6qr7yci
Q5HKpAFB4Dd7r/WtXt1CY5RfJnOB2yqjCA1x057DSUDYdX8EmoqNpgvJK7iWZKXOTb2tGJDOraBJ
3IN5+RlPqh9g/n3t48LyIgW1TnSvjpIAvbYULrSf10FVjEc9i26stmQvCRVzK0FLeZghyf72OlqM
x2sUhltGL94TDOgAk1JED00TxvR0eacwL10IcsGttYzKS6t83CGAkk6UiaEO34+2gUWN27N7C2eZ
rzuQmejNvD6JKB1/ew0dI1PeaebbUhuWO1VSsi9K6tBZtAy/PaLHIzcsS/tutpriJpna7fHTikft
znb5eZeJMcBKzPesNCe3oJ+4b/WoOhotxsOfA7WGtY4xcf/zALHqW9fomvjQdYZF8mBPzNL94+Aj
q5LZ+Bh6Hbu7brSH1OwWLkEpoYTfZp/Z7wdU4huc1FE5KOSOHzLey02bUfqgrvnb8dSi6fSCEB1J
Dw/2cKl7t1YICcyF3c87SUulEHhZdsdqQPzfB4BvAqKl3gf15ecBAG9mpxFr9dhJc7VXWyJ3u7AT
j2XP1wMFwKF03/yipUMpcuzER4zEFXMbKdH5UgyPi0mo8yDp9S+C0rE99+o7cWqCk8W8Rs31uSs4
Rm/ATvksdOHjb69mRU+VWWrPgZAJHt2sdGdIgnrkYkJCHpnBu8mX9fPQVCFUnaCS+lEr1WFdpgEc
rbLUHolGJWHlfmxEADsFxdl33JKJW6V1c0RZPu5SraXLPFTkoWX1w89DuXsuPfaIZ0orGBW4Jbb1
YkansbRUVj5F+6GA41fvr6qwqbX1ThfO0jzLaxZP5P7oSvJE1HJjQ/xofkHWxGw4CG+JQLh06Ga4
6JHKTequI1DTi3NuL3VRjz+nR5dNuAJN/Ky2HXHi4SRt5bhoTlMriOi0q/vK6OXnkQspYzZsA+k8
BYO1HmdAGd3Q7Ka+7p/AV5W/ne85JMpAteY3IakgXmLZPKBwifZTj/e/D4zodenTw89nsSrrVRx6
5WpEwrBaCiIWCCQTTxKodkAYXHDScPg5QTU7ObCqS3MeoDVsaPvPfpeG2lM8oM35eUighyuTdtVb
gO/oHsY1HgxZKPeBKhWeFrfdq5RLu5+HUql7j6OCeTLH/4SROPcl9IYbvbDMs77kM6h/Rf3s8wY1
QCPcUnKe3bEr2z1S7uiISCxGN5t1H7l5nvtc+5wEcsYHyxBOCsATbB8qhs5y6F8wsx5+XivqxG8h
CZML/QV4ElM/EZTA1G2EfcncxmsMsQWbM5BeLW0ZvEWPpl2yFOEpb0s4Yffj+fnx82sfWsLRFLmY
6MUD/r8/7f78n0co4fb/98b/zd64RW/5X/XGx7+s33Mcs3Hz9ac8FEW8P/P3Frkh/lWXiNXTVVGX
abb/3h435L8iOcEwo8k6/XPpHnjy9245JkcSSjQLsRdmR9K//tEtp5GuWwBQaG4bEuklovI/6ZZr
yp975SpRdLySbqr39jv2SI7hj71yFbZGWDOqre9cijTW8a5Enhl7wrXeZ2uCBhd5VRtbQiHh3fWX
7l39DC/dM8EeMKowAgfzalqQ/b501a4PfAlYTuGj8tXA0YhrK3FzuEig/a5pR0tnQ/xY5hPMsSre
6cizLWQ3kQdudJV+1TvLNTaELiW/mW0/p/8TfpUPZTbTsPxLQR+6jIvu3uFHdfBHPcBvnxH/vqVp
qGh0S/7zZ2wCGbxobi6wUo3nXpIeo54AFFN5SEZu8qb/FgQmiyqNb1osPf7hgvgv3ly17mfwt4Pa
/Pq//0v7eXeVb4q6mGiImvJP787yfapZXSxr82qNO/G7fGxOZCKIb90q/0ZKdt9WfhtP6mMJtWhH
GS19ElbmwXoyiVU/1ZWnnqXmIO0p7bznx2WTnlNikI8M9uO5r5zWi4/zu6lie7O1JyPxl8Qt19Nn
+RztlQfRr8yvkG2PJ7BMTr9QxekP6o06SgmolzQUWzt0ub0YNmU4Gx37Nb8OwBOUDZnvueGxIlEW
8l4dSqW4NqButPt8D6Xg14SCf0332qxdtuWUBEy3eaqPhOFKu9Y3t4qbv5VXiTCHz+TCx1lNL8X3
4rNQiVfxIVgDRUtleyARdj3uyWMGY7BKvuZ17vbuMnsgTtLK/pZ32BA7ixABYcM2v/0A0tEbtuDm
H5ijJtUVNs3bYLq57DVXZAr0smTZQwYVXu415GvQ+llynh8WwwkPoe405qU8p190qSf0yofyovnL
I3EExUs+XsSRfqTL6Qj382vxrq9G8lnxWn0n+FUOOutqCdy/h/49RMFtrkb4B+RVhUAe7FSlr/o6
EGfHkh0hI3CYQjyr4grel3Fu3sad/lE+BKeuPMpPqNqxvA7lOg6RJDjWY+wLR6CIx3A7LOvwQd8B
X5gpc9Oidqr3bFubQBLs6Fy6ynfihSusZ0C9RAxhH13ipQhQEL6TfOwErzJN6PIhvnTRwdwRGWew
O0AX7nVesVt8dRV55BJBxCYLR7tJv4IDHGz9sLyC1rbc/IQS4i06yAcl5NS2lYsbFnQDlqQAC5xv
7CekmMRI7swXK7ELlQwTN/tqzrA/pqNMFMpJvBEsqT2GG6PB50l6Dtlmzig51mXgTEBt6RBC7HGK
yuvkvd8QxXqSH0lyM6/hh37s210n2PFLcDXP2Ny4tAEedS6cGmWjH/PTiNzFy5W9cW5VD/hetS4+
xlVBCvu6Xmevlst4wjSIIfdgPVjPtG1K6l+VM3mdk3N32NnXcARy1+/k5JKUTn1i1j+1dwctszAq
O/LWtuMrZS/jrAJkJAeNdBE387p3fR1jnLAlz4qchZKnU66ss7YNezs6tJWjE/k6biCwszH8pCF/
/4D6qvCMzYD0aOFE0sj2k8O8Dqq1atiN0xzz3MG9dUgT+kqMgfh3ZhE1B8p6p9fdAXUJu+hf2TXy
WFzeQJ5lvmzP6+mBap3uI7zUNsm1e5vd9byOriSy44pGcB6eDIIxOlu7BO/tt0CJF8LTYRg28wtV
LQ8Lh3XuAXAQye3PzUaER+VPIZYf2zwp/dU6D4fuFm0T3TZu86P4Iro51jhbfJROzfjfDM5Mf38e
HU1JZoy0yOiTmOb+WaslZwvwFB2bZEuYR4ENCeLbixm37r8ehv/TIHx/G83CvI9Hn+rtfYr4gySM
RfLci4FUrzVpvNzfwpqnzRxOX3jTML/lHa62min+H2uB/2Lol+X/PLuakiqLlOJ11TBVS2Qa/+Pb
Es6s6pPVtshB7oFcceBpU5GsKzSddqErwpuktTbmtFVQPSehhW3ffMcDTj4mBJsB2x/tv/lSBghK
FlPmVsMdueo1bDexIu7TfjpNNLaAfTXtSlLwc4L8UT1zkk22zlK1WsiYsdO6PXYTQ0a2AA4v1R0y
meRULEq9V8eZql1ibFN9FdRt+yxXPfHQBlnZhCNbYBlLSl3m8tjlaMC5yrHkzmtZGYgYKq/49Pqn
UGvlg5UVJHfjOMpTQ0AXHlYbq2v3WEhjfGVMZIFY3ayh3GBlysKcaHqNffzo1AWEs0YXSB4Gv1rm
KLa6rZinkq+Iy4acS9AdAHbvBie0IAEBpPT8qXrHzghKjKXG8BAXfAS+9o7hwLQLi2oGgh00JwAI
4Z28yFUjuDRwKxe483ffdOlRHpHuxaX4lOqBeoiHmor/Ql5xKZN2XmoC9uN5rdXNWc+I8BXnnEBX
DICqVigcpPktXxDeMKYW7DO45AI7zLrSRUFHY1NYABnVORmwYrESZPIHlEQ0Dl1rHDC3wwAWRyY+
Qz3NjTL7uqB+jNakonQCoY7BN+iNbD0MMlCDTms32Am9aUwelFL4tGSOrNCWi0bkF8drl2b+qynV
YK1VOvPZIp+SoTtEZL85XakDiY315z6G9qliax9Ju2MbzCJhABRD0wOZoq4/aUv4JFYN/ALpKAJ6
EmbtQZp+1ZP2uFSC4pNP9kLJ8rmakB6fejHKvXZqH6eoeEqC8CLH7a/EnCAEcgEvak/fon25/10d
PVR45j01N1lpueKG052WKAp8xJTCGFNCQeybxs6VTabsonwiBC5JFAR97FUr7Uo68EEQ0OypFt+0
KW/LpBR8IVOFdUMKVjJgWVJSEcNcPz4XFe1cc0QUUoXmSpi+oLQhh8ouUyX/Cox5O84FIk4LB5KY
+kLaz2gL4YhGvf6AVjW0Z2aG7khUpz0TQJpxdrLlQOHBrapw1Y9PGBycDocHKjm3ooWp4tIrxN69
f2diIKym7MvKwpUB6k+JNHdEJdUsOFnNeq0+6LTwc42qBfm4RQkXMyUsOu8dTYL0M+HxbjY94PEf
s5b0pg2CYzSinbLwKrSvBBbo9LQMGlkhw9Vsxz20IAJ9xJWKdPEuKWyXmfx25skp1ne50eg7BcGH
H+f5aY60BE5jYMieadwnjaZX9oHQmz2+8+NCMakkBEnr1CCzK2Jx50KqN5D9ZlzI/bpNwaAizpx6
iiXNo1DSRkQREEIUSBqn1LD6oeoir4mRz64Us3XNQQ6JqRu2Ut8SVAiGA7gdWaOSGCOBiFdGS8/7
54c+0wfP4oY1m2x1kV935kPQoX6gj99iYUTPoM5E9Yz3+G5KTenW0N+T9E5/+Pmn2HwhQKfYwiIE
7Xl/kBZZ6W9/G+RP7ohkt2gFjsQQ/1Je03AKCcuwoy5j+JysLICPL3/VoSysZHmIvQci6zDGn5bH
FossOdS9Xa1Ntz2UZF7YsU+rhCVjcJOvy1q+JZXXus0hO0wH6T0jpnlHfqFuuRZBXjZjd3qbn7j3
6z2dqum78SUPR3C+R+d3s8tzRJrijXqmeore2726mki9sINj+UEC+gPByEBX5Ve+I/3V3LVP0VoF
DYpWkHH+ZFS085DsQtcltYkT5eDyH1W3aR3jKD7QeyFLLYR1gMqDAlhoY8QgCkQ6o6q5Wwvt5iaR
S2nssY3yNIMFooPzU/swH8xf5qb+iodbBDwqcVWUIz1PHL5rRA/P4578ZxSagkW1mVWPk3ZudrR8
47m8sJAPH0x7ejZ8wxdPsW80jsEkVrDQUL6zN4LHC8f8WN6SxTb8uvVKmZU2dlOWza5EYW/XrZFf
IBC9Y9a2JRSAgQHUcszkiCOq0XwUuYQ8hhjWx/VEACOrq9FT2p2kbjDCztxt3c4KHPHQDBi1PU20
aeO2tV2B+MB+AesProU36g+aBEbNTc81Y9Mu90YvNleRQLoyAwLziYNOd6qR0Dph5YUvWedXrsbi
9Ghy5FC0NuR8Nq9y5Stgj0ennB0cSJnmCOTMnGTSojb8ONAaKhGHB7Zmrsza1t3xlXOccn9RtYJN
pqxlzodOSWyFHxszdD54s2B3dBK8+FxytlhdfiHJU5pd80FYJV9PTbSbR/sDTmt2svRtShcxxFr8
OA6byboJR4Yw66hpW/0G93RYc1nkwoZTfM+iDJ+Mo/prIO8t9diSoZds7ihZ2nmsGc0L6WU0R5Kj
Ge/0X5onnJfn4MT+qb3RUK6Lx+4CV5P3Dt9Y+r4W+2oz/GJPViCj+lJW8VE/5O996YiK3b2M13hy
yJqxjtw2FAjLtTni2HTKa7VqniK2Wvi5b9wBykfOZi1xcdoDKbM6tptOfb3HHbraMb1qLFUXl9hC
PfGsyoPN9jIYSHnXFce/5XjF/oCWnHuSJRQxQJ1tiDYYEaeubaP266sU2fht+Ji89DA8lNIraG8C
Gk1zH2punHq4lTiJBhvJY9o42l6qPWMXbE12oCb7Gr6pFa9Rpy5fEJGawXOfPoeLn+uOjjem3wkf
auHFj6FEJQ9YoF+zEDtapzuRj4r+dJg2wz4l4DBcceWisRRsFEa7HqXAljrnIQndu6n+12w5yato
7bN9QESsYesBsaC2SDzGB63ugN2cHbE2CW3jlesK0zaJk4S0Noit13DOPvqPxFPXxEi2+2hdTLZB
1/w18zvdYTHABozY0WcYdump8wOCF0cIuNiTbAFOtWwLpkP7l8Z7qHvjvmZDXri0O7lq2KJSF/Cy
t0Zg4+JMsELO7Mhhs6SXwWeVZ11My+lfSlY4k286yoZs8FdpJfv6NfMp5tzwVyxMH5vsEK+Ua0Fd
wTP2OxR6y9OYewBRAOE9ZGf2M7duldyTE9RDyjAWupWLqt34heYnXOdH4h9fh1eUvW98hjM7XbNY
R9vBHxY7rPjUgH4Wz9pAoZ1OoeTMjSPSGyTs8Rg8AjrunJ5dHXwHl21599iehFu9056wDXevJtmi
9lu0aXeAoj2WCWfCsi00D4zaw1Myr0wfJ2SwsVbWh+zlz0yh3cMdRbGfVuUxPDafiNlmUBeHNHas
E8ZTleXWtfroXe1wN+ZflGN8TXco6eRtqGxVrI6zLc8AAtZZuq+6TSU+6Gf1YDyVzzBZWGCSE1GE
YKIQlK3pbwBzpKDSbKRXHJPLiS3dkRmGUgh7xPijs+xOtnFtgGRuDdfosRU4ee5WwZbzDgDplZgw
OFK0mV8lxVPwrp/Mo9Y5DTouwcfZHgnrSVrxPQURpgjCjc/itC9R3SQOm1QokUG/Kg6UVUbAAuWe
XaX0q60/WFVY6Pq7vXqOLrh5TVtamWfZt57oDKHeAZUZ0j64t/+dmLgRu9mgHgezOe1j4hQ80zrW
xyZiQjrSFIedZH7jXMCqr9jhy/KZH3+GOdULt/kb1RWUXdIbtnmWRZY3P+Q+uYvnMCY17wPWcWKe
w/EQv4HJHLPdcnffQpTYmXSNyUJn8O9nbKq7YLz09CBD4Rs8hW8aXpk8MP5YaNEz65JuUQ179NFf
AAyxIxgP2Y0KhPIqnSiADIotnbLNsqrPdJThHuTn8I15icFAUd6tYQUy4lQ+xkA9PrtV2Dr5iyg6
Jt1jOnScAEjCTGWMj4AUmId10MHXqbqGJqtwJ9V8605oJJhgJTHa3ZK3znDSEwnR83l6DQKii6mG
Od1G4YpNEBFDpvaW3g7eQkKkSWCQvOqjvpZvZbBXn6v4MXkwK6w4a22d3O4LTxQx7xOsMEQ+sQtN
Ld0mRHqtFyaKF2kNaNHvnTm34VfVa9HvNmxP+0MMEKfxa3nVf5ma2wGr1FyMKSIk0Jv5JC7H4KlY
w4e59V+QhStWAZehJPfYVhp0O3Z4FL38aohO8FCeQSA9VnswPuk7NLn6W1n1bxX1je95m7/LyjnH
hcOmDsXDYdiNgHhZhD8x58VnsPQPg+hr8abbxt78ptJJvDKqgzIqeFVqY0dY6k9IV5hFlLX5DLkX
FoF1oqD0rqzEL36RoISEsGYBy9KL9gNgDzVRAU5wwWpa7LTHimJJtIqyc/6lLKxivfxLAzyfnhdr
l0oreoHFSjGOqByGh0HfBEyLs/hGD4utwsewiGxORAIvXhf6poiNbFzlZQv1jAoWG9tRZaQbZTyp
oDdYAtVxw0bdM0AvtUlAWU2SbfVAOzp7RR4WHBrlu20+G5xED3wmqNhQ2oNN+MUapjjBUIvPRPoG
oZOxStgandc0npU61Q2DMV+c+oU4HjmblrL9sKHckkwJcu0y7AGYfI5vYKJI6Fg+6i92jUBwysYJ
vltinJloAPaaGMNs7SWcbOYssXAk39guh9nN97mfs7p0R90ejynLjAbBkeqjtpIGF9zXYNfH2IO0
gTBb/SVuWCLGPvizcKce6jUFP4aX2guP2a3YJD5arPajrzzyT6JLDZwGnLLNTHEy/fpomjvRn76G
L/PIVSmETn5ZDtGh+LQu4ak7INBSP6xN/Nzs6QNTP6+fp3k1F9/S8jBD+Moctl5zsikIzWpW06dh
+hVtCoutDJ4lLnQCVqY4V5zBDGW0FTO0MFnlPE+1Fm7pTjqRZoi7Mcyk3fTzH5LYHYa8E3yxRRSJ
lrG1STdDQXL/8fO4n7/9PM0YoTAVadoyKPfSzppivE4//w2ytNoG80MWdlABkujcihK07UkB1CLa
ccQ409Wt6ppiI3uQDBQ2VeHk55UOABnBINBAx9CSUxhN3Ng5kKGczDQX9cg5tqIdqASODUwRedW5
uEJnqq0XQ7TsoKhVcLxYwOUBQHuvIU1CKb2CVMCKSjA6oHqi1xIIARJbpBhladQ5gyj0uqS7Sake
eXXfjk8SUK44L7JVLVNhFy0W3B2NLbcOyHzM5OappY/tlgFelggoYSRURC0QYJI1IbqmTHYJSGi8
MWsomstBvlLiKXqO45VWA2YWEkPCH9bh51KCZgWICRM+QBC3hOv8WLM6MpUIFHli2s2E/iKbCIqB
lr9Te+b1Kl0opJjjLrobEwPSEwaR/JOoVW66uoBwY3xIevKZiplKpiokj9C/tmZlILtkHI3q3QD3
VVqyjvUjK+SxDM5ZHLyRO9FuOxk7aIksVk8Y/9pFW0EThFeMp98oN2m4Y3/90FUialTa6u4s56k3
xzk7kZlFBbHpm3C0rlFOnHmCCSMazG1rhPugml71tJCR6wj0yTr9IUjes77BdmRJX2qVsS0b6NcP
c5L4YnDHAAh+0qvZTTXZrGCMsIC2VKCklw41WDA9LuE5RxT1SuR6K9A1nsTuBh6X8jL+xCS41No3
XrYGuG72PEQZ82qdAoVsrO+6MHYSkiKbTCAqJwXHkM8o1CbVG2VTYOu7vAgYFNfdpMR2LUbfS6BR
RmI3ZELkjsYhWgfU8up+udaGaq6J6STASCBcPdRHOgzh+DLf30yW2Z0iaJetIKcCjYmtWSxPB8ek
YtVy4kQmZCeS12JFeTpWLH9JIVqlZLhjaNn1ywsAsJehiI5g1LzBUqg2DuVLR3Lkb8/NE+1bNDep
VDFYI79rqafFBqzNKTNPmY4Xs5nFSyeqr8WUrvvag1J3V0mIBGOwuLaeGZUjuzdDjuAehNK+lBpK
yZwNcVWwRFXK7lrUBMcWqsJae7Q+msmV4uBD1Vkax0MPoJ4Fc5XTQSApwVJvVia9kiXRsgWlgYWE
20nhBSIOWIXgIR05ooWS1DGxUFnmS00ebh4j7Y40m9nRgQzxSylmM4OgTq6NszUbz0KCnmQwGtbT
4i2txo9kYqYxyTGeLepBebcBiQRSBaGelQwaAJwrInMMNwpDSiayW45wIbnoOT3oc7MHmKFbm3Gt
21YR69tBYgIwwks/qZFvKP7AvjTpBigwgkjiRL9qW6IchPgSkM6koa6g+gTA2+y6jZwpKaR5sIaZ
bFmOMlC3EEKl2LQ1Fb2YDiJDpKfM5Eo0Qe+KCv22sK9OplWc47G5SvV8L5PNxMC0EvbG7tEaW6ht
4njNVaS30A7YyRh3y3RL2yLoiOsqaSeLRriuCFcIdWFFVuJZ4dRydcoFGe8sabUG2tqQ9i9JmbEe
yejFMIbne6t+Voj9Zt+f3IzOon2VkGylku6UhOZlGJP9orcuPugUzpLol4Qr2NMA3kYThNlN0lk+
VfQBBRFDpm7F+GOJG02tJbSB0j1BSaOkkFnvdcbOtYzy64TWIx74rmCmNvY8YQ9T0/pYUWbougDC
oIo/u38h4O0nLTqxdRyRHlJSeunqtG0HvH3yWzSxkK26m6jvQqk60tdYVwa8QLNrv6yJxn3euiLw
M0MoDuWs3KXL4cF5LE1tk9f1k2iZx6mCfDbqdNo6cdzkTfOrImloFt/DMGc6LXrwqDHId6El5Aq1
zC0VVm1K97fRokN2p5HQS2DBwxZnvr3rM/G+GorluI1qB6E8qzNB3nc9VZFGuO9VzfExNgsWHkl8
Fpt7AJsGp72m7TuVPeQw6ylsknyV9TMTa1qt23bZdDq25qQRd2VDmFQiZo/T0N0I/q3h/hEwH8oh
m2XWRMSYn0tBeJ8GUr0i5RQOBbIt3NuTFfJt9K2N9BucInh4AQxa1ka6o+IusHVyCdZBiicGKzWN
M1zpqFUNt7TyazmN/FNFWa0Zhx0AtKtoTG6LezttMb4CA81orY5UfwfZbxnNbN1M73oo5SgtUP6x
9ft4p3t7yQCPFMv7osU7EJHChoykM8TNe8G5uo5TxiZa754mhQpuMBrnnuvUmVUGeNnyFbVNXbPP
2DfRaw1VtlWDofltUBGFpbhBXK0VRfDjikKfklmSE0vFBoz/bjDjJ4HP/xxTPE/L9BXnScRMTGRG
w0QmFdgEC2sUN+ogQl7DryUrOSXkBB1z2qjxKqrY2KMfZIMZIFqPhb7cJFiqgI/e+chJvILTPJzA
lG2HBPuTPsJaCGXLJUZDgjkAZeGenID6m62hjjg1tRJnJCnFKat0s4ikz5fmRk263jMFSbBRQSPD
LsloXCZ3RLFBhB1pZ4uMfFLk+9eDZaVE7MuImNCdIBEeZrXLN1qlAggySQ/Dd7yqSwP22yh/j/VA
GTfDgn4ZgMp6Jmi0ek7YOrT9oZXBLvZD5C0kOs5m99TmJnXNrtkEvbnOjJgaRKOdx5wpt1r6DYLj
Y8opgrdn7CtMkW4VMtnQtMqy+KmeW+6YVnuRpwrkaprf0kC8jk00+5qu0aizXgyRICV5mFaaMsJW
sFoipUP9VcXC5bSJ4GoS2CgVd4ONvZCoqGxclZL8io8ETbROTcC816w1OXtcBGEXVctTQ7wUK10g
6USpcBvn6ngxixKxpyn9Ihu+Oag4E6jjk1sCpGk1BN1j2G7KzPjQ5Vh0W4jHYT5/J2UYrUx9MMH2
606pql4/UV+TBFZssRrJDsnLTj1xVxv1p1FDAJV0LomoBQ/WTa3upispT2tHHrCZFrJ0DcQ+hM/J
RkFFHVEG/eBkSfyU5mQK0aBB5GuiCqppZacDEoh7RiES64mOxjxS1wg744DUGAWGVB0McSLt0iKQ
sy2dbl4WPy6G06CsBBNTvxz1ir80hbpt81Hd/vztn36dshIbX8nGtU4/YjpDnqTU2nY0oz/++Pk3
s5ktLxbDtx/Y+s+PeuAOYMCSvLxi1RZI8k3sMeu0evFJAlhLKI9FNpAokIlTg0fTooEKX4TVNoQQ
AIdQKdwJDCGiKmqaGTu3sOq2QxiWG5Wqk3Y3YqZ19vuPfq7OQo43noBvfdsmM9BqWSuNrXx3bf78
KIjT2HY3C+k7TNC//4iRF5D4VW+SfxCDfgBCGkwpvHriYz6aVMUUrXgQg1Em8UFL91mdqv5Pt/t/
/0lm1f7tP/j9s6zmJkbY/k+//u1S5vz5j/tz/vGYPz/jb4f4synb8rv7l4/yv8rje/7V/vOD/vTK
vPvvR+e+d+9/+sX7kfed+69mfvxqceX8HAVysfsj/93//MvXvycSlKT/ViS4/Wrar/nPCsGfp/1d
Iaj81cKAYkDHURTNUow/qAQ1VIL8u0kbFB8p//F3jaD0V+VOujHlu67BUFTAO79HGijmXy1eDaoO
7ERVEv+HRB3ZuEcY/FHDZoka4n5TskyT/2SI/bOOQa6bIicsqlm3Ex6qaBYOMLG5ryzaW0nTjE4L
lcEuGqXzYPJehEYPXIEGJPcm4p00qC+h1T32YS26SZek+6IlBS+G68Bkwwpjujuqk6xMVi36d9vs
9Tc1n4Id+SrHppy0FeGlyjbQ9I0ktummtnQaMK/JmDc7C3G9XcJp5Ackaakb8hVkldxV5HtDJFbm
p/o9kJKPxiwTREMyIy0F/wKj6B6X2TMxvuTcCFa9y1rsNyxtK0YsgYiBUaAqllUPZtF1R3DyF7Oi
DqINrc/+s93A44Y7KT6j7hQ8suZjJ5rmb5TT6HZoaECLk5F5oFJXt51KJwpyT+uHU35Cpxtc+kL9
FMbkrVas0i9Fc3ioyV8hSKHcdBnDsUCgDXavrZEy/ItynDiHhkSZUlaSQ9IIsduKhHiZEEShkaKb
mMsQJZxaXJJFMla1muaexhIzUOvFhb2e+004Xue+ydfF6MN3Lnx55JUrnaoLlGKknDF+nJJgQxjc
r2FF1Zu5/9LgVkbFdSnrBLX7SGgXQ/+WDotQRLizq2aV9yptGxJtnapcOtrywUWT6FAKI8rFotec
RJL5rUGfgWMfjTS9nIKT6DYDpWGoKwNzsvxGBi7GOjKQ+jlZd6PKX2rW+23X9Q5Bq06ZjISKTfnK
qHjxLEh32R2XauGkUhSnRJv9WJIrZQv5oDgAIDrvjnuhDEKj//6MUTcE8npIxTITxGZWwr/lE+FI
qCweum5eizKno0GQ7rQT8pJBDd2leRaFiS+FyanjOH9gx5Olrpd+eS4iCAYaWXCQPJnHZqN56sB1
j3FwkBaDLOC024+jVGJQkUd31lAVKBIb9hTfnZzC/kYb488Dp3fIr7IxPVpNo5PpWdEBSLezad3t
0FLnAUXi1HLRgaLc466NPZw46VJjLNO2ZbQ8yxOXWqNmPtfwtJIzOXACxCOLue1+KClLvVEimoyT
ZfqhlS8rNmG0+Vm9G9SOZKjQtA0aRx8V4TTH6WuxnEo0rTsYwQQJdRng8WVC1kGxYGLNnFp1QjEz
5pofxg/9/7F3Hl2OKmm3/it33Tm9CDyDO0l5k0pbdsKqLIP3BO7X34fIU0fZ2af79Df/JhQgpFJK
CCLed+9nO5+rRPRPUvtkC4SnfKnz0ZJgdGoCjMgx885McjJwoNFnyVDnaA4zZIopRNjE3G+TGyVs
TKP8WLvpFl4GCNJ4KPYjMaYrpy7sQymaJ1zw3dlDQUSr29sK5gTkatLTb0S/c/LuoWyksQvI4kYP
Stqwm2NZybLUu4kcfY3yq4JPTrvKHFciTtNdGZTmzqfrMFScPGQ49OSCaoaY901enRcIZtRTaMvM
kdIznMdNhxavKv09kO412rKvorMfGrJC8FplTwxbwjNvxV2F9xQW5aryivYJVteNOzXAjt0+2wRy
KrceXynTMvnTKRnxJB7T18HmMIjc9jbVHKTUNKlm5nZZuPCjRowtQRah1SQrCc0NvRnRI622qofR
Rb07LrbcPs9eYgJXV/mU/ChDhIRWWD+n5C3fBDa1LEhkhGo0AxXpOZNrFzg/XsNRYySKBUzIvfUr
9NBlBAPfs+fP+wn7x+zSIcDxkp0n7GngKCKmv27/lGWCqjyx8PDGLXONleij5mBtJXsYlFexGQbt
Z6qnH8IZRZbQ+oOZ03GOWtAmBXGLdfnTK4t9FWBzNnRK6lH8oo15cYPZdE910jg4rWAeUqYvTasR
FBFuhz4219Dvsfh0ol/ZFT+gxkjvyo6AZisK+J2OeF1s6W1B2p6IVss3znIQiYRUl4piH87g9b06
83epLdZMQSkSEOm9SUC53xRfDZP5BUg4KNMTcwukac/eIjobzAmZDadCUW60QxFQ76iBFy6GT3mb
Ch9cE3P7YQiQSZRVsJWFG5O6OJB4UraIq+PwZ6IRGiKXi2r8I4z6WyoS/QpBU7+Gv7JpvQlBrpYz
zVn8Qi2Ota4n6TgNcYNaGgi2ogwvqY4GyCH/duvE3q/YZVLtlEa/mwvnS1vpBCoTxEuAIG3Q0Qx0
Midqpoww0JqcXG7yC8U5iImrkWafbXOjq++NiUZLQeZI2FQPyNCqO7fX4nORkfna5iY1Jhzu/uw+
4NbpDwMPnr2wPuaiSR+gbqFV4q6ilVqNMkwLHvpuuvhmQj/VjdMtnI8feM+OoWYA1+6iEVyd8Ws2
Evsc5PwRhUFJ04jr9rZuqTDOKZemjp9nYVhMb+BPbGpPntpy/KKH/rRNZ3s5DfY53hmSYIGu9gXR
0ct9S9KP8ZP2YlFDofLJcVMNEYpxsYayICqdS+RI/AUjYpogeuFu36+S5eXGvH8am28YnnIKQhRq
vH6kTa3X6VaCAFm5Zfzoz90icLmVU9jsGJrxB8fRh7Zuom1ObAgWONxJ6sc4I8ruKxKsmyHYjGSL
r20v3FSpNe+tHjxJgjXCGcUXknT9nZP5FzegUeE3H41Wc1eDj3oN6v6qbLjUgHwFvhwvzZrxIkEt
74UTfPcsekcoHCk8Dh5egaGlm0Uivc/niWAi0ffU2B47DSaKKZ/c0d1ZTmasuiFGvePb32bDg3VA
g6bolsgj8hDXkhTIjWehFOjSvl9iHZgWk1u58VrxixuzJcR0SeSkIcyUlzwRJN8hnIo7Os0ib76Y
ZseJwdU2DapzK9Jpaynb+iReyP/8hPXLOAcMC5dbmRkVHXYyhMYVAyR7qN31yN3cFUv1RDd2sLSC
o4hwkwwdeqHJR2oT06xMvrSxXqO0pzdNTtSzb7UX5LPRdoB2vLL4cFdKCjaX1OGyyvpUaUyDBg0e
QezZ9mH07hqK4relsAFdG0c9ilYtFznGJpQ6uDAQ4mfITVYdhLF2LBSiEU0g7oXxKnEoK1Xgqs5E
j/CFyoWXCF1ug4h5OHBTRIUNZf+uaUEnZvPkP1JC+O7N1pNTBf09Btpt0ybeY148lR2iHubbLT3E
eDhhUr7xpX0uuTfn3BsfkeDyEaWdT187M3dhtyV20keE7sb3lVVLmtYzV9Rw5VlNtTYcGtiNZ/og
ts0fSVDMT2l5nkZwAXKEFxv2z2oxVMkHzJPJZXDb/tki3IjMx7DfB2GdbRzdmIH7B/hCGuTvMcZN
2+GVOjBDD5rGjb5EjYl6VHANjPkg6oIE26qzcYvo3LTt4JlbYnkBUa9vw54EJWrV7rMeGqR5Wy4R
gwmp1MXcuQcTryuRIvMXZ7T9jSgmbYN1XTwyVr7x89x+1u0JOUOabvVCtIjsll0+Nsdi0IvTROnC
jjrrOQ35cbR1iccSx96aTFFjB2R9Ag8uaU1H3fhBaPx8RUbMtp3zJ0Sj9d2eoFLAWVw7Bn6Cqv7e
Vr69NkajuC30CsVu5cQIlIxjY98k6DIR6hzjGb+HM6LkGHSyEEPU1H1Nc11HbVnO0LZm7+Zce5H3
KMQ8EBPRf8gymiil2UwrswJHZVgPk5veuZIyjzZrx2ogybUIBZFgtjOt5qF7xg0G2xCltTPGLnHk
i+ew3wwy8BnwE74bFPHHLJwaBCM0bsmBifbc4uItemeBZll8GnRavNFQ72i4UZuWJT2kINto5lIx
6419Z+yaGWtACHY4kXQP/FOR17uRu9ZB+MWH4UYbdynlxbCK9rZ0kDDwCQmGC/uClsGFCcdDQb0q
Fy43Pb/XUUPlqGhgSls0xpNKutso9ixYKxQSSUF4zkdagkNMCtDclfXOzsMtaO/piFH1JeNCgU6x
w0JitiVyDOsk+d0Ai6CAW8zVltRTy+MTIROHCk/yOZY0yJtSYi+qOtrFsa7djFCJp1F2kGGm9EYf
+x/J1xab5gNjETQqnMyEmZ9t89mxfQKCaZGuu2WE0mvVuTHc5yL367t6BrIe2S8MztFaz8SiOaM8
pv7w0qaV+cDl5tSAOCTKZTBXeN7RLoqwOTObGomTYtxjmPteM7CRIOXz3fRXHqFABn9FC6lOn/TE
2Bn2BNN6yVb3qddhKP9pO/w2dGaTeTsSRFKjKNXoF+TDwxjr+X40+OnSm4ojE/Tl5xAaghnG7a5f
uCZdi+onnGaik/R2bRfJE4Lbz2CTsGOkqbPpidgxvUVY1oe3xQySMeizJ1ynZyzXXz2HZBYolk99
EYAEnbofIfdd8vy8VQfiA3MBCtOaCWpaUZ6axwoNcRSl5Fi7X6cKLU6PY+BACXLe2BaOJK2Ta/Ju
B/geqYO+j1mEnnn62WAgwV8X0qQxEnmO534dDpp7aL1tFobmI8yI5TaIcG3wGMuG8a8qLLdGO/e7
Og6qm5pGVBX9cN3B3nUZCr3MM8Z94uCpBlHRog7l1h2kESlVHYbd1UjWLTmHTG9L190Mymcvgw/p
YjLo0+Ywzgg34nTwT82YrHwJbcHgJvHcz94uwPiwXqwo+4A4d9gaaGTC6uyIvMNpbX3xDOCYcWRc
LDo9+7QM76aMsLe27W6payLgdSZ3bS1ZQZ3v4kWanTuE8jEnSvmN4cH31EXwhFEu8p29O5L4Tr//
pLvtc7gEdDOEIwJVaUZS2ZGcK/jJW9pHu7BJNOHHhfyAy0VsRNzxcxwpVoMnIakFQkXBRbKlga6F
yIwLmEs7kSKYdwR5LYlL0XQ2jNt2jomxaV4cV3YnK5K3Zu0d4wSnT2E40aUwJJJZK68Pfsz1QWIw
P8iBBBRKS4RaQZxZebVGsgSjvLTDdl3fRtyPDpyRAWeouA00l2a+cA5SBDgtBLFpEDf5jUr/A/GY
QNtt7WeRVC+zNqYAUzlPDH6x0EMZhcFbMlYygbGZ+/qzXX/3GpjKwSyLPU0pqv74DbWKN6eTE1C2
Dv0pyHQOExlrpl0XzvjKCuEfRx9dqj2YxjaNuJWHklGjFVjmqbDa+9CQYkUI8xfyrol+LFcgm8ut
E64N73GSrbO3dPJ7swZpdRWNpIkhJiSTDyseYCdEO4yz57A5jv0GBzcivfYEETVYMQoT+vNUhdEN
QdZxP5CzRC/XzVra0z4yiSIp6Ne24pZ6rni4wC6gaQs1Z/R/9SSlwUjyH2oTUHuCx4w6bbkOQkmJ
aqBONaJmbEvf3HRDjhhXt55yAFEr12JIPuuRWBnjpyzS9Z3sxp0QVNAacH6NPv+0DGTCsRN/JXzm
VGiFv2M48q3Hpr6yTW7sD0kZ4CbAeOsViKDMjMmE3XpcNWbrOzyJG5nIZmM6VbvSoxcLdzzQ0FFb
S40hmofeYWO28XbuGBoy9dsQxJJve3m3mH66pjw52ZjshQocslpMecK+n0eEYERh4mqsk49xy1xG
MjQAIZUiSEzpCpTuVyQpzZf0rrAI+wtKVE7AGUij1L5HHWWpNvxK0lC48hnnI4Mu12JAJ+ab870L
mHbdoz7AC8EV2nCYHITJjMCaxklCOWuz1PCL0bbII+cvEDODJhNCxjBq2ibMkheIWP4SXYSsrkxO
hdPBJCLoZKmvUUargufJJjgK5cYnNYtLanTAhGMH3Mx2c0gIoY3k3eJzVlMJrw14VUaMUf2ha8CZ
kDHsb4ZwPEbzw0BKPChVqa1aXEkTOYp5S8c0TIjjYzTR7KwOKtAy7q+SmbOoDk5Mz+xt0PHzrRkV
LjU0fW7Mm5xSTe4W1Z4AZ/Sw3Po3bT2AgMid/tB21kui9UzvB/1oRcyRC6MkbTk/uNmTJuzPpEmh
y3aZEhc19gbHWIdLqXLqGxSuxDTsZxCSfpcSETHQ1Q2zWuxDq36ePBfIWZLfBxNchyxaJJ3tkq9Z
BXcZE6fbvpwAwAXh9wFOzjFosydLThmuyuShczD00iUnSAkNWMfEe0OVBDPLSNEFXNj0SP7hJ0m6
pblMNbK2OrVkGZ5KB9ntVNbDVgpJHHS1RAyiwLaq8SkmXosG0fc2IZ4knAgk9YR9+t8Oxn/ZwTAx
pf9pbVx6JH/0PpYmzP/7v5efw/+5/TnG38t3HYzlab9jAPQlYdlybKQLurOQDv7kHAjdJ5bZdHEB
MV11iaH6s4dhusuTdMvlWe7SXMC3+buHQXvD8IXjmcJnKigs73/COfD89ynNvk8nxMaKadvC8W3r
XQujTqxsHsIiObfc6MLaCcobk1ihXZqN54QWKFfpJccnMvyaoaFPvS0CcKRp6CGiuK03dWR/t/II
OyQzuAHeIDKC4XVhWvEIIcHDkZxPX3MBhdGsYCn6RU0Ui1otPBIFN2pVEoX++rjaTLnzrjTA84jy
oY+WC8S1Muv7OpfDdmkiHtVCtC0ee7VKomFxiPMfKj7FXxBpauH+uaY2JdRHUmuQYKgU6NmGZqhC
oEu6TMxqBvhq3Wyh6M8xAXUKgLhwM1XWynVTrfkYAKJgmknRggAYLgtz4d9dF7ZEKyQt+5Qu9NFx
icNSi3jZHDRb284xftBlP8my4wpTaLyqe8ZXOA4ilo6CmPZl+Zjh/doGvVlw6+8Bgr6uutIYDun4
aFcNhXezhRpc09l+XajNJE6KjQAi22ieHE5Q/pGcti6mG1tLRqhL2GcjBi52EKznqv/R5dO9Js2B
sUeBhMnPSSmUd02ih9up7XcecUs3rpYu2cdxt8vGftE77QRZxXvh5c8y4tJURc1lEOi3J7fe6FUS
3hN6UnfNaS5S8I7LmszDctcL8Y2Z7sY1tUUMbvVbM021G+KV8005zFmMSifJSI1QnWf13SRO/SGb
uzqYsRNZH9X3BwAnhiJGvaW7t8rBYXS8JCANkuJYALFuxRz9Z1cSc+8Qq3DkfJZHtUbY0B9r131m
NaAHv26rY66b1+epfTo8XgSZxFQ2k6xI6v39gn/zMu8fVi8bGhEWN7X6+jgK7jlp3rxXW725d+9B
bf7P9zVM/VEQzkh0lk9FLfJG/2Pt3b4egfZOs32yB7fv/qvXj+Ddx/RuE3f3gDOJIqp6cjSIatfQ
MsuWn0u8/L7UovhzM1WZN9dt9XBTJARvq+eoR14Puj7TimdSOpGTRgwabv7qZd/tu/73lYIyvntY
bV6Pub6bokO3rZFHtFaHqAf+6rjr62nMBrZN6p+vu65Pve67/m3XfWlr3DXMsTjDI8CRNLg/lIAR
kSL9Bt9XbdnoG0U8hwz3G6H+ZtVYGPraFN4lYF62hlPTe9AF8gdHC8NXtP311RRa/bqpXvYV964e
eUNinwKQvR2Rx+qYv3qe2vf6ZHWMeiOvr3Ddvj773b4yH40D0uvyMFDD4Qr5FdntAuJEA1cd6cSM
+ut2nMHeW6mH3qwqHnuWLZfR9w9Vcs9ga9ctWOfYXS4W09I3imMsZldCb6NuCW8OCtWh/xbmKx1L
bKfUpkwMWT1bFopPrBatiLlCIyGSW0JUHtQ+dZxas9slXe26rZ583by+DPkef7xqhMwBZSrpoiqO
8l06pV36PcbYuVi9eaBrF4cfXmEpiDbjCv128Vf7uhQsaQMBZ7kPvuLIlzUFkVb7UgWRVo+EYtxX
Vi92Y5fSpo2BsdKw9WhNFvHl/cGvz1N7NXVa05ndJkYWIeBn/KAWsoeimldhv+oiYgPRXP1OqDSW
i+KyqR54jbOsyk96M/YHfYE3q4UBVICErcTwNrYffh6Xj8ps6ftUrakdQ6TNGxQWqFsFZSZ34OJk
Sy5/g0oN+3Oh9kWl/aIX44IxMWbSToP52C8LWvZiV/TtoV1ETCojUq0lXXDT0wI7qOzbYQnAFWMH
2ABxU0T8KGrb3mi2oTU/ktkApAgN+0p95+r7VQDrLJg5YdROqc4dO+HLwMhFYDrPN4k3SQsHdWQ3
kKKsPgmcCyjUkZmjPnZJV9EtIit966jWIuS+r2uTI8tNKktmXzmxACtF2DZma3EnLdhtHXg32qqS
8oSlJ2tvqtu9MVJsG615eOKDKo+EGdMyrTBf23ZDrqgPnwCCHiUJeNLdZkQXiSMg9o9ZLpmQQh1c
jR7uSIMEBibTw0YxoC01envHhH7dqR5/zbtfBnsF+q8UlD9NHLMcKd2o7evjau11J8U5bHDLk6hS
ObjYu9vXl1wCYtZ+kCB81cwnTwwALAD4Qmp3uZyoCEm1oF24CqrB3It874jQPij2ulr8JYpdPel6
DLlTmL3eHX49pnHoqBqzHlD5AnSsFrNcoknUKmcZ1vTqz8yC949PDvAbWKXo7v/5GHXgf7FPHfL6
v6inBPHwI/TDhmDl329HrV3/1H6Ek0z0NEWC5YNSn9b1z323qf7QVNvZ80O3hLZcF2K5CV03aTWU
x2DJ9hBdsDWb0eGEXQJekMlxN7seqNZGdwlhuT7n+vDry8aZWezf7XSRhXDF/ef/Vh3zb/c5jOFX
VIS2jh7Sc28409WC9DBe6v2q2i7oW78e9P7h1rb5Kv/9429e9P2hb7ZfV9+89miM/Oo06by+9L88
rg6d4xIWrvjx5v/469W//p+ubzqdxDP9x2T75h2o1eshb15CPfJ+W+188/TXx9+8HTPbWS3zrkRL
jTeL7M/NHE2MVWvgN5Zd1/3XJ7iWjiV8zmB7/n6NwOqMo2FnGNrUqnpEZp54/S/KaYFow+FhqHpU
CwVlp3NJJm+yJCmrVbVTPYwundnw9Ui1FmWRWE9ZQZzL9WFHLpNl9fiblzMW8LsxVKRAqlX1+Ov/
pLaTZn6eK5zNEIfJ0L0+Xa29ec3rW1Kvrh7m637UREEIXj5qCFGMj+q3cv1FqE0rJA91//q7cPqk
0kmL4geojtJzokyDmFFIutzih75hOhypEdCwTJKvC5R/0covpE4kdA1dS5HVFYldLbQeGPKNWs3n
1NZXatX/2Ug7pk69hHJky2+GXHFmw8tw7rqZj9skOdqehwhMA5bfetFXxj5UECYTaQwyoUlaP+ig
IihZmndliEr8Cdxwcyxl/xnXZH6KW5yWnbC+RpPlb9TcOuVlaPj5BBJsmuWvU9P36wKGNvk0cQME
LuQ2o8kiOekS/UIaMsCNUvPomNzMncV+XCcIH3S5GywM/fwttj2eWuIJdJ0hKueOaHLUb9inZs1G
Y5TeXeeuqhShZrH5aA8kh1Et9wfUy/9bsPsvC3YOJLH/XLD7gnr1XbluedJvwbH4h2cLw4NKJlzf
Ubri31hS/x+uQ1HOsXxL8M9CLP0tOSapc6mh6Tq4UtNzXOp/f5TrLP0flu+jXRYmvDOlYP6tuf4D
lfYqFv83yM4FjPZWcOzZjmm5NmJoBve4M95V60Tv1HSNkMpPepjd9XrWPQZGybwhotqRz+tZBDMX
HovsouCX7ZBpo2D7bz60P97VP4FD38uel3fh+ULnY+KzEAug9S2+rW91DaUllpoi8+ttZQdPPWWi
uZ/ExZ5NVLd5c9s4NB6jxeEo6DLY3a9prKJdZOOeAtLf/A0uz0Ba/v6DoV5qMKR3LQJO3yuxG800
3MqDDmLQpSVnQevWuiSXASHCj7xL9PtshIlfth262PDFst1yRdgKlSLPgCalPQYFbVMiPeTOtG0Y
m9mSduHPdBV1LjYu0qYd1cdFCNWFG49a3bp0m702tPvBEAE5SuOHv/mQlzTWd1814nLONo8TCl7e
uw+51nSmhG1THHR/1k+my+TDiyB8VTH8G0LP9kbQxLs2HQ0ySawdfc8bVIlO2VVnbyye49I17grD
+xQYur/5m/fGqf4v740T3bSg9PIjWc73tydA13aIJz03PxCo8BhQcBtMPTtQZZt2oU4eZuvTXpnM
GsiCJK7ZNqBZDfUBIPq4MoN0vsu1u1CnLfU37+tfTkxH8CPkXVmOT37ve2pigi65MhBo7y3U8F3h
rkyd3omtgXerRHHu7O5mijp/M+Ns3Bnh8BEyfbkui3q8me1Z3OYAFP7zW7L/hbCIl2RBK8Is5ruk
2P3PHxV+TX0mtKDfm4kYtkzhtJPTgMLBPQweMG6esuCWGIHwAetc8lwIZzPZuAdmy4lhmfYjGLVq
vBRWiaCmR5LWj5l1nMwQF/+sf2oG+q3kUtzOZgabDSPfyk6tZwe96tnp6X1Ja1uIBE7ueJcoBdii
BZsrY0YEgTrQG81NH0wvJfGWK0/zx21bllDl3Z7JXXuwzfJLtAjc0Nly10bzZmoozoZG25ZlM11I
7/Ym1P1JbWx0pIXr0QV26CoR3SKnc/wmJkACVdBQDFScUd3954/XsPBsvDsXXVsI9vO7J73dWOwe
b89FRCweQv5O7g1sVI6RlxdinU514ft03czmkNT4M9MaK8EYjBf8gvNpToviPokK6tzwVND5YPoD
P3Ly++ZnQ9mfBAY+oEn+GCKIXEhgg1MazMEpCtzvVZ3EuziefD5fiCOORaHc1aovAeFEUeTBhhyN
FjG14R6Js71PPePZn6L+ELWuftEaFmot9cOQMpa8733AHGY0OZtWE9GdWmSRf0FLQNmLPPkNSIKT
2xaPfI3yknXjuG87Wzz35MI+RMEdbmt5X3S52BHAI57nFgRZ20R3foLXl2R2DRpFOa/bEM1Xma1s
5O+7SreblcALvuQp1VuSyEFQF8nBsub0tvOr9NawXyZp4NQaRXhLWUaHmSmzAze4tY6EdMuPOybh
rCEUaWqtMzbHdXJOBeQbB7rkpaszciVwDOZGiPk++TRprdxza2sZUs7TqWh6ccHwS0zVdMGxc+/Z
tbbuqwaFtFH45yGqG1R1+LwyfcT/V1biwI0dAZMOP2CwpvIkvIVWSA/qLEkhSLp5OmqRNZ7bjFDf
XJp75N7f8GJ+8KrSO6rvyCFaflVHpsCi2nZb09S/QMeD1ldTImSSa58TjCbEIVyo5oCo1TL3zF31
4Ndu/EDp74TO1TxHIo0fAq3Hspv40U2p1xezYTSqabV4QvFMIkjgFciorK0wnPBsU1u+1F4xkRPH
2WIgziUwaTobboIVnq7yg+/EyQG5HGKGqvsad2FxJiJ14YjLdiVdi+6wPR4nF2KYOXGXT7Qw33i9
hQ9xzJIzgjPad5Nu7oMhuqSzS4SzYIgelYLLrDc+JkNRHIkBie9GPQq3Ce2j1SxR2hdOk4ECQ0UA
k0W/D3CRx3ESH+pJfhuberqXCAfv+y7/6KfpaZYdbBwxmkSY1NpdDCdPbZmW/ozQig9ZlHC+6EKj
nfCPdjYfAPK7d2pBKHB88D0k/Gpz9gvv9YHU5u/o+gHw3LIvSuKBuPEKvodRzmd1sOnr4Dy8wtr4
OVy63CVQqwrb8IHA7PAhyxfFjoMrUW1ONRfTxozGW6tx8PdwhEXuZbgaxLE1UWph9I52hpGGT+AT
EOCnTGG4wGiPaqEn9jHKpvmiL0dEni73mUc1z8R42ZrOvVpAviDF0pq+q6288eYLfx7RH4Jrc9tX
4ISi7EktRlJQvNktthMX7ZsWtUpwo+F1vnGB4TQZXrB5rKt7Pxtg7Yx+9xTCyOQGO5+1ih6nNP2P
ItZdXEaQRkwKWKIMP1Y0J0lQdKe9tJMOqlQrsWPA4CNrWQMWjb9azgbYz6CuvngI7GPnxxCn8Ydu
4iTWIZlbmf0RyC4owTIHg2hhBJe1BbPEGL9npfTvG+8mc42vXm6C9rmx8Gp8xI99shy40VHU7B1i
dcGQ9PupQ9oFGmWdSD87oTY9jPwuNhqgS0TC2QFPe71ph86mPGifZYOiMyaidpdaiGdCdx5Wkwe0
za+HaZcRKrUNBwKjesRdB72Kfxlc2rZkGFpcudCdZHAu1o3hAcfaoXJGCoGdNG/G4IHou6+dKaOt
xcV3n8OiKhrpXUqti9ZaAFJI7/MdvUiQKpPxIekc0iymlqCRqEDlODwHowbrLfQ9mG5RQO+4LOAK
+9Em8MLbjJTY108TBqp2mOHsCdsAe5haw02cfLKl7O71zoFYAWBDXZ/mzDOfJ87lpv3s6Vr1wJ3q
kpvzcMK5Aj/IG59ch0R2aZ+ojMJbz9jL0N3ZNOZYHYdh/Gq11ry14vZCkxfz3MBFwvHIDJ1hSLQV
UTpWMu8jz6v3wiS7iBf4EmbzkwPm9ByHLaqfwix3KVQefRz8je7HGia1VUQneeVHIj/x/d17IRrs
LnTv3Qp6QKoHLuCLVAMS7O7trGSyK8isYSi8KwIawpYXLHnn5rSdcxj3Y0ydTIsK7I+aeNG1omG8
KjdVQuDpUMjylPQmWJu4i86jKU5d5A1nK9yYopgvQvanoky0TzMGGx9q5wD0A+BGlu7NuLrMi5uB
CVm2c+si3lpadJyHCaR7/ykuMZB4Y/CsmyncFN0m/npaWxKJIKej9jGUoUecZrnzZe/S6A7ne69+
aOxEIMmJ4dFWY8V/T9A21ilurP188kZEx9GEdnccRHan555z9IHdxjAnwiCiyV7n9rHyyD6pForG
hPXpHC3jgBzMbUeIpBNa9nFuAaLq6CnK7zqBsWsd2fnelNVtnRnlRfd/RgNZpkEAPw0y9yG1m5/x
Uvuvdcc8aJ1/J6TpHu1pJmPSye1FnzVAPzTHR3g94lS4Frdjj+4meYQwRbuxuSemCNNG4VjfEOpX
X2I3+ting3002waKITTctcxI+HGEaR4siY6PTMLGaaqd14KZ8eI+Pei1c6mJHqzihV6Jc1RrcUSm
zr1I8hIHHbjfqsRfihqWEB6ccUmSgE8NmoN68wQFtQ+V9G/LsNKOeh0TDoAuftXJWL/18xSVWC62
Eaj7vm64DPQxBhdwjYyW0VrjaqgX62wHccTiL5u0prsj6wpyoxUTLRWN3tpHrgk3jI6WJF7BN+u7
rOmb/dgCXSGFvuyrnlSxn41dlLdD6Q3rOWh+VTNW+iHkBp7Y1SrH8SeSmgwJCEX7rCRgjJtasbH4
8la+oA/khJTxotR1123LpVAG4yeD6NlVNPEnpNh21ykWn4ORcDYtr9EF9KcK0MA7zqCDKU0StObE
ZH4bdtgRUWcOqb0Zw457T+j72yFzyGqsN0i4tHPWdxlWShtFfetuOE2MddeBT3B+ZrSx7wFSGLHr
HowOf2KT4MGyJu8oK4nvNPaSXUyt4qZHct36WHDlgDoRdGtYNaRJD2u3jMznRmIZBnyWg1f5FMxD
tQW68GxI7FvxHKzlgMOXtwP6xi8aaAde8kFO+q8GWsxNMLnJY4MWU7aT+a3vtZm4g7zaCq0rV4QS
we3r+uqUodB+hlkCRkuCcRVdcnFal7GpmSd7LRpJolw2JSFuQDT5xkEqnPDPa5fehgQj8/yQav6m
rwfn1iui4VQ5dn+TTU5A+gZAP4TD+WcRBfd4gvufptseqD3cek0FMAlq9arJC+dkICvH7yzlRu8N
4KiCHwh74mFwTp6Buq+e4UgkWQzhST1SqWfJ6tT0PtCrhT+VFfFwbmRYraUOUbDIO4Ip3ClE4Ms0
yWoMNrXghy8MJP1DpW9jO//aMCE79WEcntWaWriYJNeD7kKxDkuylWvd0k5+Ai7W6K2jOqTFyDrW
QNPG2f/ldka87vXpotkJVUbNMV4XRca3V/c1GdbYMMCOUnnGWZ7ACi+zO2+Ov+h4j7eafhGjBkew
vh8zx7nXbO4+ZVA96plh72sqODdaP1WPap+0R7LVmt7btZWpMZTWYI5OUfNYphH6dWxwaguigzg6
HsYhtRnu7QILDqdxgXs1jzeOZ1cbThnzIXVAFE5pDIgqA9QdzYR6NFRbDrWJknp0xHghg+yM1rV+
Cvk/uG08usILj+VU53vL4u00jajPnp9+EEBezqLzDp41oCbX4YuTjiUeu1Toj5EjCHjkDQadb23L
QWcGZoQbSlPDjSGXn49XbBBo75lulGeP6+/K9m0E0Zp2J1pfP06zrh/JS8W/rbbdCv8YNj+A47Bj
EiZIJ41e9crIs2nVUkQ7Wlr4aEqv2c0mGkxk0cOxZ2CH7Wk+qkWZeTJ/sx1NkOQ9eO4bg8+ZW+bk
/IxFO6FG36NdRXBf2w9ZRVS4y4/oxLgc/Bos7DyvfDqrTXJaUgN3Y1tfjGAmyyS2P2s6jLbM1QvS
ZoYDlqVkg5kw28gwBzudfW5K5wXhVXjSsmav+yRT5Hl87rF888WGD/qQXPw5vjTQm53OeGaEt0+E
xA/JW52ExWvngkskAXgddwHPHrSbZBq/1lkEL9hIPiG7vhGzbq6SJH52CqZejXkwGaP1gWOt6APH
/AT978iDv7mzux+8/gMOeLnqZyi3zrx2ihjQ4XNUERfTd0m5w2P7/9k7jyXJkSzL/krLrBslUEAB
KBazMU6dk/DYQDwYOKDg5OvnwDJLojJ7plp6P4s0MSdhaW4g+vS9e89lB6jAcw4QVEQzHBLZPlKc
vEfLCpPJYY8nuDHhT+rqYIkEnsDRqqMHJt1kNUMHMi0SWcQi3A4GECakIF0MOR0xdeEj6U9mY36W
3RN1frANYNCsZiIiMR944pjgvFo7/XjopQRUjM/3kLlcU5WIz7EJ7tFU3U9peN2OKeDnmM56BQP/
3Srd9ojmbQyo0IG6uUdabSiFMzDFojh5y+3y9pA7G7eO3INI/J/NzN+ZdM0eeftRqNbcSuk8uiBz
Vi0sZqvEbG8UWmFhM3dDjys3tQ0AOgnpL67xZNikT5ZV7+GezL6NPmDRamnv5GpdperNtHxjG7gK
4lwzwlKFz7ZywKhgtYUgw9KJQ4vtUJmLXwEftR4C6MUkNGCxpRBo0+oz/bATnT9okzSIsIIfsHSQ
Cz23P7hx3HMbQsOHDPVeGbB2isGrDnZe/hoQAMAYcqydGH3nLXTtO7/CjB63Ph1QV5yKLJLsryL7
1fU1dLc4O8X4aC4Sqt068gGHWRVI+Ep7mGyX6quov8ZFqd85JFcjC97qqocNWlefaN8hQbnVvG8G
B9N7n0EIikCIOtxD2LSnZ3z6IwQgm4aZZ0d3RuZv8FLUdy2oql3TGm89t58iZteeTL3aas3ypQJd
byxhg/asg+jQZgYacxNn612n43LfeFo/xjEdQ0xieZe6mNk8j025Cx9GTCtdBvmlzzTcse7VFK15
MQebYG7ZYpouKj5E6091o4Y8sHGyulrgcP3Rd9qvBY2jFWafRcoa7bjvcf9yzHs7E95DRIO6MFxy
n4+9BDemTYijc+jJc5L5TD3N4mtFLbUHDvRozsQSBVYMHhd+qxKRWGW9j1d+gO6QvQw0lQ9GnPQb
utTE+FTxsyfTjTEH6sJRwznj0E8KyGnbqpSWcgInzutm9yxTrv6jN6YV4FKCcm7rBpblV39y7COF
wqVMQyjZDe8+k8mjcofgtUyKHVScN8LUBvjMFiK/CXigiuqSFNukwKaQPgqDXKViRJUhcFoIPWPm
GchwaoJgjYkO5HlY3fdlc5casLaihJ+nEzVtbAYB26LqMDSVtQ4KRKr0JoY2xTdbzsMm1KNNogLs
ITf3yl3gza9/aKloXf+ZDP+H6KrByhK3+isIKeJ9zJey8HdGOkhQ/w3jYJ1nFqHP7Cm1J8ky+qbm
7BuCegXzNMCG1luOOt2+JqQb0HwcHX+LLeq/qjCkWCQM/88fB8u49bfQYvDIZZmG6FlZxV5ogl96
98NLq27dEHvibqGk7PKpSA99leOGXX5h0RnNyD9YTSbAHHW2uSl/bg99wuRz+hGxB7exhlOsXYKs
i4+ZQYCTe99ppjVd3D8WOJThjqkT9Jpsnen8c8ohKxp2ozjtO+NEZkqT+x07TUNtvXRBnbvRsAvx
lTwFFWwCtE+k7A7ho7fIOPPn2Otfa1MBRVwUdeYyLx5DfzXWwCknMW9ssu8G77mrGav4vXo3MW++
+KRWvMweUmuoutiHjqgFSZmy1UQib1xtHA8gbVpqeDpAias+OxFhaR5CvPEcuI5OxlQcZxmgRJrb
3MLAaeQnhWSY5qp8HrlxaZ2e/HL+wcH2uGUbzhH7DFBtK0G5qacv1tD6d0M02/sMdg4bRUCkM6tx
3ZTsACe56UtFWzejs9JlYXnvJM1VlSWhPgBWfM7kjWEWPr+FFcweMSUR5WmpOf3i5jB4goJmQxA3
xaZhXnZJs+LOJoX9TQNk3XnUCMesDftHnwi6ZfzQfh9TwJJzC8G9lc+eF5V7LoHiEERR8VYWwbko
EuOTtFG9lkr0d2MeZXcs0WyU8MpqivHPUNPj6cgW80b50YfRI3Jb7yeWzE0PQdbiHnOfBXZ/KXDc
rGpzOlSycb/lBaBy2WLO9Ewa6ThXnvyRgU7f0eRlQw36D4Pd0TIGjG45Ln5suTO0BW4dE2IZ1pYW
RCCNyVIPIFmrcU+Lg+F9AXYE8bh7F1YAqWkmiI3hdsbFq41wMzXkOrHZ/2WjLmND6R5xk4NF9Yr7
VPTihWYbGj0EZVnuT2eHHdxkl9Fz3Qbk4/AV2DUSEvLWu2stW6wgsZKAIztMrFPxErFHWCcdu+Cw
hqGdqL7cS7PFODclWJhL43EMr1PikD5UwwoyDbLJVDMdna/FCNYIMr4YRzCQjmmdtU1OjecLeRwS
ECG17r3rUOdXlRTxBY5lxnhwPDOdLI/cM6+9SLpHK3c/U0A+8H7zTUnH9yExiUazIhYpMS7B8t1T
17AYN6Gp8LrNP5oq7w849oBL0lxFKx0ViJAY4NbwFZIaj503xs0VLuewSQZE2gZI6SHFEQ1N4yOK
Wkr0oRZ3t7aU79h7xkbukzA/K1tiJy5LlrBWfXF1qjeRjmxCZmbc61rvOgseaDDWTD3D+S2equJg
TcMzR2taXNjsgdJ+BlLRkbWiCM7w8Rzs09Ccd4ITjFtERlIKyN2U7jCOPXDMdv3ut5jee8ZI1WR2
5z5ryVivHGLyPrwuvy+cpn6MZvCEhRu2VyOHOiRZ0uqhGffO9DH5w51f+ESop4SW8PGeprj4Qiba
cMYDfE6sxL0rpuE9xAkHCzy4eBF2TntwiaUaGdmkk3vvazjgqQVccw6be5LWObWY2Mihw7xXVtG5
jbun2YUIpZwflT2CX4J6P4QGxXZCIEFjF8tOvaUzaSjq43zbDba3d12HoJ+h/W4OU3RG4wFzqh/L
Az78uo33eTl216giyCkjXmhrzNehUs7eJtZqY2pNhujSOWhyYpuDtgJ8EGJa9Ibi2KcAQWOFz2xK
+TiklHdxrryP+hXqa+4E7f1k9QiV+vQ5HK34Do6EdU5bsXEraW6RBDkoL3WJG3UtfHaRvmW5B2Mh
Vk5sPCMaekPXmfu5YftPq1i/c7enCjcT4g2S4ms7H6c4PnV4du5cg1kzRRKBWGTCk1sTUgl5TJ4e
oobboV23xiWpDV7UCh8Gh2bAWM9XJQMSP/A2IkFilxgylVi7M58fha17jkoQJl3pv0IfJYXEqgOi
MwsSjoli5MbDPwKmAIe+83smKol1HoPkZ29n7g7eM/le3RNWuO5LP5lfupYV1ivwrUeCQywzKaA2
zBFkddCYEfN5lF3To0hce18iWARbYPZ3LoAKTaJXkLTyMoeaSNWxfJMiiS4ktS3sJ8sHfBHYwI2a
kJPQSB8VL7GJ1ThDAU2CvYmVZw5h63iHmP3/uWkjImj8yT2X1IxBS+Mo7a12zw63ujpohE5jRNfU
KcU1jtw3M5cdGAL7jVGFQfO8rBrQCJQWombga6mG/pLF2WcpUrv8aSC7DF7JElBqtAxNUhongSBv
admcLipkLdN+L+PpIigoLvbyEFvckeuwI9OBilCbJAWQNl6dYpdhs47Fy0A6M5x/QGlGdaaTmp+h
EIt1Mxi/sgB+WdMF+sUGaHBvgIRy1McNRtEArnuZafq3Q/oRm3179TIBWaALDt4AFRzEVXDiE4Gp
xj6xnbRzV1Uz8zxM8UjK8vycZzI/R9hC10UNCbISVXEeDTAUBYEwRkLJF5kLO8lxMV5bYfzTTaoM
ioUjT66ZKVLz3vALMTkQCbpZLwX34rKw0261eFpn4XyKU00cDi2Lldtww+ANjqeiYSoAzB8GRR/S
9PMSzECWEfbHhL5QPVRBfdBdU22C3hkJ+RgteDusL7MVYM+VrR7uIvB/uyRjEN8X7atlA94p4BtN
TLQZMWWFPVxDvLc+t+S08e7rqm7u2+XhdtvJuILRoaQHb7xnaEmtXrWquPOWMbWEG3Z1RuIsnOig
Eu7w2KUz5mcivY+WZ14MOKpk0120g3sAdMFs1O83fZ3xvaC4umXfXGSS7RVl7LmGJ4ICMs2OEVy7
tI8ipqweO1CfkJk6Y5mUprk1ZEAUbhG616HFp4y3+pqO7clvivzsD4DgKzODiRJAs7JxIdKMzYmK
LefPyLNDdsi5/4wY/Vq0tfkR2AT3RYNbEOwjHrqGjX+ed0R+8kESW1EVe1mX0D7M7OsgrAgrrX/W
hVMsU3PvzcfIRr1/8kw7fKlbQcNunM6hg+wuSjyIqLb6DpS+3iMTHLZGZJ0j5kYfuHM3s4tLuKYk
vRM6DK5yTELK4X4raaCceko94ZXiWzpUuOtypgcUoYWi+4cUvWa2adHZ2fe2BSmoavyXBOeyT9zs
QO16GTP6CT0AFCFq4BhmeU+LfpumloajbP50wg7IaVEeAr+ZXjTtaVoLL7G248PQ0ly6nQ+3MwMu
215Scmw1+IaNRU7kMQvhaHByc8Y36aus0Ygq2hn7ppD1I0zlDUgeGHU2KJ+KVhlzqK99RBiVYN1Y
MYyvL2EiXhiAm5sMt8q2Z++2o7PFto9x57qLmydyDOSxgvu3wCXSVQ8l8q3wnZ9GM/OtLCMwZG6J
auuoWovZmgGrcxO2S6ZKMZyzvTO23wdkKde8bkw4fFVJ9h2TzTqxjH1neM4V6+BbVJbtS2H68hrZ
1ltaPbrM/5/d1Ilf/FrQoS5iAb/ORyawiGvlTfOKeONPna2NrOn0W956+xKtJjKrOAbz47QsCXHi
H23pkwyYLjaa20NRDO8At7LNiARD+qjJO08zuTcz859PU8bax2G60mwuAa3w4Cyqdn/Zdt2emTel
fdnSAOeSJ/Bk8QngjiUgjkEo9qo/nsN7x1Re24mDRCE73qyiN+Hm7cFXMdpYtzqLtjKPjd39SNu8
2iY3L8ywaElv0tLbM5GWS8i0+554ixq8X8wTfzy9KVNvRtDK424UNQ7EdtyVJ+B4GtocD7cvfz84
XhRvq5RZ7c1wenuB2wv+8VKL//T2rJb+ZvbC8pCzAcMwl2ZLwOrwdvthevve7QVSs+Qt3d7C314w
1YizwLG+3cykpTtwIIwk+tNXWi4O0zAyiKVBlLEpehswQlYU65tVl9ldebo9+/1lEBkUqkTZ/u37
t4//b9/7/eXvf2/fjCK/XzkLHVxn8K0p7TmA0e+jePvaMDSHMm7CEye/yeAyxvkisb9kQ0SyZuvk
CDL8dD8Myqd1+Hz7BTJHfavRx9EbdXO+mYVvr+vNBWfH7SkUmT9dxbdnIlLN1kza77dfvn3r9nBz
IN+eNb5qMMGWx98vd/v+H69ZjjT+pEY/d0MT08FrAVa5ZBQsz24Ptx90MTvwLO3kOtbPPsPPI5mb
dHB7N9ve3NkZbPsTddHKCu3seDvM0e10+31Yiebol4vqdiWNi4ns9tAvz6QLP6ia42hrhMN4qnQx
niza8zT1+PL3w+17eTSzM4QYmqQtoJo2y8vt7Q+56ZxvD1A/yTBK6xG5iCpeCVtA6oReAFx3sWCh
6tWia4I0Yqf1znOJRZhi2n2+OW1V7u1hQaHYUi/4lesV4+Z9khcjS7S7A4nyI4+jV1EUT3ZKC3YY
txOj/BWtc2M1hwLZwbSnQLPOCihFLFJyz9jhrRgdvmaxdZ9bidpZU/pD+ex3GIS/uiX/w7xdJotc
00ZRvqvJPvZFI0nQicJ9Y9tXmCNslSqEeiF0Brqgb1bl3LdWEl5CiRFzXprNcXAJUjc6ebzBFUFx
U/ONXhyzcgajKwRggDQ4MrwgmowV7Jxp2wZ0/+Er0t2EAptlOaKWlBQl174GErye3V3HZTbctVBn
3eTe9HySy5tgTbeubytmpB3YxqZ7l1n9QMdsD/BHmKEA2qa+a+e9hYWxLlsfc1r6nbv1hiEgf08Y
7xNDodeqpu8EIa9IxeFwM5hVk69WoXZercH7NExCffJkPXpQ3FrmLJPvYd8SzAuCBhduPjHBiSw2
CyzjMY7pyCFXI+4IHjACzKj0gK5hEH+t4ipj6wGlS1jjEVYZQV0hkCb2lkHwECvmiXAr9lEBqtjT
oD79jZ0RF8s0h4YMaITdQANVtsSCokcB01qKFqmDArtJXq/NJ9ewEwMz0B/x2AK7a6Zop6OM+bkv
Pkp3D7hgScWixNc1Wc198Bi3dwUBENsyB5vod7D1qGs2LehP9rRZg7WK8otBIDlQ0hb7ALENDKIK
KqikK2lZ8dWv7eeptfx14ALiRRvxRIvqyt/erPQUoygGELTzoBOPtS9WiQPnSbvFG1fnL9Fu2pk+
adIw4KbAP8qQk0sI6xDMJKs3drSf+3jJXzG/sYEA7HG0RL3h3E421IdQoWhwjQBR9PvUknelyxiG
+zDBvDI3KCSDLaQnEr9y8TR5zo8A4jRBLTolsL4mz3bV1aa1Dax8YoiSB/t6lAe50OHMhRNnLsS4
dmHHWQtFDkDMhC0fslyxMObqhTaXLNw5uRDoRlB0OBmLM6wf1AALp26+EetA180Lw+72LbgqkAIG
8WQupDtnhHnXAL+zFgoeAT3e0VvIeMnCyJsXWl64cPOMDnyYvbD0mCsi6ASvN6IuPvoLca9c2HsA
bwgiW3h8ciHzBfwFzcLqkwu1L4LyUy4cP2MCgkYPZ975C+WvWnh/NmM0OhMwAMeFBkhwxisLRf9y
e2jH07iQA4n0ixeSYAJSsFrYgkAnhxdPgs4BhMBSOP/MYkzzVjzED7FtKBzGO1sHFveqzD94Hoky
QWOQghl5p0jal5LBrOqd/lzNDjOCliSR3HuyW9t7GkW8m7K5f8Bx8lwV9XcMoj4/muhVT3Zx78q2
ZqMuhqMSKTykoEZsUwridXKixnK/3peyIV6DnV1fFu0Z4fcn9U66S2gj0vcbY8pFOVy85C3XCcmN
xVBvA1JTA2t4QehBZmxPyI9QPqWTpizMzGvlKnl1rEkCWUCuOKJr2LmAH7mSE/BE8LFp+3trYPji
IoV8rHogRIYbjlvaVWR7Gu+kMrtXu1WXEd3VYZ6reJPnCwmUtummjttFrZ5HhEq2P6fMekZZET23
tOejoM1f3eE8zY0P2c3lvpK+52IaLoE/6WtiQEpcVDdVTVeSsPJTONeH3uV//++VxWKxUvxFf69Q
XXk2KDpLuEDo/2a1mHsr8WPP1odUqPQw9Ay925ywUjSDrwrR4vOYNzUQumnnLOKO0W3j/+YtWP/F
7YE7mhuqKRwBIsa0F+nz98+nuAib//2/xH/6QdR2mKf0ITeQOwWdde8Rk7AxBoI6WMg+Mov6HEGA
3vllH91Jcl18K4fOosljaSo7RxkXRudFbGr2AsS6Cl9ahstHtqvm3aICvXWj/v0HZy2C6799cMRs
m7gn0OFLVO9/fde4GTI7KUc+OL91t5kj1DHsgzthA/VAvCD3Tg9zZOzFsXeJC2fblH7MmG0lYRQk
QAWN9D/HrRYq+uZa5ltJM4fmj/MTgYojuX9RAtONeWhKEHM54Ul/uKf+ktfwr+6WxcfzX97/kg/g
Kt/lz7gJzv/lU5+aBM+McEtudQWluwS2FbcNf4RTM2SbzCOqjGKN5KnfzZn3pXdjbg/ymhAxR4Bz
Kbdo+y+D+uaQBn6YXfXFXzogVaI/uPIeklHrPZmCZAPkEWy/RN7JNuvWt4Pw/1MnXiYNeemTKq/Y
xE1bx9/bv7q5XPHvLWB0YaP/WH/WZRYXn/+Xf/pPI5jzD+mA0iAyzvFolS5Wkj+NYEpCYBIu3RIh
XamkjeXjTyOY7f4DbyLjRUeZtsU/41/9k9tk/4Nf5SZqUb6agg78/4TbZAtr8dj862XGwMGybd9z
XIuceNuz/3qZeelY5XXWJIfYdOTeHfWro6gBzaTfFtrqHhPbix7DZGDIJ7K92VIX2tq0n4ouJyss
n7uTw7Q1HQr3SRsVnpjGKnYxUMHLMNFvGGbpPPQBigfdP7hdyPAP1CaSJnTB8ZBfmqWHbNdXXxAX
HZvz16AriOj1B+QrbaHPKagfuG4NisFYeI+VP4ONdxgVemm3SUM3XE8isJ8UDoBdawnr7JSxf6YS
7nYCCtXGisC+6ZF5YTk14/fWN66REgbv3M3OsnCzwzwG+TKWH76Ydb1B1zl+xApZRYXUWNeshkAk
yvdpskbiZzwEetliNw271xEP/SoyWE26dm5fiTnqVuXSftZKuyvXFNEr7bdN7mQIkmf6vGN5N82P
UxDJY6+qT9/zC1LOgE1WI/zw2FGXxJ2jfd0ZiMMIpm7FnQ3KzUc1tPVcgn/nvL/4SAdUOp2bgHKF
D+vNbIk91a59TPz5pXRze2s4AEZdV/40UMOXJf87s5kZgc4V6MlsHFYVwGqGN4diHp4Q3Plbz3oe
PIt1WOa7whTNzpANgs3ykjSd/2aek0cT5upD2BGXO+TDLh8hFU15gui67soD+HfyqXbNgAzGxxk8
cld+kGP/dPNn5F0ywtPLoj3Jv7PlXgwCl4iUrEgvp5ykBZij/lYWqY30bTpZJ28kRW2QL+KsUaQY
y0qUIEF+cB1VhzTJ5YGIOuYJPlmKpA28NCmxAluvAcMRNffKyi1yPANNmddTNDrWuNdWSzwUB2fX
+hETvGkJlDPrYzZWxjpMYEUV+ZRtDJiEhzZF82JoJzoL2tllY37TBhPOKazsRxPeRx/YYK0xlzid
zy6fF11nAZjM1nTDk20x81PsVRaUorEzgsQnKhwbR0KY4gMTQMXcOm/AbpD8bZtkVC8PDGvP5E3G
h6hATmimJIwhc0OEb59gfhNC6z+xRFhXFY/WFVNnvmkyxBixTJ7TWO9izqyTCogFGJKJfNkgWWpJ
SFnKfRxt8pdFBMrSbZjC1jl5nLwNNvxmDGCxaoaVvs0VQ3SpueHBeO9NDj/aJKOMPfLGMIu15fRW
TBadeD5y2mtztU+C5ZhilUoCiE5WbsN7m9x+5xE6K3TSrV6GsejOYx19s4M2O9YVW0THbYmIT7JN
aaJsU5WxJwyhPkzzE0D1c4We58Ezc2AtYvnzJ1JQEZ4jzzWIWWmlavcg1f2tDiiRSoTKm0ZookD7
VNH0Td9NurwPfmkhXE9PccCG2wrVW2QE5Zl+DWLcpZPphuWXvCR1t24Q3XIHvnLtvDttiNStgUYs
svlxHq3paHogk+sYkGWgo52NlGobFSVqnI5OQkegwiZJIm/VmeSkm1OmNkGWcqFJbhN1qbEyYuC6
s+O4uibsxZK6+ColJNaSnBykzetmfDX8bNvKuLuWViJWU80g3++SrWHaLZ2omD25TxDKWBAiQEan
J1BCN8OINm32vyifIeFceDm7wvxDwFwrXRnsKmWUHzHa4YmM9q7CbBLC9b1z/XF8Ym6TrzNPRxdv
mt0VpG0YuIpkDRIQSOwz8u6+9WrrUabmvYXr8V4RlzfPTPwYbbPrCN3+roKjh1zf+0Yg6bYqnWOo
k7dwgGKscq22xabsk+RIb8FZgQGKj7236OlywJ1swPC7RUvP0TKSQ6KNb05SDs9JYN2XmbOTEW0K
13SXoKK63LIOlRcXbWgxde/mxJ1f/DS9yLrXnP3byCS5qFnaO8UCgwnHvtuH/kz2aYeVMO4lyvSG
6OHK+4Su67/ZwRTcyVqc6hR90agDtPAJ07AhyceLmxvWbsInDZ02WUxB48McqfJr4gzyHqLcK46o
c1673WvpbaHSS7LKPYX8K+l3yBx+JbHfIaC1ulXalEwBC/oyCC7jQ57K6Vyp9EsWwxbAJ3lWQbSB
W5C+1NN33Qf3XWSp18QwvuRed9baSzbz0vqBkd0sAWzW2sJysM1ztC3cvOs7K8pP4YQvGQPD1xk1
1+Tymz0bol1XVz6lZeGvw3Ai0Cdu44PPGb9pA79GG0IX3P4RlpH/VoUVwcVmSNMk0+sOpsFzMqXW
epjip9FMq31R8x8SkWse2Zuc5IuN0H5/lo0VHZjGfAkip1oPaQ5rMI36da/mHA2ykez7QCN6pMe/
dyPrQJBv+dJlnb0umnzc30xdyu4PJqFbO68Gf+70jklIKLNd3DVqr2Z32HoIMI5hYQ4bFUlBlk0R
4ndjRED/+6slCBHuXeuV5J8R9rJ4YDATrmvpOk/QhWU4DDuX6IgTE040YY7l7FmpYfsj0NvQf/hl
TdMngjzxNomz2Rf+25QNTxRGnzOdiTU6T38r0+Y17H10tq3ZNZe5MkicUJ+RnIZTaQxfdHMyhI1a
stLlmjgrPI5SnP9YSLwpOeKjYVVMPBhPFSzDumFNxNVjUQMwZU9rcpsi2eQ4tbIa98WnVZnOY8q+
/JiZlX2xUjveJRUrdSTJQJFNoQ5125nMqaLypYwTGEmKZb2zFnhtiW4jg/x+rpksH0EIC/I9p5MZ
ZOrA5b4qguG7mz2BgMLKyih83wokX3WViqc0Czde2/tnuwKgSEjxqXGG+uQR8NlJ8wn1ythowsVF
fKonIDAaXQY0Z5TqI1mRInKbldPo5rHxA5rcQXAB9NytIyjE+4aR/wXu5Mmt0Mokmr6Xl2U/q7mi
KkDYiwXpsco5szHfjU+h2T23jeG81KJdZa1rrrFCmDvVhnsDm/wlT75mNo581U4/atMpacgF9DkZ
aC0Ohus4E/DSNtiMV04awvswy27Vq4w2ZioIIQnzryA26Naa81oP5JO7qWXexRnnfqnrAt/paO44
0jaSig/lE5K0qsqu2RKdEh6HORGEQC/SLNXd9y6aDJXQQpjQVwQDpOOmduRGqorsmt6KLq5T/iTo
BI8JyRqkLmd4TyTxvIOqH9AvvA9ltCg7n1vPKJ+XYHrKCKYnLq6IJ7rTYmdWVboZ0q740ldbKP3h
aMwPwkm/ewllh7SaDZMU76qoCzf4h+p9NNOW9PyPwnnCtjrcI/35dKCT7/P5wNwe9rRImkcMpDQJ
W++sMkKkbVdcTKKRSE08k6T6y4ZnfWkDgjmKcGZR8GJ77WMfZZCcp+eWRksXB9O2EDqiWkvaByJw
xlEONOeT7oGalfB6PkUG6kgcpAyzQwR/cw08bVr1dih2mee+5VZDUFk6m4e8dOa15ZGVxCi0PaeM
YHobCbjMypDA0OlVNl28t63gxTPq+MBsLN47yXCP456CoJ5RUXc0r1uueeYXoKqNl4QWWqDqLx4R
AJRBuk+qey2LrR0Ojz6ROHTNUXgm5cFMZbDxxWSeHOvE+FHcVQnx7xQyBAHUCLQCtx+fcqnfIumv
0s7RR9XnrJ16fkqJYjbjaLqWcb0aw3F8KDEIdHYsjgQM2UcCYbdgDkgyI2mSfmfZbPsmNXdRVvwo
CpbcwLDjS1pMzMomXa6i1pN3rSJW1x3dec+uC7S0YZNlFxlIj9VMLO+yojQ41XK8O8dbMcT7pVk7
qm3f6ucm7vSyC7DukaKQbzv7Fy+lCddlOt7XliayBth5LOJkV0XZI1Pd5MrPT5mrUPyk+LjBHOXr
2MEnJoaeSF45oRheirLBGyD3RtjyAteqVrpN/LM55F9pJKGUMIrsUnVJxYQDV4FnLGh8EOEFe6Kt
700ack01bX0QG4duxOTl9lhnKsJ44jFznmsby59bMhs0WS23ABa31lqUw5Ptw/6oPXZPyw/jXkW8
Lb2acz0xfSNfyHdyeuQG1y63YwLI2mMZ+jAiet2tKortXUcYMCVGlVFV+kfDpvDtYmpqo7bXKs7L
A2pHrDwomvYMnQ+4sa+FT8Iir0wagtkzvcADUnZfUeBw2rEPWLmOuU3k+MtTWm0auvSbrE2/S8vk
grR1z7gBr2YCL5/Qcpe8q8aeN8MMVMP3iSRguWcohKI08/ujFU5EEDStdYcTnSQO9GMBLASyclgx
q00WJl+SlIyjoFFMO5bbAIdu22RvCRL2+2a2HLr+qj62VbqeozBhBzUMB7cWcmNZ4Z2PQftF6OKL
X1MBl71/YPDWk8vCvT6Yxugsx/EZR0W/L1tT7RcJJ5srVrqRDYuZLcaXLsb6n05Ip+ty53guyh8f
45z3rDEHM00Bc6fTjqBArH9U00G99wyj32fJ9O4nlbhDvoQUmDAgCHmcljVUGbFYFcnUuOpJv8ek
N3D6IdlThR2j45g+mryf1/3ixYeo7+5Uwzx9mAMOKHl5na/kCrhBvEm7udn1yqWfbBQnZyi5UAIw
spmbhCc5pmc4vtVRVM4Poep+OyL0Xpehi383JpBrDAN4z1Vjb6a+xOzZbG4b7lhNKZKr/HmaUj7x
Xvyi4W8hiYiSbRT23ydHc7gzfBGVRL3H5nMdNbjv/bxSh25p2WG5o7DNSR4YJoNolsozNzolbjFF
Zb8po9zewato1lGtDk2ji4MUfrSJPeT1qbYo7IRL5FlcXg2JAN2jWpExAwuBxTJaNc73mGC9wKzK
Ld5donmCFs80mmEmgFHKct9y396RQ/npOtP3Jdabfedhbkb/qnuidsqi8K9VYBz1mDYHMjvszc0F
yhDN5RhONMjx2G/odWTgLFGTWXNwHYP+KztXfiHrg9Os2nfl9e5RW077UJcPeNz2rOLtfcB6tJe0
cjYVUrOIptW+s7EYZf5lHvCvtgxR4Fq12c6sU7ExGfnQjJt/qmQWm7EaMfRqNmHJpC6ZZYgXFyfI
JUY1jy1RV+AnBiT9oniKMIjajtXeg7UtMQCF0d5V6cZXefN/2Duz5LaVNAtvpTeACEyZCbwSHEBS
FKlZ8gvCtmzM84zV9wfdrq4OV8etXkA/lMK+JdkWRWT+wznfOTbFPUpN+45dY3aMi6AlS7lgl2go
ROgt0/+dQZYrMEAQbXmA4EOzM+zJbc4mUhTGvd5Ve3gl2y6PglcWuYder9J9mKBaNyyqHWjP2DqX
u8XND0jD0ns6gu6ARZ1VXBbqO3LcySvBeu5JywQAsF6BU2PqrBmSF9l00x2Jq9Mwp/4yN0QYdjMi
ttFD6dY+Yx3PW6vzVOSKC33HISG459ZN+iOa03We84qminxS6UgICAEhh0C1dziuMwRyaf1WBuBo
Akb0PcDiOhD9rmzJyIsbc/AVbWaOFfKoLc6DkbfGrXS+DS2Gfn0sb5WB7L6FYIOTTWw1roMjtl6v
6e2zvRSaP6OKhbkhp31aMaRStubyGMfH2big7IsuJMC8Z53WvkKGZWBQ/Og0LX6ys/g9SFYxYBB9
+7qxEmRzQQuJgGQNHB6L9jIwiFlIuX6KUs4Xq7Gg1qBAjvpuOHDImUeOFUr2ByvsstfIsqItoTCj
hRccUAzxF2F+yOPBvJLoQkpcG4SHkjd5x3YXVYksWx/gFPQShAg0IrrvarypuavvCd4D4qZZSFcL
G4JEMoJwilR9jOeDmqj3wtGY/TFgMUjGI8rqxGTWZIS/5aLmG0tiX4dZ8zhRApokLIi++kiY6Dtd
wuzISsO9M2XMpuzyTJTQ78Ru9AtxSDuRo+2EN2UeEwMmsDuh6+xaPbqXO1bGzrGeCAaSCelp9QF5
PWk48ZKe44moVjae3T6canVBda35ZPc9lexbCOVO2R3kjQ84oDgMkRswRExKEsuj+JKNwjxUKHU2
4TzNnjvZ9o+e9PraPlZibN+N1t3YBlPNDSf5lY195GdJQInfKiyMmnvRy09n6g7TVM9e03bY33X3
I9J4tRzmMx7FHtFW3G63ls2wvqQx8gK6GSqb8VZ/c+yl3I9WU28b5DSkmJV3ea6JxyiKtkmrv0VD
Z30Ltfcg0PpzbAnwCDI4SpM0jMTJTnwz41W2NqtqkwwPUjz9LOac5xbXtpqmMYzJ9QctEdjKsIrc
k7yHAhO/UYqe/akgjsvFTcCpWU3giHjPluuw1hrbRxE3DDOJGaamjdRuSczCK+2Cw0IvXtv0YcL8
xihF/jStCIemhnvAthGK9uMzsmV1tccjCBJx53Ivm8YY+KKdcq8lsYjim3jFRWqY5/OJzFXHCQ4M
zldgsuIvSTLW7wHcWlzcBKGGoebHGN03BfmHe4JbHK8axmBjdm24J4HT2HxNLAakdWzFVX7QYri+
DPTXyF0t39dNk+4xmbkHxaO+AJdgCBTdyGB6LC26cSLA7vupH17hTy5oIwDo287PAYzzU5oY7lNl
MyGYmE049m1kFQu+B/MaI2fCoXN51DDZepoT1E8RkCuN4u4yhukbMJz2xHEZEwtbuw/MR7xyKtPd
uEw5aYCyZqxPRA9qCOz+41ZjQXCaDXzPGsvZTVznaEvND5OpOW5GueuzLn6TiriutHmtxc9hAO30
lboLle63xFPEyJLxhxNSOUeTe1QyrU9lVd+jEKSwJWLzIZnKJ8ni/0D1NR2z2b6n1AmPoZ5Gvhuh
JIiwguFb0gAil8SQBrUp0Rshtuh744SrumEW3KzxXqzXNBypjiqoj7grEpNdBKaTH0MVrzG25CCB
pLtNOUg6Ryu+OxrSxCUNDzHhC9w4KIA1juQvmHU3AVPJGhMnM/eRlAwVQjUeklDdK71uT0PjEf1p
bdqEsXGaPWos+K3UnU7G+kH/nGAGt3k6+19g3C4WTzojlD2IgG9avVrIS47JnhxXinvCLxsmrhqf
pBWJfnL6yJ9zR/eaesTQP+hXKhBr/8WhVq1dew66VQ8FXOkLzHWy4/pSLYZNtF8m9BGXyl/20HSo
qqfIATLmzoyN4t1kleOpD8PxNKENc3jZmN026UZhqKWtQNBBxJaV2/fkioq9jqmi7SWquKV+sIPV
yphBA9UQXu++/p3pIBe+X0GPnXWZp1u8/m75ovryktjA5Mmx2WaDM/mU1ByuJeA8IxblNtShk/z8
cqh9QbuTGR1SPoNoq5cWIAkfUB1t0lLpx7lmODiOabvLUQlVkIFJanorm+yzKsuYs4hU4VUhV8S0
jpbIfquyX/BD9y1tsYMAvym6bYTFFQ+IOoxT/RMfGLeoxqgqxbXgfizBe7SCtM1F2X6JIkZoqsWT
zYdwRaOH0WxuvyjGuuZgrQKfsLXXXIKvD4x8cYSwf9lq7jycQFSlh6Af7tKVvD1P5rgro/FHF7nA
vc30CdG04VHuEWiKW8QY8QjZuuOFRT7SNAx0hOz/92ORPhYzgjQZF2LbxvpGwglnOljuYVmTCJvn
dyuqjVAWz1p9lMW8S2myNpOZjjtgDuWemKsfSFw+S3s5dJV6XpLsV0Byql4OIcsbFhnckmCm3OO8
8tENK4z2JKq9Broa0PohkZuH+ZvALLLBjk4VmB0I/L61k2Mc52rcLA7SL3KHtNOsT/0mCKeWsRs/
iLp4IY3X3va63v7FfHemG/B0rsBSXL4A79JOCJ9vg3M5QuMzkmo5MJ/gzROGr4M9mC8kpBsreMMX
HAJHVWPBDvHa7pdqfnEzy9p+7UiWtmzOVrH+Xfd3RjyDU3P69INkQYBYVB9CtYjNDfEcaZOJlElZ
JzRHr+Y4yZ0eE+Y4oe1ljREeUo0QZdGH9vss0aUbiEiMwN5aq7KWidWsexXrE3oZAhbtyO14ExC2
ZYgJD1AZWpuaOf2qm/yL1d4S906r+fjX+9JETT8zZ0RWJ1/seLg0s3rO3U/RvTZx9KjNUUCiZf0d
Q9nI5MLFAlXIq5OT+rX06e9Jh2PjooCWmsYp7CIgNG1ntVhrq2iQrLQ0QEFW2pZfFco8aXxxZBKz
Zrcrc6zo1HoZexYiUX/kTUlYDDPEvezp239SprjS2rlta2xjzb4bM/uRieNf4HkN2YVjVt/0eODh
Lc5DSgEsn6b2toSgiFzytjQF+YJxwzvW9bf2pxPd54bsCRq+01sk+EO/NtUmRtD2yVbypI2MZebh
sXL6VeCKqg6VesAsSPb9VjcQd+JqfUmh7gaa80KQDmiEyNiNVpL6YpV3T1DY/XHRvHzCQlhbK9Ox
P+WRyUssCzSHbc9GqKfiXZiQ1TUqQibaLJk92cXtBhVGRztYGzM2nbl8cFKSjE02SflWmLm7pWHV
N3mKfjMMmd3BPCjj8DE1a6YRhYGZoU3vbTSPC1f4HD+FjJ8oX7CvuFw7IZHt28gaWB0TmrmONHRY
AOjxZpkT6Dp9Jqscm1zvqNs6qLA5f4AkoSjdVrOVH5vF9qNGuIeQhoi4mtG3ZhTNUWj7iFtBIq8B
QXpin/oaFJpAfu8rzfJC+COY7Qp/GFdjf13TJlnuJ/lLGE/DhZo5N1GiKUZfzAc8TSY0la57iaV6
pyDGuYYn3OHAOPUV3svNJAw/bEJ4GobVnrIA653k642EGCIxhzwbgZ5gLenDXQvojkpptFHT1zkZ
FvrdEOBRop5khoe1LLTK07Kis/KasnqCVLSR04R2yyXWx5lfq/XLgrDlwqv56bTaAxVCz4Q5uOqc
P/+MXajWs91eY4sS4dxqPTpPZsT3F5Ttplml58Aon2qBHCcMLApibDXbAagUZ11Nr2LSF2bDqWRD
vf5rEeuQfRsuPNpFjgeaBhUZV74p+/BeJ6w3cEOsVP216kBcyZQHPS3n785YEbLKHq0rGprm9ZZe
/+Vfvxqz70McmBtFeKk3ldo7C0zS5Ir8dXognsmTvLBVBVdxpvCtKGcYzzqBZxY4aerGq+BuJIj/
uK+IQejqR7dMbGxueJiE3rMEMAwMRbm6uJMxeUMyvJkq/96HcvJiAuM8Ddo4PZ5p0yFbP9y1OhEk
AXI8WwVLNQfxv0Z5ekpJtDoFaiiODdEmNtiDQ2+Mr0JwZ3Ccl5slwF0JSqHBQIUXPq9qe5c5TuKJ
LAm3mRtwdWWAtuD9kONgmL9rGwO1YI454Zj+urcZYPVHrf1u6dozaV9XGKDgca3gHIbSrw37sUWH
c1CtCryqSxemZWwR1DBf+zabMKLtJ12ynKzkgaDM13lIQt7ezX3aTWeLiRCu2mg3W439aDWQKhIS
iil2pzt+kh1CgPE5HMYrle0D3ZqzdUTToIeUeALj4rcwOCDolbcEoGEtWbI3hyep7mFYBdh0AWP5
3VuK5vK4tLPyCigongwHgFD6L9KUqZ5K+JWcdMEhRjm/G4PgqaEFRJneNlcmog2wdM5kxw/At2/c
rJpOYz8dsgyNOGD0bGupMtynz3Wi9V4RRQ+cEwFjRcYYgs22w2S7MjgZjbA99mtSeot2OukUQe1h
md/KXCf3UmqHxqqDg0jbzA8NspGZ2K0eNm3f50I/6k67Ry7IuCB3PuLMgeVlUMSo+TqwEjk3MZna
BYqbPh6vXYgIgMIka/rvQVL80PkRb6Qzz54wegLOG/bP41B/K6T5TUu8zOrEWa8szMjJj8JAwlLO
HWoBRxuPkyAAjIa99Qo6aw/uh6cNjyVZZHQ8BrfkJnH1AXadZe64H4utm2Knhio1QKKwXl0Ieb7R
f+qG5reGGRwt3E8ZQnE02+KW4P3bdmAHDgZR7puwTp6/fOnt3PvpEBinUfwKSqSYkR0eBb2k18is
89zyd1MG2btbMF5p86PZRuk391C7WeglVJD+aBc2blfxy61auUvaVm060kyDPDjHYCc3cpkcb4ir
o9Ua5Y5vAASRZEBmC+KBnMLcsgBNPTJuoeBNMAoDW77yJvDsZWUJtpVJf4QwIATStG7mAzeHkZmF
vtk96gPSHQ0MD7QkCrw1CZSpsx5+xwFRrOuUn5Iw1K3Ob8YE/GUcAkPssG8OAfr0VG/kHhsGD3gO
S0SObIgMos3mMWTS9NSQvXJEgjXj9CEQnjTZW6jafZWahMoan4zvxc3pVU4rdekWBOhDWBGtGzOu
61uG7ll2NWiwRQ4Puw3DAwdU4jtlJTxa6fe8P1aZ/hk0ZOmE1gR6zHXRJKE6PQSiOAQMhjitqFJI
ioGXB5AEGqQCJgfmdZpIprEVPLmmIRTaRrWFG/3NMm2oyw1UGuHIxeuE6nzTUr+Gy7LD5M5OLg8I
0bVtwytlwrJ82U47nQXaPkjsb2bzbCnAvv2IRiGeYCywv0L5g/pjp7cSwhNDrtJC5pIWD4grnL0C
T8VCGQlD7viprXEdpUg1bToosfQeWxnaeHhbQzeP7BtH1l2FfZ70tVtDoUNqbqKy8Cz18l1NmHXI
YthwCqoaRhY1Nc5G1rjMLDg0NJJ3Nm2a/3DHZoYfxD9MVC74rxngaxHYftxCYCRM+dNhHlzrZ01M
xS6M0uesqo3zXBJRVGv0dwM0vBrTlMY1ByV8ixys2cwYCBMwwKBW6ke6PC5pPcPYEC87AyN1Fvfz
0c7QATWtsRPauInyEVMGkeBYH5OtFQ8/VCOelq4ZPMb826pKjsGVrMmcoSlrI+aOXub2Rx3mgAOe
61S25k7Oeup3PY7BIDP3STCyPRTVJrMt/Mspr11ojI9aE7pexLujSsWJxWjm1UF1SGwN/wSgeDHp
EBuArm5DZc6bsDV+svoFV16RndwmEEUWc7rpUCO30yMdToNbb/HQmMR721kwkQzYwoO6Y+g1vcvy
Erptw/7G/pGNBCw7o9IBm/Cc5+XwgfgnX3d0AYZH98wiWDtkELcdvmSfQcNtiqmn0puQIa1/yih1
e19DGaltVE5dmSlGQcCiIHbKHEx0BtyI/Y3c2sH8u9SjybcKlO2OW8A3ZR1Br7q1zIiLNy3tvRlG
V4ynmyDobLiN5lOeDXdh4Rgbyx5qwqhsr6qrcatrJYtm9hZb9OvsoBEjVWO+C7XwozEfiq5YXqqc
/Nt4Z4+U1qNpGntYi5XXYithOqkz61WjDs3GvUM3ZoHeaKZdjtEEEuR7kc29R1oGQpeJdIyE5l6Y
ENlAz3l6vr4bWsUWnjAlAY61wbq60/XkuZfGm8P6iGB65ivIRB2jjHjmXjJ0iHskGrTpvD8QkVnt
gxU50Zk11WVEeEgCIrxy1zTOjgzeIrcMtn2n9phF4rO0CVTJ8TivU/yOgPpd3ocgxaj/Fw1ni8HG
KJ9HaLV2lGIcGm51lV0DBdzRMHjbOHYTIO6D3Fjn8SlvYBw31fyR3E+9/dPKeFznqnipupot7+B+
i6Gw7yO33kBHIWR7MdYxZH7OFlqLYuh4JlCDDSQDY98IrWRX1ecVxBCb3MsuqzDq+fg1EKDWZssM
V4zDUeqCoLRifRInamjOvn/YJmu9HzqohS+OUt2RjG78zGt1/fXhr98qGic523L75T/V5poMcGKD
xzwPCexcBwtfH4z//tX/9b/lTDE2HY3n4mb29p/+xCHRQZBO9Jmz7I290zhPOi1hWgYzaiPs/01K
wFrSjaevX0X//auv3/5v/+3rU/75Ff/bp9j2RLMQi37b2kbKSVOT3LliyCM4Q7vQWHAYlR3KvDkA
mtMynokWoFBR82KP9mcIlvQKeHqEapaqjV07GLbxflRSL/Y2cmRP8ln2gMy0I+maWgkNUXVyzIGB
4Mzate+YFo5Dcsc778ARi3dppibp3Wi6jloNhQZGZSFmnWStjk0lYw7BqnZj9/E55P8nFaDfo2Px
euA2WhN8+4Z10MX495szcyI/lGMOFKbYybo7CNsFO2h8DxOr384BZPViZIpkJJySlqKE6olQBysO
hxj0M5TXQG6LyfpWmcFthgpyULTw6xJb68cfZiWNcxB3wDNZgkrFXGjGzZVG18ZNLGaGFuLHAUWR
KR1CxagoZaC99vlvnWjWp9H46Iz5F8PVaLvowUtYY4ZMrflgtV11KtMUcNGErmZpTNtrnENaEQgQ
jHT241R+LnNyoXbhGtTbV/TQzKUXjoLZye4pF3YOHREeSZXuYqN/zAPPGbRHVEQAf0zxMkLXpkuP
+QwdtJAZ/2wZUMAPjIn8dvH8mI3zXGiRxaNG2r3Rxx2w5uGKDeTD6UfsMxQOuoipeHIYOmVlM2wJ
w7MT9dYhXhYAtlYtTkPviJNdOs+EBPXUvHR0Uz5167ho2qppdvb4me+zHmpVDZnGC3o5shj+rAUP
blfzB5Zr2l85JQyyHkImsLUifraEu8CuesOhSdh7xkWzjXNojHPpFjhT8wdYlk8R7l3W6+awbVYI
p2ZMCtQYwd/OjN27FYV9xESJ/J1xKq75AzH3kn8ds/Q8nw9uo3OguOYRIH52nt1y16X56NtrjzeU
Vcr+oAvgcaKVcEteCyPMTah2yxuNIkArIqBCd4z8KmhOcKzQfE/wVdbv32iullSMUCb9nm05k8xZ
0nnnbypNb2KybsmI7i16xa2Ynh2dlKeA9SI6fPHYJ9Q7JuOnrz/IFWBD+J60kZFzJLV9x8xgiBrp
o9uYN9nCLNZVRoiazwnwtJuHfHJHv44GaLszVBuhzyytTLbq5TmNBcfZfVIkpzLv+XsHZvrkKoZK
epoITqrWeONQD6NxpftP3T1F3kcT0QuusQC5Mw7eXFG+ZfDdkvjiCOOtm0ThWW7wva2MOyuRhy5T
uGiy96kZ0DSC3VFj8GEFUcAWO+mfBiva6Isenfoop6thZWZbNpLn7Its8m7Uvb5X4G68Op4/4IXM
bPyZRw1Eg+2ChOhrB8DYUynqXzo+5CZKk0eyuJyNTkJ7MmaHEabTYxGx2eqX7FU5yoVaSL1O+7BT
bKRYTTvJNU8TX9eCaK+VdoQvSLqgO6H3uTlTl9G+KydX8/F0s3FssJBidEDjHUF+NmhnvkszS++K
heiCfjfX6nFilBOycawQdewxtz5kaxc1qpJ8OjChjcPmgb0j7tBsfHYy5hxZnyjsX2wdysr9keA+
QM3VEwLtZPPJXN9+nWBU77a87GGxtB7r5XNkEjYZknfl6VSkXkCdgfO1vY9Cyd6qSt6SqrJIq4Lp
h5uihk9AxgP3drhw+uFnxUeFjTNEBwyKf2QUDpTCVR4JZS4tjYAdgmaG3c74MbjxdLJ6gKpfH9yK
SKDRZG5Qxc2lMIYBnLK8dyxEQVlNxNCSnILO1FkjVA+DIcicYaHx9aGvEKgIXYOE7ASvUzrJDb4D
4qlF3O+sYfrM9VJ5jovUue4hvPpziRu1s9JuC6P5ucgpFHFOjJuBgfUJxy1jp/XDUg6MCDs2i1+p
34YZvy6wPtgjDNxq0uzPZrE2Pc2nGadgutavQQFAY7WeaZgJfxPqA1Aktl9tSJJwnFlo1xY7z6G5
OOibPqqKDV6F0KwAMt2sG2xAcystPP1ELhUdB6fSr0OL+l31UAvCWHtFr5gvQXxDZNx5E0kSdBep
vR9b2XJrTuwBdByvlVP0W8ZxK5rq98y8nk7CPss2Boi14oqKxWh+OdWu8DIxhJ49Gtwq1vvYsyjW
dcRYYnTia2rXd8zPswOKjIK6rL8QA3Bs3KJ8DJT4QRrMU2hHy4dWlmdXjdOv3MIUDQtqiT5A/JUQ
4UTMBqdCnewkBIeG5asJnClZxLgfEib4M5aBhdhxDItV/G727oc1iuZzbt/A3oFj1m9hZ0u6pVFs
7cL6HSjEqEkZAqhtnGQXDCa9YYFgy8KLsjWiMGLmHfxKFxsddQdOiOy3TVguxWVWSEQbY3Gf1CoB
d8vG+YaXtqvaW6eLR1nHPcC/MD22RNU6ef3CjIrFVba6BXK4Z9P8XSQ3e4qj56IxGKPHZOiy1OfJ
4GRTdfLdzJrwLCAi3nWd1e+psqujCBGVpGX5VKKRqwK9RV/c6rSzNSxmVPuuNfxlq8d03zxXUUXk
bcNTVDzKuQfbaCy7egYvm8RGgFYAYddcVyEOGANTFD9HGanqGDrMYM35lwvAF6LfoYRp+duso6PT
IPmmeZf7eOSFckGTX3uspkeOwv5go7B4wvNFn4un6ZcIfWPRKn+hwt2qcOnPYSRwzPTGrYGYf5sa
1opKSojDJXTesb58JYb0so8OqRkxAmbcdnGk/tAhl0a+3BaXsE7ZriYMUwewkJzpvfHRmqS0xynB
OGpdU3x9yOkJT+nbGHXVpUiTCu5MLHcORurNX79lkH9oO3sm+CS5zPYy3pwueo9mPF7Q0SwOVPMx
cYjjstwBPVUdV7uMHJaDalzob1HnQYdUnHdTivccBGKKY//YqfYdi3Z6F4r1Na+Y3NipYd/VqfYi
ejhgzAGKXRf9NpRcr8j5lXXQQI+6oIe0UUsL1sE9/m5+PKgc2ypF5JotpzYSwf2AHsDKxlMczenN
eRplioQI8AVJGz0CCRcsWlMYayIG7A8tpyQ2bWZJFaaZksPY1/LC2TkBVL2/9+WKPw3NGAYFfkYT
26CpMA/+ESjWRwEIdMA6vjRbTDxLa16GTj/FIOYfeLn2PbOpU2pbRbdhbrOToCa4xdn8LwWmFEop
xOzZHGcoWpLXYQWnlis4NU5jzUe+kueeI/N0M1bWf1mhrCwyvbJRGaTW1pdTnICvi6md00w+d5nb
4v3ojbOVosMvDVNnkKAvO+ZJkW9WwccXS6l16+Ro9ta1gol9+ecHJy9aPwv759Co2WuRI1ANKOD0
WUlgmn1b7SrdeOyVG/ybl9H+0x7My+hYBvsuWzkWL+Uf9mYAMgY7hi4EhqY+qyE0PvomGbzUShx4
3ppkwjHE78t7NUNQWvBCbxnjW4+oHUEXZFl57O3MemT/2l4V8R5oFjCw2Dn2F4bdTzy4mHF69azP
rXZMXWB9jORuU5rILa99uyul/AnbrD0hDo4eTGyISC6ib1mToSmalpy0mKnYAkVgcGpHykP+Gdwr
oz865FidkYTeOhOfnt3Wx469M/VZa7w6Nvvzv3+7WX+a13mBQHRRApoSm6z6MyOusPqgjNAF+L0Z
bCfY4TsZtIdqLPl2E3OmlBQJLMG6Ow86UtZo2Ce8Bw6jBbCW8fB9sPIfIzYUagZu/mVgS0RX+yIE
IZGzb/Q+RZWHV2dXT8v8kk/x/aTncGJStIxakH+AlRuetNE+o+H5+++Nv/dfzbd8c3L9H3Jhw/4D
DlDMuFiLYUH2LrPsiLyU8el+LK34W1S1WCDDEmaVzQ+C7ZW9h3A6bSot1n7Ad+TuKimCm6zy7URk
u8Jh2cr+FMzb3OsvjSvIb2hyRt28rcjQhvHF6Kq9hpbK/sevUhGBkbO6+7kn6kYz0+7nwBEp9bl4
kzAi9lD+15UErlzjfimB0Iahrj6CKj/mNtu4YtJf9S75iM0hfqG66Q8ZDhjfBu75mCEE36BFQog5
QtJcQu2NqY98wiqRbvokJriInsMrSxcsL3sTf4aKDiqRJ8c4m9GtcWB716HhkJ/UEhvPhmCEKX9X
uSDbaGY5EAK8lE0yBcDAi7ehlcOvgWUXOb3fyn6e0bgjBTXFYzegY0iVqInbgYlLOi7j6XwC2UVD
Dc4cI2leI+dT/SDf66m8Gs0ifnG0+kw/g7OE+siFHQSbrod9kAQ27HxDyHtsdjgutNzHdAlJG5Nh
Eu25t5v9omFRGfftUrUf2N4QjrdHnl38u6Pb3ZkJLhd74Doam+q9UNLdEIryghbLPiWRyP3OauaD
6JBiDolJZF/ZWbuMMiMKSuPj79+F1r+eREIpQygLWoGujD+fMBY8sQZ6JPNdBqa+jnTZYrR5UcNb
Npi3eKWZ2WEjdwwTzXMGiIyRH0BZJPR0/M7YET+1chN180cumPMS7RQelM6eXJ8Fm955JroPe4fZ
4hToV1X90jkb1bU58B9mkMTL7KzSZX4fRB8I2xBtMB317Hy56B2fmTmj8OGG/5uHb7XX/2F8R02B
6w26hLIM3fgjfFITtbb0por8RZXXOJ3NqznHoSczLb4HH3jOC5PwmrB4LqElbuxB75/paK7a2NNg
Nm1/a208loMy2f6I8KIFmVyHlRYyGTzL1YD6O8wHlIOrEHKZvhu4/zaWhgMwTJIXHqJq67ITS5v2
XlrRySyFzzg63WdTwH5a1WKbmbnY1+LQsv/aLqyz/s1LYMh//dFDJLCFK/F7MH38k1GhBr3CEVxH
/mBWw3XOQufSNxb7MvNdqq57WEANnuow/qlstBt2XL2NcbBtVDjtpdIZyOVu9ZGl124wnrI5RcWc
m9ZzrkJ7U8NldLhEzqJuhjc3/giQKdyGcfhRT7rum/WMz02z9VcrISinkzxpbYJfZS6vnRUg32eN
HZXZa8Hi7Uqm8psWdrEXB2lygiPaP7mK+KOieu6ZCG3rHE5I35e3DOT9tWGFfDeF8zdHbwdkpvm+
rWbU4UK+tsCarx0Asivn5TsROfpWmgZv0y7uHtEPWbAR23uz7gWtYY49ZNQuPa4ioEI2yWPjUl1b
VjXbbjYvX9oSzuxjm9HyDzo8ZjHXy2MljEenr8pzXzePlrWyaxBEPeY0g5W7oDhGL3lg13rWygrP
SVfEB6cXuCkWBzCse+70mlXBqMccec6DMPr0oMlOX5G09m7UEKRiUwwrGwW6qpw7U7QaoiXkLxPS
sj3zj08FFXGHmzrdYAErgO1kwY2IjisTh+yQDECtKgclcVuExCjRvu90IyeDy1GI7wwt3cdmWtz0
uPeRnCLfi+nLg4VhtzDCdLNEY3JG091upMbQXEROsDNqwzzYXcpR8EpxRf0H1og8L4zP7Q9hEOYJ
4AYp1zJ86MpqD0uECAVnJLVfj8GxAt/M9IS+Af7ubyKubug2LwaSreuYMxy1cZgST4bhg7br1mS9
u5NKWLsJuu4uBnTKar1AC6hQW8yx/ozPvHzIoin2RslXRoGkVl+cV5RiG0vR96EwlXd5P7PgqQLt
5e8PVGip/3q0KFPZ0nBsw5bun5m7kaExGBqUBnedgfVqIrxmipQCFN3mZl7sz4Em+rGokmA7G222
Iy+ApPTI+DYUKoSewOBOA8x8KV13urWaGR1Jcp+8nOgr4pxjvwFZsB9g5vqWJd+6Akh/NecXUQqg
sbOGdK8e2o0VZd29C8jZFU5Jg3cDIxzd1nXfAwUp3grDVLu4QPUbsJwHIZocnKHrNlDs+LqQccqk
ioxbyEphxCJ+GMTYbyHXiIuA9bWJSsNgM1x+Z23OpNopLz3ELNT9vB9jYah7M+vIJJVxu4/GJiEp
But2Pndv+Wiq25jGOwu32erT2+fRKdf69ie0u2NMIBNCy5tp/mB8Mfhayba8hC9NEXGvqHC5ScbR
Bx6C/kSC2uZA3o0Df0toSsFeKlh8S4a3rkiQ3NCCsZqbj3AvyFVZffBCnS3JWC8DTuvnTGzIBxnd
V2y0l3SuoVPYD8WC5orC2zpFwsUO2BFcgn0ezF7oWjsbG/ZmgR52TQtKc4RJd+gwPUOrVoZdfmoy
lDEj1qSzLEJ9j4x9FbWtSgjE1ehdxHOC84bJF7S4IUCLmaTl4rtOWt/H6EEWsBXkx2PGQyWZhEn+
000RBriJSf5MYJ5NYja2X+/Y/8f8/BvMjwsU638829vv3ff/+PUVEX//PYcP9A800H/8J3vnsRw5
0mXpVxnrPcoc0oFFb0ILBrXI5AZGZpKAQ2v19PMBWTWsyv6thc22y6wiwdCBCDjc7z3nO/nn/1nn
SZu+q3+wfn49/i/Uj/OHRyg1fjQXq49L7N7/Q/1I+YeuS9eDQWw6LGgEPJ+/UD/uH55HtLuLssp1
kTP+DfXj/uEKj3gcEtptChjc9D/IfJ9f/p/zHSFsATrINiybSc/8yf9OAaMKFOuz2RmxNWcOmHvB
pz2dkXXvBOxrnfKlsKj+gvD19Q+7xnzWPbRiLoT/xHC3qgXdMtI9aAMf+v62Lw5CQaj+plu0xdTt
33bzLdodkoD/Ac9y/9W7NR0H1xG7x/D036oMOViwwnUD3u0gTjMgdRbP3oo57cdHb+sVVzWW0oCa
tE1OTSrupRvjabke3e5Qas27AfyeZNvDlAqsPfHWIh9b5S7mFOeIIgRtOMEwgF7ajEksmIcPpgir
eOCE4N/wNCVDcMyIHWTF7fx0qDFJjuE67hFX/c4q8x/zfbrYXTVFBJgZWp3tHXoKBWJi/OOlGmoe
hXnldu1y1XyX+SnLQt/P78At+t38VL1dnGqX1Lnih8Wz//WmSou8D97T/AaXN1z2u1zQOUSAM99H
8XRBiQgN7KtfcN8cYRTrfEMZ63m7ZLvufXpY1spAnQq8c6tccTPfJ0xJB7X3ZTinB0CnRHeGlGdV
zncNuC4yKBOSyd3cWPFA2SQlNYX/q3Y7P9pS3oFR9hWgDCxEnkPhQiGY7OQjNcY3tUbfh/1oX/Ku
6Mld5qczonPb1QfL7HbzPWIFAYB75w32y/ll+0Z8Gm5F56Bdm9aNXZ8t8rt4RIx/0ec1lvfFi5cw
Wv76qPPr1QA90UDvG8GMsyM4QgO2GS7/DujA3+uIRlXZbpcPwPNY1KZ9TSHnIm2WF55ffP4MlobC
l/yAeXvehf68zW11jiYvx2H1KHhrcBSfLSRbRIlB6Egsyf4S+5RE3haZagD7xWG7y28j49F30g2M
nbVoTpCKcBE3yMf99XznWocSj+JvFNVKcNIoYbZa4ERa7KVtm53n6330HF2Ht2t6VbzG/LwYwSl8
pkwj0C/yFAbbXoNrn6SW+V0xk13/9VDXgP5N3mPcR1ulkGGwPd/G4mRFyIvFJ+PZ6EM1wPCbB2jt
u5SHz+9gfliPPtj7rpvaNnb8Q1eOu87DvxZ1+Vsa6Svk32vLkeu0pA9SXBHOvcacsXnrMEVVbXw/
aP6jF0BYScziNa7TbQID3hvNWz9NnvuCs7ayMZu7NvNgeUY3eSkrQAtBu26iGD+kcWnBCm8yFzXV
WO77BpKC4bqPcfbNqBOyTZSPPzRykd2J/kdmBZs0ZN2KsASNmB7eJrq5hfrM74wGTt/cQfaeK1gI
Cif2IIiLlLrP/55Dl1Phf3EOpQ7smX8b3f/DSfQmTt7CPP3HifPPB/155vSsPzgv6RLDIlJj0/ao
hf4JyYNI94cQDrN5aQiDwg83/XXmlPMt1CtYu/5+5jT/cHTbRvXHC82Pdf9HZ05d/Dah5wpTAitA
NSrRN/Ny/zx3VgzzCFT18qQpeU7y0cDsjURHorVM/PC5h45eDBgMCqIfNq32EAP3W+ctcNUwhsKS
EgPKksxZZ7iP18MY43ehbI8u3zoyQSfrlsLpybJOpFpU5hYtcdhn6oyAoRA2SSkI5Nd91bwPJdgO
/Cs9wMppTTrZxhp13G5evGMZQs6YmYJxcYNuE4V4EogclKfCsZ8LG0RxVYMfr4goOnU1zfpl6+tC
s9bEwRCQM0ekSxrLy00GlqPs14PKPpforwICBbX42UtGgxly8OdFgGoVGZBP9Ah1JnR5/BmnKSQA
2gPrrzsvNywXar7LsrU8y7I1ZiBCPJsO84D4Na0+w3rWqbsgfiaRpOflAsNHeq4mn4IBRn1npPHj
sUQ6/dpq8k0aE8Q6TlAXAh0xld8iAJym5EzmBEpMz9PuiKOSu9y/QhKI4r92nJVrBtn56yLSO7IC
ndhFZ+tHWJhVZ29gAoG4tY3iDNT/qvS7aVtfp45NmFrN0imLc0VTMb01eveHU+DA7cqp3xI7QuBQ
mmxCRXCci9LTG+Wd30fVRoQOdvbIzc41NDNS57Hgutr31oXJbnbJriu1mBCeYTpA9bsCVYZiqWoJ
NR1K4xI0hn4ZesLjV/DT2W2BI3ZRhWKAftFRI7FYknBJubjVwysNxkumZ5fOS6AZTOkFUB+qQuuM
VLuFZtNuo8Z4x9ZLwvtAGHAmhHGhPNYRrtP4G9POzUtR2UhXut5F6Ns9jHmxGWJvvHIGFuPVXIII
NDu8kC3Er7OZiLelMYNU2jzAPEivsT/N046q25uQAkkDjTty6qt+3FtQ4AaLViuaCdRJaX+V0WCl
WwYVqh9oHQ25fSUS5eylCw5tvs0revYe6tYUXPdquYMTYWE3Km2v89EvQGTMiz6/66YmxVozxh2m
qd1yG1F05sVRKTlINng7MT05AQvFxmow18XZdIXLYbzqHcX+sJO9Z2g/wPMFGFVKFONE1JDpA6ms
nRMRaot1YgQhc0f3/B/X9RWSlPgaiM6cmxCmZ4yn4kAk9Q6TFUx+lDq0+cSUrJbN5cqvi9miTEuP
SAqBlnSpM+kWrxxBD1j+MoaqOMVYzLBQwCJz4IrM58RtWd1NdvA0KFza/DaMc84ifpHBDhwsgH9u
k5nfOWs3FIyBXRx01+bsPG1tYkq9poIjUiJhXGGL0mn13MazSaqIXJAYbvq6GB57YySkynOYehjM
ufNeT0+/NiljbCrqwwfhF8m0/pG4+GesWaFhzBf4XSybb46lUANoAoPbYnWrOuIcWJ4flqu8qsT8
S6bstjL1asuQAD5L652VKuZEZAcVkciDdAvDijmBVxIBsngmqa3/iIeu2yKIK0/RfLF465at5brB
xTobJ5RTdQ0Qvu/aaEaRKDWOounnTVurQE8ofe/NrLyE+TLZCctbmtLgTVeVTgT3LChuSVTK3UFb
L55K7GMbEB39Aa59uTHsSUfSZ1UEG6PvApI0Z7DQvhQIgtdmkEOm1CDAobkglmNxh1Lto+nh43Eg
i4kSuTg1kZmSXN/vBC11lZV76l3hLtUcJmFR82TOMq3SdYedkWePjs9OV11J2UbroT35eg+uXGT4
rFq+xgZSWa9wNRqj6a1ljVQtyFg6leHOVtrPzOw86qJrvc1sJOLaqptzF+E6cqpYNhfjZa2V2WnZ
6iEjmK7CEZ1rxFh56ZCelh/AaBPVuGzVeX4POQ2NvZ5mJ+XCAXBs8Mr4Kgi98Nv55EW9FDxMhFpL
YlFUs3JUm9WkGCugUybVsAkaE41RZ/wwEL1sYS7S/ZrquwVIUva1SbGXIOvvdv0RzI4zaGJQlSZK
SCcJNI8jNfOoGg16SOy663wCCqtQj3LPBMsj2BEP29J879hB3AumoGaC3G5lGuFJ7w11sM1mV43H
Mhvdo8KHzxxdA3I4jnAIJuvFSO77cuiOv3325c9OIaiZ0+IuY42LetkNtOXWhqAwtfy1XGjz7rAH
B/TJ+N7PPsGJmLCT1ZEXZxcGvFp8PicjhU8flWReC34d8fwDjbFCT+MkMRVAxfBL6nSLs2q6HqSZ
HxxN39Wzv9El6KeffcWwVVjnOgM9Ky/SWd0jVFWO1ZIMspIKDVY0Z1zhYSsGWxGowyxAdOGDINYW
oSTaC2AZ1aoYZHsQdrf5cltPQ8UAlmekO0s7QX44B/gVx7AD1svBcUohHEWx8slH5lxQAL0vZh/E
V27psrVcV0/tnQiqZrcMb8uFOVs3v/4U85CXKq1dBYGsNmEecG5toYPPjulA6IwGy+Zy4Xq2hz1P
2ivbaq4oorkr+vgZRkK/Py0XjU6qslHjMqxxH4MxvjhhA14s89SqNsgtKxCYN5Z4XV53GW+X9/Lb
nxPm6H3mpDh3MWJJb637ZI/7ceFwAJWjheE5ealtCBFIxsVpuag1dNZ1yh7JRWBd6RLHqdHYnynz
r+0QauHZsLTNlBXDwcgeNaTMNAvnX2aIOTGnzwotaT5MvTqcW3NOhWKC9gWCO47B3i+B/dis1EJ9
BzLoe1JC3uKBZALSjpQGA3NpxmTo1fF+GMkYMmbFeLpkDi2biz99ueXrZj091G0L72q+79fVyxbd
0OIou1ck9OwBNHpQVBjr5r/gWyNIagle+vrz15bpxEcTX29bOqStLNcRCwwmYNmPBdnC3TkCTGhl
En0onzgzCJMhpExcRWhoZ/busSs0dx9IkDiqyj5U2uknXTN1cmdY5emedzfOIUmLA3bZimYvbKYq
bJXL5nLl133+1XVYM6HMaEG8/rrzsgXbozromLG+rv/t8csNziziX7baAdKwppnWr0OPGGmcdMtR
WFYO0XnugHDFyJekFHRtQ74rfZEcFvTC1yn0689lq5usEPXPfHJd/l5Os19/pnhaYGuh0xwqtcp0
MWyXU87Clqi6kcyr5e9+Po5sy0V3WOPOCnWvOi0XriDEgh9X61IC6Ne9WbRXy8UgJYlenJHhjah6
U+gF0iNDooT3GKJP40g8vT/lfn1QXezvx4Cld3mwiGA7OeA6pvWyibybUyGC7Pz0+01/u5dqo55k
yhRPxHKvDG9HXhwnkm+n7ZKjVc9Hw7K1XLQpNpNftxSxM1Xn5VpWLSX93Hm2Ms0Hih46OYES8+Zo
DhyuX89i1HZIhvPQJWeIqfEmL1kLrPSuYlz/9eR/v+brKZd4r+UZl+uG2nCPrSS6F0zEb/cKx9Ad
f93ya3N59V9vZLnr8rcqJfda/v71il9PJSI64obnNNlZSkgDvz3/17v49ba/bv569v/GdXl6jmQp
qm7HQug4+eNYsx6dveuGs0G6XpjTQfTj45BZA0HdvYFIqby2IgGvGRYdLc3sOVIgEXOveI6R2TKZ
nexdVglrr/vyto6H4htL4U+m6G+NJK1lCklPJfQRWpTB3fUcj2Nq2NQ86/AJGbfYtFHsnxyyjqFc
AtDybZxfgHi2iYKX1JAoB0uSM40L62rijILUrnucerfftKV4oY81rRo8zrKTZ0j0Zy1UFcQXuLm4
I3GaDqwC+rbeJRonPge9Wj/G25L56XpoIrgnTVNDD8F93FVFsi+y5sN3QsXhS6k1FN13oxnU1nG+
uThwcZZF8Kllt7aqajcO+qupISHvdl0ODMQoMcfDDTKPcqZ0cLgc4jo+hRr7LamtM5qPlqFPfQ9d
EM5h+LMf33HaYprCmIrUvNsFWfjSdMjFCa4/WiUL0gwsbmCae7MpbvQiaPiqSoAPQfvTQeJSAHHf
Gz4VicjJdkHFyg0jz4smnZ+2tqmcuYCRjpxbeejMkb2PIZma8c4GAIs6kZhhK3FImDLfYz+58yhN
PHfpO9albcuU62Zsk7cU9I2ADbMxlbgtRzmucry72BZlhbEmY8VhkewYOK+TR86QlXn1MY/pLIsE
D25kQgNhlb0fKgrbKUglRHDIHBOLZEW3eRNTHW6GKngGbxedY9yVawonzaZg+bhF8Q3bLcZUntrb
obKSnSpg+hKy8BbxSz9FnKnXlkUEsQhhHA76ky9RlBWGhneFCWjKbBW7rb4fGv9EHBFof3LhD32g
P7h9Ze0hSR3DtLTuleU+uEVy3XuYQKIA4VyjBxjRgeuWQ4+nRdt6lDM2RCbhjHW8vdbDuAzS9grY
jP9T62qSIcHUVTHl27on4T5UDHD4nWqYjgyTCpINDNpNlENWty0Srydx46lKHOOgqU5CRsSwjOON
R/f7mGrJdVHO/AR+r7ru52sLF3wHaVzPkflZPeZOt51MImIhLrdef2vgHbQCC/xBQ5tknmS5+EuJ
7HnRIIRMskM3beKjjjDS2ClKjixr7As0UmOVdEiGDS+OzpbRYd3v5D2+imgEGJ+gL87s+Ftp2u92
bd9brhCwkvOXgiEKPmcsVi62iXU/TNXeAAxzEeKiahS5cmAVaRl5xb1STgckHhFNdE1PASUR6vdY
v3Pytr4ds0+o2giha+fMyLrCmsbY9yivSuHF91WRH8tgsChgaT8nXX/OlL9LQlhQxUwKiSAwpoHT
gL4BYTTGtVpnXf3TDxN741veA1lX9aE8t1Ft7RE84+5xSjg07WBx+k/6Ff5fDjf7NFHVYprnosMg
zD3t/Ks6AYHQ++0Hk9wIQzeAcVLNSYHs6m2TYHNupQAB4p1SNxx2uR1dl77ebGHUv+ax4BwAfLAO
k2ptwgTayJJJaEPdxygyYmJC/wV3S4QxnbK4DVe3Fw+F1PwTBNJdKFEwNqV1joUs77QBVXqk9zE2
5fpn3yCL9RmjwOin7VZBAy8sfA0k0FxnUX9Le9nZtc6+xxHVt9i7PJgvG9cQP5VjnG0si2ujV29T
n8CID8Xax5BKz0H3d5nXXYA6PZuVjWMSmeCOMAWWuM9dl3wWqgYQ5VXykKNDtDV+vsUbZQo+UyfY
O3r83fOHw+Tkj3qI/73O459tLoN1PoUoU6wBQ5Zlpg8pwGY8Txu05u1tIq9qM3X2MCDuAXGhQEQo
uu2DBpc8JLQdfYVNAU9rG+pTQY8SxkX/Orgl2Mb+qQkS+E5MLIc6efBU96ShuYRuEm+HOjyP2nCT
Gc57l+2wBCVrJaOT18G2oRW0ymXvbgbx2YeF2IAH+HSJtoB4DuXRk92O5OizVAWunZqGoT7vIMyG
6LcCmogDtB8X1vBW01OsLDGtsMLE+u8xP9oMrXov+q2b5IR9th12oJZk5rKiocfS0+VURWKI117A
XrvE55ILXCjwXSLTf4JDL3A1fSNLANd7DlYmr7v3toaGLbyC4wLvmQp1oPvwmozXTpa0sgqQSNSh
ljQnp7Wug1ptfRHAGhkJBQda4TQVkU8pseeTFn63SGdN/euhcClf97jWLb/9bpkxKBRsclVvn1sy
m671LLxUIs9WgWfRSUrca+rN7i6avStBADUSwB1YsbG4KxP9wFm43HqNtYskWRlGNL2g6sUsja1p
2zkGAcBMGvE8YqAmy+HOUbm9qqmxm+HwZgEFILRunqIlz1U4EeGnGR9GfhugbFtboIA3gzUyFD7D
9j7Xb0UYPVmT9tZ4inhKv63W+tTFR5ar16OfGUwLwhuz0y9WqGd7u7hJM/3WnaqG2Jmo3HXasJ28
OU+QrBt6xQzGoV+i9DOfMPjmqzbkvEwB4d7SzCfpM0CSwSHuiiBr91UWmZR5tHsrx3mRth4tvCKY
kxfVOswBtgxEoRihh2ykqW9JtsSKqeYfxHSlRHo75EDKI76yVMrjGEDUQGkKn0XKs5YF4TEHpnCw
qgQvNb57dHfM/Jp1IOVTEVdnOsW3UpX1Oe+sd4u2sV7gvLcUqjnkaijqqAWGuGidFnm9r4vsoBr/
hx4Oj+3EfiT8pEQUA0KH81hIXZIgca9kBtsZ97pt4pCNrifsi4Zm0skMZbstUE9vSD7fWBBAk7wH
6FmCUg7RG1P87Vam7QII6QAhGzMV26tvxFilq6EgItGUe3CM28DOgw/WHFTxcad5L5WW3XtF0K10
EskpCdPyV1im832fyeRkRIrpkxDeNjbMXdH296xyOVFz1FUgQArLJkBvxFQ9WIFYG/r4yGLvAfpf
fNUriFAJSV/gkxjNvUs4L0Om9B5PUYIVu9sQzzZdRrO405XQz1oDwSzTznXUgD6tCnr4EtXyNJXF
nddV1JpdfTsFJijXoCBIr8zPlMTD0o+Z3UrWfNo3TVKBq1l7rQmCgFIauzuqTaToKE/eoH4cmtx7
ZTjCWM5kflc0OjEZ7aBfd1V8roQ4eR5ncKUH4Ga6DINpoujAEJEw2uYxh0JazMEt0hTkoWlkO1ID
VzPsGszoLOS1nCja6e3BQOQHKC4/j3X8KW2MfS3npI1osx8Ag34qjblWIskcCpha0fgVWJ2xgcU9
PiWw5AZhJlsnaY9FL0K8UjrqKoYGBkRP3BH+jba+BD/u2kcM+hs3IVCaaZKGtyWugDdw7rPr69gK
K9ZeRA/lHQVKT4I/10St9uguNwjBq2OvV9HedKpk3czscky5TmJa68ZQzi6nc8O54711UuRlCaOy
wnqysWv/KkIJwUQr/FT1JYKfn3J+ZRoJnzMt7k3nAWmA/uhX+qYP+nrnuQSDmvHGLsvvdUfhHKPR
s2UwufekeZcG9kth1hsKeHc6HhTWfVmzHfQJ3BUpBxuRT6BpiNDDmotwlz0+hlpDxScQq6hoD8lw
7toY65vEfmIN9ziIIe/kfYq/+CTbMELTbNw2NDrXjRh+2Jk7Em3fK3RhXKX5GqHd1fTsynld4BsA
zDIFdg2YXK/Vr2AZ1UYvpmYjC8EUhr6YAszSDuE6Gznb9E3yOKZkOkqV/jQzCdQ+lQ7rMbzHusLb
mJfGqSw/EK81iIp9kMdxeyIC8ZBXDsJLSck3DvPioPsAdCJZ4IDyoi2rHNr+LfI7M70kDq+c5Dbp
qjXppr15IzB8MOuKMV1O0SaeNXKRal9bxv41DowJSLXzvWqilgHP3fo5igkdbJAzNI9x692R7LQd
yokag16Fa3/aVjXQKnMc3sYs5dMZ3kuXgtQRUqymonTwyxYs18IRtljbbymknXHXoLbGKY1eSWeS
5R3jSps/pbEK7OgGeojssIPUKSivc6fUu63gy3cVDnvbeO6j/hOG2i4iURQuRfdhjdN1Gs9foFMc
+c5YtlmYHNNq3PVAKpHTouBMvZd40veF7D7alJDTMABDb+2Z1r/5cTiCimWynHnOvcDDBkbwMY4Q
gCRag4Os3We5PRKPubNjgXrJ5YDMsb5tOnO45FhScx9twyDfIHGnwDwCItUKIyBem0YzIU2IiIJc
v2qFUdCiLIdzY13TGgo2zgRLKZzSJxETzzrh5uArA3eejDesXagE2dq5YU7KKOxRrhFN+zyRKHDN
KsWI4eTUE7usGP2ejAVrB8ngB33bz7Cd5psoPAYGP23HemKU+FnSPNsVKUrxLig5MEJE8B6jtm8D
DJ6G4KrTOk6igbuJ6KyvgobWgmd3pEyXz04A0QnUYuDec/SgfkKc1ftAaVwaeon6KaZwWsnU/p6P
awDeoBZj4MSempEzFP34TdYS0c9Au3qlOkl9ZFJYOCgm1lX+SR5GvA7D8RCq8V3PGtRIHXAaf34D
JL4c9LBqVwCU4IB8awMQlJxccb+3L2Zj4prqbmEN36Fbv/EiviVkIpRS0/6HSah92XB+YiFftiDZ
lQqfAunrYOO8nRnE7gkzIQoULWSFHAa3npGTXY8qZcMqlBkAzsVt5wGoUY1FhZlRbdShvmUulVKP
hC6D2Xs7ZOwQn1OkJZpNn9sYdAN6N+EIBUOM8BcUguOrmAqDsrWYUbt/wxMEBgG04eTgEC6Q7SV9
9Dzqb6Ghf0fmgl8fHDKeIM7ODcHfnV5f49WViUajZHAu8JLs82xKxp0LhdhCX1eJM9UnWFUo7w9J
LcrrLsGP0bZPiuS9S0V8BAr2VYdAFytiRUpGRwASy3i2+vuxIESrEWLbxfEngF0ak6WAH5cFO0KJ
g20IAmntmT1UoxGLAKE4VBJhfCeYgHetfQ8I76ntP72QqrejP/V22a6hyb1q9pOUDmc5EymalcuD
n7BapE+0ki0jgAx4/SqJFAqo7BgW8touBEDbPNCvMjAd0GUzZpsWMwew+ENeqLVeM4KIBhWTW9+G
Gk3BMrYYHqJbj+BfbIrveuBX+5G3sC50Rj7ec2i6+bakZ46akimSuMxrVLRa/kr39ZIDko8E0+ul
bYlad3DZRppBLFVA4knhwPss3FvVCPhOfbJpvYCstAl0ZV19Nmn+OWtK7FTddFkOROqJMwJT3lI9
h71H3pRykTMlzM61b6YKQVPX9niR6oeVpLd2OtlHpF3WKmXe2U3muDJK8yJq7amGw7waHEIVO1+s
9OfUb1GL5x2D8ZThPgh/aF2gdmV8GFjdwzosHjlpXsxiupMAh9bp1py/Jz2OPPIRTD5jwg7sSgPs
TsCvBdIBQE9lAJ8qmJuROAxMBOq1t0OyvkFtWUTwzUNTPgD4GMAKXmIbiUECcILY31vqcXgI+vhW
2rRPkVmUdQ8YP3pU3XQ/DOouUONRNcU1fqEdhA47Nr7nfAQfdZcsfxSkvwc9gFl74uelXQ2qQG8z
yd28MJ3gx3HgMqEN9BsY7W+Gbz5NBpoyc2r3bVR+kuA26xnLE457gMfak+uNh8IWlw7B/ar6hYvi
48I5eLWm7s7g2zJ9awv5CUPegztNj6U1RAcdZh6NSyaIrErXMurSXZPyi6msLF/DEyS1gzgTUb1O
Ur6C/qCEoF8wXXy2tfdqtu17lr33tY+UjwZHCoCFNhICSfiMTvZp8GaTqfiE7vWQkKmVdSb5OZmH
aDeT7x6/530dt98zJtgQ3xiSgInEKwztb0lUHatKPmSKFpGVUCgYjtaYYSwqHmwbICdIdqnXD71M
d+FAqzh3/Tt3mKgsd9Vn7MZ3XvDcA7U0au0qbKJjK5IfOGyAS0ntnGjtDskIkKAAc2LVlenaJhBr
Y+jli6Zui0l9j5v6Iw2uTRhd+6IAFxOQt5Ijk8zb8IaMri0wD4xmNpRFjHyBNRerDBNvn5Gv6aFR
RWKmHZKYLBXwhhfTqg9h8K0aAu2YNuOdRghhIoGOJOp+Uvv/FfT9dwR9Ogr2/1QVf3lT2cffI2//
fMSfaj4HHbzp2BYieBvk29/VfFL/Q7gwBUkVdAzHs2ez759qPksSlOtKA9aJMFyiMtAUIlFown//
NwsJIA5Fm0keawrkhvJ/ouZbPG2/FOfHn//+b7SxpPRMwRN5ruk5+u+50o2MhNYQq3Wge0AMKeUU
JBsN66GV8YOEwNf2UTsG2O1W9rEP/gs3s/67m5nJOy4826X9yKeBHfpPIWGe2TRyhDevoZiCMc9v
yKa8TvMdpUnGiwFIu/Oh9/+/Lzur7f+WRd1avt1VipetvrUl+O2bVtuznoQZQDzH2S528HL+pvH8
Fwr+392Vv39QbA1/f8XY8SrfRVWDkxUY1p0+l8m2ASwxtWmi5//8tSz5H8ycLpVA3BO4JIS0dGZL
/3y5mnZNFHRldQia3oeiDBzLMm+GOTHMzNySSnMc4jLFRuB4QbMZzTi6eGkPl0raMHyN+CLTbNpG
GphHfrkea6rUxG1Mxt9UEZGiuybKlFq0u0mKF2i4+iqPdLEbmY+3rKI7hNADX/zK7GWGazQ2N5WZ
Um5mueDHpb8No/7G10qDKWXPpEGPVmpiDWUPOKqd0t11/LepxTFscnG0cuO+DXIL2eM80YVMhh15
WGFbIl9JhSc/rzaZVb3E+EXRfQ1PJkYpZD/yYQCD/HBpFUOsUSiMGhPUJimCTZAHGPxrCnHVWz3i
jJvMt3Bc5Bvjk400tc8otluJfcJELWmb1BcJS8+w7VMWtsfeaH5g0r0m9T1eeZn5YaftRRXlq2l0
T8xbaMHVF83uX0ajl2vZsGdxvYEPIoI51qFcwFZYOfWAkpNlQOK8t1RN1w4Nz9XU4SBx2/5pqCNU
2kX1KsB+rEJOARkRukhuQniMVEmcgYIkCpcy/qFnxoep8bieOh46eIUEjqcyghjOn5uu9Wy6y/Uc
TEAybqsW0Bu77UCl41umkRITp9ummbDrFms9TXQSolDTFzmQRCt/lRRGIxVvZTvCgRmeQhzpdsCM
vxqeRgBps3FsDx2RFCE5fZhm+hQUP7O0fmvxQ2xGfIp4tWpixzTUo1G6xZT46g946+EuGZmLkMnp
nkAOfBDEQ2G+ofrE86Tm8IRf+mbMb53SQ0dLP4h111oVLKlceLmuE94HMEZWBfIoMnq4S57jRSOi
UpEjL9OEDqdWwCt0BpYGptlt0pq95hYGsjnxWRt8RrI6cqrfufWhSdfY6zhqrVSw8NdufaPXVzJS
n3XMJ0hrmNxUN65irNN4Fiakr0n1LTJhjER5/dPL6fVroaQqFceEe3FvgLwf6DQhegb85owJgSDz
PF0HNlm6vBG4mKT2ZVO6Fl2wjURkXBJPHmi0sGArec+yzu48vbq3WECuE12/yiMvWHdzTK4pqOAn
AI2aRGwzBHa7vuT3gwYQDmOSke0tNqRmOeDcSjqtIw/oyv3yRXsug07pv7mee8tz0WpoGON9dkZP
xkyBA5lXB5sX9hc4Q3ejVL9+vplBUcXH5gNFqsMbm9yR3RatugDULcjt+7hC5TIkfDpf0wvUWoBW
TRs/kkTaMv9uhjF7BNR2zVKZWkjSvJJHHqxrFsZzGXdtIbIGzA/dtTOoPg5UpjKbLpJGNNoYikNH
yBqH7xmj6TzvYpZcmJTK4+pWZYO+r9v64hbNk5ZVrFBbdt/yyxPQnxh3UToFxathcBgmivSVKMK8
VfnBls4Oky8QY2u5F4gAvQ6H1zByzJaWER3IiVm1RrGNAxbzcPs4OmNWwJUmPlJcIkYfXccGRg2L
I1WfL0zbpIlJxisLwWrnOf1TJ9nHtV29SpVVG+m1d9Wck47tdO+Cm11xOI/r7pneFJxju5esAMmP
D0o6bYyfaz1Ipo3fpuRWmR8kEqGwMRjM8H5T91JPiflclYa1E24Rz6ThOzvXdpHDARnGNtS98bkp
CtzKgkM8JKd0yhjyl+GI5eRYE+xCBNeltVuUHEkIMNTnQwH5FA4vEgXWB0mk5M2NfCOQtWGJ9pvM
8O/dgl0R8aVak/FRJT1jsecdJtO5D4EkOryxZuDKzMvvlKXuqq7fk0T8BE6jQnk8qhXt2+Xxw4TE
TeYvntE/ld0IpiOtoYzcCIefs1CDJI18eGrTYBdI9dBOJWHufIlZb9Hv4H22ADA2FNFfK2U/lRmZ
QDSgvMr8yKPxybD5NTKWHcVg3vVWcqcLGK1e+elNctPZFMSM+Ti2+Eangd1VY/W2OsoKoJXA3CGi
XPsSRTYeVn+qL61gV6DwJCQ4uqpDdiu5JBJmGGOQRLkuGwTbNrQlVmDUAxTnn3U1DpeKpTwu1gDR
aWV8KIo1a5icj0lz07X7cmqeCUMbOsZPzeOjBYC9VoM2Hmuvep13CRb6mDeJUn5296Wg49dxNy0f
UNcIji/bEE0ZP3i7aF7LOpqlngXBT/+Xp/NajhxJlugXwQxavEKWFmRRvsAohtBa4+vvQa/Zfdix
6Z5tdolEZkaE+3Gv4+90FolzlOFRYHT9Byfyph6JvTblC7dIgYbsXNwNtTtztH/GCrVEFkuQ1dRA
30BOtDzsAT+8ZCVhYM1k2/Qyfow2/0YqTPrVtqtpITaCScoEOplrA92wbxlZMVGbkIoROXNHLgCH
re46p68Z1ExGd0+XcnQqCw2x2eqBFGsnskZ5hOKWAKapuLclD4U8Tze1ii8Qoc4Nw1PU/mx628lH
kOxZSfu7KlSDp1XxM2f0ka8Qd9hYEWoNX9acXlBoko+iUZMTB0ZqwWz99QTiFi0nQFyItSuVot2Z
vIU+Tio31mqPcDjNEXhiDyZGcOaABKXgnmCQIHrssgJFWyG7ZkLcRLKEPiSndnqsyK+RuIJRaMH7
E0zpmrP53jYYP4BeKXas0XyA3F1sNHADjLLTR5jcRY0fxaH6S63u1YV6Swla4gCcT2D6T1VPk4F0
w12N6heQlwCGvwjykWsNytzjlPbDkXw4Vqnmj/SGT6uA61wdaJEk23B00j50MnzQTUz8VbP8OUnT
gfEyxPyaOOx2Hfaj3ngV/dTr2s73GAQBe6z6NYdMeghDLp2RCtzJc+Q3psKbikuTjzNH25la2WNc
oTXK6PnIMsi/6XYRYKmvnBUIXe14oL++xK3sNir006pQ0OVH6qGTeUXj1IP3LInURcbOsO4+6OG3
uuSZk/XCp9DTNIiFhU8DWT1c/ioitHcu8Fmw8T0Jowkvjxi2VNZss0PYWQqzb6Rc4HgrNSaZrZE2
rCY4lvYkr81VmXQMJWv2GglsPuOMHEUBkVvj79FGcYvHQ6xKpG9dAnxEMUxIUEcZ3UhwzaVVS3aM
JH5Wo4YZp7S2OWr0LTWMMP34QAiIbVUWQAAhEumx/G+2f+RznOmtOgne2v2y201HfZxPkbJKXj8z
AjOn4ZFKQ0XMbPhVNRxA/3sRCbJm8J/IAq+ysJ6sOflkWA7MgwaDoyqkJEKk4m5QVR1QPgsGWBLR
TxPfhChE2dTXO12Zxd1a03KxRLJ7Z2aectq3QUURyjBDfSxK8kTKHxMYBMmHVsZT26L+YqgONF6q
uP7UowLTfTYv0LS4ByqHlrM3JVh0D5CdaFpjP1fGd2iq4FiEQg4QxgAh/h0NHqoQodQ5SfM9GzCX
gj4ECdxvJNuoFne9XD2VWxCf0HQ/HY8mFM3fpGBBxGP8w9AJyudqLMDFRUiT0IwtbrxuuvSwT2ps
VPPvKo5MR0rUUUJcsW+vGHi3LbcR0CiTqpD8b0WxUSSMjHheNocz1kpr9kMDMjstqTxaThJ+S5s8
OshxqlyCNIEsQCVBUpJEVEwahckJu+Yt136jnC+70yugPGV51rI19xCTJk43w9OvIDGCb208JGnf
WT/mSDITKhDsUSpZGR4IfNjqDQQG1WQAEZZ0ZtdGh3UdAQUaJJJXBVl8SRidDURaeTnVF86wxgiy
SfsqitHlsrVfiW69FQlNuE3zB3s3CDnC/RR/DaVV/4fmk4vbnH1TFaEOlEtaqo3KXbiA9aAMFvVD
xIm+IJE2JzAtCsILAqT8UpRfNVmmvwkg220jRmxSdTGSTHCUmOSHJMTsVMfZUy32JeLp8JHRogos
qWFaMHBtkbuGFK2U/YiRAs1pdsViTN1KU05qkn3H5VRytiH3JE55APXrkLx40Svtd6BgpVOZE7Kn
yb1nlhz6qvFbRPJfqa7Zod3EKXXFkKtBjMVourOCWW/2utbBwRDT1MF4/Jbr45NRw1yRKvzfWhgD
bUTTm8v0CWHfuqMhTbTW04sQDX8aCeR4CHD1V0v6oog5CFl5IlNjzS5amftyTkwxzozKl+SxOXZc
LXrJF0RMJDOEOFLaWsKq604if3qg2ACVHesDiCwx8/UlgbdnoAtsZ9IGO/O9zyTGh6rwjBbmCYwQ
4GihIKJGWXV7MiJf3frCEdFlCFy4xC41wqR0Z41acla08Dk856WmPXUZAjD07LFbjliqkKiJZBiE
2cif3WwElaG5Gik6e371baw9lHBBZyQ3quCN+wb5CGHIM/Yy9W1jUn3NufWsK0u/52ZV2fmsE9C2
+chTiwwZVtyJi3ARjDPPNUSu67RGVOS0DOJhWhy92yZECiDPXpQfABWugjl/I7xYXIOpzZBHl3Sy
pn2J0BHs0xQU9fxtangO+pjnTOrECgAIQoPZRLHIp8ty74l0S6HvkWdkgcwrqOhUFD+9PlPFdf1p
xjTnqWk77fRBd9cCapoM4nWrNlmeaO6YBbX+ZCCqGqdtpeWIYiRNDJRG9vi7/SmmYmwlmsATu6Wz
UmOIgL0OAz6VVeCuHzfm4vNVYZ1w6UDsSlOEGGzQe+joN5SZJ4yotgSgvxBl/gFJSFqrz32eQx/R
F5Sj3PkS8pBjdd3ci/hFZvBJpfJBMjxo1DGjjZ5/G0L8iek8S35aPCsqtxq71povtErUBbN0yCTC
lMTwNMgF+UEzU9PGoEdS3MW1+S9btuQJPkOrLYH5pQjkgECRMScqO70rP0TCpDYRwh4D4r1KhK86
KowNW4eXiHHPSKZNOUqcaVxzCFa1nvp47NyrVGGeUtr2FzIu84EaRr+MITJALuOvGcatapgtQHRP
g0YlG/ZV7MhV9p0qUWeLpTo5i0rcIn/Nc6nSOczWZReGWOJM1dUHRTqFhnlsgcGM2qsANCdYdY3A
A6m4yCYtsGRhfYbI1Yoy0Ty6+hWTcR8SwX9FVz+NRfxslOFriU2F4QqUIzPGDhrlbKp02RURbW4R
I5EgA/Gt7jXZzUu98kPTg6jGhWciDXUzO7WZuR7rVSFqgFfAp3uaW+VOSMz5n6wCqRYGwlryh1xh
CgDBriD2d6dq+ClXDY9plMIwo5OS8rVxq1Vu4Gx4ldECUQEuRbsISCOpUFwjK/wib17Ekv4JiiI7
nNPVz7pRBdBZ3PROZWemm+QtNeVdP5L4MXCxt3UsoUFYC8Dvx1uvoIvpdDbxQdRfdS5JvkRWe9Gi
1jLUQT8qprhPboIIz4NZ9GwX6fCnx3rjpoFRVjToaj4uLK7ckYzBxNVqwnZCb0lxNDpiI6GRDJET
DqGbF1m50ysQznSfX+olsfytvssQK0HGfpPpYGBcip0Y5AOaGTMIxcUisI930NQQ7HkcY1IATnnK
9WdRhUMlwjYkTBf0LBrmZU0dKHeXDPgpGwqxpQpmVVSGqx8DWx4kCQJX1y1wN9nC4o0TWKpkfcRE
FONYPM/9PFO1oazNaAmS4El4zCJV805QWgal/KrKa+UNGPdpaKbJJ+yiRKO6IjjKZk9PV8tWxFrY
j1r6ZBARizRIuyuNopB9AHBk2+oz0TiIW7rjnHY8cyk3VkbXTNfp/CpRBPJBiLSdIs6du6zKd9y1
j6mrr8DxDFcJgYtbywL5b8K9ahgqj7N1nop1i87J94yBr3lTacd5lQFWNhNgRU7XAk8CcHUaTs2R
DYfCfjur9QFE/0SZlsZUTZbFgQ1phqtuaFi000QcnmvzRih1UAwgKsyYnX1eKeERjeCg0yEmGUZ4
sxRs3lOnOMzYVr+W81OLl6WC33mdp+ktTCsIuzIBmfkSH2pL4LK8Jf000799MX0ZtxdvEeN70Du6
rm0VBVM49s4oF7nXqrRaG+2N+ShCxTlEfNv+In6Hc8c6w7GQowLmVMhR36Je8BmDtHsoXiYXStOv
rZTk5kV1JyuxgtLAM7CZLaU41PyutF7NzSqtqXymyBo6TzMzvzARW6Nczpf2qGvFPRboGnYWJybh
CtxYMsQSfBHTWvqTbvD4ALaXsCpTUHYKUgFBR3K3IMPdwre29UV8RBKI0Dmh+oBoIQnqRAxuR/n2
o4cq7TqEL1ZE/zbHJhoR+ZC1EaXRh95K04lcknyZkeC3+6og0rKfaD6WK/7JRcr/Sl2HURung69p
XMsJzOi9TmLNs7jnIx3fX21oNqkar6wVVCSswnVMCbacSQUi/MshXSm7qbXwXWbulqzsymL9RcTB
aE8R2VocRdIh+tQFpp61FaAVQF/ULciCq9gKtDQqbGVkqIApck7kICcO9Sy1xQ6aSuLwVrhlDdM9
UUowXhQQ1ippTmNBQ5/Z3xerwadPTCgJN0YdOqO2AVGMpnKamRsbYXfQSrXZUaTRIiCnOGlWTHtO
Y/2Zgn5BI47CWi6Fh1ECd0yUSUPIFcfeGqqcjC3ijlanE4TRlQ0owgoAMeXfTxZ789GZRDjPDR+v
nP1M0+zini/uyfK1dlYabMxqXSiBqkkWu0n+nQgWcBcCQYRuhbI2aBZS0a0JiL4Fz3VznWSz5kqM
P7yYqpepRwoctYwDQolTAmYgd2tZRxapE1xCA7oX97lVOcVYPIRfLQyP67opH/LVcBYw3RuNsa+V
afvSiMqN/aZG/qQ2X422X9qMnLGGkrzTwm89TJCfmjArF9/C6LxaGuGLiQQmXTfflFk56jlcJAPq
fdlLJ0Gnjd10ftHxvE+8C7NqvzLwxHQE2U7pjQ42NOJ2/EUkmsOiyS96FjtaFnFxT7vFq57wyCo6
xltadILXk6hO5DVnXt+Gfq13p6jG9AAo5kHqNDs8MSrjVmTEguSKWnzHJLPXWgQVTQURXsyUNxCS
RMM0pJQuDG0G4c4N9Wtz3C7D8pZG5ok5wb2T2OwmgmATvL+r3H7N2VITBo3BNuGttXP1RWPwjcSE
xyqojynDb9JPZ+ACbGSKhTIFSbrLiv8iqehZFcoPcvGo6+ApWt0guotG+Kdg1Z4u1E95HedYQQxc
w5rgYRTq6WO99w2CojqxTgVrwa6U6kcRiEjqW/azVuEfy2shSZ/NYvKxqLLHVJMqkeg226jYyaHO
Ow1SPtIhDOffudMm1MC54eTUV2Kocoo0QPXNYgL/NMfQIQA5UtbmzIfcIkeVr6lPFVrZZyXsiSWn
CBTYXcqwIS+qM7Ogrblza4xZ9LTVnRGtptvuFx5JxMnhGIhiixzXLIBHp+l0J1VzZxjzpwz1kEL7
2tFfwplqkmSlAxqwyL9QtF0ZFvSaZP2cdRVy3M54WzX9XdTHxJULrk5xXE2eih+qJ+cDVamCFYrK
Hb44l06iJwhrowOlDyk8DbaEnLQ7YAJc6cTUj4Xku82W+dJpbPuJgMapiFJeA7UfeIeOsECjBqJV
PUujAnkzo6O3RHPqlvpS72W5bgjNgXI+FYFY/DeN1ndpKjdB5jHXrOYD/QzGZ3IjRvMhtDN/HzwO
lNALo+SoQxvW4T3D1GmS6MCqxzdDT3krbHtlp22qL4nHKlckFE3F3cwxmmF1M9w5rg5mhrTXGriW
wMN5jFL01DYDDdSRZAdEQ/8uLE1Di0gicfmoCfcO+KErNMZtTsvqNDFxuOviflTE12KSEr9rRR3z
efKWDk10IL2887NFQcRFSGrFrA4hqv6iNZO6y9UbbYEkaFHZHlGxZyojpqap5V1bZE+jMZLJbg77
qicab+0ID1AlhN2rcM4q5QFu7hd4ALMhmv5HLntklZDhLcyk5pbE4CCcIg9pXjlNOpKRmogvQgbW
+e8zMw1C7vOxfbTaSyEk0V5R4SEIbw26W6mnVdASS1rTv2q2e+q/szDakCWp/IQCgNNg1jeOL9Oz
IbsoAg3ggqaql2vnRjFDV0B/6wq18dAIoON5BrqiWZafhFiD1pkxosiX92+jR7GAtnAK772G56eJ
k+9/SxegIyW+mGtEeTbbDTSm7TcJf7mkchFSrJNYmDdM5z1EmvECkYPcsQ4MOV4hW6/HT3U2LuYo
0lDYnnPqlT+l5XuX0+82IWwsb+q/IYpB+PNjsXqnTlpXihsucfBvNYy59bC211ht160mw3GJT5Bd
brsR0Uds0opwxLJiJrbQCO0x59eMexFu7Oak4kfWnGZYMLAzKqs/IHh2EtiBaOytLwun3iFB51Tn
5rJLM24AqVGAApSGbSMiuyUEa8yXE94H9VmhsXgwgNmDUPTYfnovyQd8Ai2lGgYWa+VUXruB0Xc7
UbILf+k4LQcJPIdblqurGwbPoEJGxtLxImXqDfxhwq4HOmg1lE/UXtwcRcEzMeMkUi15Vgz9dzQO
Uq//4gm0DkqHBhtVgOLGRj9jxuHfBvTALgsVGzyZAb4VYrQYTPRYOVeBROSI6KORHCUFkO7E7dip
FbN0ia960fos20vZzpjvssAzm/YFQLu4Q0YJnviwmOzWkfQmJ+GReWV+kLCMIEqmTQHkRbrWooIe
eEKgRq/BjdOIqofzcdcK803Da0fDApFfL+b/5SqnzKy3Ay0F09VDOX9vUiVoRQu7ofpRZfEMz2Wh
lExuMZ0ZALrpLykKjEllDHBAplxUm5/aKACi4+U7dfFJmOdAKxvQT2qcS+K81sGyBb1PL5YlgrFY
kU9GSfNWEgDumRRT0KeSrsP0mb4vvHKeySE9ai21XR1ZLrw5VOjwY6Ebgrxr8H4MzSbQr8gBZwCv
yTnPLDYsRzMjv5zS/MOomtu0HWirdsVIKHLgAUCNlRT9L059W0qWv6HH39+j20QXcRupI2wt6T5K
YCe0/n/DOjkLfSm5OKBovcWQjwqLuUZCyKFjROFb1AvCJx4sQ+mxPayPqiEsbTa6/yzm8uTC0eqk
31v3qPsY0Fc2cD0uyIxWXTVFetsb2ieQv/UgQl7lRVHul7TOpaQ51WXMEAnz3r6pswtZxnJQykhQ
Cc71K4UBlhSOXySSl495oBVrZXlAX+ulXPAfTnADZW6szqxkCn4s5p+JgvYVDSdfz3gxsiWFLAIa
kdvN1gWfx5Naq7GHlL2s1fBFpjyrR+iJpD49oMjgOdBHsm3KRd2H/K9qywvT8UOowwGbjNQ6oNA8
LxIqorqQvvIeLeqc51IwsRpR+XGXC7No9SpjbIMCV+GiltlJyZY/mYGIO4zLepDpLQUqYD1S1SfX
kmeaQ0z50QP6Y6hPR7mx9l1EHB4AQ25HshzMqcDiWwl8SnWoNlI0Mt4VBhG1SZKyaDbtBLGhqkGj
dCmn5xrpsqtrHKFcbCynZdZnGmvzZKgedlficSoif2QanQTnUoSb+q4UcB336UiAEM7dei1Mh46r
V64QVBLqoajRTF/KjWttRBJlhxV3h3//qDjFDwrONNlDafD//yqLLDCpU4Fo17Wq+5A7L//7o8wP
+U///r9N367K+7+fkIgw/rG7IlagsgAu0JMZaLd8j/Tj+bF43BJfScMXMaq1/VqeH2VitldCRPFD
lRG5cxHeXsKFLBQoq3Un6ZaMinoT4sa1tZMsP8PP5cxpdLXiVvh60tcKWicmkwt2IFAN8jfRNv9l
9yUSJNSveeEjzL/WMMOz2FpvvIfkINYD61rzDDOBMyqO1hVLAM4MM/Iw3iX3MmF6nA9kYbbDf5rG
PlaIqoGwLWO+z9/3LHGgr6bwjOJfyXLrRMbFvtT6yk/r+oMY+55OwvSRFpJTzCF+XT3GqmiqBeqA
BJm5pZyjVu39Jec7BNHxMtfT4DPXxxI8JNmxKObASvhEirqgeCm08dxUZKYlcE3qLUdZ5spUpKWf
WAoB02HGzTp7Koqq9YWsepnxxPzjTa3ovtibZ77BYnjr4bbpWf28ZETVS3J/09sM8wtWG9Lp2iM9
qRK9GRyoPh+1g7Chb2IpU/cKuj9HE+etwsLeC5cpM6o/Wotc0rX8zaoKF9QOMNZwi1ACjTPQKW3s
SkqPIjmjqFeQ51nKTG4bnolxMgy8FpnhkbptgfMq9o3IdHmSUdm32H/LKXLTYvOgIK0y9YVT2EIK
NiWT6RsQ0C/Dyg0q6vqLIsoEtK4bjnROraBjrEb3QRteUOlAYlsXP05koDpqm1xjEcIsDikq0kMl
LP8tpZm9IaiwTUjqI462fdmh/Uhips2gi2Zn0ejlkVY6erolD35WsthRa23AUczOXczoq87gHIS6
DGWL5z+r698VsbZfx+ZTXUPrSmumuM3CaDrdZEhjjG5YxSyDJUY/LDI2KcK1/uR0cgZyfKjx0GWv
1V+qaK/atPwMcYOsKFFPGj4DZm8ujSEs/RJoEjpLb8jyYi8aygeLWLtAMyRioyWnpY9X9Vm/mUIy
3IcEf5Uc0bAUJcKHRWTrXUUWpi5Nxh58OQPsAsIo061Dix6VR2U0zqGlToFm4B0eKMh3bV+Yx5R2
0T7uBOswjqG1b5QuPkwab4PlX2Da0ZUjCZ0dNYgln/QhXIM5k5VzGtamnymjdqlCJuxpfO4aNYRu
joKllVPxZkhh6ZWNUu5Wpj0oXFrT7asuepLoQ7qapI1PGNtApwua8KRMcFYErvNmVMzPvcpovRX6
BB05CEahbcTHYBEGGalG8YJkBw+dUXEBjolCthiU76WQgorwqMTRy7B9nShjnCLN2lerbVnhpMO+
RiF30xmD32sPuQIypZ6/wrTM6BQwFxaxdMFi6NLXbvuh8tLGr/RCEc1JWfRKtnrh9FxSX+YSEUGe
WuYLGxMN+a42XpBXVY5EzN0tzBC0L5VMhxt5FGm/nHXbL9N4lS9aWEFsSd6HXCd8dWK2HloCo8VG
uMWppu0TvZsuOGfHS98n02UqwSQPMXPM7ff7hkgRsq5H5lSGdu6kHkyhQcy7br72mfnST+giy/U7
n6fEHbJtvCBIGTFe0Ue6Eg2bx5iZ1QjPkD6T/K2XKbb7KWm9bijorY98EcJcSS5atx/mlYuftK1G
mxpPeVMxG21FaTnL3EtojGSKl/XFl7CsJ1GUwPrq6RSs9WWalCqArET4HK9YIEyA3LQD7uH8qSA0
cJsAw4kO4RIUIz5+attdmLXGMZtknCIdE0G1RimhlljpEDn2ThXDvpIED0yhji7AGEHsj0xPptA8
INpR3LIdnvooPfZthROpg2gtaNmtTZLd0E7pAbhdyc2NTX4cmSfPSn4KK3Ny+vUQNobu0djnZsd1
ikOg/yyxMu4YsnXg+NtfM0xpuGUXedu1o7zGuFIMrTuUBfVRqzEb3epapiTOhByUzZ1NBHjCqWk5
GvS4YeqnB2uEEAshGGHPskyXJ1YsDxWlbisVGeIWYeKsKnM9KZqun1MumxRNlm8qy3CU1AnIBC3g
q1GlJyZfxw64Is5Hs/JrTI57NoR5x/LTeGFXYZwbRKzkSI8JzXNjifiz3RYPTyQpFDJtN+g6NT2h
SaR4SV68jlQOKYNFNX3pYLjeomWWbXK5P9m210CpmuVAKSRHpDOumE4i2ggno0HbUipieO7iiUxA
3IkD9PcDkjinrBSV2X/OVhLh7R0aw11megK8yXWfx/16M1YJK916NkUpu3QmXq9pUE95MnLPMwwT
yJu+uXBhN+UknxKysdVl8pWpIEJVRXkT0vo/0qpeYoTMrKzlqtcMy2dNUs7Cyo4bd+SYd+xaRJdh
eZ4rerVDCxYk7GgKpIthk696RWgxG2zHgGeLA2d/6JH7DjJlGd+qmfnIIlqLkwwlDphZnY5b/Hcg
G9deHSqIFAxsCMUrDgLAA3b94TQjL9ubyziBLK2aEzezS7SGQKtZb4zWwdSKMViHJZFQG+nHdrZm
wFP4w6R27IJahcS8kI5MZQLRxBBab1pQ4lXRhyBayN5pGQfL0NyWmSgSpZVU/MLRuyxTBmG62po/
u9ZoL5YsiI4KA9ovGzMPwkwBKxAirur16DCYBYdn3d47hQp45ELgFsNED7WMCdCZiZaWQ3ELA1tY
jOPJMHp/mvP2OHf69V/hyCdpt4BngrhZd0ZeRLQLUBCMWoAmVb8LOngbsmEg6fF+/Fw2zgSvzAzk
Rt3LROroRpRRhgvRBTMliPqV8kJQFmIvdJW2TghXEhW+4Uybj3NM01clCvNDtpZkg8v6EZzTiYCa
nkSv9KZVC12SPNIdpVGHvQEkBtJ+lEtAqYi7W0fmg/V2+P/7vX//GLf/Gq4WsjSYPTSri05zC91Q
dq3e7SKMyUdkbKbgkNzoq2FT7JV5EY/J9h/+/ZtcMuYvLW3riAN+Nc9m66v3kaxqGZ+7u/HZDslq
oxI17+P7hNz9Ebkk2rjSrXw3P8cf6yQxLozfJMEXaPx6XKvUV8oF9d6wEKB23M3lHH4p2BKne9cE
FlpCwd7aKpg9VfLWbVyLo18HgGx35IZ6+g+/ca2edf4oMnqJeqOyi1f5nnSX9cMg8jVzENlpt3IL
oLfbF+OU+OtZAEmze4VlUKU0ue31CljNejAiFL+NPacUlIbn7Bu+kwpMsbbFYHabzC1/6wduL6s5
G/UV3Kh+j15V0HfN91if2RA6RoycI4wyy6PUeQueL3DPkQ+RfDijjC5gwJc07FzLDJKaiiH30xP+
WqQw8lPzXYn2sCvys2k8BOGHt444z1dest5B2kOPafpt9ghLekaRX+AM54uKTKt16kMdNNmjeObW
rZb7RfKgZ20Bx3c8JMMewtar8ImUgFYStgevCgbNU17V75ysENHGq7rG//Vn5cU6pCxVsp/RHu8i
hon2eGxO6NtgUqWf41cBseEeu+aNN7c46s8cTG8kv43v8WN4lfxWcZDangV60qu9PHOqISEKqDgl
D7nIeMHaXcNqQoVhly9i5aImER6pAPLCnkcPyGvYX9ZrN7mkq2NURkOJI2Gyc82ZUqc7rM/TDvtL
5TPsgcXPdOtoxJi+7eVQnogjvGqPcnJU/T7IO4A84VmFXGiPw2FmDvEs3o2HvLgyC0fYi6zrxn0f
DngDVnrDqSOciqN5pnFMIflI9/m8rYCIimPZRW8M7KC5/Neemw/hPh9yFPpBsccBfnxBOOnF54I3
85Z0DoIausk/cDGSr9al93eRfmfa/TauRWwO15Yz7hM7xBsbcAGiAXdnEkxqgBKj51C9WHvcikzN
YHsA/1b26YspOgOVLHgAmsw8qu7waPzyQh2OlgCLv3iIX/NNV+3yjXSMWFq3O5EdfIie5xchSC9a
kOyNl7a8aclej9wwct+kO/FJe+6mGTG9b+T5ZP+1x8JhG+xoltBb9SOVc8fuPjq3em+PIW3At8FX
XeEJgHWJjs3ud3HsoyaJL/NXfmjPxq0OvgANdCdsfB6q3MaFjPOWfWIIeTbuaFyqd6C49KIjElD9
BJev6fR/6V/e24gnoJYiQryIyq3fSUeaPtMnW5nyzZxvE9SjAA/ofufI8i4KHwxKzV35bH1Dmms+
qxfBYWRSB+qjP5oTcoed9N19ihlUUsfyhHOzFwcHFajlzI753uzNZyl2ph/drtw2GK7F8+boQYqL
U3WHf3LaCQ96RWnPV0o7SHyovvzTvadfRCo0nhFo9xWy6ludu+YzdeL6J+V2n++Kk/is3K17nO5p
g4Wg8FzhwidEsZ4eyADpvgXV7QOuG6XHmEg/xIfqqr9PvvEZntpjFJS7+o8cpNBJvwEcL4NtFUeD
6Qk/3IbYQSZqWO2Y0x0H4ym/5/S6ANHY+Qt9+3dRcbIracfEqGc4bXYFGxDmGdRAfxEOZPS6A0ei
bfyi44QZY5qXCWmN4kC6ah94FhrOGhaNjBzMri2keS7hCypYc2XPJ2/Xr/EXbnAoDN0PFevs9TDF
YdDtKPxir9tJtxj1MexkVz8Op6Tly2YxwazcjqZN+2Cb1/ouAjyqQF8x2yEpMzA0BwE08jrd6w7h
i1qDfHTE9glB5LzehGeZueNT+oKeW6AVbOcFKXeedF52GO/UHdNYwMnf4090Mc/Eq4yu6PUn4Xm+
Waf1KjBE5cZwtgjePYf/TaaTngSfKhEfhvLgRJS4u71rD+NmfETPHAkfxl75FU6YR+nTUtTTMCBo
pXPiXfvaHhADJShFHSBrHmYGJ/7Q/6IjMvGI4astf0g0+kFdsVSZke4korFs8kMi1zp0EToFBwGw
qEB28szntnDbPzHyCG76FPlKn6S9dG2Gr/RUvEFzoGsHsTUBkO5QtSGTqVx+UfXXnK1sCXcN+6E4
Beq+a9xoXyx++mf1r8JqAzuZODLV88xr2WwjbkSeNdsh6lp3+Cj2Xb1jpISmAkCPuBfOjGBRWS+u
gliGAchuvcdlIAKl8CLIjE7sGUiz7wo2cb9/tc6SGNRHTJCaYTfBfNIDi8dEugrvmdfvuLoTA/lf
dCaQ2/wVx73OnnpbJABX/uAaRYBOmEuQ+lPu+iMzzoK32LzAd18mbMrOfETmG3vVpfyw3rmjS6dG
sA3DYQwofNHnR44b/mqXbLLlW6babbiiZ7H7b4vga9w94rkN2RZc4a4/R+Ndnw/rMXe7ALswBqCg
OZO38l2+yY/lvWCM8r0hwA/msbwUqtd9xK/14nU/G1M8svuj8g2aad/50iGMcfjbxnTlg8DvDMQ0
eWTxDmpsOtmDtJcZo/W0NfmWeKZt5Q0OkW56817LTpjzdxLBX1733u96lLvQhWHM/YYQEIC5Obp4
DEXXOI9/vbgL6X3J9IKC8rVDMOjg6/8A4oILbqIYu5rkEzJv8srlKT/m5THcWdT+dnOKd0CcrPtw
RZhYzeR2+91PuFdIc0v84QnKrgDO94UEHPyLPUFFeLb48I4YFBcPMkZU76arNpz0OMCNIZ+Mv4q1
ndiaZhtnZvLafeC4F54X7hv421/bO/Tw6pvIcphlOD1u8ICQ1KCsNVAm22rl8WCWQR2YENN37Xpl
hXW3ot7DY/s/0s5kuW1uy9KvkpFzRKHHwaAmFBuwESWKVDtByJaMvu/x9PlBmQObYopRUYPr8LV/
iwRwcJq91/qWL9/QsEL+0GxjIHJYkaAKP/DfW9IsxW3QLoaHvt1a0XLSVgL7wzOZzEx/qaVLQdAi
R0zzwE4hzB5N/bau55U4cZCUmls2bPln+VDbxzp0XLahb2GyVg5MUMif1OCRomD6UN0Fdymeyk1X
LLxj8xwVq4jGi8EchXFobq0FG5f8t2xBIbjxnoy7XsOnsuRUjDLAdLxsX0SQ3mds51AhBXvvXbyp
t0wS8Wd4aN+gxZCPudDesl2x9jfNtn7VH2B/DnSE0ZQetSlFCtsUpPHR8cl4XBSWY7/VBA+iKEq2
mXYzpHepNccC6N8I984bj9lH/pb7ODdmHP0Cwdb80zMW2D3SP3i7Ev0Tb9nwgncRG1ZszlDJIRyc
BN/5rF5adyU4kA1l0lMKXnBbHel2us+SNBtvxz/ZzjxmL6G4cR1x8th+bdInPKg3GjARvHm3uTHP
eVhYR0yiqLCjziwG26FQbkoUKDfxI/u4On2HZgfPKiVi4qZ55ntiDsU8wPK1idB1RzPxQMfNzZ+N
9iDdJ0ecMj0UcF4zTh1IRX8h9hw/WdgKjBFbj63ETLhb+RndyrHi1LGRNPw7M3cvHHJguX3teGMc
jFt09NBLli571F8MfGnTxhv2rRh+5hTM07egmJefzQ6kEa8MyxOqOgT5T9A6pY3rsG+ZJ4doq5Vz
Ywn6eQm8/Vbscrxggl3wjXXr37Fz8N54Z+JtS8YfFhh9yo7Kj+ZIzsFy8ttGKNgXpX1yscYw2oyN
sbfgo2ypq1On0B0XB1++jHgj1Bs4CuSNvylMWOyowjnGknQbiVX85CrzMft4ld7y/o0w3DaeFy9U
nSEXuEt2UAH8iRlCarZnfXnq9WIlHpp84Xps62tCvNn7yDP7g4fBqhqxjedAs1Zn0m1y6h9FMGvf
bGtebnR/RpX9g6Bd44Shhe6kos/H+5KW37J4lh0eo/vgIinqWO+2Phs/dUkhWKiO/8gLmqEcX+qb
5OAR27wUzJ+beB3vsvdWzLxtfPL2gLoym71Sg2Dnk0LAg/6L/gwHUTasRGYz+e1QLHuzCLH4JrhP
H/jayr38Jh+0E8UMPhZ3FGeEV7w+LYpk5OzbbM7DhR/xRu2Og0L8WblbBCRTl/3kfTAbE3yIoqre
i2cMu7/CP6UT0tJb5wv9t7sTmDWJNcPnANPq1n7Ay0hdL991oNxvjHm18D+SkB4W5yGHcCveo3IT
LlijGC/NC6UC1uvmhdIH4ZQlxpa5Ovfu9AfpNVnKv+VhCfuWzAnpPmI+RPjJLa/fQ+pLv8s/rFpd
AcvjJqvmHZz7ubZwf7vb6tkrtyFi3rW6k+bWJsHm5s+LdtaItbwsXm2TmYg3lJv9Bwm9ZMxsck9n
FlqJudsvjZV9KA/1I2LOZ5BgGf5HhJ+8qyhCl8POf2dXHf5h9lPiuRnM418DBT5v9tnmqCyXbJvQ
Z7PK18/Nwdd28Yfxwuh8CN7dVeKALeuDub219gr+wg96C4gu7BGkjJYtLA0p/Ex/k3ayU2CUXwAi
AqUE7XRL62Tu3zKs+mpBwC05mBzxleM02UwiMc5w1lq5z6dDrKDDsKKe5+0JsH55IXtBqeeUfWja
4jlnYSzeYrTsN/1S3zNweEj+Qd36n9hfxUOczYI/4an9zSIgHZVl+ppCMVuBfjIP7qpfW0fmKF4K
64Ou207bDZsQo/BrBLohvhmP/LD+tfbmzbjWAe5r7NJu/DU7YvcT5TjHdbS34SfRbAk7Ix3l5My/
xV4lPzDLe7Meu8VtiAfmlO2zd+To9m6qb0p0fRbug3f0eZ9m7nP8yRhuX9hCDxv0mPIhuGM6Askl
YTmbWFLVc/VsvFbPTI/+g7zFSHBfLLtnzq76bbpTltZ2HR3khfVS8rYVCEozIq6nydJ4ZW/92L51
Dt2Y5/wRgZo0H9CRblq20svhhQO7Cy1ql6OTLObVUqblR7Pvyd4wmn6VIGIoy9xEiMKI2juJl6Hf
2vN27/7u+uewWkrJypBXmc7Zcoaq37H2oO44+k0OHw5xJKMqM/l1eoH6fdFt8z/u0iAyUV8SBtk3
S7lwvBX/YbYytsM+v2MWRHNobwa+bLkqH4xNv+IOyDvC1mgIPuIx9mcR9aD0qTfwAq0DFkqaW/tp
+4yX8FfKtsxf9Av5oxCrqFowgT9D24QyRLk8d6zb/L16wU6hcvBUDtIjySSeURM50Tb6ykIE3dmx
u5FozWy+fhf1JqHEUW7Pq1EGnlvySiPex9D05kUuD0+LOvA/sB+DLV5ZX462wdefQyu9SaK6YKjY
0bZSWrEIS9ZxPE8ueSQYprQxfpHIhF1atcF1m1PElGyk/NYT0QbHIR2/EHcJCE2CmTlh4XK7j+SQ
tJaU7+PnLVbnr8ig6ZcQ2Q0UUBj6qTFqyOCqna70bJf67H9+6UV520zo5sj0400PzUyvdTaUcUl6
gv1pf2aVTXi81AgoqVlGERZ9wiLJJU4qX7+Y42NsSd6K5gJFTATGUHMAGM1iXzwjsiwdP2djju4R
CyKFZx3vKUoOSrTD+CEb4UmK7j0qFl3ukVkSKVify32nqx9qJFezNOQwZ4qDy/VugoL2X5E08BE5
c7kS528bd3fhDZ9a7t66tQvxSvcazGMvoalWvCoy/mMeRKOrDnrlZCZ1JG+N/cGqCLcesVpQmaFx
5uZPevU86KhXp98Hoi9Qi1QfUhie7Dg/ln31UEsjRH6wcFkfv3dmTgl1eB5ySVvVuuxQWV8qg3Uf
DZ6TS+pe4+Bpt+5DquhHy+VwZKnGjDhdTiyl5qixe3Bp7iy6WjzlDWT6yEMN5PbjYzeqdzwONjCZ
7lInyj+E1IIZa5t5Kfe/hWpIG9v1cfT5jquVuyrtq3WDy4p5Jo7XpcXW1eqdTh78fSlhOsGMMazc
olm1sgeRVZ+6mJV1K2IbbGTKJtMGGqUVCeUgEmZWtq3+HigaL4RqubMAccbcU1z8o89jY/zRO4SP
kstbFzXx0ojZLjRyQ1qwvg8Ln9OwIq5lxU/xsP9gcwTiJcuY0qxthQ89A7oQH6OmrSRKp9PhQ2Q2
mIKW9UJ1g3WVkD6UFKtSDzc5yUsgKobH//yP/3OWZvsfaZPcZ0FaV//3P7/hZL4+fcrbFSTWm/oZ
38Xqjb42Mqt05Kj74/b6XK48SgchVQxpEii5pUm1Cw72FYyNAnbo22UrQPBsYdDc0tWz5D+5MvNe
7ZWSTkviQny760pzFVjd/WDihR9l1PRJeYsN79a00XPSTuZkm2lr3e42P98CZbrG8ydAJLeq6eQF
843OnoASGfKAPLR0INmT8EfOSyNLn34mUEXe+XdeTn9yAsIwfHu6Z+2jQTgQ4d/LrPWGK8PBuvBd
VAUtqiZ0Q7XPv4sBZkyVsoBeeUF4bBqywE9YgXjI3328aK4k9CtPQrs0AFUsHhYWE9nUzbMnEdGx
G/NcKh0zpdxndcmjpRnoJNlpNSNhctPtt5T6Lc9dgDHpqsKJWvRs7ZED4DIBAx5DQNYooslYaQkL
Yq+vG/wjkL3YbnFcleWTQAOSDyhTa0KfbnKggUgrKeum74jDyNCpDz8/1EvPVNU0C4usmKhXZ+N6
8PScVcmrHJGwEJrgYWZm0V15eb4G6fnIIdJdFoYMf8uyVJ7mX/inHqfzUNtq6bSlcYJNc2gTa9tZ
FL9r3picEqzVpYcxb8Ex2PymE+s+NG7xf/TY1+ODCdNzFlf5fbdzdQH8EB+00D/temKW5G9xUd6O
AwCN3CxWcuXey43/JyuTcvnzzVK/0bOYBTTVNFTZFsqUo/3vddiG3iueqnEcsNmaelYGrcBE40Sr
ZUh4pmMZJE5iaese2pM8lZUFNOb4yVM6BI4RhBGz//Rs9VNE5SMhHgOsbmgFY+cRTCvKK+/IxblD
02ncTcwx1fz6+79uu1bZZgbtHChVCQGJUEv0ODnMaagXStI+RrTUJ0//W29sQ43apYcAjprMLBZQ
vX++dcqlt0dj4pZ1FPUIQ8+GgIewhPjDoXQig+6JVUTkrkEbGXxqQoVarDyD96luabF7tDE6P/n4
+QtcfH0121B1Gc6byUA8e3b4Tf57DPYIiogJVCkytwEi0eFRNGE4UzUyRqY3D19WBBBkejitegwF
daUJJ9Njk8PG3n+6ExBlROx/U4fKZ21FFFy92zzOYffEnLLtGnv/cGp99xeciC02SgqmYbuZKEv1
hKH6+cL+lzsrTIvVWCX7/XxeQoPKAJJLMqe3RkOJ3dRwBaJaW/agZsgzhjyv2OuYwnkI+eXnT7+0
LjLCJuKZDHBPO1sT9N7VGz1hTRgmTo9EaaIb6aa2XbhSPOsxNFIKJF195ZovzVq6DDFJh+8Dye4M
Jxf1TdoOcVc6Y8+zRHDzRpLp289Xdu0zzq4sMGoVnygDFpHf7WiWK10kVybfi2OSl0HRCJvRaXKf
j0k7hNWi1rwUhbLUOloA5MbO7J4BZmTpof/CBOnBAgbtLX6ZA6YmmvHoh+N4F7vFNijb21bGHypU
CONDTJfKomLgD/5bkHvLukIB3GqM5EYaHv2ctXmYgFGe9ZAH7q8JOCZcVBo/3zhlepX/ne01WTaE
Jph7SCw+Z+HpRt5oErAgx0OcPqtZxmcwYhcqIqibMOE1s6r40RZ0YibcjScVdE1ytr45mQ0/f5Wz
2GSdJU2WLUFSh2qoinU+6RSmJYsh1wqnSP9IHs12X6V+bRFWoZvDoS9rd6sBrPC17c+f+313gmpS
IKyzTHCh4usO/TXx2p5Sj2UUF844+nNL5Z2suNk3Wd7iR2PSLd1r+6FpxJ/dc65PGBbGeUPTz3fH
dkXCJWEauMN0AT8CZTZb2Ze8DJ9+vrKLn6OrssIDZjbXpyv/68pMznCaXVqZI6jdAIlfSR1mhsK9
stcU37e9mmL99Tlnk5qkxaaLcCRzQFLUkq3P0XxzyjdnUo8sgFQu+ooPcZCtsyrsmbfzVz1cW0V4
4vKpNbRNu5TsSXOlJQsNPZai+cQTsxOajT6BKAFJIvwd5IMOBVuhA7hpPGpGut1jv8/ldAU/VFr0
hoyiF7pPYwtEFa539BJ8YKrLMT/U1kZRkcvbLrPET3adTodOaa3sxgbF3oUZeTDZ+BufubQm4QZc
Dqdvw6CXnze/WyEjL4h8jwMxfjGAIu+dNed4SqvN62v0auJVsVBKgH3MMTd19Zz0J0baCR/jRnj+
a5eYMsJV6DpGrx+83P8jw8SbRy4dbMsgfCYZFWtZGsaLvCTt5J5Dc7FyqbBmNg3w1sRuE0aIB0Tv
PwVghL3g7ueRolxYmNhQWgavoIwyzDjfLcXxKGkc0zInTAACqH53bOP0oHXqUZT2L6oRxG4N0QE7
z7OdhPeV7etAmjqs/rssMDZDqh8xr78YSrFQ/PxxlOI3xdTI6tDqcpbF6mocfAo7hTkPZO+pbE2I
8z5oZkyJq96VP0rSNU0rOmBro0ul+09ZS+tUAgiq2b/irjsatb0f6+aoRpRcWyJwp4wXKbH3ZeEv
dGyEtc4/COPgRiMvze/wcoaHRNV3eEkOat0escx55Uc4pGtNIxvHU1auZO3hwYA/LtX3JoXR39N6
DLjtrksXKwhiSk2LohwRV+BZuJm+p6p30byymqNvKh9f/641d1VWHVDfkqMDoUJFzlfH9qbXCJag
LdiU8nsVto7bM6cp+oumpmRzjZs4SG8JsCOXRr/zItgQfvkojdktbheYO77/6HcRudD5uKt9mDwu
QTF1Wt3qjfVhGybVfFE+k8kx3kctLOY0vccalxEigNjHcjFcXRkhFxYK1YaWSvHJQJVpnU0mbgK1
VCXbzSnBkGVeSVAk5NIb06YOmZTGMkjsjwABO5KMEjmLzGOPqp4mqKt1zpXvMi3nZxOoplo6uAkb
lod9fkShytK2XZ5kDjgQ5OmbSJKCyaiWLAR6ucZU2g3Ce2Iy8u69t+rfSiYfqxJlje8LfZG1Od1E
IXnrru6vLGLK91OHxglNNk1VEVAxz+f20htayW/M1PGwDFDvykk6ami8IC73tm5fvroJCQScAGKn
suBs+VK3bhrZvbKoTXDk81sE35b1TAiD/52fFeshEh1Z7eBlxSNEgGSF/y+RFl/cEEwdM7KFhm0a
I07UsnU50TTqyXOutwS0B3GIo9H8bSTbGDsBZfn+Ht7feJu5EvInjCWqTuiYjXLWJQhpNKV7Iui5
lqBWIc7B1tIJVXWbKV6PivmVh//9cKJxPtJAMhjUNlT1bB9WRXUeR3iqILQ2+1q1ab2X7zCoZm1c
noouPcXNgPRHG4HFZO8/f/j3HbQ+raaKBRLasg3jbJ8ZtTnuJiXEjiJoN+FXmvfDcKJatwzMYtep
ycMoIR76+UMvjCl27eCuLYuNkSabZ1eck5LdeG0TO1mE5BMtYR5V76PZAP0I7wwXnXSKR65/T0Lr
gIr64+eP/9oC/vu26bLGZauKrpimcb4x84I4J7i8iMk/rXV6i0TMCVNFeieTxKbfhbF5aDEH0N42
6ElLoC06qhNFS86gLJ7LRjs101+LILobKrz8eS+omGTvw/CgNbdg/DZhhkXfKq89re/TBF+cQweb
dsPg609T2l/7n8Kgbm02CV8c072v4QYexUeICR8E5ZXTwaWBoVH0M7lN7ISMs4/ykQq7orYjJ4rg
Glg4PDxrlRjNLQm3I5YxTpQEgvz8YL5vmLk8iOkakPNpsjnfduk5YE1JRCiB+PF2/p4Nygkkw1zO
lcevWx65yUJXrSvj8fu2Upc5kmtfm3U++OwlMCqKGLVrRY7UNJshbh1dj0gnlnc/X55y6Z4aMuUu
TUAWVM/LuGy7+iDgZzteahzMljN8xotGwY2lMnstJG0X6eoylI2lgC2gV8yypYbTqiEDAlEgkCoD
DtxoPUvutZF1YbvEPVBk9u9ClU1OhP8OrV5S+zQMsf2W+IDGwD9qRs8c4O7I1t427avihlOQJIwo
5dpQM6aV9vx9nKY+ywASxkpz9tksILUN5ShybAO4hI7RjwoIrAXZIg+vz7p1DdONVEHKWBOJJNU8
VmmBqjjx7nxM8LOudUfCaYPbL+CtUDACCl5qTcF73CcRxBpWgilIMNUpmClqOccZhygkb9KlW6UP
sY6JvJ8IMl/QsTrXMdDjJsEnFk+OttMXy0AqxMLogBd9/ecA8WzYSUCfMJFTagUH13VvdWVsyhYk
w5jJkyneW/qC1BDYxyA5gl/U9VC+9cD9pKx1AHHZN+RFvAN4XubTMeDKgJte0m83VthTaUYRtn4+
4MYQhquvM9ENnfTmhujlfGNhDpukRI1WAERxjYZcQ0gkmKY+cOcstLy6//lLXHy5iBwg08MmA/t8
zkr0gs0DKXMOnk4kVVy2HCknYdVXDm0X6o2MYNvk3MukblLr+3cE43bT0rxIY6fTaDqhTRQNyA7m
6apoN2yhTjAP0IPzbGrNOPiNuivddteJ8doX+b5TmSr0Cm0iQfGTu//vFxlDGRsxaFZHqeBeNPwy
78tV5b1HyfBiTFZOkhx/lYWxn4zwifj1/37DuQs6C/oUM3tekeM1MNvIZzYjtPpjut8l+rKkdK9M
1ur3QzJFMGZG+gyU79Xzt7avItLwMmYMM6LFYMP5n8V5jDrLOkSDAuWBOSvUaidoTXvW1YxyyPNk
5AxLtYQiHmF44OTgjDZb3ql9F+j2M3lIO2JqcLMjD6wUBE7Xp+FLsw0xFDonfPtCWUaYpQDh10Yo
O5uN1NUbKc/fuZU3qaruBvnqrH/xPqkarDuwF+Jb5ybmJlkm1S9n6O8kpQGJHOXvDWVTkJACZU0c
/GriXzrgl04CV9WxIzWLTZAigPl5YFjTG3A+HfCgaPLqikY4ydk6ZzcqgCeviBxMxrh0AP0LwA8Q
KImWiwK0X5ikMpI5fXYTbAkOtqhWsni1hH5K0NZkn72HdSVIWqdiuxSyQIKaJnF15JfWJvyu641b
w3Zvh1o9iZ5iRs5gkLX8Xa+jJ1urj0mevdu9vMsB1c8qlJN6+VoKY1F4Eupa9kuUqilB2qdRKR40
aE05IaYz1fwMMprtvki0RaaaOzzGD60GAia3yq3faOAt5CUd/rlrWQBPzWcifxYFw15GcdrLYC3V
nc9wmEVGAGvn7ev3lpksvu5yXlBR8bNfoXxtVdUvPnuLCivzH96+86196VZTSSFhZSvKTQpsSUTt
pqPJOZ9eiLLr0AeR1mYoTckB5pfJnQ5t5RSW6Xvolb8bv1qPsn6SAnaZdceEXZTFERbH/aiXHdtS
cttL/3f4S7FBjjQ+ogRzuMfh5WSwyKKJM2XFJspoyfxoGVwiNyrCR9E9TnOxZvFXMgR88FI5bp0W
J0HmPdQV/SxLurIMXNpgKLLOMRKDtz0d4/6dFcnY7MMAgIgj1cpM6dMHr3c3crhQvOIxK4d3OUer
MwWrZ8OVM456YQlSmAynTTPNWu18v68qvNU69m1ndJUPcG0vwP6fLMVfFHZ6DPO3RtEczRk+zclY
ZiDc8V/kzNplrvYu2vqYFgD1RE7XL58qVauqR0ChuiRs+WizZLs++mW8/vldvTS7UtNSTPb77Me+
HbtbaKt96WWZ04Uo2qx0XTTUd5LuWEbpesyjjdxZSxLlnuDVr4eUL4eOZNbJzTGuUUdYPtYZ/y62
xt9hr78kQv4YYcGF4lFJhveokq+cqS4+XkWhLUkvhjPd+eqrS3YYlKLKHOx0+8LsSkRDT16db2WZ
FDM2W2ncL4bQWw3CuJordGFjzWdPlWdVMWzm6n/HFlNeV1d6wdgiPOVGZTQrvb7jrVkZ2dyQwiPO
+o0/yh95LH9Qp15CbFulnbs31IbwczQxtUDGDHxak9Pbn5/kpcMuX47jjMYejJPb2aybuKUOcJ4n
OdbZC7ix5TAaL6HBdOn51ozz6U5OqS15hrE3PXuj997TlW9w4VzFk5FtTZgcsMT5NjC39KBOyMB1
iqE9Ts+nM23Hq4CY1y+63R5lOXrKEnPXR2If4CdD55GF2ktYjR+15R2kVH9JgexLOq5ZS7nydl5Y
jhUNVY2t6axJ37rzLXzLdKQOjRK64VydfRpGcYorBlDgFQfREAr58+24NFg0YrZUQ1FVughng4WR
4ZKJPBKGqWPr81DDwzOZQV6d56Z/DP2BP+yvvM7TMz5beenXy4am0YHWVXuaof46uOdj15eyS/EK
x/LziI6xxxtu1bdell4rfFuXnvbfn3U23mwpjEJdnwplNnysKnAxmCqQujjhKMF70WcA2ASyRl1b
+XKxH/PMwoQjtmKweWnNOZb100T0TXRr6dHPK/NhLWf6M6D6hE4+6STgluJxlSsNoZCWvK6k/IQl
1gehr9UUa6FIbK1t3pSnL/IxEs2E9iNsvvxTTxVn0NgXGi3YlXBcV76yLlJrkWYtodAfnmot7CpF
SWdtBB5sSi5qnzl1Nqzkwt7mZbu3E6Av0rAqx2ovdcUpAuDTSFhNMYDG7W3SDmutwaVWNH/CsD61
Fd/SS/d9CsEkccejEdMpUW0ijTJM2jeBBcIm7sdZ/kus/YjjWabbMF9c+YUom9eoMp0SZJk0aMMN
IG27n7cyITkaRBpSI/P5F+HS5lKWOipJ3Hj6xkQTZIVesUx6lNJy8p4jzaKyWJGDVW9Hb4hhoaas
I2ZBkk/GCAQvsNK1UQWK5AUb3mCcoLRaVqHXIdysO9h0gKK6ISQgookemoRNombrgEFiOeZHTNR9
ZImwEoy931v+CrIQknEq2DNCGF7cAp01UbSrlFggIeUHMHp4dBj1o0gPoM7nWs5+zJL7dZWyFBpQ
4yL8wi3ZQXb0aWMPsoLqJFyxNUT52QbZwSvTg1TVaClcNE86lvbsdyWUZzXGt5hG2VPYr2EZziwT
3C2Ng2cLOJKbY/IGUmz7jm/wsyL3VibUqgEcoPnGspbW05DozeJgD9ZWmAMmUr7kNA8ASV+hb11p
EdxD1yfQvHnJLK+fp82w+nl+uPj+KJalMDloyFamQ/Vf76pZVEU9mExIauXOS5MZ2e/uh5zEC1RC
+mAumtHecolX5sFLmxTqH5xeEVOgVTr7WMMfYKh4Ay4y2j+KbO/TKKGen16ZiS4uRwY7TDqclJwB
3/x7eTriIOD1dup0hF83HanGJI20CW5dqikZcjqgm/7BLtXbgFicQrm+U7g047OoWib3mCrs+cHR
zpMiyTuDjgIejrhAcdqgf+8kc8cf7xEKcOgTM9cbH5j8F36A4hUk4k4uASQLio8NgTx1Xd5HKpFa
wty6iUoHywCW7BJE00HOnCVKyitYuY4Xpx+ZVz80vreBK761hxaYAmlTrVHiUEip5nsEhXgYiJOu
mQ+ZedIaMHBkat40w9QjjKUbtYRW6g+T00ke3rV0dNKRwB3fulFsa5/4MkL+D7WKEOa0GPDJ9ZpZ
WvBQ5IdSZGjYdUwDcj2+T08zgwyG/6uP5iI0nzhKRYkJtGEAnxUeSnhLkHvZiby5UodwYerY+cwb
Ghy9ueIFFGra8FawSSWrIASnQBWqSqx6roYtOe0lGEcFhHDsBisiP0ghQKBOovwnRirApDJs7r4F
y48wovN0Ig1q/ZT3XbEc0Pxbee2Bd7BxaCtwKOg9Wq25qWRMlHHpzZoej20bPo1RDn0jmUTieD4D
lw+YsII/v4OX1ktT44huo3djqE7v6F/vYCBXRpJGBFYPOj0m9TEx4+3QyatIIa7m/+ujzo9obQ5v
OAP56PgWJMUUvnBKjR1M4k1XS1cu6+Iu2eRchS4FORrHuX+vSy7UPCv0kuuKnMonTc9LF36fLad9
e6gMr4pHvBhOdnDDVy7z0q6HKg0lKbZanMPOdj1miawgjZleCO/tIaAnCZaXut5bvr1Vcp4v///n
G3v5Ew0q+VOw6bdqA3Bq1C1wDJ0yLDGAlSeoMu+KOzxncflZs4ZAdVr8/JFfU8f5PmvSx1LrRK1s
nYt/xiqH6k+CghP2sX+jE3LYonHEbGkTNCqT2Vybxwo2E1lwXXwU4kTmNYKYgT1C2U2tvgyPeX2Q
WKgqzK74TJOaHWkwruwBaYMhZVAnSB6xEoM4YZRTE7KLIJO1mVvmzViOK8/N6xtL8L51uNLIGqC2
vW3h6M55V7ZBAF+K5m11o7jHMsYYV8OES2zNyRL1sbeL+1RKh5lLJRZB89yvfWjCthTNVfITqM12
uI4n93lRAU1CAEhIWHbD6TO9geP/GgqoEwZwvJ/v6sVRy5jVaAXRmkaD+u+o7XqXrDTfTpyuyD/j
4cmGNhK54xp83V7VF3UzD/E7jtcKmZcGEDwgCpkUdPVvJ4OqlQY/V83EgVD9GY48Pnus3oe4fk8m
DUZf5ge4P6efL/bS6k/nCcW7PP3ytbv+a+aR7TJCkAz5MGIJycDV3NjotKalv8yMTSiUuzgrTtP+
5OfPvTTj/fW55+fncNTjNjPkBGNzvxIxYywU1b5Tlecya/c/f5Z9oUJNCrGJSIxjKbPCWam87gSB
HoQyOVoaPvR9280DZOse1Vi1jGtiXPI/BmFudJ/G1SD7eNkFzAzqhgoP2nUra2ZUjuZ9xBn0I9Ps
70JPO8Cq7BMXwKkWI/KTlA/PxItV6cDyXOM1RCO5UFVkeT2xexWMQT8EnGOMj3UD0mSMjsyNsHsh
Ty39dM2eFls0bpMKtzbJbc9f5hJThDKxT9ju7H2U4UYqJM4bCvjrGScvCsYZe30pPRGzUWEJoe7s
KiuvNci4I0B98mjTN/IXqdG9tqPeEQLHsUepjRVyr71repCcO+CXZJqwBNcwJqIbT4UhHGn9QY/9
zbRvLkrtWbAj7ivGBpEKJL/3z7o3EoNVn8Ks2RP3kC+sSNr2kbHowM8Gkv9HGsthYfj1hozZem+U
PmlRmF9J6L2yxFx6aewpgJrGA2/ruagzjvMK3WVOXT3ndJVpzy04ilrWn43c2NLwfa6JKLsy06uX
Bq+NJgM3hEWr+Hw8cb70yC1kgjBja68CvEd266pzpbopIOEGUzqUMrXgqsB2TDck0jBx930Qho4X
Jseyoa2Zq7R9E1I71PBP6uYv6O0Jt2rHCS0RbWHxwktoAKqDzVrELRZgxYAG8fN7ccEpoOOxQOeh
Mt1Qqzx7LzxpiNFUxjCP3GSJfgqHu0zFuy+VvZ5wVeRv5bMAU580wF+PJJ+wPdtGmD1kVMg9jIiS
Xa/ahlm4To+k6qHfwuq0IrUAJy78diI94qdWW7qmBjw+h3hZSwRQxPIUDS2T+xq0vvPzRX1P/Ab9
iGhAmTZTgvLPNGL+mtFscxBJrWqx06vhoqCoDkpNnOqMKItS7ZeK7ebzLAEdnqjKyYevwBk+xd7r
kQ1Sp9EqiDgGQK0UvrgyD10SYiDapnU07RKsb4VZrzfG3G2ZbHPh75ogfpfi4uBnGKMNHSNyTcZJ
Cce7MvoT8Mc7v69vDVpfs9bl5FlX1lO3TPz0s454UFDqkbklnwNpBVbHj2hSsSW0BrWPLv25ck/l
CzMo2gikAgjcaOycdzXl0PVMykYJ+uySIKUIv18zMG248obkZzQi3N1+zIJ152/sDvRAFkbjrS3D
buj8D3ko1DsaaHS3Y4hBmjvlczYFqjdlePdGXpch/kU+ZLro0voOOircE5IV7ZwaR2rythhBK81D
uKrkdvKyDVDHDRE8MFkBqEwzy4kjWydtN+UsJbRNppKQo/nUhafOF9wUfwNADUhfTIGibSeuqfuJ
T/HhuSo0H62hLS3kIkd5KmkPwgieU2RIM63RlVmXs1cSkthF9m+rYwo2w+bDM+S5a7CbSVsHIdu8
MN8gln56rrfpPdhPXmjMPS07TOtJaz0Sg/k2bQrrWHuuyvKkNM2HSq+PvvlzG6gK3X9+sCbXJ589
f9e1azuvaZD7W6j17dwLuj+3rqztbVYDTw+jFdVCLOllQWSKbR2IQ+b4CBGQKbaF+ZXXzhhP3NFB
fkuz4feVsXBpKCBI02REKxxqz7tqA82EuKq1xOnDLAYLqc3A+z4kXtWvOM9xfwL70OoSIZ7T/IXP
JkqUK8qSC5sW7In/xd6ZNbeNbNn6r3TUO+oCSIwdt/qBJDgPkix5ekHIsox5RgJI/Pr7ga5zXKei
o4f3G1GFICVbFkkAuXPvtb7loTO3lxX97w1e4q6bplgKNL/i4xvz+qPjghge/Ib3Bjnp3ldNMOMj
XSWwlv+7q/g/ufvTKmGmQxuXCvHv3feSGbsci6TcZ5IQybpM91YFw8wFdL8RDfaqCjPS2bM/2FwD
2yKMgYd2+7CuyH2Oe29nluk1lI15EGqJABx8IITkcun2YZBTeIGWuSEw6TnxCA6ltthR1VATtu3P
Vez/vE3/Hr1XDz+3Cd3ddflW1QSvRnH/t6f/8VwV/Pd/l7/zzz/zr3/jPy4kt1Vd9aP/L//U7r26
vhbv3d//0L/8ZP71P3+7zWv/+i9PghJdjXqU7616eu9k3v/DLbr8yf/pN//t/f5TnlX9/sdvr9/5
CKARY3t+63/781uH73/8ZlqIvP5yzi//wp/fXl7CH7/d2nf60P/JX3l/7fo/ftMYafzOYunr9O9x
p2HQ/O3fxvef3zKt37kj23S0qOF1Y9EXllXbx3/8Zjm/s7d37GUeZ6LTXorUrpL3bxm/Y5pgCV4G
FqzDuv/bP17+v3yMvz7Wv5pnjZ+Ki79sC9FVMnxFa4hmjual/vf6JOvknFGJAegIv3o6kPSygWPu
5OBMu1HtVR5tw0p+jAVWgtkHXGO12Ys30Y/W46WPagEANory+OvgVUN5RIV/nliPNvkkHhI7q473
QyuyU99U+S517RgV4RxWx6mv3a0xgaZCNX+8HyoXBspcpCCIqjbwh5bUS/Ligz6mXYQG0dk5hH+t
CqZE2y4DnkqkZbaXYoBZZ72lOamlDSfOthf+x9KD0bEM+JzQfXB8Ij5H9SCbJnnMvOIQ9tbVmDzv
bHbFBVdPeygH8S1xSAcLZ+0UWSMtKKj+24ZVmiYWHcFjqzXl8f5IdiDgSR/6WBPqsGkq5yaGst7Z
OdSqAaaAFrOFHboO/lr4psfCOU7kZgCJYR6ZFM6Irnti3RgSZ00nfVsao32ql4M/TAJb6utYABBp
wkgnRxOeRMSr0dIjKOfqKJZDR8jwz6f3R8aSPpD1GR8Zn0EZOYRluDg1myg6ZTOUv1mCCCEHcVOO
RvHzNfgohvZqtgD5etEMhJ8Xp/OvrTRw0MEw9kmAROl5FOk5jXV6TcpcmoGeSY5HxihCQgCRunlL
LHg75ApkRjsdDU1BIopM+mhdnC/SloGotsFhKYL+KaOqPSa9c4hCZBQlOUQg3HuoQrZk5Z1GlAvh
DEDTzWg5FWAHULORSu8OxgHfwl/e+r99Er8+nSrJrEBr5Q9BmJHOQAK0Poue4U3kUfalPN4PyDDa
wKvsd9R0MJ7k2B0jEot2srHbo7NcDPdHvw6YD7ujmZN5YCmb2EitOd4P9xf0t6cJfvdjSwIYpSQZ
WDGNkxkmMNCGnw/JO3tYkLeEq5hfLD+pjzPb9uP90a+nxvK12W0tfMAkNi2fecXY5+dnfn/662S4
P5rV1LB37IbV/Yq8X4zuXPoATjzx52V6PzuW4bkoErw7y0l8f+t+HX59jZBk/ZClx1HN5TFaLuR8
VrDqRO6VRyJzy5/fyecRKmw9soxSaR2zfx6mrue3Xa7zIkFsvoLrDmvMjZPAHKz62IoUCqvhDvXx
L8/zJU62f7S6bpyXRmpxjMkbnuFgvUYZ0qR+AF2SEL26gtUxMxUy5qO9HO5P7wfTT7uVFcGQLdhh
G1SjRrirhxKFaQ0125voZ7EpIPhmUll/9ABLQ7MvVbkrJ7jiY/iJ/nQgKxNeWyK1oyfEs/LmYjv2
JiCz+y9Ff4cu9FFfLrb7F4zlTng/iH8+uj/1Sa/b+a2+Y/JQHtXyF8ywM3dFmlxYIDZ5Q3Jp1kfV
ifzlaqXpGqhAUc28bg66pqmjT0jhdramz0nR+kc2zvHRml94ZwEs0bAejqHgMMQ+Ol0u+G0YI47o
+ujUutazl4pie/8Vm+XTJvQdSZNjFptpuaHdvzEkadF8RgzfHNTYOMbVGNNnpXoCPA2922TzY+c3
TDBHqw7k0F3TefpG4pgFFod2iD6ck4i6Y1np1viwvie+kR/mhljRpqAHH7YfMC8nOCXkR91q9kTx
ChiA/mtRExI8j8Wjv5U+kTlJoZ+pmHIozvyJJun39PHmjRxTBnYKSpnnljsEVF+mcYb1lX2JrMo/
iCkVm66AODTVM/kmy6kwTTeBImRtSP1LSDMyqIwC2JCU18Ssom2VgmsBa+yskmFJLubVAUyuraBV
dJlLk4yRuDznZIxwixiSs8XocgbfakcFcGqAVfRkACRrmymzkgOyrovRTB+8mHBksiLylV7AjKOw
NQMlWd9sb9o39nia01Eea68ihmyKu5OfqY/MJsq1SrV2Q77r9wwxAHMI+YZgwzrOteEGwoOTNHUd
sW3DY+hpcWD6wwspHtmuTtVNI3/hELHt3iZTabBzAa/oaPFNiFScXMYFhzLzQBYKomNhnZVF4QR2
SPm7pFalptUflapOWgt3viqbYW1PXbODv1KsRUcUENh6QFjjjRxY2sBW068FjhBavUyYpiXi1Ka4
kkKCiKMHyD28YmtqCbEVjIvWXpG9k0Oj7yJfPcucYU7rjM85slxApNq2r4RLhHgvtjhsV8ohftU3
TLknC64mapAfCsL9oZ/Rp/LBTyezzLTrpIhWpMdG+Kpz9XINb3dYyx0JcUSN9FOQuamxxYr4tUox
246zhkMI8nXs9NEDXtyT6D19OxMGoGmtdpVOBqlt9GiLFdjcBzubPoxp221tS6pNhCnR9aRxQSCG
OMxY0FHUSd9yh104IZKEaghIK5jozDU7oU8wR2N5qny6f3NpHipYYMh8vmdRDJ6HITsBq9pFDuba
UJCtB9bzfT9xAQ1l/KUrhnqjzxgOh7oxDlo5Ku6zfmBmjoYXTH13FyvjYBIHYIg1oXHfjVI8uEX4
WNbuJct5Tx29+tr73RcPhlM4+ZexKo6Wy3WbmcjsGJVdkQB78G3cPcWlQXoOV2cco7axQ+h5hWG/
zG6oMfUKV0QwagenrF9IJzpIsDaynYytY2lykxOaZ6ZpsxnjkdDixcLn+G+5mbKc6JGxIUBaw8EX
yIJsYVc5XJMGqYPsWXNafdNal0o++DMmyQF/G5XB+BbhO2G2SAL4vAzK+wOmu08j/oNNrVlfJoeF
hi7Oyple+iSfN5Nm/SA4wX4s2+dWxeca2ULgRn12aKH4bKhLzSPKCX7dNNx3gqTy0M6KoPb2LXr+
BzMDDR0ZDwmBezQDxuaSkj+XqAhmjfOeKvF5riNz7TQwrHB7BJY+tOsIeWASW1dpUFvSJPCxtkiN
LZkOfS8cQT3lyUkXzY+6YoloB5KwKygDq9QgsUzg7oT93gRt636b7PCWan6znfTmQsR8ilGNfIcp
M869nK5CkTUny+zRdLOnVs/Jex/6Z0tuRIdwrU9QdtLcbV3kJpFdTYcxA2idGd3MqQIaq/VGcHc9
ILPQa4ygqYEoD1P3acxmualvSUXbynHKmMxiZeydLkc7ILWLZ4tX2/4qFNOYNmzKlY2LU9O56vsG
kk6RZQ+jSymjW1G/xsPald23QZJv6c7a61wCMZbl55iUp72cLXB0QDVpvH2KvQbAU4Lnc7bCTR2P
ci9r/aRNC0AU50OQac33cvb7A29EjvvyVuOk9AG6PMyIcRgyxy7MkZxkFIfOLQlJibvSsgamDvjT
jchRhg0Q20xRA5thxT4pIu+5Pckra2kEq+Wh9QjqMsJE25glKe0lbv3RMVoiL5Jqj/yCbY4+BBnT
RqwcFGijAAloL/XJ/fn9UZTxnftTElLWHaHXe28pa+4HatP656P7U5ZEInk7aGdWTfldlGnAwV7p
Iwl56VJE3Q/jUhv97Sl54/Yhgs1J4vBasJpsmll9EKIFsZjWBMmOXXJypett6gb9L16J8ginJWeX
BJq5c2S7i62IjJb8RVQIyjWfqFR6rBQ3zDLJ+I7fIkN0x2Q5zJr885BOExWwRxm0L/mUkCF0R9ey
043ZJSYDULPnHop7K18O5NbQ+4yTc2vVzbFUw2tGfzgQZnFIxmHY3b/cGhhFXHPYF/hE71kaTjQr
LNIcEt0GdCuAyRHxgG3aM7+rfO4Cr7Qk1WBCdtagH6Uxtn859EtVbpLqvmzrLs5SCt8P9VIPFzWs
ON/xgb80DpujpZ7ugfhgxV6eQ4dT26xwbzRIaqpEdjSr+0OR68Q6LVX5/amRUmviN14q+zHrEwDH
y0PuXSgEdApDOe5As81X1YHyTSzjgy2qj2GeDUj9iWAdJj26RENzma3CerYisKjCe9CKipO7MrRb
6ibfZSyyXTNW7kl1ssLPBN4y7NPp6i2HMO7f59zJt7ntKjT4hR4YLfujOZb+uMkHgwiKUP+alJRP
hvOWRAr4pVqIj8i11vZyiiCpbHYKH/rNGIijL6kXmNu/ysqyz80QHvM4ia6lX7M1LYS5yrSc4Y8z
dtsOa/TElstFKPJEGkZRf9CI9Sm09pPRp9Gz42lIGmrSytmNk+Zgl/YLUXAZW2CGDtbwQ+VhdemN
3lx1eR0F2bJf1GGjBJYN9ZkmYYvePGpvo0OS9qRXctem5IMrMg6TmFumkxiEjhQVw+nEscmb0+Lp
Yvrqccq7S+1UVz4If1/ldvpgGe+ia7Or1RzSEpb/GNfo8wg3JcYqJ8eKNBSihV00IDT4UJEk6pbO
8bg1EMYMmSFJipqmx0IyGzOn5jIgRb/YnDAreyR1p4Z8s5YuQEJ9Lk5aVLSHieymsLQIGlEkTEiC
dEnTRHITM6y5dE7sbfWxfbcVTQM/CndQFZsZyksn5v2krIcu8aqTyMcCdDQ7maLjV7dxa1k+t+DI
51ymvl/XnT6fuCscOhxxz8qFxGrnpnlwqu57Y85I+cwMKe8YbmHO4W4mc5T0+AWpYKiH0Xc/0wF9
iOVkHBTEIG207UeMTgBcs+m19aOvTNBh7SPeuZbw70q31C6MccIdicvfk37OQULqRNmzx3oU+sR6
aBP4S9Wyo3y4DkaZn0p7oJ7DEaL3VaBcrP2jQI5jZNypUi6uNRPC5kaSpOPi4En6s60k7DlTO+ky
U3trKiAvCCdQqN3YkqYpOVE5AF+ZT49ZE5X7gUV65MCuWZ3dCbgiFUUwAIdDRGAYZP58Vh6qTYNA
PjIiCOGNJUIFOTJViztii3te0cpLO5eTqx522MD9VdHw2yQLkIzbzA60EESXLOSVtn4VZGxYTZoO
e9mknyqHjeyM95Z8Ki0LHy1a/w1dmj0/tsSMISEz5SVnZuvuygpjD59bYGRTdjMTCLNJCIc2nESg
CouZaPeY6dN4bkt3PN8fsUUxmY6l+sZxmI6geUVUQ5nKvocR16I7Y9d30eIo36j8iSAYtE2hnp4A
JOgbrWLGzGJkHCsFnbdK5IVkKXRNiLwhlQVhOg4MJ3zCnhdtXtE4H7JMxk9GNK0+NRk42b56y70c
sdCyx9Gi9Cb929SP+kU3hpcY5gHQ3C9IztKHqiLqeyj06+BUYcDdFe1i+83Q5w5EC5FUJR6reG0W
82Hs0FKag6QmG4381sHDu3l1nF3z7tuoR/l66kV7iJFLP9czmcJ54x2alh+Rp9X30TgzsoReWCIZ
K9p+2OZRW12B8uzSAZJ83Db9qer7Vzc3xNmXKaID2UIdQey+KvIQbZ7dyb1dad9l7aqttNwcXrDz
MUMbsLet9IPs/fZqxEQUMaN5vt9ou7l7WjJvDlpkj1cjhSrsqWw3ueEM6KBd61WhjpaecyLIeInP
NR6sZIwu0ja3SICLh1joV1ajL11o4F3xwFXCZLkkFWdgjyJW1rh+bEBxcKHpQrRMvOH7TPWW+OEX
bjT5wVDmgS3wW223+UVFSGd7x522Yd67u8Psl02QurW3qUbzaHoxgULQwKhWQGGa3CM5Yz5nFpvd
dugvSWcatyTzSVfOBrGha0zCRaEZW83JCgjtJPXVZnub5pGcMLqp0z6XqfvWQ1PtOyfgmur2idMg
e6uS5RyudlH5zRp1ncthgIEeo10wvlFijPusxKOi2/aqSNEhzI6XoDHtyCUhdGHSkmmHHWTv5+57
Stn+YlHdy4ZdZKxpzgVadlwXzV6V6jV1yXYJHS4lZyCL0CI+k2XFDF+yS+HbB4JY8+uQVfYj5fWw
HtssDZIRnKqmo9CGBPejm8mNLR10CBjWkrXr2C6yipDRVkWBLY3yGb3oSs1KYzRLDpA9md62J2oJ
fdMS12JSwM4O1byzlAMNzMwtuKfrvRTTe2CgpF0C86i6j33uOZu4rYyjb4sXfKFHq5fEZFTSpdUQ
wR6QUbZhKTsPURKd7XE6ZYmiGUOxjhCzOdiElW2c2b7MiO5p+mibLJmLXSTzt6klx6lQw5Pbmx9z
xySFQLNOfir7Y5wDyyxmhMduXh88Ow2f8QFOjB9frXGOTyPRmvALjYHbWFLchrlGAulbF58EEKZu
HjVn3G4IGZuPLopcvWovRnethwpOtUM0l42C/EMkXFi76binFYWY3HfBl3d4i+Mkj685k6SVa83Z
1mf7uvBcWyPW1rIufrR6CoHd88dXu62fkgxuit1kAwO0kKiPKXyeVSZoaxIIlFlpfPFdWHy4mxlj
z2Ggu1p8mCl/1knis2s1P7CT+jHM+nR2OyTN7Bjha1cmARcmbRNTHMa5DHSlJRuyUy3WDASZoqfR
IU1bBPiRp5OUGtYMlHr4TMqXVtenmxThzbFe+zSVnyyZsrLNeYses3uDbxWTz+L3V62P6UShnz6V
ndriTxgemxY89D0BPDWscGdnrbax6pYmZ2c8lSx0UVP452iIP6ncp0ZsbIT+Ggc3rJpTgWOsY6BJ
UGs+6xc2R6yHU14FsQlRqJK5dmYePKygcbb7whj3tWHR6VpOWNGam8wCeQxW9GL5nbbLyvqz3ngw
d8Y0PiE0XWa/FcSTwtwgSjZQBoWvBR7rF8WFmAweN1nbn560Zkki1KIPaYiSubM5x0rmH0aKrWbu
PJjNYFoTH2naWIwWjm22PoUeEUXEQhPEYTsxsoCMnY2D2I9+OZziFncqy7xGUpNA/Lz8Kx2d2xUu
VxbSimKevL5VVhDk3Pa28SwYMBKy2I1rbwl6LOIGD2v6VDmlH5T8o1jQO0DzCRUquZFXL7pOeUsK
aNaS8tlAye2z/NHQknHrj3wArt/bmzHS2ALJRXXGFnvtKU0eEhMQSRTnFxoT5Cn52n5ozO4kkAYg
pCKlZoinlFGQaxx6p3ozbYoiY/B6aEB2eHVI+VvnjRHtqYqgvEW8I3OXBAm+m5VlDvXBrgj+Tqu2
hdg/Dxt31MgRR4a4u7/RRky0nWGoq9aEK0eE+smFNwlR2h1YieYygVvUeHs0I+cwcdtHNITrEUv8
PkH/qJyvmkW8XelVz3qezns7EoTDRP5qUGYPYRMdVj4b3GUx58O1paNYEA27pVamQdpln/HVzzC4
Z3EOi8LfNar41hdZu9KV7+79Qc/pR5ZMTkR5ThyKi5D26saa2vRUjdXW0GoCJiYmlofMrfWDrTN0
qtIba3J08vowvzjEpCCvrK693m8FrwxiUsLG0I6eQnqbF0wj3JU/J2Uynr2sR+wWkriHl9A55kgN
6OxpT3aauqf7wWuHlB+HWkMXVnGz6xqp21hwO48oIYEbt7uE6NyLmTiQkoyDJxPtZqXOFwJv/UO4
POvd9Avphe2JTT3BohP3glE4nwpXK6+N1CuSu8ynOpog7if9AMDS7NGaTUFtqvGpXA6TD1m8lE/+
wE61nNL21lgfa9eXJ8uumg2bBzD9bg8/vqkwvuVpA+7BSA+Vn40E7hkPZqxNH/QZ50+m5hRO5ix2
WKUIhOaDQ41euwdNkrCR6Na2thlYDoBHd8BhOyJaCwsJeUhMRjEjcOH6rarpmzU0yd7kQ72W2PO0
QiUXP5Le2ooNg58q4bXb1mPKaeizJH8YwnoV5/oVh7JBBjmLMJyvc+OQTDHMFOf5wars7oa1K9+2
tauvyk5CZ4dIOEaJor9tZSenpGy0adzmyidIpd1A12AxYGuKSZ2ou8xuD3XBTbjItf7iT+xY6Dg9
eD0nkRjajDLzLNuSKDxah4k9mshIxPNom3iQoLdraZQcIo9QI7PpGZ6QhH7L1HCb3Wg45rQDu8wf
4bkhACqKkj4NXqbRwkCQMl/tDJI0GGD6JJuAZpsKRjy9mSaBUZUisJ1q4P7hc10Pzo8kbd/1FLCs
X3rfYuUex24orlWPOXxMO7nGuiwDu52vLUEs69kXpBvRnMbylWs7NU39zsIDukrZNm3HQiwNt6be
JhoqisYlqtKM5MfCbs9Sc8RBuMybZ+XWO1UYCdaHEcVN3j/pnsQwUfX8rhNleu3J5zr0vTMN3OfI
YC3JQ9BlSWL4gSPdg6sR89bUB0fZ4sCem5NjAeIpWwKQobdrzJiNJJGW7B69xx7M1X60s3ilaaBe
VIc9tJR0lBqjexfRVJ3Kxg0i3cZampYBMZvg0mT3qXSqL0Sr9+tQja8SkPrkTWlwfx3Sa+zdwkkZ
45ITOIlgQhjyJfYGCRVvrTF2u83hRwJyI2LGmplboEOD2Gdy6zJ4OlY9tojshKNv+gw7LEFaZBUE
V8ifM777tO8+/Ps19/v1tSiUz3FTllu6uTR7i6WXVC/TWNlVgQxpwlQxEb7eEK8ZPpUbzZc5dwJy
v7QBKCVa12Kdu4sG4f58Qc8ztIoONA/1o8KosBLAavB+x5TvljUd097Pg8QCdu/p0WMkMW70i7b2
Prfvl0k3NRS5cW280ZeM2x5HWiE8SVtW2/vtDfR/vosYHR/HpVOmL/aVMKr9NdLb8YgouNg0IjTA
Ovbj8X6IcwQ7ZBfvNFo1x04REmVNnNwQtaoTSb/slG3zkYuF4Ain+WjPo8meJYkJ9UD1c0pzI1oz
9C82gI5pYzjwWk6KK8SNM3XIhZxoQqNrT820Pbqa3h79mZXXJNlzRR/0xUgx+CIc7UgkZ/kLG6CE
SRxZa7Yg4er+Su4Hf/mr+dLk+/U1TZjpNlPVy9/m0KGgSsrYjdhTOB7vr/z+qKrL6S9P799wa5Vu
Wjz/K7aHVMFtNh7vj7x/Pro/jZc3rDLN57lvrjHi1nVRA//gxp4Hyo5JcVgOfkksSC40ezNYLaGN
ywHxdXWYye/0oC0dgeni1neWh3XO5PN+uD+dIa/zuVT+yiqm8+Bl6tRFs04dwJux/G7g+Dj7NncZ
RnYXKWTcnemqMzRmWkHBm4qWfZ8X77pa/2wooQXx0jTVdA7ZvV9KDdIdfdf+KP00xhtb98fCnHpC
4nmULY/iMre3XZ/e7l9ikDgdYvdjv7wS4IN/HvqaSNFxQeMMS0f4rpSJHO9YVAoHhEYy3+yQeefR
NCsd/Ep5rxDK/PMwiOosTaPdDcRSH4U9LEqxpSPMcJCEZZFCbxogbS6dzGSyHiwvM7Z31dP/F4j9
dwIxwBXivxKIPbyX7B3y4bVMXv9FJvbzL/4pE3Ot33EbAsTxoI9gcPR/ycQ8/Xd7QQfwbZo2tljk
tP+QiZnIxODL6Ei3DLRiNtrHP2Viwv/d5UbioB2GsOFA9v5fycSgg6KE/otMDE65xcgWUyLyb0Rt
f3dn5YXA+FHraj+RtjGmyDLCIv1gMTheA9WvO4fwUM24lbk+b4E2YMYxrW4LW2HdcQXA+HDzp5pB
QkeO6ExQ+86f+zZwEisKCswFJGLgQXbyYTpXbvc4+iYJ5Fpfo4KclrE4Zf65gI0KoLfArCD5X0RR
EInpaRoZ2/jGpzKMUjJxZlZYSy0/K6PtKbSrmS/WgmuT2+EDIJN2SJgQVqTDsOedR/y23B+dwMqd
eJ2VVrrpFuuylUlvp1zEbV0WffJFTjG2LHLSzxc7lJOeZNe/pPETRQglgU+bsQf7iUf7C6DTdmdQ
8aku+jF2zq4TaA9i1VBv1f7ZwijCMHYCPZ7naGlgQLtLHVAMuY5GjVyZbiJIWS/DZhUlTKvyFDNz
KA21meOMLCzmZgfXbL8xpvsRM9/bVEJ7cdwBFSs+75VUCVuI3DsUNIjpopsXN8zDFUDrlNSd7pKJ
yzj1Ljtz1s0Yzroo/ZFmzIzZ2HI9APkmcWgorg+zqTNG87PkqmIVsmclm8oZLklk9YRFf+viLjuL
wboITbiIWHLE85RdQUtpv2tzui6607BTnUj3E50ZWPQd1q5CPqBATaz8HgrZoFveknWv7USafLJM
enrxpPBvRYRxJnVMDu1cjOvZ7Z4Z/Z2Gdpz3PiNcLCKZR+dU1/q30Khe24kd+DQ7tDNdNheWWfOm
KndDAg15oR2Y8DzXDnkV3bCxuUz8YpO8cGQWlfXFNYr+xqJ+nmq/PmkDPTMGFeAyRM520CMGXlPP
oWSF7nBVpNnon6BUuMRLt4c88lw2ViH2tLFYw/R3A8h0BfnPYrUt+1JnTskM1XRQlnsRLonMsRiI
eea0lzl6dM8dbRLBvmN32zCwpMVXdAMaoWJrl9o7BjyCUie87yweVBCReOq9bTxq7iFlN9qaqTyX
XUTq7EhvUXdyAjTx7OHK4jwJc944V2OX71jRgxwismwmU8JHGcDND+5X/HPZXp9qIlZrJwpwdmNU
6/XPE6Oz9YBbcm0xF9Hd5vtYgrtNJ9IEHUDGURd+LbTxXOjlhzk2FqdwcrG8iN0Y4+gyy5wAlam+
MQbxGUHPBwKYlqAfhYanaw9tCM2oxYlDkpdzqV6TGW/CME3lSpkf8HkUAADHR19jmmI0e+SA5qZT
BXbdJITkqL17CRHRGb7clbDVwUjNndtkH4ivb4KixztYG+WPglTCuXN7YhdDwfkS6ivd3XoQgc+2
1yMkaVFPlB33LVV2J35Z8ci7/C1JKUnKxMBGgGWBCPdvjVvtqsJvbqDun1uDLB90LRvUtOmG3kF/
6rMXP2vPY6jvMI0xGnNmQga/GtPwPRsVv8Qk+41yUIQkuoY9oG8C7t8kzdLGXs3znIIfMJYkK2+N
VbGca4w1bHgGM1zRqzyFHvaDokchOmVsQFVjfRMIc49GE2/LCV7BSKMBz1lP0I/pP5eOvijpEpt+
LNN5nZY1ypqVzBquJczqG7loHeZ82NKxwW8QDdd6iou9aXMzMix3N87JvmOcEKkdvh2/fMnNzj9U
5PfU/imTzS4GNajp3B9sf2dhqN235rxJKJqCwms+2x4QwjEXza4qYUzoAjdrje8HB+lWDioGPgdD
3zZsBi1T9nFIhnDDMJvWSZmOwdAdFLQLhgV293G2uNGN/XNvO2qdjuTYGDO3i7mIT0NDxp8jipsy
rUd3MEE8kB1aRzWkjlS91DkK4cTtvafPcy48vJhyDmbvoIYeKSkT0knPNu60eI6EnkG+PQpAEWdc
mwilj+OYpddZ9SFG+qi6ZE7iME56a5bbtS/xW6ki2/iF+6b59p7qP4QATcd1aHUz6EjlWjWZVq7R
9WoOswPX/k4CwxMOH8ZTYaoFLdtKx5kV0VHJt7kX5KIm5aceFSH5jSlJfShS0o0w2k0fOt4h3LtS
/6YP5Mv0grTWGb5iTd8gqgiD8UN5ANRIml46c4fpNyISPxqn/JjZ3DCYaxkr0SbrmcHt1vDYo0hb
71axn1/COXuCfM+p0Jv+OmzFB2EmzD7ZsaumATRbch1TiJBHRcpVUkabuhPpIh3e2iQ1Y/bdVA39
nrqAnV4pEaT9tR9CWqcMzhG4gN/gJCKwrPKNL5jcGDl0KoaXwkZOM4dDr4/qGJsGyjJ6g2PufdAr
o18Xrjlv7V5bBsPDYUYTsAV1wlKcW3K9aEshEyRoEwhDqXaklFRrJ4zAAsyH0gQKHtcMiecDozSD
lFkJGyBMvg4MKy70DYNUEiCc2LIkh54NQ0NTI/LFtfAhC3cZ2Q2GAZfSZ3vu99648sfxzRualPHC
DiXaa6TcF1+R5iuaNiAQZTrqhJZljXrLNI/cZBGx4ZvHnQEPv4+yN1oKB/q05KjanxLlvdlxYWxk
+7HztB2yggfDGj9Fw6zIauqQ7525KYSLVubUO+kt5BfsyyVgWF40axFiO+LSRJlzSHIWWXfoyQRu
SI0LAZ91vQr6kKAGqo1dXofQUA82bh+8nijXPdV9m1ZeQfqeRnzc0Wy9swHTLUAispVmGp2LXtyq
YfiYqYIG/uRdop6Tiwkt/Oc42qVTaRHNaR7AbeHcokPTcndbu5W7S4zuxfdp2AqVfWeE7m0nTdzq
ciA+lO0ZvFSDiKl+M06ueYp6KDWREXgxnqemhpAwSuqVJt/Uef5UJvFL2TTf2aUg0igngP4OekHA
b7n3bPkEM3HN7UJdBU6MwljEnH0WaAq4fDW1VS0QnhYLFVo6aP1DIl10xgCRp49iz8r+/9g7r+22
jXbv38p3A8hCL6fsRaRoSqZlnWDJsgVg0Hu5+v0bKIkSO/vN957vrBUYBCmwADPzlH8J1rlEu8+b
vrHSRZukdH3jhgUXaQ3GZpns/aAfDpBD/7qZj9ky652f4AYg5ERBkgmcWkXy52aGjlTITdJQ3Ix/
gnqimeMwP2ZwJvtOdjdkzo0zXiVZZghyF8hS+FE+7kXxkMatueyiCm9kmTrWMomcNyjt/L43P2EV
vY1IHl9EmbHI/sy/kECgUMJXRqQ0alOrt/NxVz45782b+RV1W75aghD749C858lzvJ9z3p1frBU+
q2QxxsVelN8mYcOZ6x6CSPX2yCmCQFXic4hqLyk8gBgofrzAmUaVsqe/d1B1R7lfntedQejvbyEf
+y3m9ANr1jKWwPRKMhmq1AFaPu/OBz82Px2bz/jTMR/mcVob1e6n4x8PXT/C9VPQws5zJvIwxEC9
kBCmGbA0A7wKu3cgQciDJnl9Uowesikk5R+XVUhse6Lm8FfmhmEygB0n2udF9tDfUjCM62w+pjpB
vqtNj8odT84vnvd+OmElIfG2hMQbWVYgtPHHZkaV6RJaNh+LgPKuKgdT1/kjzKeK53tsPuH7buDb
X8CI2OtBAvZbWeOa9+IZtZ80qVxM2u+dhIF7NMLAXveMVjtzcBKXYHA7T/aBVgvMOgSoyffLFgQl
F+Z9f/7thc1sTuPHX6kZSroLJFUwTZZIrHnvA53VNycahOpen0xKeKqkM7zvzrisxMVHtETEoXKa
L/MwmjeOI7gKhRxRdGJH9CFIarTCsyjjMnSMjEE0oskFI4mH8x5tD2wSOlGqy/mx14mYTLRZ+1go
7owi/6p4LsDcCNLdwJExrqsLhwF/FtUjrdmsYirRm/G5Ln3wEdNw1fDiHKv46kbW1qr8J1wfEopu
COmUhNKbuCmrTeH4NKebQw+e5jHLDdxycCPKjAKgBqYU2zAfWS5bEF/MlyRzdgT9B3NA2th41ZlW
gu4wZKRF6SZiV0/2K45OYtfhHGTENN20yTEOlgBt0CbayosMd1lXnthrA1FEECt7Fw0vqpF1fOxb
AKZaB1tfh+q6LW1AVGAuMIU1QGj5zrgYrKC4V0H0YMKlH9uh+9rpsklV4M0eBhV+volurMpgBNDV
Z2+M8EfQ3sW+8sjLcF0Id62KplbaAotOUAgAknNpalqevm0H+1EZ6T/jdAt/rVqEQReddYOIEPQa
LdLQztGN0JtyMUEcIKLg9kvlrAxEiSmrAyOxmHc/Dv70mvlZT3JBPl6X1/bXqgJ0RMnxND9HX9yG
MCxfNnUUcnNYNn4OAnByQQRqcjM/fN+Qliy9JGadb8F6gg/TaAhOpb0P1S19WGl61+JxbTMClc67
DCqeMvOJ6l7ScuTZqhgAYVxNw94ewKtyZH7Op3S56pS4R0eMY6g+Rlt1RDpF/mErNx+n+HiY1QDQ
9DFKV6AuWcpiP0SgOqjX2NJSq07SQEKk2f3YJCCdtr3d70UCzBZInoFNAUOBm50xgn6tTEG192Mf
T8x788auvD7Bqzgotm3mMFfwt/MmiMcXvRYqE8kfh4oaEwuNOG9RyN9r/l1E4URb4ZvHIlK5hqZt
3iWYjCIjySWYrwMwEZ6Yr2uQ5thrz7u6XJeQvP+Ck+SwrFRFP8ybEfrAQQ/DYNlVk7vsPMdftSlf
rbIC/YC5mw7sdlzNXCfi8t+ZUB7gwHdO1McxUwempve6l6xwasUkla+RyeXX6+evHMOsc+xIrP3p
U55G0V6ZwFSALd/340mXk/DMSJr3ujQdt4nS7wLJ6jLtYtxanb4jcQ3WFUNjQZIDxPadgTVPiDNL
a/4wVY9zbJ6h0DW/+0DvZ5MXxnnmi9GLqvdu9zxKWkiPYFtRqPp2JmiB9Kk2OGl9+mD6VSIOQIlI
6OsgYajL2vfEWgzYNuBwnhYLR6JrzaQa9m78Y25wzBv6IGa6a+WKoILmrI+BGPOtpyaHmdY1b+om
hpPi8HPPrK757+YnWkswVb2zvsS8ikCTHFdhyr31l1fJk3+84/xe85//r8fcOmRN+TjDvDf/3cex
j4cfp/n4eB/HRMlg9QNqZrUjbtjf/nHm+cVO2hOFvH/2j78JEzfcTRrodrlIzpv3lyi6Q9VkRgAV
Bo2CsaW70AX2pqhA+UnAcD460bpl6SXFZyhD7QNBaOGOs/tg7uXT8LlvmhAQgLB3GAEuHQkXz4M8
wgQdPQQ6Ttwy85073ycfm8Fxz5Uf6ZtqEoW67j8Jg3bP3PCIXJb/fnLy1ZSlgNQz6OSLRq7DBagq
8n/5eeYPoVbdQ6/b2caFcRpEkPBtxQHUDVVk5brYars0Mg98BTjJzcFIy2gfmpVwlqBLxX5uY0Sj
doHqgPAjS/ai0eDJzedgFYcs108WPppawrwUdtuoARgEnub/mOf/f8xzx5bi+H86If/CPL+G+fcf
/29fJy/Z9781Ft7/8I/GgvabpuOGgvQCyi0uDhJ/8s8d7Tfpe4ARIIbBrnRq/Ggr8Bdod9iuhiiu
rfPUB/tcMy1Vm/sQ1n/TUoDE+HNHwZXCEOi+4zsKYsehr/FX7RXEjNoq9TzQzE6dLfQgfKYqYAN6
dht9q/r5paqJ3kaj6mBJNeCPvMHe5JkgHNE0eAzOWSzbIL24Zffo5lDxdOsJMAnSbdGdWwtAfxpk
0/gl9eOTk6sbafDpilOYAq7Oz4YVfaLcdIZWWCxB7W076CCeB0q9zF13CxL0Gg204LTiE92KDfj/
GAxQjz+rH+yCNDlDGGlWjZuDtTXIysuYKkzSqrd2OjmVS+V9aKnnK+YhNhJpKVaXCxWZtE6z3ppS
PWbKcx6HeOeG6k0R9tnLpOj91CyoGtNPjuJF3lGkkpI/Yhxop9TOuUhIPbGcvsRJsmtM53tHibvy
ZOJewz6za3PnGelJghtj3VxBQtmWVfvYgK9cgIumNP6jH0fwYdV6CoMfo7VywNHBiyoXVotcaaQ8
OPTPkVjrTrGfHwNQ7TRmlFWWdZ9gbp2iJjnlmblrs5w/oTRTAqHtx0tUOWclUo8R4HWYbxck52+h
YiGhNV4AYSzocVepdqsUOHVxBeF43ALxPFVN9KYV0HCV6Itfj9cI8IQeWk9tTFPoUPv12snds2MM
WzQhT3YsXtDEQuuQrxlnp17rrqHq7/Vg78XAvaJ2Y+rxiRXjYorxKMC3Ilh26L3oUAll0U3iFNGO
srToVGAzCcXY6dpNY4JhoSWgJ/3WamKYHh7KYpgdOfZTOdYb5HQv6mSfmvGLihLXwjPDN3grRIZ2
fhyscO/b2tEvzV2fBWh4I+uqmGqzgJG8Q1ThAJ6SxvygrSJ6WVpjPMUdFGYruQv6NYLYlyK0dkUT
HgQVU00PIN7HJ3mFNb+/tTXcjCn+Rt70ZgXhW9kMV/kzFsp0K11uanN61PBWj9XXEV/lhZYsE3XY
jpm9qFyEF7J4X8btMjD6q5dVMIdy2Kd2QQEN7fva8ID19vjI2cQF0SE14I9Z5xyVXD3kFyyGoxaa
uyAYj1GYvLkBeFgVfcRogKlpxifDmm7ynpxKa4fN4NK0ooNvDa9uoZ9cjODi4dEOx2tfmE/QXQ5T
r6ELHJ+qUrzM7zEi6zPARajhMFHXT5ZtGbz5tWsvkmzYBkPyguTu0TbrNf4Ih5DaKOq2gEZOGFZf
OlnjVaMnqxVvVVwzSTSb1BEHFX6wYsbwwcUJJNXOz+MV+vm3YcJ1sXNXg7RbnOJT3DebUnCvKtVD
DEhLIEdTdlczabFUSuGCMB2434ZwunlTewX0mQfDVeeSVHbyUndfvbE5NP10c8rpJq9gq45HJYlP
tH5e5A8j70ct6K9O1IPZn2712K46jTpxD3+Rr4SLB8TrCpcBcwcSJFsAtLlAdbw0er+FmqwP6T4w
Ks5XwZCL8XtCIxmHyL63nuqhXnuTtYtM9xtizFPInADY+KFFLEve23E8HOVnSwLmsh7WYKQNSzHp
WyGyk4iYCoC0H22rXU2+rHOnLTSZ5G0wzXUUPfVdvdai4ZHq7EbeTF5Zb8pIv/lNgDbsDYLS1uic
p6EouV/U6aaa+1rxHoKixtFSHBSBe4ZB1pVNF6caLiHqVKlqrZpsXaTDRWnHmyP6rZu1zDJ59OIG
yheYDZ/u6sE6m5X6GlYUef1g1ekBnUnVPhvO8OpZ/md06RYUAt+abDzqrbYsuZmVIFo3IxGVfdbQ
hFQufp/fGUjn2L22AUS5K6f4AH4bok33OJXqpTCp/Mpda2cZ09H4Zov4k5qLQ1MZu1JPTmk5Z4wQ
I0NuCX5pm6Zs9UxR6b5tpyNSS4+wsDdT4iyEPxwpaUD0ik9KFG3y8qAY3F6D7WysQDuWVvta+8Nl
4N6szPaxBImJ4lmx9UN0DBxrJyerqGZYTVqbgcxLDqggPMoJG5AmTh3i3mNla8R0g6Dw0pTlZ92/
oY77COAIYxFzeNXDH6jGQRa04UvEJzknIMR0BluzkYOoRvdyoWlRtOwC96ltixIEFSuNZz6VrbVj
TQwXndpcbZMxz0S1iLsLXeyXhvdIMmY30IEoZlOqNWyGWvoivJ7xEd5V4Vm+V6o753nEacNZ02FT
+4r53CjKWYOIvVYhoFPLlCJP5JfhaHwGAI8EYaGLw6A0OFSNxi4ZYMjBBfziivJlpCW8s4T2KgLK
CSVUPocK7R0k8oE0zj4Ipti7OBxBdI3w+mwc0WPHhhHYfE6iadyJjvpfiLh30sZPsP8vHjzX45in
x0arn0ER4Wfnuw2FX9i4Ptxq7HgjdGwzawAkhGTAPlEfhz7sDppMxiLbbN/35mPjFI3bPm32rWN/
ikKhb+ZK50fNc36omNXvJVDQFHxs+vgy4ZS5+JxGe07wpTNHlNKN5s5pwTipno+vu5L4S9KJyFh6
1QTXQG76sdQOqTCbjT+RJgPaJhPxD74Lfi5PvoQRBdygoTjtekVAuz9etkmHXrEa3TQcPPYj/BM3
nJhCWnVXNjZtIGWNO92qm+J1Zirrvq0XrAGLXHly6ze7ovg+AL/KrKUYmxUoQ6dc4Zy+HhtgsfB2
Ia1RYy9bRZaD8+Z9g3EOcAC3nHZ06ZHMrYYNQRE5SeZz1aNNooSXLDfzNfHXzV14ifUyWd4OB16s
bUL3pco0d122nYutT/tMB2KZKQKVb89bQFOJKOkPrMaJebMx96T91UtElB0z3ahoxkAUDnC2oqik
vyZKfOgy6+yaRbMIOxX/F3eH2tVTW0jqNcNcVEweDIFsbK8pPjkYm9LkrtajT6ADmvFrghrXPSB4
AKqelsNHZfobdNDdYwy1Dn81K+0fMUZ9jM38jBHyovTd7WRFL5EJKa86mlTa/hLU/67Y9DeFpl/D
ZE9HbNWmn0pj2fnZIiMS3Iaih/RH8+WtjPdQrB5hkz367nCugLUq47Ekjhqc8l8Eg/9BDd3T0Vqg
BgPnD+X1nxQfPbNvEQ50Mloo2mU0IJYit7BPVoj7bahELSIgwgPQEsWzzzJU+pcvTrbzd8SRKyFN
Llrz4Jt+VesEDD4YiEDkO70hiGeuycJmgyU5ZYtrrPVX24he6nzfDJ8ivEsrk1mNwDYU/6Z5/w/W
hHwQ6e5K0ObJf/+eqAQAZEK3hkshL741dFeLyCRRjq6j3o8FgQEwYMcBVlBay1ar1lnSXmnQrTON
1SchYPXMHY3LdeF8+c8/kczRfv2JsHVTUYvHp/RndbkiDvpJjG6281pSKDU7GqGB9UAEEqfvCUIt
cE1x+22+vWGWHqNkfCUSewzqS26JF9UbXo2QCWAOD11rugRb3Va+FMl0a1i6DNRI7ZEwhNjOpv7l
lDh8E4LYXr+N0X8OGQAySlcbRkoyXNNQHNxUvUyGtau4Fn2AzV+Of1TYXUVbrTXzCfLCpmTx813k
Oqh2YYtzLcd+l6ByH9Pb1YBXhRg+Z3a1Ual7lgbd4zS4KQGt1kn9Yg8m/Ftj6QDNdLX26kNHKr2W
04uXKkeygCgRBFu3cLhr0OX1iYnJ/9Kc8lDbd48wubL3CsXfpPH+OkJ/VZXFngVcnKXZ2j8IvOpJ
5KW5biKSrtdwMtULGLFDmnybI+vhpjXV/j9fdhy6/+G6zzZljuUi3/aLbGmPjhUpPS4BNqjWRDyI
dGML4yby/lqz8G1cM34ZBya1CdSv2naPpLsH3K8PBnF90ll7bXoI62yf5acp7a6eRydOz+7B/3Ez
qASkSTdejN4nkdDva/0YNZAN7QxIS8vS0Wd3E/MhMgqo5kaH3i02hrKwOntnEoDKrCDhTvDC9KDp
wxHewhIi860jqwJOvwYpuxzTZxudHAU2Pfn91hTJKYPFHNXfoOsRpsTtyrPp/Q8a8t5OsYtGnYZW
78IN1FDcMVF1QpU90FEiqhJI5K5/8l2Il+T6r1qDcxeRlF4W67QN7rN4uPWO/xhF7bIjBSMCN570
hOi4yteJZXytSEfzJHqRQWtT9FthJed0rGl3j6+dTjiWRaTs4bWs9piJWG2wp+yLk7c4xWp6wmT6
Sc+tXd8dUnO8GxTxpujFTg+slRu0G7BuL1riHxyk7IzLUBi7cLR29EqOXeM+2R2cEtI9IpbjuFYY
rhAZ5zwpt3d6OzHthocy+zToLFp8D3r6Z8+WGi5omVKkdLTu2Lvqq++aZ0ejTPCf77RftTO5taGu
Avt0ccb7WXh7chQU+RUDwWTSN5nSIdnxpN3wNfkivzJUtd2/WY//06xvqYSc6IxjuvyzSn1F88NJ
zJHJNiYhq0lM839fUv9hyKLZjsms3CLyJT/EX2R/o7CMm0RVs53pdvDXrZoiTjI9VgO6DPB4kClY
wNsur9NEbOAiiq+pxzqM32SUjb/eUTT2OsLiwbM0WWnZeYp+jkl7Ot18cpgInSw5oJV3rPNqWQvx
zbV5m7KLT6ixUJ1PFnIijtPh1gb6rRNM1VWF070+rYsxRUvAo0PZXg2uf+vHL+gfHJsGFnTGxyQv
c4zpFnrmOS7M3WAQktfZyXKuUz/sLBId+SEt4hAaYWdsBh5zihbg+zq3+FxQYYAMP0XDJTbEyevb
R82xnoJ0OLq2OGWVcYL1slbq8SjTpiaMTurkrCAE3XF7YM9z7/qUPmrqBbo00KO6txi6/IvWgnDy
w2zdIr+0UPXozWK5UEZykig+dQM6W2jlJFxJNzF2sq4g306tmGg6VOgyu33E0mcdl86TmqmgQpur
N6AEw2fxfcSimMGxAPoXVXlN/VWd1uMWQ5SVrAjvKeunCmSmoxVFexa3q4TlM0u7ZV6iHxE15E2I
ptl0ztRjDglqqYVcI2WItn1d7MNBeQA4lazQCz5XpHlQ34+taZ9b0z3Uzc2iL1OSocvUresudTpc
QyW4q139rnTFV09CpzIaoXR1abB/Gd34ReicH4t3bCKzdm9G/iaXWt8WVHKdOa+kBNAx8olGZVCB
DNO19a2znFXLqXvN/RpYXn2M/P7VYeZPmcwcIz+ZBe80ugfFtAg+hq1GcYHqna8MV8/trlrbrlqc
jNP8WSapDiJ/lTJsrQk9YYojtSE5SUQ71F/ohd7KUL2Q4A2wN5Gx2MpozI9RHCaZQ4ToDOMy0NqD
WdXXFDWnsYUNThBk1bJkARJUDAvb4H/f2bZ5f7MtvjHU6ZNr+J8KSnSN+y22lCuxe7P6r2cxAjf5
H1B4Kts/XeY+AHve9Bim9LDoaq9bmIVDXbNHyYWb3GiGi2kf/CL4l/sLsvGvy7RL+MwKrWnST+Cn
ALo0jRHtE9zGmtC6pVVykusc1NIuade9ysVI0pPfN+iDkauIboV26a4i4ClGCi9UOHUGilFbC2if
8OwpWRFkx5Q1K3S7ZCwGCNumkGLm1ULGSy6FUoceNNUN9N6eOq/e9KU4yCmjj06tomzrzt6CQXKQ
AFskIBj9dHwFL3IOafubFPfEWAHOSk5Wqt7kvCu46URGCTHD7wBvsRb8qkhP0AZX0HmuAUEP8URe
Tq+yY+ZkXE1h3tmQA0BbnjKDfFxM1yEZj6nDvCHHcGDEL/I7G5N6mzT1hnfFqYRQX8ffFCc5jSZp
H38bR7gbOdVat5l9QV3IQAeKwLHhtq/JXCdz1ZbJuYEbYPlP1AMlash9khWKoFMheYUst+YZ8b43
WQ5xu+E+IzL/nqOD3aXDCbVRaGJvVSI2TZ+ebJOoY5ymV9R2DJ+ZKFaWdrZE0gARM0alDOsmK3uZ
kPhBFfce00ab2Q/CWVhqiynx0MICIR8nhxH5lNBVT/hXb0fhnEG6vrSjc5ZVa2gekKXFYUSdEbDE
WhbhyL1e5ZeGrvWox9qlVKKD6lBNE+1VrvARY6PvrHPgjxf5GDIrQiqIbCaHqo1OGeXkbrBPYPHB
WMBujmLATT6kgiYxd3L2lZW1nHzRbLp7ZLHmJHZsH92xf9Vy8TBRnEEg8UE5yFm3pUiu+uKk0zrQ
JvFiIm2jZS3JZvhiwueoFIsZmuorVnLL0RegXYIjwttPstKWogBWMXoz1XpiCYfLxvJBdFmED6K0
Ib5zLhxSwHM+iSBc576Obsr02oUsdUQTXZYCshCH0KOO6FUbQPPoRx0iN9jIWlvTJJQXS7Rod0S3
h6IYj/MNT9NDhpEwwXdDz+/J7GVSFTCzDMYBCVjhnD3wLdQQESvp93LxycyGDNI6d3W3yoJXVaGu
L284WX0VLKrFQO5QI5cH95UWBOWF2uluyUSHJ5xYSUsm/6nbdiVVZ6ZjWSdEq//Hf561NOMXyg2W
mLpjIYxg2Uwi6k/mBMloiFI3LRwXnPE1q/khp35v+J+pc1HwaE0kRkhG3Ta9o4xJj6ZfxAwkWXuW
N1YNZ3MBGRuMKMpgyHYm1wQFGDltzydw9G+lIMCtojcwGa/CVWjpDGcW7wcv9lZAr4IFJI7qjnpQ
v0bHBujuQsV6ZIiAapgda06G+udaTRB2GtpxZ5QFgpFte0kdkvRAB3RvFYTM7nTK8gj+HFUke2KY
DHZabTS9fCkqL1wFdLgXDkWNKqcW2uTUNnFF7hfnDHrS0kY1cdDzLQoIVMIxgmqw2EHJseve1Moo
ltBD3uT8Ek4G0F/8owt1KWd122yOa53JSc45DyCAz2pZ0ekOX1RUP92uvyFvdB2EuWsKlHG1Q4cy
ilzDk6hhHq43kvVa9oR6ct1tkxOYpo0cf7XjPWjGQ0dfIxHqRZ5NhkmBLlPj6BDfowu0zukJyLsi
duAdcRKPen9FeVlWBhTaCdB/DjLTQKLgUYtt1GvG1zHlA1C3T0ek9jxts6sKoqC8veIkXaIQq439
tgOpbGcFkmb1W9K0jwaQIzmgG+eP0P//CH3/QujDC0f2u//3vvsjhL4fdf2D4fzeyJc68b//1e9N
d1f7DcEZSKS6xtpvmTZ51e+i7576m6FZhkMvXkPCne2fbXfD/o2GO+PK1Cm3vevB/952N8zfPJcO
PuEqYYR0Sv9vWu/0/39J7HTPswGjq5qBgjz2NH9PgJyxMpQQm8F9qDnKcsawzMCR3jQa8Pm3WfE6
N3RG06S6/RIVuGRZlxZyfH9uFJRrwH3OGn3y4KyN/fH0/MR8LGspTQ8tlULHwf1FgpdmsXI1QLnj
/fH7rotMlJ7gEpPZvr1LKAfNKuUQtNAyl1jBedPOOLO2FWgblsa9kOBhrcaFC1codns/9ya6ZeyW
EpOKAg0qH5oB+TC3lGpjl1GLwKOyL007WOpDEK/hw94siZQrISEvLDllTsfeiKk8QdPFPjvpFpOP
Ris1ErwA7ewYTRryPHWJziizkTA90KBh8KINtNPHofgMwQgTlhieyL1hql9T+EnnkcaHRe6wic3J
34UK+mtpy5paFMl9o3aX3gzjNdK9+RKt4nYxIgccSQR8iwkqjjMqpQ6xVemL7SwTUncwRKyJDgIp
rcTghk9FZRzHIRAbE7dlIhZwCAFypIrRSvW8bWRSYjO3QzlB0Ow/x2EXblKroCqGF73aFxs9Nb/A
IXus+2Za2z7eTFGiL0HjY+WYpp9QJEWF1IElaSqFtXG9BzfQug2dRYgkmvuUwTopimpAWRgp5lH1
7sZOpUSfInCLFgEg2bpmvm6Z2vpKtslLXH6arcjV6bMSXvtGfE2GbJ1F07QwE/hDvqqtYqPTNvRg
eyRgzKUIEfHtXSkg7/R3VFgeUkczd2pULXQ3uofqY25YSagNMYknJHUrEDE0eUL3ZNbFsDNN7U3B
kmOVRbp3KJPiYsRV+UmPDxb4U0h7ZHqjDX9edcwNbtQYT0MyWmWa1i5pul8dVHs2lM3WygiPAy9L
aA0O61kVQSkwhq96BOo3ziNtM9AQWWW+/Q2FHTSxx1MshicYnXjURl0HOmB6jnw9oiMzLeeBMj3U
SZ6uRpRpVWxCoKoE5iqMUMA2Q/M1aGyax4aD2afDbeOLYp9BDUWKotrW6CYsG90+aCa0yzTxUMmi
4a9C1RpKX6YALor/wUjzxtgMYeOt7NhFBL0z1kQH1QF60caqenRm+mVR2cMdsurpyv/k6fEelagV
rjIdbl/Wgx5135JWEatxyj81jYqwtpQYRN/aZFoDG6eP+9BAkztGsdLHIMdQdKS5ovqaVQRm44B9
8IA+jWJZKwESxObXyGxwD5ApNIhqFICLUqOpGz9WqpGtI0U7qtOuNFEm1Fsa+HFq7excvdOaAKFT
k+7lILVDXCP/xt2RLYIWZLYa2cZiRLUMsCV6GgrKdFinLLiLEbuonjrKd0cz2c6IPQ3ApA/n96ip
WCI1I+KQTastkGVBG3RqAd8QYyH2vq6VYBshPJmAh1dyzIdhLXgbbqBPoAtIscenuvekcoCB2Lf8
YCUdryVeqRguhEG9Rwo01eznmMLZRttElrrqS1kBJR/IKC3A5eqgFm36EwzsH63lNDvcRMC/Vz5C
g7oJYTKuv+B7l+4co6uXVP2ZoRBKVTJESFF4W9f4SxfeCVUOLk+6AMY00C3PtkLNi23oefVK0QfM
hSuifafXvpfjHknLJ6yZ0IUqDLFjAtkmJkMjDHGOC7N7W75JXqbbqetRHAUXtPKlSqBCjDdU1qVV
ze+JxZxKjbOlnjR0UXMeCfuB7VaIKHsPqE8Ht9qxAAuP0QDQMtuj/C2Vn20a6NhQhDoh54iA6bYT
zmKiGGTJyLPv1Fc95hGaVC+BsqzgiFN8jFY+BhiYIJAnh9cx8JWtHjJzQlJbFpYTrXCBDOqCuzFE
EKNExswz7ZsxqIyDiIbvEEglQjdDyhw1VUqz6VLJnGDjZE6+nnoMRhoor6NPAyIqe/8Y6khy9xDh
emyNu979QYJsbjp7BJBNv3VZ7Nuxi58TO9sXPiuVW6VPlvmmpBCcNcWCdpxEezAOwTIv3twcNerY
73ZKpbW7oE8esQPEPE2pqi1erslKJKF9gSW2BAhELqz4+0lj3my/F2Uw7fzJuGGriCdQjOxqXPfZ
Ks88HZaJ0210pqnCBACRjHvHuQo3XFaK3y5dDY85xGPA1rlKv8/GBjKplnZ3k/g2FRTsY6Oxjr5Y
prb+3HXls1GhEG9qbb0qWxy91TiEDSeyb3CbX4ZxU6T0lVpluEekHCFq1aPEWaK15d2rDpYFYxYn
8NL9r1Wu9nupWaj3obb303BrUeZdmg3kzsSYkp2SjD4EcfigJL9LL5jSC2JULumCiUcY9p6pk9f7
cMTiMGxkEnbEvJBm/wCnEmfET+MgumV9q9JOptH8eMWE821vwFr1hgEUEmrnNS1mnCVybuFlPAHf
yMJeXYC4eyzRl1tPeu9vafZCr86YNPoYgFWXrdPeSCDyjM5SqK2+r2nVF0hpjaeihSbtjuPWnpIv
rmpaCMQigi61RxC/f8s8W4HrVlFhCEt3lbGoBPV4P8bUlO26oWgjxruOVgxhQ4kwnmFeAy1aC2XC
KhU0DvP0OUJPfmMZ5a0CEYyzpH1WxKarKSMotXqPzEC4bLpyWhs5YwLl7Whrm/ZVAWXnIb4HDljH
aKEYgCb7KztIj0JTz05mPTBynlRAwwdYd2BaYjzXpFrKvIkJJOJauGsH4SyczcFOlSsr7AkfOrRG
yhALNHJQSGtorqC8qx5yuTFC/TllSV+prnsaYA2srZhJfUKzLSwK7rzQe+5w0V0XtK2HwDK2GNgM
zHVm6S6i1HpUO3AEoT9+VV1UwXoIUoobWsmiUFN9HbjZSyGlUVopktLFikGUmaZXlRIZ5DqxDATw
ECSidyWmBiChy43vfffHmmKjRlaK8QRJau9iyzlQ81OUb8z59cZTyvug6bDylHrQtmIa8HSxmISR
z5rlgapGvCpfmhRtliSerQ7cQ1j1pyyKV36qIEm3qFSrm5aqnL9FnxeLStIPdIzjN8jsXGfJ6T6W
tI20o7uE5Jux6g3g2LFxtQVqxortGCwSUMvU0Ed9gfesqXcf8NFFFlhh5G0pi97j8AwwM9F2M/sN
a+JHQ2j2kvn/BJhxODiG3m2HWlAUwxm+H8L7wcj7A7KPFaYCDf1WeDy7vCyWTehAVoCmuNET95rV
DWby0cMY3oIKEST6gvk70832GjnDhnvHS0FsdMDo8bJYoQdLDbDSIcTrOjLfKG2iK0pM6OnJBnGO
R+HFfNuRSHrT4t80ebG1T1u9Z94zqTgQsQeS36jCml4jP/ijtBTgN6kd7iEqL4GXwKOHzo30EWCf
JurKlRrVzgoFDfisUYsQu2RbpP6zWVP2mAiWazMNVgwSvByvUFerXQ9+1qBKuGkCxP4g5vU1sq3t
2OJ44JjNTmjwTDtQ+E1lAw+u1UMNegJBK7NbVEkwHXJVtdeOmz5jT1NvpwQrHCnq4xBHSa4cJK7n
sntIhfujj5gvQnTmMvT8t7meYMlifB6QZsCm6DEqFX3ZSb5AWxvY4wj7xYvgF06zkBEOj/wMfrmK
eqirUsJIC5Lb5LUaH9xcYjLxRBwYbjwdMnBmR5sYxHKidz+62JegnYMfxP0Sv9m35n/YO68dx5Us
yn4RG2TQBAkM5kHeppTevBBZWVn0JujJr59F1Z2u23caMz8wQIGQyVSWJDLMOXuvPaRHY/bIlPpT
6ULHDBoTy8e8ibAKbRM6tU0FpKyWLYxgVqO6XOYecl1OI/IsgnWuz4zAEhNAPiT3mrIVEMFuTfVa
wbzAIuMTfLhk0VcuS8g2+8x7IBBFAsri0Adf8LfG/eQThCNU/mKaBqJmfTK8bZgEu4jMmqUWhNUS
MUS9Ndm4WX1oboCYvrOiwGSfMdhITNINvmZV6iBsswmmxJA/KwbbjQNfsRw7wqDVY9eHUDtb2R0J
+lmOkwvUut3JKdUOddR8snp4wfIUcVnVR4iUcIFjhNrJRp/xX4Bz9EXilWpFPpV1aEd7G6l02NV2
C2Nzjhcrs1Qc4BsCZSteI80ZaAZHqGTnixoy4b1QgmizAdgcXEFFwwt6kmMVwNRSvHQ+AD4ExB8y
Vpzu5Qyw0jUSItr0lA6YnWNH8xhWRLGgu8bV7ca5xo4w2PlUGRcgxMmh8IIVJJtoy86KDAiqR+M1
s9N22Te8nDSDp2LEdNLETXhss8nZw+dmyRfrB9+h4e+F8iWQJhEecmLAm+03tgLuN8V0jJd5SsgN
IGJsGy3pHYEvqQHW3ouKaG4G/2b/E3xPKnFbJ2vPeZeR+AgTLJHdWJ6I2Dw6JLiszWo6gqlmIWST
FVyiJ4unyT5UOktqaQ/VouxPKkk73CMfWe7VC1Fk3Uq5v/AJaofbQdfDWXJnm/d9NnGOzntXCx/M
70Nati9dUQ8o9O2/HlKOTshl2JXr28EnshGiatCekArdFunEvxj3TKT1wVAB7pWkNdZaoz6RdVJL
j8hTG7SBeiUWFeinqvut5oO242Kgc4DqUZIAcNlswlQNy1RT3aZ5jRiMDv6kW4dIZfbvW0kPmxou
+T5nHkJeYtOnDEBfLnINlKA5hBqG/76Fm2Gtm75iW2mpq5cH4VZ3lNxNyllJBTmnm5/7c7g9lsa0
ggONSDJv/hFVZP7BieOH3EBDOow0YMzoXlgZ9p3cH78siivLsXXtQ1wkTKAkrtwpLQi2oaMzM89G
uQaVKWVZ/DxWhQrbSoq3fnbt0GFAPVzAK4Vr9l3uSt98L1tqBVlC5NAirUJOZpxmN1/7zYF7O/jz
LGmErHZjRczW7aDH3bTLSQQyawfu7xxkdONm3w7adK9MzdnfprU/DwuA+jbX0JjZOgY0DlOLW7ax
vHXitogMI+vTB7S0MXyBRl1yUsUTg+/EUIzZAt4bGYXH3OmyAkIKpENYcYqterqBTrsPNG3pC2/D
GKAzu4SkTYSZdb0dMk3/obfFo93Ietl4xrOiFsvE6a+jCsZkEkfHosJI34mm3Fa1OAwsSrc1uGCJ
JvtMm0cuLSPIceMaxG7GsgbKCSzBDN6H/AHrFX05/KZ5EaxCaUSfVteStZ3aNQF2/n2YV/KxLFka
6O6yDEGo0iayr74XMa6G6c+m0ra+N0sfS8B+ypogRQ9w3J0kKZYNq4inNjSPtgzQ5lpsDKiEE+cl
PiY9w9/nte95HROWzb8yNl/rMhboWKHdDGZUHBEw8GEFyRIYZr9sXX3Y25b93bTpU6hn3s5Gtb4Z
QECHPdszkkeHhwkT5JTnnzC2jC9Y3geKAq8jwuWHKoUXb8e5BclHhEh+ugWbp+GujNRPSIVQYOZG
EnBI7GMqRpRCJpfdCHmmqwSdKxtJanN77xSVPwwQMcfyMqSZ9cAORKyqIus3VeStrJARsRgnQAOC
nW9QGtlyCtpuHQSsJ0Ynx0bSy3bL7nZVqRwooV/N9J3BPxF1+2D3aJ7C5ENYMEN1JBrxYD5hi/p0
X1PMn3fMisGqamySnG1S4RpP7IeSYnsZ5uOpIRdgM4F1Ia2o9k5hAS8krhtjWWVgXwgdAa430HUi
0bIrE7Rw5i9Su6a9Y6Nnn1iOsAFBXpvW/lMxjaxigUkvYmkNZ4XdZW02TrcK3f5HqkX1xc7r1xCI
yzKcPak3GkTrBXJF1ZJ14DwJa6woD2OUgEPS6w1+AWPpe0a/9ObhHy3AdHArOsKY/55uD7EWGg9X
NSMQb4dx9izGvQk+UUyQf+YqbTdXaW8hKhoYJ6+2ufjoEZvjBMfF4ARMDb3YxITHJPPIXXXebHcN
Nze//43bQH70lV19//shcSu6lsJ5bgY6mjdOwe2A+oowHEdtCljOUL6ZcVSI0wPKxW+YATP9AaQM
wX95yFqBMLpy6YiaxbUzWyTTG2BhPoihXo0+p6+ud/WidUKCjGwqCIfbosevedO3W6kRp5skN15u
O52CbY3MQmM7DEa+GzhRiCv5aShIjmWUoZR2vJ3mlN5RBDMJoqNg6FFW8Q1BuWUko7cM+PK6IXVY
5Xot+VzsKFW75YIhKMUPGT+0K9I0c0nYNgAF6gULa3C+Ydkbx9Fyjy75FJT/phKTJCSp4iEM6Gsa
SMR49RbrQALODHz2JKkeRyIDaeKjdCsLdYkVf6tTpEnzdV0DEfhrElYw9469f+ZsBU1JVhu7HqIG
1loSrSt3Ci+o2hFGd9vCVMfATQGLUWSnfNSvvHIeaoJra8pr3FnJGnPVKlVC7EEsPCRB/IuiVrLl
+4ZouSlDvVqnU4RCr+yekzijV6rwNbmzk8CmZlDxFSwqlD1o8HOxduH10qpGf29+t2OeszlKikUf
0GYT/qUNhm3ikeQdEiO3AVuwFBQXGR67zaCYomU9oPjcUtSA0kXO1ILqYrc2bX9YWO0AONQQjOXu
mK/KiA9bTipbSejB4Gkwe5n2wurJ2sbBuGon+SNPvD2411OGnpSWBm/fm17tXh7iZK0E+RzKI4i0
cogbLGt8qnqxKinyrvjLLG4Sh99u5zFsQswzGslWttPjYOAjZvGKxzqiel0TKpAqszyJJKO0qcXG
pRiNVSY0TlA3Opl8OI5hMZQ7okePwUor8dTZoVaaavH3oFPT7T11GugHLM0q+4j6mSOV+SNA4XQ1
NdOdUWvH0XTNhWq0Rwr9j2vl038pjbeupuw7L2Pz/lNnd01yn47WZoreAlZFD3XJ265xNS2sJqPg
zHIwSoNHNgKxiXuNqKUgCoGxlXCFfGY8sj6XeZk9OSI4S9bEkEfDM7GDyUKNljrJeDlgrMHPL76k
cqeNbF5yL8WelclnWj8vtlUba5JXrC3A7DNqbazMjp+w8CvvFPhnGgtaxpQB0Cr05b4ODbHLfeMM
KZtqGckqy1bfuNXw2saR3GvG+OTCrDYcIhFKxixmtYqwIhtwQUvwhDk0FPMNAGlGuAw1It1S23kQ
goZA1HmECuCnmwzn7FCKq2udtklWVoes7pF1pf594uML1NrFJCpjTcDDRvf7DjKbla9GTVEI6O21
huJwqQOisgJaPZlneithfmte89MU4Z3Ii5KICVLMY/EehGTsBP5+hMVK1TCgY50Yc1oaBSzIgO5M
LeNvnwzilZZGjeoi66MFC2nFh6UzqPgHV6s+7Mr6NXzldAlh9+ZnbdTtE5HGr3n8xU41pHjXJOsm
4exuUhrygi1beR0jcyZVUbWytM2Q1eVTbXGCyOlR2brLfgkpD8KcYxt9FC1xKgN5D2RdvMVG31Me
MDdNPWJESoJq1abOoUyclV4W46brKQlAHc+Zukxj5VNmqYi6sTN4vuKN3nq3ihPz2WrEj8ikB60w
hCKHKF7yjFK5AT15ERnhsWqrYtPMPL+EamI+Gk8T5fBq3AQ+1xzYiCc/8qqdL7sTCiN8FCCPvHjK
V07H4ifz4BvGI7kyUf4ZGKDwStuhIgVfx6RzAnvigRyYXc+qp27MfuPkaYEW5jmxaA9F5W4i8W/l
Su1B1/3mMbTEazF673lSEmVkhN62YUivQ+dO+NGvILbi5dgHZAWVBAO5cUzPiPCXjHgtADs1UbUu
1lqZsvaAX3aoU3oK5Otp+7anbuyNsbF2TAQRWoGVrzdgS0PDjBdppP2otXpr+3jyiYvcxFFZruVg
WGu3slBfwQq1tS8u9lVYwdC38sGhrADbIiBfQ4qLmR07gytNxc+K/dnCqUowhDrNijpAfEv835Y9
M4S08gR2CbXgMBfwkmKFEOyUwFXd9umGNQ3CbZfE3AqUnhnWvMwZEzP2OiN5VKX5S1RYdmiZcO70
770ECeqHXrvPVHoOnxLADG2PTRC7UK4cPgaPl+jCUp19rV/UWvqhz3waLWpeaSKQrm0K8rU8fR8X
Gt43VGaoI12SQlmBpM2FDKpiwQSfLZOskBuErnYEid0S2mom1Vehs2wkhPchN+kMqmLTpd5XA6QF
hmPpnIN42nfzBVVTI/IJpl54RKOoku2AXXKJME/UDqXenPlyYYsAldbAHnRssY8muly7jruCYtmu
2ZZzFuY4peQH1c0vVeQwNqJyMfR7aXj6E15g2kH4+8x5kRiYX9HYHIHNzQAjtZowZjo6PSJ8XGv3
p9waeYbgJJcEEsZzyWgGNkIoC3X9QhjmJx02tYmahlAWyVhmafFjVSTOwibWsSPYdKEPNOxyLulV
M435Oi2BxSc58nenHp4sSa5dVsUbVw0DJFw6kGGpw7hqKq6ukEFVugVMPhSr7nKib3QIKrlJJVBA
uEUHX2e5Dulux+r3Dfwtp6ZwYnTIJBXR4OzT/JOsdDs170TZvWstmJ7KLqy9rbAV9US2IElwFmEO
m90eMOa2mMQYY+RS6RKX1tAdQd3RWGHM2MIdAi44tWs3834UlKjkRCs47iuqPe4dvVzcZ3PpsOis
InW3TWeF2xuc/M/hRjO/cc3/8difuxo0Q+RqQR4sVY5/4AbKzqHvoaieQxWjG5SLKoJa0sIpsRnM
wBxmNgIBZ2rO336+8gX97yx9Lm+/fvuZv938/XLzaxZzMcERXB43lIhrthdjMia6ePMfnA+33/1z
9/d/4s/f+9tL/+PHf/+9Ec3SOoBvuRnI70Jby3/0Bk4J5hfvb/CV2582nNDYZRPqP5wPz/pkRlsZ
6PmGNM4vimLjrkXLtAVfUOxyVtfrMna+nDHZdd1rpAhcnyMOwjEs7qSsYL/n74Ajx48QVG0eSnly
RWvvNAHXkM0SbZcbJOefN28EG+WywWna9sOftyqsn/46xOjcWQXM91EdeKDH55uh8GBy3W7WOibt
zKbe21lwRY//fP72ejKnYv37VW6A+tsP3Q6OiP/3K/1+0JpYWzqYvEvm4D8/9+e/9fu1/tz/bz/z
3x6ztMbdyxo0LwV0ux4J+pnpStIazdXtbjjz9+t/P3u7dXvs9uzt7u1we4E/d//b7/63l8qQSLNu
47uo5ubInEmq5r5BwLulBjjf/68PmmXFnuPP88X8S9GfX7rdvz3tKHY/rbvHSQLdsOWUpl/NTb+Q
4183b0/dDjZhrprS9n9+/R9/4nbXBLf424Dy/1Vo/08VGpiV/7sKbfis/1OBdvuNvxRonvkvFnuu
q7ObEWhHZ+fgXwo0FGb/ckwhpO7ifYGiivbrL/ALCjTLmyH0SJq8/1SgCftf7ixlcy02MjiC4Mj8
z//xHxa5+h/3/26Zo670D+8FgnjbQn0jBVI3x7RuCrW/WXB0fOKdKphWrbjqdk7dPaqOaO0mYJkD
e+PseCYB1H75kAVMZ940nnJIbBGm4W7kR0SKMdwnCMNmxWi7dN/s7LOqEYZoutyVxbQJ9e7Jsww6
MV54T3PzsW+MU1XYtJAJw/JRHS/yyXpONKdYJrqoT7ZZfeZ6SxMUIdioVkMkLo7BQiAysIHTQWlL
f1exWpFt/TqRkrOwyIdPSrgMvrKpe9Z3doV9uch79jYegcTI03B2oWDP62nbu8nGxiotWlAKwQRj
UvuKPS/YOIkAJl6RLI/kQEhDrAjiY9FkZOtJ7quIFaCMjHLtJtO2NYikofg8GYDlTC/fgh57qj12
k72Ev93GOP4UxgoqejB0gNuVbbZx/fpDuSBzKuvUSlkgYwv3JEZS3DIhSB8MUl0IrGK7qDKyoTT+
AyJA4NAF4pxlI6lWJBrd7lmDEufbLaMiEwcL1ZncAANiMp8zIl9vWyQA0hbCqk+6bdC410wH5c9k
rOjHaJfcLoKrb07BtVAa6Zn9dCKJM2aRSkWPNrZ+DSZ7Yg3RFr/vtoWvrnMikB55G1MQ+x7ZkfUk
Oyq1hews+kldeO4K/zUg5vaiewE7xICNgtRc/3I7VASFXUpRPHbmj8wbJGIKST4tuWTTXRYU7THP
xLa0Mh7TK7XWfL7lONJiXC4ZmNopqYuVaRcm63jB/qbMJZUITu9loyXuqWfpd6pGe0EwVHm0u0Ge
vL6oGC59okXSLrwOlYzuoj5dZmObujgT2nZZ6WLYpn1+9RxdA2wzto94qsLtGIAwbaXdPOYVqU90
8DuPtopRPetawUH/IPzFf7zdETYL177ormADFqTlOM9d5i7oMtHuB3F8NHXKaYlTx29TqZcI8jAD
x7X5NhQ1OHuzeemAzP2I+0wBzres+87xiRVV+bBm/9Oj19RbChE4+rUAEr0Dt9gdyrtOGdacLlCs
dT0AIJq39pNwTEyJQKAdvScQshKPg1aMP10FxKSnywD7jjKP5oTvRc8lnnqoEGjjkhToPBDOGH8Y
PqqW3ijcxzFmOY/8LtzUPS44N++AMsRNsFN8z/eTn3fLCPD/hzsF+5LW6A/q9mAnhos3NP0zab/T
Lpwllm5t1m/JhL/Td8SFghKW0L4ytwOxb0C8++AlSVwiurKCTdmsU8oS0113dqCzr+NZrxdbo7WS
ZYw9cpeU7fgqa+N1TLTiWltUgYaqTvaub0P5rOvuZ/apgcl9SKbaRGOkjmnWeXf1gCorMByPxOjI
PVEAiZZU8cun0Gm3dsyfTmtDW1Oy6Z5cv6oPTieePWHh20qDz0yL1KIKrOlaGPp4DpOwwcCAVtPl
YjuygYPV6E4UOlJveCy0fnjMhdi1tpcuCR5HmDk/Dsxigi5OCsztJ2RdedBxsQ8gz1h2Mhvvk0oO
97bV9Bhwo8Ofh/guk22gR8fIcehoDHn5qpcmcjC30Na3uyNiRWrns60ioytBfM2rbSQXmDv1Peq5
5HksxoWT9B8O5aNzj6jsiSiQu4jEgsvt3hD0QGXCNNhRb6aBObhPjECsUbMxOFH71l9RgK3cyraf
IGC118r2XmxEoRKV6kNhiPS+KfJt3teIi2AqrvUYP5VVDTCAqOSAoWHjFAi6MyX9kKMvnix4pKzn
XbkppG8/lpZTgTTw1TeVAaJ/u1OnsOk6GvlOU4r/KqcIf+H7Yx/YdSGNARgAule8BJZWP2q5keH6
I+gABAjJrmUZ7UrHvAQIKn+6rnEhZlf7GihYwUyQwfiqkXNxwBvOfnG+uyrmfI6qVWJf1ZZ8S+fa
YmgkrxZGNrZPKMjYvrhvvQeuWOf0WiAdMFEfB8Vbu2bKr970CZ1aGiEpMsrmV6dxPQnHuJR91r04
mqlt9MjI9lXn2xskgKRoEZF6nxs2xK2aPr3fSEiAnbKu1ViTBa5zCSviCBetl+Wrrq38nQNW/UUW
fCmZbKLjEOV3flF6l35CPhcGMiBL3IifpU1UVZiOb8KfbRJWED1metHeu10GqEYPH1VvMVb7+IXJ
30hPIm5OiXK7q5WUKDTduH2tbI1CSZGjzGmj56Gu+qUl83pfqih6FpWi4Kzzjm7P0rMhzooVAeHD
QaBjgaM/PF1tp703gqk9/n5svpt3cQF5SH/x0Yid3flwu9Xn/H+wVYXrZki64yAFm9n5VgKRBsFY
SVE39Ie1GTD7DjnDk17VzowhhrwjREkpbI6h8TJ1TckPk0n9y9B1Y+t1pMGlllkskJ4zDTopVBOf
via6xcXEh8D54+5M5B5LTnxCstS7SZLYPomCHbF+VF+KaDNqMRN7jzZbVNI/lSQ/GnlDTjbFuupK
Kk52rzHKzu7JOeT32yCYZ2ExKWwzHSpwImp17JIyXTqR/tj7UUz0p2/sJtOnF+1W3qYA5W2a6j3w
sq0RdGI9dEm/s/vqB4PwhJ5H8y7BaFEyKtpXhS/03FnDp4XtyWqRd0mb+aFN6IyW42PUpVi1Oh+2
DhblLkF2LC2Ljrz8kmP8NMWKEZUepBZSk6mGewhuZNRV6pcfsc1oKx26Lrw0Om1XyqJ01EX30xyI
OsM/s0DeHW0aDT5dYcVq59JPW1J3fpsQ2+ox2tVKT8VGOoPC4QjYLAzjFSEuX0ENapqr9UVrbAjf
JkZtE2F+kK29yHsxlfgyMu3cSHIUdX9YttY7edVbqAr3bUEQcpz237LFI0ovBuJZ5DwHbf0CXntb
Y0zYqjbReevfCalHpLOTidsMr7ZffnXE4yy9KTiy1JBmb6z0UV81NLP7MLwn/61d2Bu9J23V7/yP
wtNwUP1sI4eTuWnh/pCJErRk5OiVsW2EtRl7CqE2vWSY8MEsiY0X9M7vSQOjrfaFIvBtslDdpR1G
2wrIXkTMKDRO1cP2nGzjtWj0R2QfD2juvQ1ZBJbUf/XQnPrxxSe1oRTsmwNMoEI7BB0ROBM9P4CC
nE3rifXf1F2H2l2iax05WbWHztQ+k76+1wN9X1OhijUg2rLYJYzEpD0NT4iRELtqZY0PDcpG2Nbh
AhUz7DSoHED+MSEKoo9XCHnCFd42QpawW4C++QKOTFaT4JKs4r0Sdr0wYx0NXzbHqjqoS8xVYKnn
AvtI4zHXmzTM1UXNXboqrE+sn5Ito5pEUrgYoFGJvPdQZwKfBh4Z+siUPd0nvsSTl9orKcQT/yJz
/ygUt+Zld6QzwGQBlCs/v0u97l1m6lhM+Vfe6OW21sYnnetx1VR9zMdo7jIxnXpyFBa24kL08OOy
EZuFVpg0R4SmZpzkywaz/AJm47YK28cxyY6ZHiMYcPWK7BE0/n5lbDjVQwprTriaAv1FL8w7ypXU
1DwTyLgdv0/KlDTMeN+1Gyw9YMWTJyis1d1LnZnv9fw6hmG/o2m+M1s6RbjJgRGH38riGjE19dWV
EfXaFt2k8ywz70O6xo/Y/ckMcKV7zn+1jOwFDcy8dn+52fiDhs9JECtBiHpWEVzTXpMa9hron1Wk
jZ+d6b6MhvXdOf33GKmTVWKWQsabFdnJysO9XfOV22n4FdoR5EzqyIVdfhoQuE8yHJm+EH7rzEVd
VH44Mecy88DWtYddEYZnFsxvdEnnivJD7Th3bundp2Iki56++JgN77rbngtVHyylHVkaIT+vwp+E
8tGo4ASEv4GWsKg3XRtXC+rGlypxju2EfsZeOKSABBIUtFtfieTkoqxyTpIJj71Jo67X+qtmxFf8
nx+2HoH3wPWg5dBxh4lqdN2eApymqjPDdQ1RDZ19XGXXjjzWLc1HZAqweKssuwQOaTfIDQE6kLnR
hgEuwpD61IeVoCTDfPPdEpOzqBJ1rJH4ZgQuxz4MtC5ySQRykp3ZR5c6Fc3WMbqrO7aLIq0+fArz
hSbx9nQGOWI1HIAhOreqG/DQGMbWiYKVYSl9Nyobt0IBy8SBI0DTYZHrmn3Hfp8yYVmx3igEqyX2
x4bLZ+BNQ4grHb6VV4dXWUFJKapfyVibi7Yzp4WZbnzwrV/BQ/zotuaj4+XRU1KYr77P1I7cXltp
AMg6u842rLLqve1xSuVei94fnoylmlcMt+mJcPUOQeyYbBIyiaqVYitHy7c/07DUH7T0KcISsxB2
SRy1Sdhb213Y+VmrYGQ0CbphXCkvOlhj6NEhBDGvutjeagNSdzybL2ETUaJ284tMRjTTHgp23ZfH
hG/tqPFO6WzuR7ML1qWeXjSNwFplu5e+d2vUFTM5xyMix6poPOo0ZVyG/qWpDR9OJds9+8S9HYY+
GUJutqvs5D2KC1DlGbv4vNZ/gvdBAZdq9Be8ImOuoalEJNAmNRr1VmN0bSp3PbLxf6RlPNvInE9h
kkQbFIx9H7aGMp50u2nXuOybHb78hTJRRRaRvCd0ja5Z7i5V5T44cwcxqMwXXThMl1VKYlDlLILG
vdR2fj/6DPAy1c91qxGRG/suxdVjz/RKQb5BLGKxQS9H7bn2R7oUXgQ3Fn5mmtJ8sftzn+u/QPRB
4WwiPP1JFqwNZbGxDnC2z6j3akbgY1JAsPbn/u1B03NeEzHJ9e3xPgOb7hCI+H/83O3pWIc47Q9A
S+fXA93DG6UY8Y+XvD2p+6wIrYGs6/klbw/1CgeEIrJ3otC89M0gP+qodRbo/BmWe4L27H1fkQM9
UkjK++8wYzHbjESaCcYWQJUEIAmt2Rd1c7HAMrmUfeidIGVqARxib0rK6VvG47cysYi0COlrz9yb
ff89AeLHFxTO5LVjFi4Jjx8QaLFWwNqgLyZLfI/jkj1luKpK41yMESLKn9NEqytNmQU6m2i20llZ
ERoJWrT6UjZoz2sXEm1WINdL5kM3ItW73ZpS34UWquRStLLdtb2+uj15O4RNk22m3n5WyaCtOxF9
oiVzDnqT7rremqNaJdJ39DyDaLwFCag9qIIAB/GMIlSiHZiuXSTOt/sle/xD2e4A4twXtqGjfUN4
R8+nJ0cHDqYXhofESQkXtlmdTSJ7Ta0p3Exy9lfi6aF3EH9MbtgsOjMQR70zcW3NB/HvWw71P5ZS
ARfxkCVHt8NZRtODkJv4MZ3J/rV5p0n7p3CowemPjQhe0j441km2aiKDqOrqCwHJs0SlRk6KLYa7
jPibJDv1pr4WGhJjA01YPJ1NgyQTxxKnQCOInPadaPVVVMAmH8hiwK9BwLHPucEmBduJOPoFjaTZ
MpRZbPVldH+Tb4/tunHkuvG0D6LhmRlkfhcN3k9IKvsISua8RLBtlrOVjysxvW8N+yjzWVl1PwQt
Gh0FC5n+MMFmhq59AGhcUftjiY+YHKmeasMPA+iFqWhl1VPQUaNDv6BXDcUG/ermnlqFD3ki/J3Z
9ncenlOQwiyk0s1UW8du4zrECSdaecLsBRgZRVSrDOZ9cRF+fEmCQS2HuIUBnGMYZ0NNjzbhbUrO
4FylT0VL4bJIDza7KDd9Gkda1ogGXw2t2/pazP5iOHjiYsmq3+Dt/+G7OGur2LdBUaRXEe9NvcEf
Ypa/knIOz9AOLoiko2iI5nWoCLg5m5/BK+5KBv7FwKoFjehe5MOcM9iV+9rO1oNbotZtTyrzn4vS
0Vcwi1A+yQKv1GW0cndbWe+j7z9qaYgGuw4PRXxtbZSqTV1KUrxDm3WjgYq02WY5LkRMLOTAZa9+
C3oYntoyjUIqrGH0VFrbNpOzpIpdAAsOTv2aSJQK8IXhLlyvEcvKQQNQW+MzQnHGka7CqaHeQ8oO
Limn7JgWWVV/WYU8NPhjUALFX3GRufgoWbEmY78S/RlG88dA8OfBrDk586BaW325g74QEmyMkRkk
x89xNNu7yGL1aNJvTpjGUtd7jaErEe/ZPsUA0KTTTtSIetq10TJu0u/eqV8NCzk5oIwGlTASqYSW
r5CMDH6PJ+cxFZVYeXqLrGcYl7auPbsSF50VFodwbImObO2jHm3TNHrIABYiNwYxPt53QantjeYN
qsdOa15bGWHrKdc9uZ96aj3EOflqujTuepQdy1RFsyXA/lVp5lkjJgdO0qVQBBFk/jn1axAooG6o
odyh7fpWU/QexFfTUK9oJ0pEK1nGatLB4Ogwotl2g9gkPHmdH7y3ZfFlOMnerLXTYLXkcL64XIhm
xyrENdWydP17AxH+ivysjWPUj6rWXy07PtpD/hgIclJSzGZpcpxQGtaVxKhR7a2m+CSbjXjQyMfO
aaJJb5L2PbQ8BICT9cOPnWyBjWFaZnbxRAzmYzaVv0IGCjGpXyWCINQj98ADn+EunobaJ1ow/wE1
64fPoGAY2S/XM85NWx5GKUnuKD/aaYaBVavayotlWVD774wi26C9JngbugjcOPFeWUO886bpqXaN
R/TLlm+tubqe8cvdp677UfoA3+vZH9zTPOU/OJ3dYdh543ObkfsZjMUhn5eqfpn/arQGLzhCBNM3
nyumgDYwLpZHwxC188IY800xyc0YsRWMp+DM1Leh2nafIqnR7C/BFFZiEeQMfjeNu5bVmzPmwL97
cJrBPQrvB8diUTbNwaeUPWy1cvrkim8F7nakXYYGPLuNgNGzzpGBwzIy5aOKHXJ0xr1t9rgTfZfq
tPHe695DSHRq4EZiLVkb6gHarl5hWpQpb7cgbQenYUw9ZGQFna6dgAXPVAz380fcZuWTlwLodxgR
yK/biCb8AqiNaqssWObwFkK62GTzenW+akYQ23XsPYvBOPcOd3ID1PJUMXpmk723U8ICoq+OjJ0z
ieuYUWztLY3SdzNy562Vt3Kn5KUKsDT1z31eGPxadLldSE3KqV/+YvHxnEX4ReGTr+IG8Y5yr8qB
hd2PHtV2TYil1A32H5W2GPXhFVZASheLNbs2sVl0WqbJZDoLg32Rk5xoj/Fa5HmbnDHM6GqJfqXa
hq3+ww9LnNThNeqNH1huGOQ9dQ2MhusePdlYlFyVgg+wiv8XYee12ziwbdsvIsBc5KuoaMlyO4eX
giMzizl9/RlUA9sbjX1xXwxbVrJMFletNeeYdLCX7TZuHySNoXFyS52GYOqf+e8fMNrFgRfSDtFG
fMkhSTTd4tkKPSCEXDsCV7j1WjqPTuW+jU5Fd8d4lBENjn74ocZ96rJ7B5/YlhTDtRxcqEnL/0la
w4Tcj5CeJva0dTdGIXXkRN67zaKQYqccXB2JmAdReLoLS14/66Dto//igmqaHznyYEhKV8nkyGun
6x6HbEQyp1cA5X3CDbDE4I07QuUDn++y0V4Se3JcPLRcqUsbmk+6BwbGYOg2ByhwFU4Ok9FhESZ0
6IzX2XhHiPNEMne0ylMUpf6yQlbNK7aQd9fyCDMboo2b98bJy6hDMy838SDz9kZSzVhHASBLrq39
WNB3NwHdYXqZuP4gfxEGwb321u2MRTFDoDVALwOYMdWEkWCeL1u0x6RKw2aJAAVO0JDtMPUAxXio
bsQS7xA91h186KauQSb5z7M+7ayh/ewqwhdHm3wjzwlvRObfNiZd0ta6b6vxubT8cx8yy8gq7YWO
raMX0HEiVeyx5WkrN4q5znJBi+PpI46mfTxX5Iyl9c8Mdwc+FntW5nzBNJrxqhVcCAbCg+iv+wcZ
f9C2F5xC8+LUDQrLfCVDh0t2Fn+Nnr6xc8E/LkpTSEfgxA1xt3Ib1IU47p4iu9uoljfQR7ogC5Wu
Msa2jZGr8KThKkXa3q8MtUw3+7BaV7m1q/CXblvD/6S8eSSyqKMS0tZhN/fUJNPPGLWfeW1v21hQ
u/qxuZIGGjQpt8Cn1BmX/pPhs3/qmhsITfx7j4LA6PWkhhtNRda66xdCQAdysE4fxYxIKVpTLHVA
Mt1qPPa6SZcWA9cJGS3bB6SJT3pphrRBQn/DhA0HffNuz24VhH13JWR/XYw26khv5oOLyA7FK8Dy
TArVwD6dGdSV18DL0MYHPS3BbrDm+YoNGrByLJXlu20yTorCA2R1mlj9t1eSjuiybyK/eIVN8nEc
0mkbV+iE+yjZOi58B+j6G2VM50k13wU2va0Gv8Gmz2+UT0bLXNqNBc28OP4oj2OT90CNdLAGaAuT
GzdPiY6YvO+u8ej/M9craFdr2rIC5DYj6GHDW8u3eZXXq77PXTRnaB7LEFuT6QPZ5ROvQzLtSYZY
yXbjG4v72CLQhIn9pmnELRvah0gO72bqidXUehur8Npdq1uvdS6mnWw78rtGyPkZ/S0j7hABj4jP
cZpxcTJuHAaFjtTLIPJY+SwNhH4Zb/sxsmmqJ3CTUEyapHIGlOwl/CufIU7tUoJm3r6cyTXrSLHL
+4Ui4X4Nts4ORsAa6SDOgQ1x1wmC/zWC6a+KkVkwFMmDyNg2m3QCgrrQWNlpAvLKJhOBNWyVeD1q
zZsjoxjvDIWxDpvMF14cGPX8hL+IPOYOfO3gIZd0C29ad/r42QlucnLzj9dFSeCNmF2HfE1jjFvH
u9YheFhEyAwidYTFt1/06CTleeABCPidctT0pamhaVXzHZYTuZ6Mmajdqmg3pufm6yHWF1EBxaTz
LIV1a48ADGRMl9AzsG+I4lWRkeB3T10C9isC4rXHuWscLdLnC1FtbbOjtn0QJbrhngXmKp8zKI3m
Nmas755lxpnM5MnaJ0JzVlpo6/hMegsnLxeZ0iXhiwTX75jNXxDBBox8Z1srFEJANYY8O6TTdIqG
Ztjn2ZxtMts9DD6XuKSoCR+dblXHsCcZomvNYtoQZ+MhTn1mdJl+CDMD5alHGeLaNoLXORj9hiTl
LkUubsXboqFEsBeOfN8Rzxi3SNhdNuRzo72oGiIcUZRQc9ZNpY56iLRXJ+IEOb1nbHBvm1f9wvaV
6cxapPC3TO30AcRjviaxB2e8Qkqd34HPAdKpiWvZpSNDWk4MCDtKJempkPG97AYKD+AstGfp2kGr
XTGq3cdRuk2YTq7aurtjH7vtdN3H2cykti9EBn1e7eb4qjGLP07BYKFkn73SvOxu6EP/WbZX9HBU
6WhfdOc2c+vush59+MRlxvabG2mCW8EBEe94vXfMj6yafcdKTZD7aKN1tfriQweEppokBCwiWGM1
i4gkOiJ2mJwdGBNcQu9K4R56USC+b0mFGW21xHtSb0qAAQGPotkmPtH/wNjt8gUbCACAlGimPY25
USax6A4dn4F5ZCiMj0ILm2NXajcVeXnoBB+9SWfmLjNQZ0ng1Nm25E8ikzqMcPeIowbfj/kB7RCk
EYe0MgMkRzNAhfzP1M0nS8TZmuHOSm+bPwS1M+qACmrgC+LqUGGq6Imh71J2TLUguDuN7i2vsIIq
LDoy4Ev91pMho0TNeqx8dddHLbYcOAWsYtZjLKvtbM/NymboeOiJFgpqH18APf+t3uQQTCA8Z9oZ
dV+x47i7tlLtjKgA5cdYn825py/BHg7xTozqb9beqyh59F5o6IN7fxrs6WAptntD6LiB6XPp0b+t
ocds1mRPiHYvvSAmDh32DAgDJQoh5A23fQ8qwE/5T87WSOXq5WCeXY3xoDU896bH+K2wtrjeKsQt
8z6Zytt+Ck0SNH1Cb3JILpZyPfpI3nlxrW8bnWrPLKJriKLELqWCMD8HERQpO47sXmPUQ7up9EYO
c0mj4lrXole6g+xEWjI6XBNiceet2FEUgV1HGyYf9jnrcR13AZcLdy/yHIs/w2UNGwuRGq1JJ5vL
7REhqxGUTf/hKhvct13hiuxfWNtL5pP4qxqvChKRkHFs6d4m97vrfOfJfj3UEcxZQD9jSv2bdv3O
hwpPdbghNJEtFU35yoLLwswS05/JbNQHBQ8bkhXbQQpa9zS+HRd9fSXldLaKJX0FwsVYwp9KOySh
SE32tmh+SE+nzZX+IIT31ouU2utda+NW8RV6b3QRxVZE9scUDze+owFGJfpxwhftxf1jCwszWdDM
0ZDg/B0eJ/4as2/fpvi9ddpyk6FD2SDTX0euQHNbFNlGAfsELgCNJc2Tu9bK3V2O/gdcFBZPf13w
X2O7n9+n9tiuyhk3e69EGLSKvOyIKY/uqgcpoTYb6WvH+J24MhYiv2re5yTaU0nrYhaot3vm3Ur9
MKh6WvJHcaFtbbq2eNC7J2GM183kya2caNcNPXL0QsFpibN3F/osK6d59E39S7oFFS21P/Wt9wAH
Nuot4tSS4c80VWTCtC7EhYhozbDbSDquwaDMZuelzVdqDCmbTyrgTBfVbVfZx1g4/iZv020lNHmV
GeZ92+57pioMCvWEi7Z8ZjBVb2lW8L9pF36qmazTBjNSzsXTpqNBkBQEJE+0pOFyWfKikXUfpAzX
ccT5ya7MSSLSuGI6I/vJ0kW4rvLmm1GcYveB8CosGCLRpysmcPuhYV25I5PtgWEXHU07gLjd4OXC
HtInjb2rj66o6HTY/r0WZQ7ii+YLaRebKOwUK9Od2t1kWdjslsgzxwTvAINZN4ynWde+6nC0r5pS
HWrdT++8k/dgjFFxbEJMnypx6XeG96717WYJuQrJfBt2MIAAE8gxGs/jvOIUYcfVpDV6OyfFyDpD
18FIAXr/WrXgpDwL0B6gU31VuS1gjEY9w2PQX2A53NWW86GcFEi3IQHlT/qWVa0Xdw4N1p0FgOOI
NKpikkPBCSHcuXZzFsjU9gLaTPVaF0A+QsfD6vqcNqTUyiWrUneqD4WX4iovLXLkuz9taS2hcZSY
qqPhU9ZavamJLAtDZxe1SCSnhhj1qrJXhZad5aSlB6OfphtDJKcshNIj41o/uLN+Q+OAHnYy72q1
TioWYz3qKtLqgBHF8aAvJnku6nhHwFg1FNhDc1JxIr+inBHbCLM/cf2d5soMaExTrnVT23TVOKxp
juxGR541AGEL7EdxcifnaXLvDSUtsrvUwR9qezeGxn3MLGo/6kVIaSqvlOMaO8Iyr3oG+1eG519r
cIrWEGkeDTqEjt3P21Tq2sICMq5My3tPsAQHU21nWxzrDA9xbCijZ9cCGc+wu5bzHQ8J+q706C9p
O3MTrUkWem8yGw4GK03h4n2bajpkMmp3uNeawMhsNGtwElYOkIQDOhCdpeQtQ1JBIG6hbZm910EZ
Mwbiu4lrmP6nqUgpl7D35w7Mr1MZNwZu6CH/kLqTPmUyu40z68PJ3E1b5hCIMuwntYSj7m+7aLjL
OBRQ1AJJ1i67X20thYvpvH3Wqs7fxGSDSgHvK1Oms6u4Lutl/QU7iMLUxy5vt+XN0JpcKfurQZVA
ncEgsE6xmyqi5yHRWH0tpH25L3fjsuP8ir22ONtx/Foqrss57WrIW+AFGuDAHNR7y7OvdJRJB6ui
th7UCBZ1IyzKpymc3yw2wwCtArfEsakrphhx+yLNOt7AtH1tzFoGkhYe1o/2e6jLbJc2RRT4bUu0
YUzTriookLsBb6oQ21zjeJ2HjsRBhCSZXvNmzcIPQihwvP+EMYQ4liw2Qtkz3WH9Wae6Xws893pY
kwK5tIlthd+2U+1DHvstxjl3oufkYAGIuglHFI9LUnk1OQVAoCZ6LEwnD0wFrqw0rT6oZ63Y6sj7
kXRGgIut6b0mJLVNxxKhlPijat3euf7sbLOSuyNceUpjSsBhLp66gc/NJgEA4p8693pFj9ecR3y9
w4PeQ2Co1rmxnjKLW6BHOWnAiOqAf37kD7Wjo5+POWc50dqX7+inINb8/99msnsnLuA/d7wEwv8+
TUkpFLhV1BZHIymq4HLHy33K6hK7vTyQPr4Hfvo/ryjTEg3e5ed4ivjV5QH/9e3v8//9DZALnGuH
/+e7+Psm/74i17tm3vz3LaEtk7Wo8JAc3dri+Fje0+XV/76Ry6uZWCLy/e8Ll1pKCXG5a5W6c/33
8/v75Jdbf5/l8p0uSMDd9BykB79/C12SwrycMKIiH81Da0CQMZbU78t3mNjU3+9+b/Pmmejf358T
RFZ01f5zz8t34bJS/97WwHnEIUQm43L732e4/Pbvg39f6/dx/zyNAywEVmdoBIZLH30TdwSpMhC7
+X0jlakxgbg81399qwiy0De/z0aa5BJS6Dym+RKs3KeQJLwOStkSpHz5kiw4mmj58s9tvz9evita
cRJp4W//uf3y+Mttlyf5/XGmCmXvQxTG5be/v/h9sd/bLnfJLmHQ/+u5Lrf98zSXH/22goDVOFGw
ZBT9Pt/fP/fy8+Xlio6ghOCfp/l7p//1tJfHpLN/5TdduXNBTAOjoiwzbK1n98WPQgKndZYv//yo
jy0YtH9+PejgV71t4i8dFx1Y2uVBv1/+uU1XvYRYA7zu9xX+eZnfx/7zUv/rfoYveU+/z4W+sLqq
r+bLzZcH2OXADPCfJ/2v3//zIpcf//215uflfkq6zf/8CP7X+/qfT3O54+97vdzncluEgmwzCPgF
MVZkdL7ICA1GaKtiaBl9YOGu2z9hO8Tbv8vFYD1pDowx4DBm+XhZDdRCOosSpQ42iYQwy5buQ45V
ONVoKbJlcy1tuYgBXzAM4hVDtWP6Wx8nZEhHZ/mObl1ts8V2y01vQGnnbz6bKa0z3csfdFnrez9K
dulIPmQX03LUaGkKEupXY4P6r3PDbSn7m8ZQ1w78FsaJ1MxNPv2Zyv7LxoecRugJrKRl78Eclh4g
CPVsmgD4VSjSTF3uckP/8rPxwSj9dBtViCLyUSEuqp0VOOJ4Y+ZUScR15KqKVjUeR9wzZQR5vs6v
w2UOo6yGKUh+zg20AAyxHRKcCgQBlMJM0Ut8uC1BH1V3GPVJACGd9VsSqE2ihXhnLtvVUTxTmrC1
aVMDCTuFjunhno5h8tbQXbU+Z6vPZ7pW7FXY6d0Q2ejCSp60jcSuRzmIFBTviz7Mj5adHYqyvEal
i+G5sV+robpSagIw0PXxxuHaToVyikImUlCFwzU7drUmEGuKuhNdCfYYCW1ATQeAGCYG/n6mALK1
4+1Q8dk5rUWCWRQ9hMwQ59LEfy+9Zl2yMW+86Sbtx59G8MF4vf/KTJ3xaO+fQmhDQZzxPAvDxSih
MTI7O5m9HiF6Sti31NFz1f8kkgJS16kIxtnxduQHC61s963J+FurPUDOLp+0TTu9bAZ7Q238RC05
bptKV0HWNl8i/pOHDO3RBfJYl1byztLIfTY1zLBQGajMszkQMn1rej/aML7P9yWRiggRIlJEZmJi
7DbbkhBBE9bmDw/RNQIjvB0X5z7ID/00zmg+Q6wAV3rBP5r8rwj3MzNIzPShpzM24FxqTXb2kfbT
ynxe1+P1cgSZidteZ9H8zQibMrlhPFDZhIYKeVZm91kROx+YnH4BMsCegGCkclEkysDWE5v9lDgx
phjWNd4Qu2nGNQjPrWWn2m5OdfTO7cRQJGe2iPLlWcYpYn4XKynRYqgHDd4wr+WiJFsTtt0H3dhP
WB8ddHTaNg8beTsZACUr76PMChsKdPg+9dq29eBLDQZ1mWFd00+IjlGBlcuPvjA0wwsBObQxxvnF
rya8+qR8aN/CB/ZmxlZ8sAw9h2+g386txA0/ZcBr+4fJAHMAIbvzqL4VgdHbtIeRo6WfaWV027mi
MKbxWG41jxxtTmgnySUuqaJb231BL0RTp5lTOhjagaa4YdyEI92JnOlrp787lU3Zg+EcYvh9k1aP
iOmzwKdT6frlq9H2BBXZeeCR+ZO1/ZPSJZTphlS2WkJdQwXPfsMY9ZUfKol8inFHIqK9Y2s6dbIB
ytImsZymKLa1LGOP1OSVvi6S8or8xHCjA7g1LASXWTY9w9V5l2FFplKsvpL5ZTahGArUoXocMbs3
H70qesQIXxyLuAUMfoQOrru9/96OnbemXQX9AxiroiB3pflTZOipdfc1Gcg0GednIAEnqJdhkBuw
k3X0d+1sJ5uFwtCWzUmiD6E1Ne3SKHJX8VxE++nDJbhDZg8pYaPk7jIXIk/aTrT10OEZdOkkYpJg
7bYZhFU9ZPmio8FaD+uQYyKoVYc6Lnnv+ZBWdYkQBpvFoRyxYGHTqoKWPWKkU7ML/D6NOlrlltwc
SV7s3G4GCQFnGSG7Y762iNXBskbHIcteBrCBa8PPFmU87YimyZ9Lx7ACp53WGWDONfDHee3WOg0Z
kh4gOI4bEAxPbmLe9uPSnH7uXaa+5L1gpUQQEZtfSku/8tj8bCps3zRcg053QsDpOY6ZjnKNqDxQ
EAhpPHg/JLWGLyQFr8YcXecwqXs9qc5VA8YENlbZ0ehsaFiZA284Mrd+g/VOb816M2oufU29vGFu
tYqVS+q8CNm3huNBQSbkP1Kkbkk4ckJ7tAW4nxiHmqm6aATmoUyd85TGliUOVeW+N3G5UaP9B0hf
vrb1bB8ZgnRwSaZMN0j0H95AUjNuHHcBG3DV3XRWgq4dmN/a1ZjdIO6b0DcUIxEe2qdXMeCTPYnV
scVkYECjJCDrjvWDbcyAWHJ7p2yTvKvhOo2Kx2LUt7aRIUSPkIdMVfYaOxxmmnrxl9CePggjb+WU
1R0a4Ac4jU/TgmWx64ZQyflTje6zqdDV0BrOgT644XgN2FKkNFyNBimr4brXqkRGoxomqYqhjGs3
h1SiUInd3RADwohRqr0ytX/zw+zBLbvT6DqkhA0IXLN9Y2ev6cgxkbTN1uyoDaz+FM2IiOCxb/Sa
plZamn9iYgOsmvMzRU6b7dl1oz7MmPXFg4vEXk0B5+bb1I5vYcNMUGRIQj1FmyBm4punn4OIH61q
fAU1/J0wpO1DCwR4fOjs/IH56hIxr+5KXKVdrDEdTw2+WNG9PSNIUXPcb4A5dSAq5p3th++N1xzC
DlsO3c1N4eVIP1rx3djNvG65wgJdR8JQ2IyfdOQWmj1ATteLtVw8Qm1xm4YwZgyEERtMUbsRRNNr
3iRLg8w7qJExPSa1MCBKSa0iIrixrh6rrGO/LBcilzD3i466KmWxKkV6bJ1PPcd4pA8vHW/qoJfP
cZkCgpqyJ7/Wjqx893EtiUToBB99eDZKygTH3LXJsB+V3DZ7yNtbkHsOiwRSiRjL1WpgTPgWTQwG
O1GeY29RL5CHqjeTux79U6rUfdYBhGUohEmFs3fw5HeWAWpOBwhMY/2MKuRk+u2fzssC0Q23ZRu+
OTligs6nDZUM2avwffQHmD2DZqapZdn0hmeOjYV9tWIRe65qgxjndgTZoZ84JXd2N80HmI9S5We8
AahtMAPhmeF06Z7dlrbcnHkjQBl1kyU0SHD58Gna6DmtHO6om32TjYfwrc0GpNfdY0wjfl9HTFUQ
9AhcC3gM0J0XYX9EuhUB9pFv2GDWLLnm1s2rrWj6a6v2r1tVwoSSaOmzGM8Xo3VLQ1eAhTpPUad6
odBW1uzQ5Lf4kAUfoxA4CHJUVuvOFP6qwcNOn4XJan6PnrrkmEPMhIZ65TR1fNf2m1a67QMXOCrJ
W/9LH7vuBAY5gPrh7D3ZPmj2xG7O797Q/K6mSYuxy3ZvdeNvw95jqhFP/BbJXEaTpmYqkilFeIOu
cfJQhFVoAquQ8RmzPgSpeQqCo/cOHiBwQVFfcgXv+hIdOLUxBC58nRBzkvhk48fqw+Fm9BMOlyq+
M1h+1k3HuSZlypiwOoWx+hFNTHvcYFyeWo+y8c4ITj6MEVXKXDeU3piEZOxtGfdedyF4V4rFkCZb
74dnSpBVUjvXZpw+UWs/ea5VBg4kEWS64yddKYYtBJ+dPdJdpTutQW2+h2XM1dy91cKE9rhbId0m
NLccSHigd+sQjUYxnhHVRjxn4Gb2Ngnjn37rE6fkKKNeMXfXVgSNPjpq2BgmkPAp17i2CvbBbvcH
GyrDXi39Y9EbZ+b6QUus2DFmu6mqmSnmHPU7dLkW6NC14RWPKIg+2ClXgZNWyF4NJv6Cg0b7MaX5
Hqv0IF2mg3FE1rh9zksdVlSEmDjLKURnB4RVk3qBjyknmZ3ruvMfcq37ZrRj+fYpHuUGyTuZGggs
sRpt2j5cEHg2IpLqdayTq66Y72aL5kxfvpFzilrVRzQGQ+axtJGMjqV89AhqWFV6SN2JKR+tLAZw
Dy2HDkIAcQrjlXlPJsAqLpz3pMujVT8QKR665ta2pgdTx7yUcAZGfMKpHYeL5OzbQVCyzgDKsEeM
DBclyPgGr465z2MmOEvzfKg2ucHnZA/2ORwJ3MPKvGySTMqx5rpJnWcNxoCNjQy5av9iNkfN2Lr6
yBjA0e5tRU6BzXaMRUphDPTwgU5P3uLdHSRM9pSFTbOOMKFe+8j6IPF52kqzv4dPTdS7ARQrzMA2
1lSEhGcmWLomf0NhAjcwSimoLC4WSPpUav1YjCtW7th9M9S+rJtkJzhmMJn6bYy6nnQ80kN9Zvea
z1EiHPOd3NfvmPkSVkF1sMxh309kaaamcVc5PtIpw0dUDH9MT5WzPGATxyB8EWDtRy9lMG5OgYEo
Uhi9Rx2QlIHhI+FB3AHgrDrUsj1qCBTB3QDtysrHJCuuI9296mvgTYr6eWh9ZvCGWa3cbLH8JeuV
auYzrYCX0v6akCSV+ZyA0kJMZjXdrSiGV9EMn3He7meG2q5pvKHvhCFI5mBQwJ+TY42tbyaXvuHg
Ke37PhW3HcPQ1ZTk1z2OJY0Z5Uol/mvioD9B//QgidqzdQahbN3h9QIl1qH3MlS6zhz7ZBtMPtOw
3bjziFFDFzcE2B97wBJEwuh/fHt4NHvtUfe7YhtG0x0Ot34N2uA2J7Wn7xMJ4nJ+8fw7j147IpNc
QMFbDAttQoFNgekKfEmJqdbT4FwhG1v1dbdrRYR+CNdz9ljhAL3SgexxTAZ1GVmbMTHYifUI3vAb
EIBjunSer5oQ06XR4PML43njd3hPCQMYKv1Fy7IrCKXmTo6EK4/kmfYZppdKECbZt59RBdfTsQ7U
F3jCKTCWoA2qSnZfw42eHqiknYO2KE/62Ech07u8DDEcmQ/q1/JfispCg+clX5OIXqI22sA7Jc+j
76wg8U1EV9OzsuNsI01STUxvVRAuuGpwtbgJoz27e0kLJuySaedaJvzXfLdGC+MPuB0NLJxiz92S
RXzlpo/jyNXbUQhaS4B8Qe+2ge81Jbi/rkAk5F/Z6quUIlylUXluw2hrpU6M6XU8lqkJ71XC1k06
Nm3okav2Mx6mxxQVGwxV319VnPFgkuBpWT6n0jA052La+pCmJ5JR0Hq28M5SgtA1JYFeyY2d9SVg
WpfBgKQXEsdfSmYnXaBpYgvmsK13SgJ+m300qnblUWcTc21+DRamjuwRsHSxQ/j2JlCziBnw3OTn
h9QqvxQzoK1Q2VeSYfUd+mFbQT2cQ4SqFV+WxInVqM83deTvBRDY7o1TkYiK4j025dZ0+h+QLGfp
4/OKWaMMUW/yXjz5xnicag0lR8UuXhHE0dc2ujKmf4LpVeqbO21phUfldMoQXW6yuOi2MQJGl2Ez
gVLDE+coahCjROQy2O6mJi+Gx62gDoZrKGgHI9Mf8aBq65jp35Ntoh0ZKnnbRl/++Fx51jP6mQeR
d1SbUFccdBZBI2W8QtSBIgktpWC3QMHLuYlmV1W7qna31qtOKkplWE9j3ml8oPWd4sOjKWjdalk6
rVtCxHu4H0YISHJGq8V/xg9PWAgewtndE3TJZT2MSEBtCFFBMOKxh8WkiL+rs3L6cLgee/OPH4W3
5TcLr4S1OVTWaYz628xmp+bW8NuTAXycrb9EoKlXk6nOTjY8jOgUtoQx/EmAKFo+OjKPmazNGHbN
JhAeMoXnZN0b70ip3wXO5UbnwEydJxG596YL4zaMryN/3qUtFhSSQZqasyXEOu3Bx7f0l651CGNF
EsLfdcBUtcWNSzMm4foPap4gA7M/VN05rdzrhgXAtwmGqVvjVS6bV4+o47lGq2GoU2q6M4275rOs
xkUr8JR1FVqGCLnWAFBH1x3EIpKjhSqmK5S/n3XcVA4TZCXbj8Lub8uom+EDOOxpunuR2UdEFk3A
kIKaCqm9x8SSN6YRCZ8n3xQABkMZk/TPRH1GebRPHOI58RbrqfMVeTV9qrou13ZmhFvCnM2pPKdu
OgZ1lR3KfsRPogO2VM57ajRXtckk1neIaUnx3yat9RHJ4raOnQ1v4dhFNwIaQjMPp0KDfpO6SDdi
8BeDdSdbDXeG/JkLjRT6fj3i2HnQ0rcejYMzmwQk6AQzDybazrxcW63xKbr2YPrxPUSc8KCK9KuV
y4cdZW+T0T8DNmYJs3AaN4q/OR7OUzpcqyS+x0LxTgnxri8yZ6H6rVNOb10ZDitP50Ku5X4KQJEs
qtkUyJu7S6dy3I0smWtrojWrx+YVqnW6CdEbgVHxMlM95Vl4RAV9B7HbXglde53D4aRXPtGshBKz
hANF2bVKITEYTFQ17SYe4pc4q+3gp3LKT8fKPmRZEsNhqttcq1ZI2FhcXNwxEvMH6LG5GEj2ZldA
Ry9LjfJoZfk9YshVIdCQFKhfpgELU2TI5yRBFet0kF9gEhK8Z1uMqRHTayrcuVUBGjpo5zFZCRGn
2zkUx0wV765dvSEdv+lz6W1ijlPOkGfcDmKjdWu/UNdx54U7s04CMZCJIbQisJL5rEmCBrN+3lWO
tXE6SD9c8rSNkwWeydmFirLfOz0K80VPPXpY7JY/qrT8u1HQvAHTxK6cio6juLi2sicIMusoU3/q
qH2JerSvyyE4T5W5KiiPtqHLgUIv/4zdb0dH/EWK9kzn9kY2UmeXQFBEVhkbJymPmZ3ft5H5mo8u
ySptRFk7lDuPpMPIhnTeF/E96gWuwzpNGZrH5Z7d2D3Y35eyTT7Z/T4MXtseBH4Qq5iXoIDsxSlP
dSlfKQ+6QxRRokga9SfNszc1OqoAsX0Kisnck/JKWy8BfZeYVXjKJ+2kRKmd2Ws+jzm93bkT27qM
CaVy3CVIDSEOhho643aW7oua+FeNAQFPAMNK+2Tfu5q6/oGUc28/ztq5ZFdOHFlKE9MLr/p4YNNI
UKM1NVpQJojuS6jHU5MbV1qGlrmagY2HqWCj5kX6LpfGbpr86uBoHnL8yfcCHGD5nTY1aGogc+wu
P/69Teb7hPNyiYgRGXmGdVGaXKtah218rnZZRBRJMb54dnzN4KfbugJPVeVPByXyFMeBeHPpIxsY
qFfC6rQ9f892NihUO1vS6YNXz9bmac7qZtdTodcD17C+pgEZt/flqN67FgRU7HL1mYnkso3e3wn5
IwRJLVPGaKiibzw3VY9cEhVBgzdF66YWCxOlvTsY37iBOWmosHMpP6zEBpvj0kKHqmT7WOQJ8+Bv
clmWPLB/w1KyRRqiTW8vpPiMfBPzC1j7iUVYdvJgzfEJTD3oVd989tNzhxQBj/B1tbxcvExgLJec
yyF6G3zvybMhYnjFnmRJZOpTcpp19y4vb8oEDAPKmvsixOGOkelQlzYtTXGDh3FVC++rHoEi2yEk
Lye7JTByoTvmtA3H+mgDbsYFYXFG+MW06fT2quvRPVZhNa7UhGQNoRuntXUoevvbJyJsq8NPQSde
pRGdUFd2K0OUDUeWJVbmhPEOhNRNnfQvsJEph8YEW6OV/wzx3Fy3absLaW/rDjtlK/S5wMJC9nFV
bfxIf4knce2HP6igkqNeL14ENpxl7BUsj8l9Pvwfe2fWGymWruu/0qrrTYl5kE6fiwBitiM8hu0b
ZKdt5nnm158HXKeclbu6W/t+Z0oICAIwAYu13u8dHj0FWUpnMkYLfOixOdLvoclhCecwM+aEe4z4
SGEmsysKRekSW7TWcYNJXQzEghuUtpEIOGlBX/ROvWaMfa+L6aVOzcQVsAZ2OgkLCl/AK8yUN+FM
hYtgZPIj+gzaxa0KcghIBU8T2BPh75RQK0HSXJBMMxEDPGhxvIEZxLfkg0ItbC2a+uuEIDHtgSq9
juJK5/OtevZ4awbGcIKCw1KWmHas65LrTeQRJzkdVaVEWYzTz0oBsNKK9zgqz5WV9dtknNVFCZoR
Wd01aUNQqU9hqp4AnwyDrHNAPt42uYDYFMQsyYOdH3VzB1p+1nT0r6CV/oatq7OYwlnqZehtc+nJ
eylBWBAuCfRdmyPCAUSDCCr9BDc9OiM3HjYvmMwBdraiYG266448LbtIW+JTMq2iz0/ZQ+96c9eW
IH7h1PbUy7hhLMUnGTMgt4bu3Wqo4vamTCkC1VrNT9PnRChGV76GrwJW5MchgY7cA2vSlyKIokNC
w2hqE5QqtgNkz141lN1RlNKIGbKBxoYQdlU8WYWqbFSxLdfdSF5JGSHQiDM3kImQnHxeDr6v1oce
vD02kTRE8fCoZ+hAxeaBqhm/fzZhNgci64UkeyU5sDrj1hThq36olG6diUpl92UWHhuD+mlZAdoX
yiAcKu5iPMAwC2ygezKAeLIsYlS1uf+ZN9ph6nZaTEuahFh1kzqwRXMW0YTl416t55pQJQqrVkrR
bRlxRb820VazcTg5itwWQq/KB+qNacODxjBL1x7TBNmYIWWeTYBFJuMSofUFulke0bogxU/3TsnA
IeKRR1hJKlJnVVWBRVce0ddeGp1r60mNjsteDIeGx95Jh8dK5y8uNQ4pxwjMBh/H5pqSjG52F83S
JKjg6dEElDz4+Y0IhMIdRaGbX8UN4hqXRywRXI9jS8W4VkqaUGnuZRnUelydNAQ78rutysB9JQqp
4Mqtmm0oFuPynK0taJhB0HG88lXUCYdPCSHsovGCHcOx6IwO14Qoh0+JtIIUNGTwGAgM4cRGwqea
EvKlaf5boRBYaJiky1BDBTi0ZKvCwALYXC/e5SbhEo3RuZuVuqZnPiZBZ27RKZFuQjLfqoGD6shl
uW2zQ5VxJ2seqikeJJxZiit1JN4sHzJSG2SUnXQrNO45tZDeidd7FeXPbpje26y8sYgq0LTyPNU6
SWchwvLae4W7x7dVWUfQfe/hLOUMBU1mQo9HF/ruuqfGrKOfioLOrQPh2apUE6pCJdq0d1AKVMEg
FML8EcQqNR3KXtjk09NhnEMqCz1WxrUbOaetTIcxdnht7yLFG/c6UpxVyNBHzVo6s34+rMl53CRF
eNcIibiuzLOsCnQMxfGxGzCoqkVQ4aF6aDoqInqP7s7PamyAiEnVh2Ti7P2roG6e8UavawzMu/Bs
MtpnEMxbseuGiyozHGjRq60CS6DPvq1yLTj5WHoLuULZgL5KX8PnzbtnzCPgdHtXcRt3pE289yaA
fhEBwXe+cN8AChDwZq18OdMBP5QHkj5AW5MmdeGCvAoM3avAGHEOC9VdGkU3xDnPbvm42xhTQeyk
BX4tdYz5cI0D/C+yD1Hp35pOpMei91uJtmcTZzlen8kbinKP7yIuEUxGxrJR3fIXRdxV6IqqQks2
gYKNJ/7jsRBtUxFvocpTzmVtRfscXrKtlPgjoQUcCzJNUPLik4/WJmj6/rpAmqVWEFkGrLOC9nUc
8xNv2IheMGGfRR7iiZrBAynWY5TXZOsy7kCCVZzFqXiParggTRDdyaLl2UEJ9BrkGg59JcAJArr2
lOl2mAo/wNr7F8HfUn2Fxi6o111NmW0ash+GgT+ooTI0qurrclbmEEw5bXxc7U7hPNFA31LBwrt8
XkKn8qPTQB7mXAJeBeY9xgXDNoUgvoqhQAAQxWtTsHAWrLrRKUraYa+Q7qM2jLgPxEtdBL0jybJh
+8rW1NGMqZN1IfoCU5kKTDuv096tPAYyaT/RF1pVQ17uyqG+74xi2sgIkNwOM6UhVn1qx1Tn8AIp
Nzw8qIhNJEqNifZXohJHF442Vodlz8grzl2lqtvrrjBvk4wLmk3oVQupum6shoDAEEtKvg8BXmgo
b5R9dKq8EZAfmBFF4VvfSniSGpTlo1Z6VPTSgN3xUpSZtwkGBNY51mWVcUqpiBF3qkInhjnvFcK6
o8QqJULt5JiWRYi2PL1DGk7uedUOGJyXmId515iSXfk6YxWGZfBgC/xiBaIAcgk+tFWQ9BcOHzS5
mLEZ5llSqpuyjYFhdJw4RuqfKu8lP2kYCaDN9Lpz5KEaDzWlc5osJYQ1wf6tlMxPQ+vQHjaPQwPT
TCVJzzZGGLb1SPusTO/qQOidgjtr9Gno3KBTmvwosY8H/Gzo+wmw/rPRJ3m9eKhiyBQNN5dc3w9x
fbAqGD7oNF145g9SjK8Bkc8/1K5CJ69IWMtZskIImEEqeLFKqL+4na/vLCg/+yIaHqQJCZ9P9ImW
5FwAQ33HN2DTkreAUiTBeN2MnD5K7nGIoG5qoOSHRg6dbjx1CtUDTfWegzMMFFoV2+snt5UbR+iq
K4zHkg20jN3YeaeipkBsgEXEEvEXYHoRzf94STPto5qGKxV7A3qppKEEBwTJ2Yq7U4AQVK9jFZ1W
PPfOqKOc9ChA0h3XCDY7ZVtqzU7CMalNhzthnKSrFi6QXGi8BsItvhQanXflQ44V7IzxihDyZgLn
inkZcN1kUrNLSE+VGRwaamlgbq+y2jRH+J+09ua4FprGcmp8lC11tsMPbxLiy22ftj4nWlyVdnqX
8CrHINlNpIK04xBp3YBcSRY+fK19jdX4rcFRmbtf3vQlv4sa9jaeOPFan2rsagEhoyh1BSGigqag
55NzLEFUVGwgDFRsNS5zB2cZ4hMt7D5qogd+/1vjrUIv6fjgBcC0gP61JaI7ZFil+R9DPdzWsvFR
JM3FHOs7qhC4kEYCofJGQ90ZdVnpMRxQpZm9Qx1VQHOtq9gbiYFlrshSLBnyk/oD7Ug5FKX0Jnk9
NksZPLG5mpU1pEgwUsMsLCt23aAfOsK4yBc2eIIy2HspDbenC09KG35WMkpsvKwHIjqgtXmo56uP
zKgvhESDRmf5qVTJtePNSZtOkq21TdXuasBQAu1sT/HEbc0QSp1I+qVPR7UsjMTVZpkLjc+7IX9Q
0DTdYLKuBihpTiapP5LUv0EsHOzxENoP2rQIyq8KDMLouKdHHaPAOCO6uxk10YU2R7YqwE+b6Rup
H/xj3RTl2q/LW3RgrqiRa1PE6r5iUOo3JZHPLdYDqVU2tPAIyaKPAMc1RAvNTskE/m7sFFUdFIfu
LYMw3XeFsUcCEVgHkA17qLP5PRiS6G5k90FRnRUSaQZMHTiN0OnR0TomaLldgfnpGOauSsrldjji
oWco8THSyxsfr9uVPBRUrAaKGAMRNDCnNiQiYVBSnJpJlHBt7taoJrBXi+mUFfU2z7D6aMGEwwzn
nWbIXDOYrkL8q22SZzJXLJq9b0Y7oohhuMM4kjBgdPGvuYQMFpMBvUtX0wVofHzg6PRjAPHuU9Ar
I4wVLF8IHWGUX/WmPKlis00JDHYbif5u0qAOoV8tELmZ47XdnxtfeSvUg6/Qag5hb1AO+7TgOOSq
hmNlZ30YY/MK+KWW5iMVlM2Q+dRK4oPCoDTw6UYMvnwyouFEZPUp7AnSbqVd4SfpWgIe0FP9PMiI
4YCnqk1Rint8ZbA2q+RLPeB3UwKYaik2K00X2VamX2eTcucp0a1Km7I2ic+Lq2ljFSRd8iZXzchu
cwpk5KK4UQQaiQQuQiIhl4PiQKNkyfTp7BTwYuaUebFJd2GOVXVHYmTT0CsBbLSyAQqAkBzVoXr3
ou49rqlVEEUllbdJ2bY8NCNSmPwJ3v17OGgfbZe7xK05ipgUG1EYqJcRrSaVjNr14A1IloI9AjLA
M+Gk5BOBfcZjZAxbkbxbRJmlIzTyMSRgCntZODotL0StRmt7/IRL7ZZiwQujruzOUtdayRtW7N+g
rJ+T+E1VZoODeAeoe4MkTOb3yy+TZzkV1gdInaQHK69gI1nPQQu1nUrnUcAmYQXRroU4Oxy11LxD
awXAnZoPYtUdWy8/LVb+/5t68J9SD/CW1JdL9ZUs4Lw2r//4yJqwGa9f049//vbQvAZ/CT34+sIf
oQeSaP0uauJ37IH6HXogqb+LuigzUBTJNxBV48/QA1X+XZRkXTd1qnySJakkFdQMcIN//qYYv4v8
U0RNMjR8MWXtfxJ6IGum8ts/ijwZ/Tzbvf/zN04NFE4RFVg5c+KBrvDHFj9eb8PMr//5m/RfOWnF
QT6a45UuwZlJYsTo1LjNYv/TrG60jH+7sC33X7O/bqAmG6A+o133NSxzOzemcxjMHEArbzYkG9uM
L6zHLgc3a3MV2nEZMmoVzoGBU3HVmseqEvo95kOmK0jT55AL4Tkbpzk7fCSgdIijdV4Jui3g88br
yccMsZJRQRj+dYqgao9e/DkQpieMnyGAElu8LVTYxnE/bOQU/COlZ0Z3Qqo3SanHTopb7qoOe2xa
lr8EP0LeicusgOX7dLfMqpgTdAdzynuHkRa4pVDQTV4+Cskv/+NS/LSb5aOfrtKy1bJSxCworCdp
QxpCJ7rGnCgpUavqnpZZpP3JWlWDe23+YFm1TGKfvEnC1ou/Xaf2DQKdZcMEgdEfs6rQ4WyzfHP5
aPn69+Ky7vsw2fLFZfm/zf77o3+f4DLnh4W2G8Nq2DV9VezFRWo0z3XzZFn3/UEdi3+s+97O1woa
9mWb7698f7x8ZVnE7zGgRoRn+d9tLGk6FdXlk5/2+LV2+bpGhxNqw3x+IW4MUxl8newv5/R9vGVf
vxxqWQzmmwKzTECaP/+eAkcRLPTmZbjQpNQXjDqKcR5vZ8s0nPVHPeReDLjmWST02R5yGgGjVb5Z
Vn1tCACKUOnPTb72sWz9tdH88ffiTx/Hi7aIMg/jrWV22eqX3S2L//rj5RA/naXfeD74RQjyAw+g
XEWzqCqeT27ZsvQFzIusXigcaq74CS7L+Sy3WzZaNl8WJyGI9v3tsnZZ8b2nSW/YybJMsE+2X+a+
v5ktsq7v75gCxbg2lRktB7yQZ7y5ISoP8c/3LLaIRExBrNkvnw8Z0tVCo9fez6ozJO6K07WG6vSC
0DmxepNqmrZbLCi92YwyC+sjZRCBTgVJVnit2cWU8QI2Qy/df81CCSTinKsJPp1Dzf6aXdYGjXFQ
I0K3l6Vlsnxx2e578addLiuXj5cNv7+3rPPkOUEgyoJ16U+wcwiefuvGEpdmrzpMba7QUiQAAppB
JSVpXsy5EV8mSj3QqBODwpTSTLGX4Cxim1ORK9kO/b63wmGvGp6+zcjlBSO9ntTyPtcS0L/uT/Gl
rh2rtB53eAOnezRIaOnmue/Jsg5LvcLJ8a2gGMr1mCpKewz4sPMQKuWiRiV5p4akb4OqVDZ+0A97
z2eSUNRZh5N0H34l0/s1ifKdx+BXuwEypA88B4g3YaUQOVCGzrKYEgYJfxJMrmthiA0xceBy39AB
MyUCdLoIN7lwDp2VET8aVWkB8bQYOJX9TmofgQpeFbOV1mkNiRGKBx20uoptfAd4Q4iKtx6k6c4D
/YX2LG4hC9Z7S8ToWROMP+Zqs1LBrltbmdtoM8S6QtNrOHlgT1+JwaDPMEmW8ODvlWEnnpQ+mMhT
5wlaJsGcq/a9uMxVIww6JZ2BKx6kZRJDutgYmbTDoGKktqaL4l7wT6XYCBu90gtHKHoegTGtgSf9
urYF/GWyqj3LVtd/3YjK/Mt9337L3LKuTCoExJ2KFYohAk7myQarmHq/uLFqmJb8YdG6LC+ffPm2
jlY1bk0lcaBnDHuMXudfWClo8LBhdcNlOYDzuR9Kj1+llzvY1UajurU3x6yDSq2wnxaogE3qsP+a
bcotjsnyLpimtddXKiGCJqz7Amox49EV+fAWgn7J/Jog4FL7kRdyG2FoVtWQwJRJdSiSVdSl5yS+
YcK0iIBMgdo3CQo8yAMgGz2arTTe4NM53qEgVzD9vRteSGQmvcEkwzOzp8dkK3wytPAVPMJs2IPc
ivF7yGD2DDO+8J/ARguSv3G5bp/cHwo5s0C39VZGxBG43SDbroG4S65dzSfA2Ngy6Ayna188S6Nb
qu+t99ql864jjBhglRG3ODjNI/bcleCKwWuqHFsMsCCuDYfW3CY+IZoOroB6/oSPVzp9wJOIqO8V
AbXVtebvqJzOrgG4QMR2ZzIeVR/Q/6ga4QqHzr8YH/oc2PuAV0beUlPfVtFVjls19mfJESgLOmc6
HlQch4IrzBMKcWtCaMUQo7NJR8T4bsJpoFA2NZdTFqAzqiuV06I0DZRi7QQ4Y5MtfA5YZBuYxPbt
UzU4OB6yR684wUtOM1RGttAeR/MWll3fXlLoxK1/Lpp3ZDDV3jwYkLPxRIWVG+LFR7nUyZJdIGiQ
67aImvF59ONbA9mYanvitd/tdXNbpzaVe+W19yfqcRuxJZdiJ8fHtN51pZ2L2NTYUPkCrq+C1xDl
8BXeP2AJ8FcsoMlVA1fMFp+qR1PYD5RzPyPoffTXTtJVWjtCsvU0VyfqCdoX2TmT3T1Gh8Fy+5Mf
OtJDcxU6hPX4+FVAK1SAhXejvhuUTRGAxK+06gP/qimhTnRlxrYUbmHu6xPxhm/RRD+SZnJ2mzuK
1k0uOLm+MTFcnPaVcY7bQ0QEzsRzoawGYK8o/sz9R7W+8rmPDqTCcL0Z1Ir+JuJv01fCJ2R8Q3No
wwRu0yHYFz6ws4s5tdptJvKgPvFaVqEeQdMYHDT8ZrOXPvPqJot38CMU6PSlzXUSUGHiDsXdSUWx
NHeR4GKZiv0ppnfsrHkhpkoDHRzWeYaflQ2lRiM2NILG4uJp0OOiZR5AJaTBEY/FrSbgUoF/1X6i
Zhw49Q7uqgekiWldfkgmt8cHvjlCOEFuhLUK/gwr9TjF48odXoaHoKJwIlluot008q4P8PXrjtB2
sFZHsRjBuoXGnMAv2fXTQWfU/hG9AGTqGCGBz8ki6WG3fXo0qDbdw8pThWfIMKFxCp9giysTfnl7
SacHbqfPlkKq7tHzUZ+eizneIrwlYRU7bVRY4pksCDEkdDlAIL1WWyopNrqgHh2P7yDBAJqv4j3z
EpYCuJjglCUco+qtSTexD7Iv3bfmibJ3RcnEWmG5or/DfrEeMGDTXOUanxcckWdSokUSAz1ItyAT
9Rlyim4g+UZWsZ4BqMrOn1B54PXQQggmK7l02EsNPRSNXeJwza+5meENXCsHpFXbHKpms0Y+DBqB
9wZ+pITI2oNhcyYhzPfc7ZoHBk7QB4pD+6QpT2W7BfFrtu2t/O4pblxtOTUsvQpAdTyfqmLDOXl4
8aRHWVnp8BVs/6G4gPyqIQYwh+QgYtmDLYx8R022IWqTpljqj11/1MV18NaG15PloHcRXhN+rrIR
V6OwqcNrYC0oZQR9hw/ZJb0q98FJvRfcZroNQgy+gYBeFOUUQOPK25UOCYvo7Mjpyo2SXEnDUVCv
Ku/gl5Q5iHpalyaY6gE/bJhoAzXzm5DChLpFNIhmY0QUc7YuAGLWj/wRjhZ07i08ozsCFgp1599M
h1hdTYCGFwuJ1LhBBNTHLhxvkCycIaMnEYOfyQ3x6uqsbZ3wroOAjxrAiWeG4QrQLDgWwr1GGst0
r06AYjc9g9L61RKPDSYj5IBEK0XjRwasRU+59knhgFKa3923wf047U0TmLSxQ2QBCTEVqKrv/Oiz
H587rPMZT6JCuKQ1GcjNlewjd8N2jgURUzZbpAZg3uLan2C+7h31YdvRsoT7Avfx8rUvjpKAm/mG
K4TXXGWuMBcIcWEGOwxWZHFZiE6Zl1bdO7Zv0eoUPIXqgb3HBwY0gYLQC3rhKrjX7XLT3+ZYKMpk
xePyj6kquR2bxIHdS7G9ecMWMt8E1YZ4lnsRypCt76EbrqK1AcnG+aFFdnFBEqGfYxeb5BsFxtw6
crLDeNYrV3nxtg10f1gzLnea4aLVFN+pqEaPPu7UtnhnXPeRy5lLNg9DcMGW2YMjjtDgQT2b78WW
ItPVR3WBMKtdRygFfNxobMqRAncsC4Ir2Fh63dbOYHvb1OaargJbWgVr7fbH6qNw2x8YOjq7QFzJ
Z+U628rnkUaBDsADyjCemOwSXURlBYGgumi3qB8A+VOVarbroZdDsOEGyRWb9vm67nY6Pj0bBcT6
7BmwZR4SinDRBrBZ81AJk8G88gc7cMhJMXIHL1Mi5HfQs6CNBtg3vdSb4hS6A8lx4savbxkuzZD8
ZPvVenTDvep0NuI0GUgXuUV2Pe0VA9mS8wap28bGTaZItJYuOxXNwQvcbeVIDMmW9MX6WvghPkoY
U6H0fPV5DGB53Gjb9EZ88PfxFSJRCDXEOXjRNeXS/CHfRJzVJrwxnylx8JmEdgqaqj29GZy1C0Ub
KV2Q7zB68nHUpNtGFAHXloroDdQISigE52gXkScMmIjR04N0L+PPeSc/Qjd3snV31iAer7pzfNBt
hXrQat0S9sRFs7Wjcqyvu3O18zYvmNZNx+lYXitr3NH8LWS1IwryKx5vpH0xorLjQCTPfePxzlhB
2yJMKrtji3yFE8L1dNTWwXOz00hvfx1dc+/tX+rX4ZheDw7xPeaG3sdR3mdHtO3TmsqAHduCmziQ
vVftKrrybAB1B5rhVbK21nibnZudbtrFfXxd3AtP4e3gtK/RPZkH91RCPsvH3i122qrAqX3VPPsX
yMiI1e/xrYbJrUUO07RZVY605q1xoSXj1uEKox5OUD9DIAGJn9vw/jzdVkfCRopdfC1sNcc4aveF
A2/czjbWObPDtfFMKrrQOMEVSoLpubVlG6dtmxYKM1DI3M+CsoUMxsvlmQh0e+Nv6JTskgO3w2N0
3xz7z/ja3HTH8jWh1wPy9SR+PqXX4e3oep/Bc/aOWw1XgjZGO+CBfIUOYrb0vcvu2qtMttfti/gQ
3uDTha0ytxUPVbi6Fz8yKpa2ONjjw5yIvrq33toXDIJVlwTBm3RrvqoP1TMyB3wC6LO8Vs/RD9Xu
r7GXHO7iQ3yQH3S7O5c35KS6FHJX4ka+YmpPjsAB3gp0ARsE4HaGJctKOxpb3cZ2/mm+6bbChRon
zVsLWoGf0gu+Ce0VDE1WDqv0RtpmJ16J+/KDezV/QPGwmw7Run6YDj5tTHPJYze/4u0Ufyz3fXOJ
TgEya94uPEXOcEj5vSKnIRpJh1dsk7hRQGElLoAx6Qc5Ls2Fz3iYwtbRpYPJGIVLg78sLywuk7CC
gD68TW/RneDZUUxZd4WdoCSu1HGjUXuGyfQgvIlXtMu6ra2HHRVknpazvve3w27gBxmvh/fqGZkP
cVVr7vcMjq2t/IDIP9r5o3AieWbtb3PeSJG0hbonPvbKEwS9nb8Ld4PLu7jDr9JV9sKVAuU1dI3b
9AOpolY7gfUeQzz1V6nMK3M4xxdsdnVrHdyMt+LGOE3HlujGqwp/LQzyYp4V8ZkartttvfNHeNNz
qbHTxgICwgtd5X10Cm+my7A0gEsrAbuERgU7t/oh//CpmJNVsdLeWr4IXRs3cdoPXoNv/ZVOQ/DY
7DJn2EkM1V6bU7m33lIYa5D3buGXm6/MVc/Bk3ak+j/MZz0d/ciub7sGzgVlrlV3Z1zEh+oE5YAQ
2/Rm7h+8SG/lC6dIzQk1VfnRjcfpwguxe5v4GSGRZHNjTMNGF4GcIJql0cVUAQXnfnTf4HLBxlkN
t8o1lN0V1Rg7sH23OtGW8pp8mdKrftwgqDvR5CWn/orrGm9Fm4DXQwux4yTvA55QukC29CLuEMjq
R8s1dzz4Km6dNjIAJ9sONDf6xjqJG/E6R9braPf+pVqTpgpehRyKh9ffvgVO4Wpw6nmnDTf6sVvl
vPCiE+c9lK5EI0mU2ZrR2AVSh/9mvE/PDTrRd+lZO5m8u6O1dZ1dioO+aw5BbVu3coQfjdtGLq80
+Ux3EByGm/Zh2Co0z9WutzF0O0h35qbc0ENlz5uz6Wi39Cn6D3P+62FRH3Ci3bYfHe3ENt1SjrOl
bbSO7sKb+EY7IEW+XVco0y8yt0C8GgRHfuh4Mm94Zr1HsEV+QPVDod4cuuLj+Dq+FufqPr5Nr5tj
RiuIgewpuDfupFOV2NPO22N9eW3eiC4e489vkSPcYrPN46xs5//6gK3mKqxs/VF+Tc6C5kbFqp/V
6aumswUCa7dKuIrpQtmoc5/M4Io3jfhYe0ezWdMv3ut78h83+AsXO8YLN8Q1XdPN5K6VH0hKgMAB
v63fDff+Xt1ZE/rbtWy6k/EhjrP7/U2sj/yKWD0b9809zpz+Xuc+qnhi81vrwkm8QUldtVHUrdsF
bcXQfaXLhsLYiPHRArsJMxC5OP0sk691xMEopqyDFVA8MOeCwjInzRDVMveFRpmYeuR9dMMoBBBK
neHkZbIgUd+Ly5w/9uZK7ilTLijUcj6mmOzbwCqc3pDusIIYdgFV19LryXFEWSrhSr9D04zMLTzU
wksHmCPNTqFJ55bo9bbwXikx81TDa8WQC/qZEedbEnxPMpj8pkp8BsDzhKELicT6zi+xGIO/k++X
Odh26G3xFJIHCgx1NKP6yK6oK1Q1wZbLbEwcAm+BnuYymZ3QcNyQQxME03zwzQp6qg+LFVe723yC
5omchQHvFFFPGhWoxSrYYKiDOEjzqoHc2n0QSJjPjvEbXFHQF3l26qFHXQw+BaphmDvlqT3EydVY
6HSD5jMG1aIiIEYi5e84JCfRKzCNnPJrWVFocEvhBEa7rRDE03ByToqvQO7JL0NHnkobwzjWrNm2
zZjLI8tsO+hAGqGKR+MC6S4Y74LrLnPGUqzry/KQen66iRTg72UyzvU7uQIo/15XCG2Ihh7xQjZ2
QCpSP4cGadW+myfL4jIRkRgTv8AIbMFBl0khCKWM/ya4qO4hbmuhPyy47BdWK8+kerkMmfaBjlF1
QSCrOGc0DTMyPP45p7U+2Oe8bpn8srhst3yNfCHKKJh/vEhmDtBdf8RiDRXFxCTAoAGIcYkTRN4z
jZQfpEaW91Z1nTQFf9cASLkfLbHaI5+DCZ/D7/N2yGwiR26xWC1VUPFirtoMNZW9ZS42YY9kQexE
03CGjpDBRSeDHddIqN8HHCVOLRYHaxjfMN3lotxjXF+AkeqPhmy2u6+l5QMLkYYT+mD2P61cvve1
vMx2A5RxA9XRBOaK2TWvFUDkxq/Aj2tYl9TGlvll9TJB48WzPU++F78/LWsPxLVLNstm3+u/9qK0
VTXZ3x/pfXZjtkaDKwoKo46QXuQUonYVwrMjBA+2HCgDaQeDqnN5eQYX4z1BJagVOeVznmjVJrdg
3//52TL3qy0gJEI8/paPlkm5WPupUPLxIO9kTDZ4YpYvgV43k/1tAoiYiZ/3V4/Cr+Vvc8Flp3/r
Pfi15fL5906Xwy3rvnb/ffivzQfNz0hN7O5++cpywN6oYL9XYNrfu/ne7tcz+2l5OeCvh/peLjX4
e7KFG+i3IePX7K9/3U8Ojd6y7bKTn470Nbus/foDrZZxpo5D0k++jv/ymix/DF4Q3IDLLn66rt9/
5y9/zN+fwfchppepUR8o0z3Xc1EDc9t0P82WoMvkl3W/LP7dJtQAFlu8v+xGWopW35svc9+HWnab
L+ag39t8f/x36349zLKLX3b7tY2hTLcN9bZ1O/995lKA9aMx35RIKJr5RY4LCpP5018W0W9QXKR9
/uMTc6miLpt/zS7b52BNsqnhO/c3u1i2WCbfu/k6yvfZ/Mvv/XJi/3I3y3bfR1r2971umKtg/8s9
WhhE/4l7pImy/O+4R48fVYp/9l/oR1/f+YN+ZEi/E/1L3KUy84ksTYFI1H/UzT9/Ewzld3hlhmjo
WDeIECA4UkbJF46RqkE/YrWpaoaozBSj/88+gphkyJZk8YlmSqIGZ+n//p8vYtT5i1RU/7L8D3Tz
5zzMGthEM7XoJ+oRzCdNsiyDEyQaXlVFuFE/U49MkiSmMCf1ydetH7x9VgojQuigOOmXyuqnC/PH
sX8+ljLv7KeD4dsoKfylMK0UC66TaP71YF7blbKS+952rKSYrvhM1+7wrpLKOdaYYD7xva7FXQuK
JY5XVmY+lcKwS1LcnsIufUFdtc8T/D+qHrO/vukdUqR8R40hIppZ+IB29r5AJG/runII0aI5hVz2
TlthVqFiCDMMBiNHLTzmvrnta7jLAqIsxDrV+d//oQa0sf/2h2q6aIqIeSSMiX65qgHNO+4QprUd
fRDtBo6/Epmx04ZEWBN6EUsYqWiYsGFm9pmEyraYZW9hhv7fQ34SFg0Br+k2ENPPVE2PSdL1jhnj
86tXmhtncmqPOrGRMlwCOa97AoYRFbYBnRAQ3kTdyaZCERLy4+SrRHc0CtlD8VUSFWj0FcJ24CkI
spjjHhQ9Lr3rZMJbDQiRRBFcPURbTfCerHAMEgyLM1U57aZDA9MbIghYLOAy6jdPY4kCLPDLbWBK
DxlUXbT3AQaCVrSNsOhcQXrT+Er4KUXjNiv6M778hHPVSuzIxP1MH2VSnmPR/0SBDUYYh3dFC92h
HzrY4LXpjGr8nJezMRJ2gXSGIyhs+E79h99qvul+vSkNaHcSpBONJ/SXm1Ks1EJJm8naook14Zp6
95ESv1gNQCzWb/jUYWVeZS0GJSp+AziCr+Ic3z98tra1AG7rtc0Ge7itHysmqX6BuK0M3fVIM3Pk
sN9jGa+7Wmk+DTW+JTKCkZXYjYxZIsqlur+Bzw74nzSow8Yb6dKJGLbJmCtpERWPIkRtQm8wAGTm
vi87wa363nIn1XpLAkr1SlU+kYV5JMzFJNAT8NIMEeRp8SGVi9kt/Jzm3HgGw6J47I6hhLmnlp29
esQAfZ93/W6UdUeWkuvIE07IF46aYSc4YytiTYGxK/C+kBmmkwP5qWYiySWmdSNKPVDMOMuIo+hk
WaNjkAo41PEndOV51HKbWtwx/+F3+pufyUT+IcHjVA1dFv/adhBI1Laj0VvbkKEtxX6qx6avjQQ0
UziW74jgfPr3B5T+7iE2TVHRVMZsGnZifz2iRogcSh2OqAyoAXT9PJkYWqjzw6Bn7QVh+zUJVbg7
mPjGjNzB+BxS8stl/Hwz1M6h/1lLqPj8bdc+//tz+7t71hL/H3vnsSS5kW3bX3k/gH4Oh56G1qlF
1QRWggnh0MoBfP1dSLLZJK8ZaT2/k2BlJTMjKgJwP37O3mt7PleLzRJjsW/8cdWWJnzo3MhArshL
0KKN8GJeGjsZjkzHc5BuMx4uaAH9109rC9O2EL3SvkCv+uenZSwo/Uwb/gHM4cfo+M+iYj3wy/Sj
rQmrjUYFJ8J//vsnNcXya/9yhzqSv/bcZZv6X3tUGpky0Ny4B4GwbZ1Ed6iVgPVrWj6VGNZeZTJN
HwDV2ZDSvGcFB2VVj2hcSk98mGZAEsaM75Jtidsuv7ppea5TFplQKJgx/JrMDPZTAKqnSCf6BAIE
bZWhUSUo4d6m+IalmLwVjfFQ2O6JZgrrrxdlG+WW9FEUcJqRrgZRV7u00h3X5r1rIVj1XHwDKsuP
gcsGEFnnQpQERnyNJo7jXhExyY8J5UW6uapLiNmu3/zoYNZUilSLniyakHxDUrFJuKq9r51m3uXw
yrRCnKEoZVkWFU1Y3/4Ye+dsok3bpAl9syqH96foVEHecjk4TMvCk43zxY7YDIQNQHjiY8PsYbh+
xMjRddZWNj1bQ/nSm8v/y9a6CiADex17Tm0MYtUnwTNB8bywgDfXqa13l+GAqpfdYfLgDtek/sgA
Y3msDg29HywXgoypCBMytuB/uCLkIr7+8yXhC7ykXIjS890gcJZ79w+K6VCGWR/PzXiIAkkuqrVL
i+GOAnjeGyHu7SF4AH08AQqprpYFXBAh4HXWs8EoNjpOox1shm02oOcAjdDgJBIH06dRluUQmXIA
KqSgDnjA4dH09KIN0UN6k+ZLnyLqkrnCE77rWdA3XZ+SsWYPAbZ2xptkqCYeTMAJsztkCsZkvo42
ecZsvfQcrA3MWy06z4pUrF2cTx9d4Z48mYiN7QTfS3FsiOcIyoXuM5jY8NtuL5XdXLH2/sT1CFwu
nJ7hz4GA8x1iyTC8wnqq5idLxHCSike/pp3njg14r5KcqcqU70Gf6Z20vR3sSITZuBe2HVxbh7Yk
+SGUWJGZH7vZxE5vYvwq4CzFg/HmwpEcm3hCX2C94AT7EpIQDQzLeWsm2pt5ljylKEPRmRIHFTKK
Dz0SM+nku61xq2d43nkIuaDzHnjedh16wSHqG9AA/rSqY/1kpdUBp+7WF3nCIE5fG2DuG593yMt4
q5gt6AyTbz08FrXzgVgdexWUlKJqIDtUGFVdj9dNFvlDTGGNJLyjHaXMnQqAv2Wz5GfjiWAEfMAA
rTa8Vxs8i8A6DId3DwrAFmDY0cANWiFTGsecK5mfXeOT/UZp5q9mBkZpN2VLdWrubJMgPiwsiBGA
gfhxfeojF7R6u+QTzsjUVNps6tQqj6MXxFwNXBLoHmlGA3DY6dSiBLSAjitFiztSEjO3g7Zr2Zwt
FBF+Fndb367QLZj5O/6sVTrW8SuEgKfUQRmZghxwY7muFSlzxIQeUNQfstoCl1rttEcYj83FMMG/
FR6qjJThD5fdoRYYgkK/ZO44BQ9B5NKvNIYnTF6MMszmJed2JZLYeoi1ZxyHVp1NQvbgcJ1cxa9h
K3H36E1endq5uSSCbVszNliGrH0h2F3qsWYVlJHcixhGmkPwZYloRI3n1BxaWE7CWpXQ9kYJTGsO
MnxVI8qsvDf3Hjjug63YS2PFTBvU2bhjFkCID6iogtGZnsjIHmbvjqyV8xxbd9PQb2l3fssJAaZo
ZUivSIKx5KIiZHhnhsOXQRaPkeDzzxshzk4znlpPHOVAhepQrZROle+K3niyQlZmWEN3gR0VB0ib
6yxNHlK/4H7y9WMLMG7d91gxbEMCrYJj55rc1TAQD5NKsOmuRoziyA1GlaPHQcBm6PSq0pQlOt/X
dfmlsZBjtAnKaBcuDjHf8LDGzPoWdKcw7n9iitXHRnMfB2O7b4kvyur6qfCd48NOB/EVfSe2X6O4
EkC3c1Pkfl78qvLhl9qD0TKI8MDKdmvRI7r1l67un4NWfsWsp+r5VE8yWSVBSVzm5GFQaop0PXv6
LXOcTd+FFN3dHqzmbR5p7s0F+a0pmCDQOyUKxvylyQYkPlnwTflM7CCUPGW4hFc5LUkXyNZCkxp2
GUt9YRAt3zXZvJmGWG4jhTxdjeYeNb4C1o04McsuQxE+Y8da65F279CCSKpk9gX3I5+7/VoJBGF5
kyADIJ0YLI5+CyS7iZEK9VAZQcFEdxHCmEyaI9fYlZwOQLsdjLGDAjutQ86NEFAmRjGSoVhmk1bI
73zxNYKcwBoeaxQD6QL6q0qJ/sLuXkCwPxgEGCmrQ+BCqg5zBQYCvr+F6goBbvZePM43x7nI7VU1
JqyRc1vB3oTNipPs6HdxtjUDggdIXvgWJs9NG3RrPbFoxtZDEYEqISoNOda+G1FrmjGag5qVNG2Y
VS1pakkVdoeKVM5tp2jDDnW5cTwbIUpvMc/zUQ5r/VIFIORa2TO1nntGAEfS+9hu0WclI5+VCqbv
RvKVu7zdhqlON04QvPZt8DACVF5FgXppq2ZvjyYfP9Oc1YNo8ujotijg6sTbWvFUbuKqJlaK7GWR
i4vwOflRR2LR7/F0ztZ7FdhffHsl4ahQ4LFvJgNaQ7c4VVb0wyKUL4t+5LbFxL6GS0M19dJVeYKa
rYIX5+iTDNs3YQQ/wjw5uBUEqik0XonQ0SjPyw1n/aHelqM69MJ+h4T0nLO8IAfz77DzFYDBskMw
BBulOUYqhlyB95GmjHocv+GFDuWbDiwDeLG51UV8K634PYzeodtkBRZRoWy4HlawN6sRxUAsD58/
qyEn4gLtdy2p7NMIz8QKKA206Uzr2FlDEMCXHum32NUQ3gyfHLkUrnnjoa5t+vnF6DNo2UN8KIIs
24x8vxCsuZ36cAYXfF2mGKBN5ls5Q9GshbOVtY00zm5PM2scvQgB7973z2MTkBjOk81+ya0WZa9x
BYG4roglq6OXWHJcs1Iio/WXziixqXrvMjKdd6N5AB/0CJ+g2WJoZuhtzIvIkyW+aPL8iyqNPZEc
Gz2lKWpKf9xi52FgHpi/xCljl376VnTuvdYGQUh0EY5GNb53XnTp4pCIUmi+hREj8zJepsm0yeMg
QlRXAP4oeBCOouZmG8g2mDXuVQU0vTjayyDL4OTa2rvQdRiHG3H769iKU2BDViYaI7vM4QHgIaBc
nRHmovz2l5FaPxv0dTDxwg0E0/WfAd/nn/7zEC3jvzxFuib6Qa9GL5xPA5Q28sb9/efIzVpGjm5N
/d0x0/v0IJBUghEhT7C6ZjO5Rsv00O+kt++BMNUO6iomS5GfIwLIultsMppSdfHa+Dk5s4vNIQkl
O4eGLBF7MRqBFB2yJa+VI65kTW8KLVG6dfKaSiBMKn/hEmfbtZXFiAidZo/S1HWQadUGfhchu/OM
ELxuIQICcvulb5J7PecWYoviF8fMrl78UCWcPeYpuif68UqZNMIbje912b4UrXqqVXLO+/KXRo/n
RIKN9+U3v3e/2ggUOX4OSGn6vPxFZtG9ROtpSr1YAAnfSGGzUmVch95lX+9fxh6Gd9Ofh3opU5AB
p2Jm66MZBjQRThpyJmNSLKYdzzIn5NxVQf6Vc990ckQ/kf8K3nRgJAEm2kS46TjcrrKwjwMUtlOF
bfmzt7500F0Jatnpy9dPBwiYZdxQfNCqdc5EzaCGSAhDXEIqT58Phc7IDUnUjbqb3EqDS3buWcYy
7exp0pAhJFRArFLeuKu6KZ9T1QEYoVb5/HQ///R5rSSzY26SKaTOtqI+3oe/+2Q+/+TbPVLB2gWy
vAjSm+DZlcSCOvn8XZa5CfEqPiaN+BKldH/0ULyGfrgvloaGQPidYojhwHQgVxA3Y+FcZBe9BBj+
95MbLKBI55CM7G4F8LoV+O6TP9HfiTrNwXXoAG4HeIyXqGDM0h28Dw7rNhGLBnkpW0fCwpj08bOH
2aUL3xzxTtQCBiqR4VSJs0Ok/s6pjfJIGAIO8NUNgZXxDYt1c6tdjichb0/TpR+DTUNu4UqPQ4pR
u+Ef0GEXcKqRxJMZB7tNiXnyOF42XriMZycGye6HWrb1pfX3eUgMIThVLuAaG604E18TqgpH7pnB
JPHdAK7zoTtCEvY34/J0SWi9mLgqAp/MiKWF99nmAjf5XIvsaz0j4UnJSFyJLP3RhurDHsnC7rKj
O/LvS5tbLAxrrSNQW1Lg3Ug68ZhKbCAhnDJAXnfGQJJhULK7urFZIKCCr4pRhJBwEmjHaN71JJQO
HfIm00UD7Mr7EGgQ2zMlXJpU3/wufHKagjBd21s3lkJh3X/LXdSkCeKIjBb5RSaXrM/8TR4iKfbR
0MUuNGqPfio5jiUnqOWKAVjubuqlj+nOcpvHu8Gke9B0OYofEsjtBn1JJHyHNgLtaMz/sE0KkR1H
h3u8X9qKuozRl+vxofOwxrt0BAo9nSszol4faFS4afsW+tUeUAoHUVG+muDh0EyF9DCUPjc2SZVQ
hzigNva2tCia6LkXm7zxCPI1eFGu0d2Pw7EESWpyc39+PDErTRKTnOSG6deOD2I7zMWrFGxlKZ1B
7ZR3aYC0iox5vTFC/TjbIxrzueL2UNbNsFDyODROkppq2g/8R2MhW44YodYd74qX0sUABfIl6ZMH
I6TX+3nVqTEGWy6WyTXViR4FcljxMc/UD0ilPhshquHimWEvcXnB8ln6i1g3n7PUbrks+B6ntpoL
6ug7mEV4KitejtRLJwaE6EPTAL+oFkIzKQ00kn5JDHEr7Kd4gDc2xcHu8y1NUqKFCT1ZGpV4sxd2
RYL8kd9Wqm/UtiWFzxBfvHzp4xqzQt0gEFENJLR06ikfx1sK92M7LIlWeWIDDBGZ3IAT7QAAmNes
AmpJs2HlsFHANV42t47P9bO5XdCMo7OtceYimFZ0eAw3L7YlxBoksjn1AgpqSfAQM3gbR1RHHlQ2
oZyNcufYd5qUqin9Gtl0YUzjMpg0JZoU5UFuP4Y+6CPa92zHsXeutRlv4XGQjT4QD5An7aYlq+kQ
hE8xE9N9HM7ctDA5OX4VfUkYeFqqXaY5KcwBUr5kOjaG8x4xeuBUgNytCBFAqO86UsORUGU0sP78
kQuCkbmAnZjGmhGor4kmvKEJOR4XPImibwYm7EFX3j636M4JgsbXs4NLhFNlu1x49C9IuVDnz5lM
ZqQftFf4mLX/nGTyls1YDkMuWwqoNsu7rUfkBjoFhS2Ba2y2QZ5D34KfQpRqMjRyC2HvoW1RRsSl
+hAzK23fXC2WSswjOaKGyaEbZsqzlLaxoWEvcthkEoj4OGQ4DVv6agauLAWSUMR8dEHZ/oBEe126
uKG6dPX0GOPdEjk39ejiX8mCah0M7dJHowqOiH5wQyfeTNzP/AvbX+qKXN8pic8OxApOJRY6O5sG
aUBoiMGaso7j2aT/wKgtj4Z21QRVuNXJo3LHb009nNhiNyHR4hz4L4GGaUdsbY52hypx5JjT2lO4
l51xFwGOKZNjWR8aIWvoOWCD9D6qiCVmUvCW2N2DaPWhpCNlyhQNpp+g++bYsTfxBq7YnDs8RT0x
9xvtfmnMjEFHNr24JEybufdt8I0fiGCSdWMaNgy+eVdbR9ekLEzShFaUY60bzjeVTN8qYgAAtoxf
gV1iSyM1fbCyi8pNzjUFjmRiaJFxuu1CAz84nXyumwI1SXITdXazpuQB4EiyzfLkMgc4v8KsOQSN
iM516X43++y9izgsJjAxgyU1Js24Hr0lFEZgdDUT590M5wj4QX0zArve07JNzyD7g40h2Ou6Hjds
oMrzOFGmuN1DYtPPJIL5MM35tJWO9Us4yxodU1jPqGN4qSGEkdPnQyTqHjjh719/shUJGjoZbemf
m9ps9pYRPTa8Any9GX45mzVkGI3p3M7ghGZVb0j8oiE6YxYtY2siSAjA4unz6yCGTmhB9VZAMuku
WsUlZCA7awCjZu9tBc0CcmxktC202Ls6szDqWOapUwrgAzumeaqcSJ4+//T5QMAgE1P27m3WTfL0
+RD2WcwZFzhPFyvr17/7/MYcJxd6/uM2SukTNiXBkZH1FPUWjMNNVOs6585TJepw2iKHImQ+ScuU
o3G7ADV95ywCnqhk10ZlnWIZ/v3BCUgVsex+3IIKKs6G3Zw+G8H/B0T5B1GCabnO3wJRDt/0tyT5
oybhtx/5NxLFsf/lC9d0GOJYHtqC3wQJqBD+JW1kB78LD34XJEj5L2mZKA8cgU7AlX7wuyLB9P8V
iMDhjGAJz+Q75n+jSEAS8Kfm/qIO8B07QA3BBN232Qn+3NwXLme2lCv6SVSpAVk26w9GVjIzLcyr
SpTxlhWYHCoNq6nr7Rd/5gYHqjmd2FgAwJrza9saJkEI0MSJyyY0hDrm1C0xPao2zkLQ6nIjbtoh
aMP12Jn5tgKCrQHw07h1okdN6+1iqfY5qQhJ6ZKDZ3fGaSIt8yRCJtCGa4JXgzpFXngHETMyDuEg
2m2k28Nkju5XP8CPkKEMWLNNjCvf19aBYhbDW6G9A+HYJEQM7XwP6piF3S27TRkj1yeJ56GO4DPN
opM7gCRLPnLqXztY5JA7X2py6WTQPtUlLjmXO3E2Os5SysGOBGQxteZDEFEKUqWSdI4A006zHddS
A6sjjLYhHAGivinCYiIT7tpB/2ibamVMlb1v0opk7kr3e2243ztnevMLu7mBa36QdlPdDR0GNRro
W12r/GFyqMf91gNelQYLeDxxHjWdH7v2urfWDz/qivXWVUG+Gy08FcLOWDZ6NOg4oZRW7UEG/cTK
1iKmT5NdOuj+5tjRNQcjeEy9emNmrk0y5/hRllrd6d54N5bgc6gGj7kDfLtXbfRUJM2O7DbcWrVd
XYcmMmlYoX+g1v7Q/BvPSSx+pF3g3hoPRUM4YiqIRNcdOIk81yO0saqLi31VevV9Tuf5H+ZUi3zn
D1OqzwsZgJDHzSHIbTf9ZYr1hylVPttARsLWfSpq/Coi7A+O1QPgHIGEkc0SHqkNui3PG+dZ+lU4
xYYONYanzE5PTizbuyEo4QmUJqFwutxrNZgEz4wOTqzBuqcgdoPo2VwS0ecJRLpXDURnEB8zA1Vn
KAkhzATdD0PylpmqOlacRSAV5kAOxnWkaw+PMwFCZu3hnDaq+TIEyLTxMAujbW9l3u7jyUAfnfXJ
2u2yH16lvnnD3L61HaL72XtFDu88xhXhCrP+Kokm2wwtlypzhnXfWhwmzOmxtTHWAvhjDBNp+dxk
+GsKazEhdnnw9PeDQSn+LGfiHbeRIbMIMbcXTOLtv8zsK5+JZohQ+smraRjFVGMnoPhbunbW1WLi
GoTOWxHF0V12GVWFEwEA0lgNXzux8BkTMAI11LRV1Tc/yBaATpsNxQE0Q3NBuU0ar7wmZoJfwqez
ny0PjPcTHGHTvG0rbZ7SkfC2BkCB0afWvZmWxz6GhZCM36PCVqesGt5aTtiHNEvu6xgCkkg86CF+
/trgI9LRmLzIqjQJK6iLiyGtvd9H3imj6WlBPr93/PA1ske5byA+n1zUCWvw/ozAE2B/s1d90aJF
LlQV+5z22t72L22FvWFCc7atgzEFR1B9SUTr37vaPjGXxj42Wz8Lt7/oRpoch/Vmsqjg8wGYQF2k
5etExoMdkm2fC2/b2XjZLKtc9f5Y7eK0AgKViphkqzI4T0tTTwsGkjFDniyP7VMqzSP70C0TYKnN
CUWW1TGrkvqYJ2S5DqW7axY6T5sG757T/yAp8KJiK7xU9kvelsmTY1PldRD7szZdPPRqH5fxI9Gr
/no2sSEydwmo/SOBl7vfp3YBKKFoLoXA1ppmBm4QGlUqnR0EHOaLW8x3vc10VbRq3EzjgnmDHbUL
Yl8dkmQZNcReztU8ncWMDUYSB7GpqvpQZ8q+wRD0GuIijdhnJxm4peehms51IlZWhc/Dg/3BuBcQ
hoEeOfD1esjI3609wz8VFnOtyOQUM6OmeqJnd6D3jmVpiq7D4OR7bvSfHUfFVSMHuNuEfgBTUD8K
Dm0HyNryxIw46zpx5bpi0kbnQc7qQpN1Q28XxziLiQRjc9V6AgWw5LfXUUTDcVZ34/Rgxbl9H/aM
KYsQS1LigCrlRLR3A6+6fj54hEZXNeaEiX8ZOi5VHYqc1l7gdFc7CyeybPyvlkyinegbtTMrON2+
pH9f5BuGFS1zd7JxaYuOh1RA0RjSSJ0sJtZakhRJ85hgJ44UQaQIw9HsjtKv7ju3/dEz8j78/TJA
cfynhdcRwgejZgrLMsm5kQhk/rzwymgIwWR7xmMKZxzrg4nppKiDFYI3Jv/OfJwDu3lQtX+aRk2g
rIetdSaLwvCSIzdLu6XTCMSZTiIHWm6vvBheo6YlVYzt/ThE4885Es5TkjPNY7HoxwszvFXm1Lhp
DHdvAGfe5hVkSYODaB5b3a32q/cxANBdz2N/1A5XshHRJdIU6BdyPZMteIH4TnQeJms86Hzk5qVM
ek5oLeyPXJI3YlvFL25o9ec46tHRSVKJS/K9z7OU+L9kMa2j4lKjKQHURgvNjnHC6zGB/C3kBgZA
IMPvY25FoKLt/Ny0Ng7+EYtV4J9E5slrPbD2a4OGmWM5xLvy9JiEDbmduLEuFhlsYATAgabEVbD3
ZPa+MzwGcUzjdp2l8NEXhnOuJ/E65PHXoUq+u0YU7OUQYXd1o3MOQ7oaIuJZnck5t8TkxUCPd4SC
wwiwSa8IkkKfmhaaRsWUfOYGPruBlJyu8QglIaqUxOzsq14A+f6Ui20eTNRljorOScTH242p3oAE
T1kAGNc1fKJI8A5tUKlrx6l9Q8J1sS4jrS5+pH6WQJD2HOwTI4h3tudgibWMFp+d6C8w6p5Bg4dM
Ly5m4e/Lusov/UyI7efDYRz6j7+/at3lovyDzImLFp2v75G94EqkvZ+i0j9UC5qmmhHNTfjYhjjo
gyEKzqELuXvuZHsQtnytmvxgGPP4ODg/0jmYrrazMw0J5zuZIdSH1t4oMrVlrEIVLMd2k8hS7mIl
sVJrEvqMeUk/SU9j5xrQPv0HA7zUF79oOzSbIn6scsJTkkAke5uc96Ru863jI6OqIA+RbdYMG7vI
x2tdspZZXjPvwHERyBoxQIUtGO55Gd/dRJskqkLwH1vO0a11HcaHgl7gZQxJaEI45+GHtsWjw/me
IpoPjYPwK2fgzezN5kFbMxwOpr0XR2877pz7NCcWmTAzb+/hgK2T3tj9/RtvL+eJv7zx9nK2MV0p
LI+j/p9Xi2JWbWPGkfeYueATyLMabwzjot07kRzhfTESiSVsZnrIpHd6MQ8b8RkIWn+pHNNeT7aR
PublrYjhq9RdNu2mBEh5r6pXEQqHQUuEDxaJ0I2584p9BU2Ebzq3oiFgIYmzs0llcAzLiDQhloxF
+uodgMxzJnAGEn4mSz2bwrnLlP+lKRD50qSMCVgIi4sLY4jUkfYJMHG7meHg76iSj4aN7+jv3yMz
+IsIb7k6bebQpgkjPZD2X98kzZi+mW3tPFIjsmOmSt4l5kM7g/lp4Cnuec53V2KYBvjSn0Q/jxxX
0mFdD8wS84GlziBICn1gD6DcGfV6CvMl67iOEDdUpNCpwNx0qXl2o2C+igBsPcKthnW7cI9+lQwn
1SVXr07fSmbG8FQucT4QcFfBdKhi86glyic/gi3m5sE+aL3vU5w7B1bF+dmDRdGMyH0qSzCIa5PL
AFMHSi89S5HOu4qKcSP9HEySn043SI4UDRDCyIxsd4aYOOEEpX2qu8K/5KLESB9q2N7FRJ6WwhWf
xO+G6TiHInkbjL65JL29AwEeXz2XHJV+iu1nYU5Ey6jZPedtBUSjmVhITlG0UM8T0nIGyHI4h7Xe
y3FnG4LZUGsaa1or/goz4LuruS01Z53tqAsU8H4M9also4POXXOTFljZyyMt1IzxP0Y/g6Lp3rR1
sjWCBltwl2F8bqa1jGNGbqV7Kfusf0xmAek7xFDY1e5tLkMPBSFKMtLN3rHksWy049oq1Xc5jt03
X8l10vnzqnbgPOXUhJpS/D4crJ+IfciDp7U0hdkG5QT5dz2pe587kB0X9z4L1KUU9S2pjLtMm/5d
UxPl5BOCtbWBlhRZe7MdfawxmZ7ISGB0WZo4ZZdpNPHdqWego3aPaPWiV0vlzsqdkgnWdXxqXJqY
SM/f8g4Ruh6DoyJlaVPQe+PUCdEMNUy7HYai3XWGX5xT37vvqhf88+ldXXPKkV28k04wrguyataY
NRM5WOcWEUJeI3nQNj1iBUPfoxW3QcAZ7Sqmg6iic/VsJac4MeJL7UflrmozvN/Ll34EIC5Pf1hl
XiI2pIrjluLYiyZt8AMw2Iq33c7khWqJIYHuniw6gjvCokOIHJgZpjESV95c/x/0uyxmf13qAsvm
OGrSXf9s2PzlROoXZt63aqgfHcKm1iOJDqg1eu/U0lG5sSk9zi5LPyMy+w4ZzJMkQhT/aEskhh7r
/RTWcFlSl4qC091oOc15CZuCyHVv5MWDLdPimeg+V3bzg5AIdRJrCmg2xNix0QhAOsez7g+i2Jey
embC6ewFUrTV5zprMT4DLkBMfRzCsooiJLCYHn5CUHsUmRU8RxgBSz7m26DgAEgzbXYhDZQ1e6aP
1AFeuUT0sKfCFRu6Mz30QxMIBTjcjWe4xG2a5Bug1J1ZwMNuxcxjR3CBfzZm37+F+AwOfU6zsyI9
jieOijsGOWdjIiylDuA8OUXUfyEL4piman6GlYiCNGJIidKYSUb1MBQd0QUGKcHWXAP8SXjezBjT
5zx8coPl/xazcSVSIDsGuC2PSGolXm1WN+FFD4x0xDUMxLxgDy9piKBEo6a/o1J8a1GfreMJlJpb
U+cPsZ2TIEAPPOi9H3kZIXrrhbtu4yQ6exat36pEo2JpDLKUM1FKKniGvHlTDfCzHUqmRyakpOMN
MOSCsSOLhZ0LYczRghxIStpMNU/68g7fyb6g2EP8lYc3WUPEMgRi4Vik3d6PmxwwkkGoGDIex9LG
azKUw5YGsdg3E01/z+05ZlB0LBmi50I+M9KtiYteGF0hRtKwTJ1t78abxEJhMefaXQ19EO1CQvCQ
5bgNl05dI4usenUgRBOWTZS+xSljkHoU1iZD8bQqItNHYxhwhgULMKTu9MD7sHFaIuudzHwq3U7t
ndKKTklVtOSIIL0uoRkxUst/mPYdO274zShbAjI67sjI1NmRSGeLhmJ4Du1c3RI/wXXUZy+Z6Xyn
YWNeyZLPXro6OAfR/FjXGd10mpnPWdGpbWQSJO0mrzlZWnetaK37MAYAVDUqQyYD4TBkhMRHGKhH
X3ojSmCO37b6CBv93a199yF9lcwSTnGrYVPCXbLKh8T4mXSxz4y18c9xBjcm8gprPw1EvJmi9F/s
Ocv3dBGhWKQZ+TGacxfbwKvRkvEVd+yVKoJRFhZiY8Xsv2NLrJOc8+Q5m2S17sYiPUZO8VJFJZ5G
UQgQVc+D1VDylFbyxR/yQ91cuzkqL3Pk+Luu7H6aOJrOEypOyKwTpCqiTCIzZpiD6+5BR9B8jMHd
RbZRsLxW06sKuewojuK4m9/rkQlIpwYG1g5z/IlVnHTJQh3s4ks1wvayXc87yNS5DGTR3HuoB6F5
jdl9ZTdPPdkNuyyo0QM6QXade0zRQUh7ckhGajKjnU5Rn74ViXS2PjXUuveDnGwGhsrk0sOjkWb8
npteTSrW4N2TC0fPoflJn0Le4OwHmzFJIGcq4KBMtt29PeCk6hJABFHnPx8KaqNHqpUj0VzEsdvx
S0qw57aKDlnaNYd6Qo83tE5+dquJMpDz06o3bLhWht/uTCADGwt17KNZ7XJCFraia/FaFXEyr/Im
vB8dGqf2AG2RqWC36W0rPNkqb3ijEqCCpoZEia6UVYd82a7WTwBls6v0p3FvDdMpzzO890vZPDnf
EONB88rCpzmc1JowxBQj+iRvScL0ctpXffojS6Fei8wXF1kzgTcGH5ZEiAqsbNeRO4VA7uv5pgeF
m4tB52qwbYpZJlKH2bS+eAVDwrb94pmzPIh8Go+BSZGgutRdK2LQb2YKcoVm8VZYuUBOoR+ZIQS8
adCROtWcUtHrW1aNuP8L6wNt/gwKzZze7Km4ixrEm8h+WNNs1Twq0ndROZpENLz79M43HbnA0N36
Fi5e5P26U/7fZOkfJkvSciXjmP//bwfp/0Lt3xZ76v/bfFNl9+2P86XffvC3+VLg/stxLWwZcnEL
ObbLsOjfIyYBct92OVACwvf4Dy3cf3te4fQLpjt8W0jBnInu7W/IfeywpLtzOuPHfItj2n83YvKs
P5u7UPcxgqX6lrxCx7d/7SD94bBNJ7lqSZmVF1b6RT74+ZB1CSjPDhhlIjy5pwlXnQDOl6dBSahC
//n68y87wU40GIW7aRdp2/SJWV6wHTn5OOUcGArxP3keSk/WymEMOm+zcqFUe4sgrVFgO0ew2b96
txdvuNaYIaiZBorYCUsOOBiaTnVxSBYy8efXjgzPpHCCx41Q9NYBsarr/LEYwLbNcf6alf7XeLIe
RZSJQzHcxsqc4fPSXJpM5xgOd0ibIaWl/8PeeSzHrWRh+lUmZg8GvFnMpnwVvREpcYOQRAreezz9
fJmlVvHy3u7oGW4YE0OFEDDlkEh7zm9mdI2q8ksTzA+ZOhD8HbK9MqAjkRDMtIH/bXAB0ojYuzm0
R/d2IJduAlxHf5Lgb1JCoPIw4YRq061H39y1SBgzJUF7rsgi1jF5xeQXUQDddm5Kw/5aucldUwW3
k9qCQ4cMoFsVy6E0RspxDoiv4QqgRJEOZtK/qPALpL/1ftkjeCa4RCMYFU64WJmX7aXXQXLMhkuz
ZdaizNZTlU3XVpLfakb0bJU22slDdpuXzoo1crqb1Tuka3Bg6Z57j6HTMHWwI8jkZGM84xDTXrZh
8zRa4cGk159G5JmsLENkcYA/1ATetMkisoqONbLwKXpzMSBVw8yS6QvhLOJzZmxchG3+XDIPBZ1K
kiGxEWsztPk8jOpvJW6e/lTda1V9Q8bsixdqj43rEGMd4p2X2Zee5lPuMVTo6lZX6oWCJFgCSWse
y/NhqOMVDNuXqgVkglfdC5jssSBpmOIyiGwneKLh5zA0P10DDF/WQRwmRE4YDy/bg99YsFSizahg
cK1G48rz/UXi2PtaNccFVA64H7nlrwuz+kUIkXWHCoEqZL26CG49R79OW+3VSnlaafmQ9QPyJ/mE
LGNo/cqIVlixfR63AdJgTjtiQ4v+6cxNK7BkPfJN+GB2VLw6BBwESsdximlT662B2CyxpdRh9PV+
YGKHEutQX+f514FBglEGOSiN+kCgvLiH1qxTVJjmeQw9KMf2/oWBjbCoT6Va7ArVvQ002CKp2oRL
jE9vonSfD8p1Alq5z+yD4tjXej8hEzZbjKuRsh2KiXxDMr3MhHlSu0JSto2vO/JJ2zYxwmVn8U4t
u63HCeNJNXkE1fFk5N5V26Fm26moNUYKMeWsQ8iv1F/MVr1RuoOD8D3sHObVpRszHdYTmHlYQo6O
tiGs88Ua7JeuICuRZLBFelTlwjq9x5Fk3lhJjDjVeG24THuLoahWOgtLpR+WVWU7i64xb3IHYFuV
+vi8VzsylU+Vh8M10+LaYFmlTsZW06PL2m0fBrKrJJ2ztYn0t1yJ4f+VPmJfhMQj/GmlXqVFPCzb
EhfE+6F3eciOcOFV18NkXVozPL4uIWU7WMFtC/F1TtXzsIMLp1yrua6C3Qb5nJYTdOD8GzC4GwWs
9SKpox9mNu7VPlv7TX3v2/EP9omUDPbOVRQPBgS/d08cJ9kYfnwRVcEdMb+efHPP5K4Q99NYAQ9K
B+1imMDjdROXOssyVtkUYpWXx9eNBmEjqH7FrQLx7yr3kJSs1TsvQHCw1WjTPUm3LrxMSfeKpeSt
bUSPg9lvlMaH/tESeFdYZajFcENc6M7ptgLySfWKn3sDEGTW2L8at00Wc5vA0lLGcztV7z2wkQui
htXKaYdX1QK/NO3GwL1mwf/qa8Bpy3S4a40as7a8JR+L55rJam3lIV20Dht77c4MKWHn3/dh/7Mx
ijuVlOOIKju6x/mVqU9QrbGu5c5XLuh67NT3Qzzka6fLvisYX2oDJgm6+aVAF6kxZ1x54d1pOQz1
VL3zGQScfvql6QgNDlgSRvGvMSDSMc4bRSe/3AWMJm1rItmIPXXkQcxhTacZaOxVJSICV0oVkR9h
otx0+ReVjydKHa9VH+BeYqi7NLNxRuy2kDa8n3ZMX9GFN6zdf86TSTgqdPmQKLr0gIivWSSj3zqj
YdvO5lXUY3eV5jsYuU9+pL46vk5O31SwLSNqEJrOha9DOxiHc2eCf9hnWNb43fmo1mvTJA3FwmGp
ZpgT6+n3cNhAZblT/QQb5PbCMPZjkt2YmV9QZohsdqRc6s47ROCy9Vbbpml+m/bpaxAbl7Pd1Li5
jt9dY1SxvCxu+grfNdG6xrnaGArSn1oYvs7kxfrBwpKqJa8T49M6TIjoKs82KAx0TL1d5TK9Dph6
J0nekS5wrtzc/9kTPVk2xBMX+fyj1YPHcYzuAhe5xz5mndNVoD/EyhM22tfcb92NBX51objTfqyM
Yuk4/V6v6otRSW4mgMUNFuGWQyefK/4KNspWteY7AjcQJ+Me2fJqWdvIYbeJCRdhBGTNEneI7R0J
6E1lOU8jvM2lqO2eXmqwlojUIX+zCUb9WzBEpFEb40eGmWM/sJKM4q2Xfc2RLXCm8ZVwwFrJnMt0
ML6UmnWfj6idOmP3LXb8dju7w6GZhaY2IpUFsYUqmHCkHZQ99nVaA3VgHItbo9Dv8Ag6dz2sUSHJ
IX6WbLzavtF0ZH91XuTmD17lEbdNvpuDDmE1ih9LqBuKGkNctTPE6tRu5Vgl/d0Ifg58xrbI0Z7M
ZhXfW4t60wtIIuBuaCRIjLpp9dUaYAGyooqWpUrNzX1WL0wpBAuR0Y0agt/pNsjTnV2aB1s1D73N
Dy6j+Ys3kg0bzJIn/i3S+mgfz/YLaZOt7cBvjAflh2c66Mla11YcevshQZYzhfHdVCm0bGgvRRlv
3cbY9glKn6pKeG8IqnRrerl+Hlk6Itug+9ALQIyYJm5n1XfDjB/yiS6nrqtXHO0xL62+GAm+y1DI
4WVAnStb5kN+odAcjC9FT3MNS/cRiVOrdL9EvR2icuw/JdAV1lZYf4OhcT3ZwEWCIr6zM/81J8FA
9JfpkxPP2Jg92S3KuhF21ZEKUUsRLsfZ+MMoS2QpAvWqNH7MhYbWbfqA9yfhm2/ZVW8iPRFoPeK9
UHsXmdk8ANiK0VtXnxRB3zF6aoKvBpteRLWJRTyNJURUki0LtSfdQY95ME1iTF03IIBpZ8vMEFJe
5U/Lu0EkBsy5+9KEBc2nGS4QD9AXnhlfErpf6UXxxfdCtCdCgD9OCUEATLZroEOvt/YAVthcKcmo
L0YXvcJw15nE1FSUXMck+JYayY+4Cr5XyXwVYnLX6vGV5quXcAURyM/Uc6PRwFZlKwAwVESCiQs7
HB+nHB4NNpD3s2s8k8k9L4ijomOY3ncpMXONe2xG1MYiBZb4ADkneLKKcSJ5Ac63Muh3Qc/T/a2U
HMl0PcSb0kbO3IuJSEfjVyuGc5215Y3PxJpbwd4TGGiLxSiDEKCUwtIhOAEGAB+bJi+5RoYX9cUg
cxi03OlnjNq6GjgKjI2ccBIM/AkuDTNyxYTJFFnFRrTzavAfosYhqdeCOPPDiGwKlMQ5BKvr9LfE
wkyc4OngpjC98xWL74azRNPBBSTp/e8BJlg2DrRIrfoG9H4yMWZTPCVaEWzs6mfemHcQv4FOpOH3
0R2+OmH/MnXtqz4jg68UPyIP+wNSKpDr/fiO2AdQuC471F6/7WFo7jS/u9P0bDtZw4WGVDzZUNTA
g/q5Cxo8M6x6A9c7Qba3iRGSiWC/xdm5X1W/QhxFF5OWPpPrWVnEINqRCf2sJ7dahwuDW2NP2pIv
UPPhUlOTa0+DyuqEwNlSVLOxQMMsXAx4I9G/V7JILiCoGtkOO9u7tqJvJ7Vi+O/uzcL9YcQ+WDsY
ZnS4o5Df00DIJ2CO8NNonMXkjj/pcO4MjNs9H6A7UY9gWOZtvPaLEIXiKCbqnFS3Q4wRg+EVNYzd
hCnzl9HMH6YgYPhf+shoIEsMuzYRXtaQX6gvsXnOhGBTdxZ6L9a4j9zZXBadfj2HzvXgq9c6Ht2r
qWr2bTWyCGoww3WzTa93FyCS7/V6gMDVF7tuxlZC9X6aARgsI7WgMFY306A9qqX7DWjwhRLb9C8q
Dcwl6mPnRMQbrObnAbauou/7iDaFh+XL1Gi3QJa2NcyxRQJAJ8zpoSrvUdf8YAPJJ4ZUAe0V2Oh1
Db0iabXHxAnXNtH9yu8R0x2yXexk56P/EA+khuxUzGoxbhjsmAEwGhYkeS67pg43kTFi5AO60Zjo
o3ABchf+N3/Q2n2Xoc4b4IkRPhCD1la5QyJW0sbs7MIYMmdBOvGLYYaPro/wx+BcCXPzoOyWbZG+
drq6JWB/ketPpt6/RqH/EszDV89B2ji0gVQx3wYFwfr7xiydX1VS3vquO66cCD5bWPrLhhlS6CGB
r5F61/O9htFBHV2PGuNl4Bdbt/B6TO+2SFLuKp3JAnoC+aIbAExGNoL8QVE+NBUSojHx8yRnUeup
8G9njHfRsoR7EY4o8o7ht7C+NiHILYOSYZ5E80UbJXf6bECdn8LX2DU3XfBgMe7p9vpnN6C5N5oR
ljaYQpxcoBIZZpDHsXANs20tWstDjJ+3YUldH+dsyoQo0zLwJxSBBV9PCst6wXUo3JnaHIauV5Yv
8n0p3qOLsiZZ67U6IQx5UsrG5r5HOsiuUaAXVlTy3FjqgLEUIcDQd7iw/XGr6ntNmZAfSce1qtff
JR9PbgZaWlfnDU5JyLOQehtsqAEVxKIpdLHOECK7gRcRUgjV4LkfSnXtSV0/24wBnyTNfS9ohyTE
wYr2Izw54XllDVGyt/B7kNzDFH9VYqNRu2r+3G0u7suymmClWiggtiIMI/dKKWoodz0ACAKO6e8M
Kq0nRFI98MvIgshdsSmUIMeWfFtpKGLk6ZCQ3RBBnrTBLRHZjz+78t3ORD6UVosM63FXCPLauR3t
5PeNDVlX8vlM657mUT/6fB1LKVIQBRGeYLJIZakkLWN+A2HhTflLFzD5JOTrjtVBHsuNkSLb0nTh
rkIHpR26O/ngI0d4v8miOdUGeaUeB1afgLLxRKAo5I/Upb5jG8AL0FvCHZNV/Wiho7sNQFv5IWYO
VnStmMYmA3VJrSMEgllwYISbfC6I3+rTHR3sb8njLAb/hDEAXscVCrMYMue7YG7wlyO0U/zti9/8
BrnrpAZS5TrcafkTj08P9C9z6B62uuSkSlXlrlaKnd1gPXyXpkl0LNyRcB8CWadWQ2rGhxT+x1vt
TQkaFXzzaOsqc7MxwhxfpdgNn5UONNKphGkiB5RrcsY4apX8SYXa32T10B8Nx3q/ugZtogI9sPp5
2WQ09EFXIGxRwPJz5Dvl3r8953XlDN8pFDZDtI8esDeBQpzhxe/WR9vZmZAYZWWQ1Ue8wK5mXmAy
LS6DaSdrMOpBw27KYcB3wDAcwlK+K1rav/1eu0j3foj2sZeDlZXfLb9S/to5vnSZujE1LOx6f6xJ
omnKmiQPT+cKB5MLeiSIr87ad6phEzrpjRMIJ0P5erk5tdY3VfS4K6/PhEFxGyEOIgr7+JY2tLbK
Y9vkm+Ojyyty8uDq9qcWLm9PvkWek4eBqIUqAhdNm1BMTrSR1/CT/1d5nN7/vgrKY/nU5N7xPfL4
uPvuujx8d+5YbUspiyovFRmzKAtEe1A2qBPpOw1c01LtbVKloquCrYH7sN4s9EnfxGgluBZMV/nE
B3TKwRRe53N76wgfg8K90BGFmoXR1pDc5q6xG+CBW2TYDsQab/MMUNOIuI6HiX1aJGq9MxR0tSsF
+sU0gmUUG4Aw7aHWahsDMXHsgIIm4awG6F0V2InMuq8t3bwPiYJWXJGv/+fd3BXaNa5+n6Rk1VP7
YcL+HcAFGz8aGAXksa/bKPfL3U6v6x3gi+1gjEOwgUESnMsLAX6iS9vtNnZGD52JUVFuPNEsToen
c6Mx4v0hLx935SVXVvvT6//D9dMnR6NT7Mxaj8cLawQTd3r7m4877jri57w5e/zqNydOP/D0Kf90
7vTt8ip89OecBGiwBXC7fnfx9P7j1+liMHr38XOdC1hL++X4cafCefe6Nz/19DEtIbAF2JZsdfqq
mMqF+vu3ME8rJo3CqffN7hiBM9azydt1wEvUP+kXbURFXm7kObkn8zLyEJjBpvNVBWM5IYfsibxM
JaTo5WaSJ9FgJOQ4BsGaoDnDSCjGWH4MPpmnY1hCOHfk5Aw72e9L2WG5gbZOOw9E9+nVZY1YhYYD
Oe3MkrLAUm8XqigL7oZFDeIXdGtzTEwD4TritLzQHSrwlcecDiI/fBpZ7mCH+ii+GCoZobwJQ3Ut
EzqByOqoHepAUW7vpIPv0UP45BR8Mg5GPP05I3ew1pyebJVotHKPmcQWG8uaSCX54Qic/YYkPivz
OsfXJwZuu8qFOryr4ppZ/tl7d66uVYdV6ICDGZDyQysl6MVmCIr6cDwXq+M2wSIFMtVCvqA3PZzR
K+aS4nmixFQd5J5GwRz35Llo0KkDFjIU0xTn+6YW1gBAjdB5nz125ROWx3atP/pF4a9lek1m2yIy
I4j5icd8yr5NoCmWrK6FEgyJt0ps5J580u/OGWL+yNrnZyyH92MG7rgvH3QPSHHXut5SPk75iE8Z
OVsORcdjOb+cmXrlOGPKZFykFiHjnJjDTBkZEfpk5OKTqHrtoxJymPB9MN9ZQcuT6B8Rm2Wu2ikq
JTCHOIoCp94rMbpiwA1KfFcN3L7lcYCcy6bK0i9Wg/J92rfFcF4WsXA3/OarCJd4QinjtPmnc0Rg
dmAZtW2oGc1hUpC3l5s2JwzQOEayPp1Dg6Y9xAHRZU/1zVUdAGOfox9G4JV7YpDWemj6r5Y20wbl
c0JuiEckdzu6EF9H2g5QAHX99CTkgzk9nRC47VJxJgDroq2dNjIzejo8NsoWmcVkQjRFNDD5gP7p
USH+RwYVXNkuINwlH0qJM45ZZvZWtrTjI5Itz417IFvCUKMJnYo2TER9ciZM2nIsrWM9rg9idg6E
BUw7s1CSCUn50yeTsB5E2QVCLyZ1bVwN5PFxF+odnm8h62dZhKoox2N5iz15qIHs2GvoXR1bBtoW
6yZx0e6lg5Rtx5tAGy/l7rEtFXa0B9lDeNslNW0LWRiDp78EFsvCStF0XOYc3OBUuBgjfEfylwSa
5dVZ9BQ+SEh0QspHWZegyaEkIDanQ7knz1kKwlcDEwhZ00JRDPjJlv+ftPv6XymJQ1UAhfDvoRVP
E8nxPHiLqjCO7/kXa1dAJ9APR/lb5bMcQZz9F6pC07jkQJ2FrUHOCoj7v0AVQkjcAIHBP8JT0CVO
oAr1zPM8B+K5ayBq6mr6/wlv950mLWLXlgraw0ND2eR7jHesXW3Wm6T2quHKqL4ibQOdawFEKx+B
Ptygo/GmZG6O4Py/SIn/lehn/e3bxPU3+I0qMNRyHPg2/3L6hbmc/Vgg8ggF/RbSEqkTC5+w8+DS
2BaQeBfmV+inr8E22psbBM1qLNeW4cXwqF0Q49kDIyqWxLRmTC6LdXH+n38qHGrQLn8hGLjwEXlu
Ouq1RAagJ/31x6KUrKXM4rVLp0GNTY7CcgD2mMgiXSu8rPsgBCVIbAUSzYPTYOWjZNIN5s943Im9
OCBAHYy1uQp1VI4qk5it3kU4sokN1Od445vqc1XmI8JcmHoDQxiWWVwWS3ku98l/avZUolWJ4REg
VXhmVYUnkIssj+xc5eZompDPfYwEBxrUb8a7ExhFDnfyEE2gm9xl/SanLrZFeINgebQ0xFTgtMFk
BgsYJwYXSLZH9npyA/BN26JhsDudqjW8ahazQ+qVQvJWp2lhJ114uq5ExxS4xSISHkuWM+i7HEzJ
m0HXlkOvPCHnUbMJsylMsYUFWQtbhWWe7PbkgCt7QbnniUFYHjb1RdFq+l52h5kRMg7I8UJuKjFy
aEArViDzMYIVg7Acep3cJFB6Oi7MFNPc0X9C7XzXVqoOQz1pD1mNythsqZdq1PobeaqVimgILyMf
7gK7FFO2AHk5t4+rtS2O5Cm5OR1qVUzuSwzBFZrl8nYtMfMAmjHOy9MM0q2DC6fJIPeICYa8yzdT
DbmruiB/0My4P92hnijM3uQxuZwaKRejeylDBeHBqqmxxBbWPqeblXuamcIq0+CNicFSUf815YjA
z5ACmPfuWLF8c6xHeS2Fm74X6aNeb1BNU9C7kmPfccXAahSBOUTEjoeGmMxP29OkUe4dlwqWqu8G
sJpyMilP8cSBzXrU+eMs5bheQDsYMRRSBQu36QE8B4pzaD1UTExLWDaHFYKsRjcOALIcdrFlqtbR
TFJj9KLxEGnoig7oRyVFPu8cMZGV1bYXs+Dj3tzdZpbfAqwEWXasr+XRHEuscBq02jeNX1/KX1P8
WcLIQwvR2MNpbeMTukcqbLZ2/USl8V26iqyg5shDuRnFhdPhu5ekJi7wdTNhuAz65KAKE6YgSyDw
WXntQABFB0Z4Msmrs9h7d0gelZyc10Qrk1nTqhGBNlSOdG0t32JrhG7KtPt6+ni5J+Iku464pjyq
w4ZWN04xRCjKaxAGT5PYyD15bipHuu+8jsxl0odI7osXziioLSxCj+vj5TevbNVXpVeyPamo/JCI
yZ/cG824rL/K3SmQ0TlxXR5XrgWKAA2oRs7q5Tm5ke+GpUXU6XR8uqy4GV5yuRuvZMmDjPxd3rY5
kGhW9LsuJGBeMc4CHhx4wgHCi9ifZZW3G1gtDfLWnID6Ie9XbnSjRwwoUM+PV03maDgwTKLXO14P
mRxGtfFUgElb24DM/MnBwZ4POb5WvkoeFxpLr9Oh3JPnjh/35j05ccrtNMA5q3Vna6jKZozFCv2f
PuZ0Th8Md17qdfviNASbDQRPQ1FN3QGOnpY63+UR+mosZ0V9TUMygfLcIKyo5N5p8/5cNrKIsi0j
ghCrnmeKwkJKviafw1+TuPl/fK982+lKId93OpZ7779K/MLTuaAzQ9WjGCY4jogn/SrozdZSuNJg
oe2MZbpTcvUrbDCMCcViXW4GscirhJBpquhjCdMSmT1m+OTGCpIbc1T3C7WdmtVg1h0dBRvXUu+M
OKs3hpi1nzaqmF2fDuVezvKxEcvHSXyPKub6eROPy1gMc/nQEmcmUgw5Lujq1SmeKiPpp0O5dzwn
Rr06qUb6KwE+BcihrnOTQs6HRoOcVukArzAmhhCx0bEPc9MODakac3kX/ThFUy9Qnk63kQ1bIWek
VbOePr2/N0lUJcnhGM0VS7Nj3LYyi2QFNMdZuKNH9suieOqaBSawTwhyUbvWW4SFpbxjnzUDUzYx
dIZiSSU34I+xmbCDeeViHz4Okw9V/qcsG8tQckB/OeHCBpEwUSKylGwx3iVOg3rdHGPKTBQsG6xf
UOWr84516jS636sGh73BCXZe0kw7pPI68tkHE71VZOH2jQh2jGJ64gG6Upd96d9FBT6s8pyoDoZu
prsagjGjIbqr8A0vyEuic1Uh1BX6ya2teY8tc10o/ckhGs4LPG6IRrP8tIJwj6yMftAUtJrkBvzT
NfHLZNe3E9Ghwr0qQQSEOrIkmd9v4olA9lDeRUJWEPmPemUBYKnJYd/GqLGQchlRtRHhbrk5BbBP
59QIVFkCp+JvaQwZq48Q+AbLh3ZEBBSJ1YZy5YRoB6rNXK/q0LwY/MFbOoKV2M7NHuh+cE26XVuQ
TmO+LIhrdudc2zN6qsccBqDNX82oZsjY0QXKDSHA8iD9EuVhbvTadrbdbV6YL8hQ3uSpAa3TVfqD
3Kug+gocFpoGBXPdjDsQGWeezJtjAOKYJx5PJx5ys/KaS9fRW3W6PZ2Sbzx+Rtb1TMkau/VA9JLE
RZOkPEi/wTQVy2q525lxt/AR6Vw5ZkfwRR1EdEq+VHoR/pM/4emCfN3xLfMYvaSx3qzlOaeqvK2L
F7hdIlXqio0655goyGMqu7bQEJteMWdrUfTgsqOYXC7ri16AtuUpeRFvzw5JXV5WKAk23cSEAFaQ
eHVcFVsY393nnXUDzdrcUFMY0vUQA1t/2A52kKCuLc+19WvgBvVaL5mZy1NWpikrJBvQihavOF04
HQ7XiBih86Ola5nPX7vKigqggerdAsm8Srd4b7bGueatLXc9POWvpCAuMYsAmaJvm5X9kF6x7LhT
1ki/hQuQuXfwf8JxC1yCHTDtlX0AsTvVd6CAakhErJJwjA0OU//Y6d+F6meYbFN3nejrMHk042st
3mbgWZXzIr52cG8n/TFtHfyckdJTMJ/PL/L4qhovkGaYhVMGep7nrbInzmdbtwEylLi9RvskA2lf
LOtx44NT2GDuceEuzZkRe9n+nFFlXGe/oDzW7bYLl47yXKMRCZ7hvnX2VhwDvL3GLTZLnrAfBkIY
rMIvNn49PzQcBtBa0R868J/ZwtSWHfhXgHDArjYkHkxj66gkK/ZdCZp4AzW/Mq8B/8Zf6vimUX+k
lyQGFxfWAcXSRXw1LkqaKKbheMkfrGX8PF2QHf41bYzvDRjQdbFSbix6onwxPntb5JX3+ot2i5TD
PvlKAuexWiHPuoPCGF4bO4Kdi3wR3ZAcUhb2jaCmLdQ9eqeX2q78EbGwbK/A/LXlOjFR/UaHd4/D
lH1h9Kuy22jMsCGmKwt/9QNHg2tiZBvIkLOwDr9VroLX6SV8LH8VF9XFyMp/Wa/BFgL5YJn9pUXe
6Ep/aL6aq9d2N5/vu2cf4PMi2sK3WPKDmYccipuDMe6cbTmR/lmrASYXDFkrhDjwHMjWdvUVBFEU
3g3BGrXDGnX8audvILwiOLPNsIXxnKV9P6crs12qL2ZxC1d++gY9V0Eu11gRvwU56WEa2QHh5aEt
R4co+Zp5PYbuMY5Z2roEdaXWz/X5hXPrcVv53l7m9/Z4cPu1t45w1EUb9QmtrQJ34GlNDzlTOb50
m9m/CHfeLVobl8FmfG5RF36BUihwxasE+4tohb7QdJ8mKwKT7bhrvfXg72OMCew7XIzy70aJ7szm
G+L2sX4LG64srkC9/ixhl83rdchIKv5H+WLCLtrBJ3yAIH2eAHJSz32mwqgEXWveInmspuW59YCQ
DH7Q2FIXT9ZLyDjY4L5NTbrwcUlYOd96mHf+MsXraqUAbMPZ+dw0d/3z9OCVF7q5Uy+Ye92mz9or
dHQiE+oPL1+mh/47xOS4utCAaG1hiCYrMsHBPmWOYi9DTOWBoqGrisTLU75tAWwDA3y0f/S32Y37
tdqPl1DBymFR5hc0f6Xfu/5quO/tReYvupdgWb96NB9tnYPZws9d26TFxjS3/EI+PkUUYlxql8YB
sX2QJBi2ZrsBBvgrhOnvys/0BjXcJYu0B/1r8JI84JYAwh/zLixTl/5V8lQ9FefqLW7AwSZck/0s
FzYW3jC356/p3rx6nO6se2Vn3MSveYXJ2dKAMbtSfyGYah/GTbEG605HU39pt/2tvjPP1T1iGPWj
Hq7676yOk32zQnlljXc1uN6NvyJyu+oewDjRF2pLVgXxBGp7VaF1QIqULpsFxG3/nO1rYI0etwhJ
YaFeBCv61CdTO5COui/8FbderGEb9Qud1e+w0Bf6xt3lt943YOaPaHSt5l3ynG0tcicgS66RqEWP
DuY6RuLBAf8VYKfm0l8UFzS3eEOQDr8ygmTUQxBGC21B6Ius4IKWr8fb+SoOl+64QSro9qe/QyH+
4O/y3UxDTTF2v2l36n6g56k3preA9ZIZS9Vb6KvqnjLFrhxaKwJFxTKnpgY7aDVBv0rVVUyzvvG+
VipiAYsC3xgD1XhwAoscIvSVs/ORSqYebmGydNtgnSyrbfxtuCzqL6y9YmUZ8InexnpC6Leg7uGf
dIHJ+7668DfZwX40+c1bZaHtsJG/dlAGPq/KTbkzGFOWJqP6MiAcictNvH6drpML77t5k3wJLoNt
+CPXltbVmCKnfBr+3Lwi4COHSINuI+vTdkfw6KCaTr1Fo+rqZMDqC8tcMJLlqhsG1E4bG0687n61
Y5e5NVJ9GAqAs+1WhrBZ7sWiSO4FYkEi96B5twiNicsDAiz4paf9eWI28TYSr0nl6ubfv9vA+APB
CNCjTosHXNHBv2yRfnadX2BrHRZUodcJq/Dfm7hGtkMxUEKVe/ICVjbP2A3YxJEAuXtDbR6CeUY+
JtH3DZErd0BNYZZKinJ3VIk9NlYJLQKrQXPdhEw4hwp0bOD24yGE3oB6Mhqz9LvEINAK4xj1wfHg
GOlqSpJpB8Wb6bSaZ83BcwkVyT3oWJw8Hdck2bZAec7t3kxXZVpDXRY5bFVsZEpd7p3OaV4/bLO6
u/HVfhVpVH574gGzPGGlW+VauZpiTdn6+IjZqnpwnZQ5CNbS+1jk4U7JvzaxrqpJ0TaDTC392chs
0umcTvoVxyT1WsY+R5kCFCuTunTpck8nTRspMkc4s8rsjK3DH0AXayfDwa0ICco9W0SDo0RH0Qx5
es3W7lPV8DeA6elnxx4eb8kw4XdldQ4PF2Mig/64exzhHe8HtMwUa0T+5E9yXHXhKUw4ldEYI0Rs
I2GMkM1EYoy2pldHjiINdWaeXR+tIB8j3CYO1QFhEpepkofevRM06iHMRtLD4aw9lLVbYSiFpCZ5
gPHgaaOxNSIXuJZ4wrVpPWVT6a77FNb2Uib9sEVA6Bs585UrIXPiycHp+r05net7ddrr/oXM+x0d
hE2hHDiZ1YOKJKHDqgfQu73rRSBOhuhEFmRp9T29nkiimdj+0mhl8PgUTNb1/tmyHDpWBdNypRiN
Qz6156x9sT+wqx94eHi0kQ4pkKIxnvrG1Vi5sVFxp8ghSK6bGqsRGVaVD1huTocuAsmwtFkYinSu
fLwyOa9MMKOXWuUhBC+yjdPkEt6RSbjjRsSQrVJYlgeBtiK/z5Skav2lMqMAvpARVpmNPB5jaZat
ZXLi/xme8+8bETTktUyy3Xav9XT32nRp+8fmVlyV/rYPxf/di96ynf/+Qf/jbXrvZ9HlrfgFQVTk
b1N1VPg3eaE/P0n+3v/0Cen3Nmq7l9f/9T8N78zCbdJRhbZvWuTB7/OKBy9ag/WMwi75Ov4QqCKN
+KZs/v6jj0X0n2/sv3nNX3769xehDB81bR39bN/evIYdw395++8+483t62e26equ6+jHuyRZ+rYU
XMySTVKbJrk/+ffpSgE+OU/uLwle+WD+Xgf+fSEgpewhzqOalKj4Q6DnbSEg9HVmQTYyhHrcJ6sD
qnr8TUcv6v/QAv793WNtbduYmgrBXPHHB769e9c+c01UHXUcgY5/n64QPKEu97EqYJ4hWImTqmb+
YzvQSPVTSJaHBrgsJKrIJ6sJYAA+XgguDQGdB6zLxB9og7c1wdNxTvfQVKNPlH/HUv9EXSLEMGAA
H6sJzpmOdgaex7+bw/vOQPPObA0LVE/9XVU+W01wkbT8aCEIURCMn3Xjd02gVN/WBMc6M23XNoHF
HGvKp6sJuGxRez9UE0ztDK9NzcIw/Vjd39UEh44TR2YQPJ/u7jVNFfK8H7p93T1Drg5gkfHu4bt0
Ay44KDRhjuXy+UZFJDM/Oiya5pmBUI6jm9qxir/rDDXNPLMtz3CYNXy2HgBdVWGs/qHHb6pn6Djj
MIECkPzjLv/SBXD7Ds5P6u/i8Y5T0U80GGimq364D6AUqAEmk8N/rAWud8bX2Ibwqj/+fba6wM9z
P9oVsEhiOPSEp8Kfu3xbF5gi0g2i1YZPifz7hHXBcz/cIvQz6LS2hRPL8S7fTZQ9g6UkUlqa+vv6
cV3ymVoEaz1gkB/qFwznzNIdEu/2uw7RtagEDt0hsFf59/kqgceQ9dHbB77rCvCu0GJ+2wY87QwP
HpclxO9G8uluXzelJv/Hnj4rYTSpaQXHJvB+qexRO47AZudPT8EXfqI2oKtMXj5aCQgYiEZgvZsZ
OfaZo2qUsvd7aXCsbZ/q7i3zo03A1M9Y/6AwaDPvfdsEHNbI4NGJFZzWj5/s4Wua99FoERND9KAc
D+j+sYr/vR90DCBsnhgyxd+nGwbQh4R18LFhwLTPwNUL6sHvWMC7xZFnnmkQI1iGfL7ZsQYm+YO3
b7D2w6KVCfDxGYuww9umwLyQSBF9jf47pPjpKgHsFP2jTYF5oaEbIJ3U38XwLnoso2YOY6Juf777
pxF8eC5k4MFHZ6+z3pZ/7+YErsqcgNA55XCsJp+uFKA1aB8OFjEnwPHHsej15N+7WuCwRsJbEKuP
313FJ+wR0MT9YI9gOmdi4NPQuP3HuqCpdAkm4RRbMMg+27DI7/rg/RvumWFDvFBpVvKPD3zbI4rg
Mew5sVT+rG1Bd4Vk8ofmxyJmqBN8cpxjmkAMNH8pBe+M1YNItn3WEDp2ooJF+KFSEOOCZcNH1H5H
CN9NDjTN/t/MXdtO20AQ/ZWID4ji2ImTB5AqKpW0gla9gPq42AtZxbGR11zSr+/ZW/BuDKWMH+z2
CcLx7GY81+MduEcYDZQXta4YEzSkOFlFcMRdSOIxjtsCA93VjwPvgHB5Bj2Z6kmVahuGZxcxyo1s
F5Ix/GOcRjhfXF/BLkST+ThCyriEm9QbPiQtUI1RqhYgKZpiMp4ze2FTTWkB3lSdqOaivkx6NqRd
iEF4ou7CFEfJL1GXVrl32yCik4QwGTk5PKe+zFM3pOUneIapy0egGGMMKrgKZpVBugAqxxhd1Siy
nbtBLR8egbr8yThB2xgJY9ppA9BRSicwk4upVQLjhge0C/EsJlsCVTlFcWiiUoIuS5guxpj6iVEQ
mBimr+HZQ6S0xjy9n26CvtJiifa6jX8OyDZpOsYocoyKgEboy7RwhqQLyBzJfSV4RaReCQIAs8rA
LEIDMPkdDIPIqt2Q1h9jigjRIsQzkIoQBaOLsP+W224BHaU4AfkucaSkwcVGCOpsaYvwLOBokXQ2
xb8gKAK1APNIcXgI4iJ9DY5hEMdQXqoSRGCRxIsEfm9v8NpKAApmDN4ZTIFlng3PFKgxNsRdQOEg
geOfpZhZr6/QFOjYQHXubGY9OLcQz+cLcpgMOgF0HW7W9Zj9OBEFVTQdkTAu/5908gbbuac14yX6
IteEZsFlF+/5pQ841u/h7y2bd5UfHym+svdBNRnK3PuZ73ziUTV176z1S9dL0/exf24XeHhr715u
Ve6HZ4LXrM7WOCkdbOidFfOCbUGL/lCwa7ZlHt1YM0OfJTk+8uRsPQX/AJabADdBfEnGrcWfqvSB
NS2UDrxhpWTSiai+xkhzLanIp6wQNxgbJDypDYWRjF0VVc3yqi21YUrTkcuSZ43I7hsPXPPtqOAf
ecEeWc3byIbOSEa2BPpRdTM6xeTI7bW/7apU5e7aOa5tXxB7TbvxWmQtcu/7tFQ8qvyfeFXf+iJb
/j8V+Qw7LoRbu1bvGL0r94P3b8YqZ2tPASNDy6MKvCoKUVbCfyIN14sMXeaCBVbE8KfIyNWjrxYY
dgdHT4X9cmib5tE06gEYkt1nm51D0nph6ENUmTHmGiechdtsuDlU7HMmSs96oAndh3s5Z/WuYGXe
3g7LJKGLLCXLMDKTN42n05jGqLgaZHyRYQYx89+bMjwIOjR8gQyHUhp2AR1bSoH/d3eebcLkSFUn
7wO9uq9DaNUFI0NXZRMoN+aUqP4iFfmCX9csiJ7AN1NNKzr0A/P9lu0D0YEfR2dseycxdtF7MIGv
Oix94H/mteQ7h6XjbEOA7gP8nD+JzHNjqGKrrkgf4L+reuOQrNyq1kyG1vNiT1ldwVN6bsf2+/u5
wcsDaV8+mvVNYRSGnfg7nugaNFXqrxtMrKv8rMaSIsnQOMEnfDVVtw2owN8wMkzuigcWpAlTU4ql
wn9fVzkfreSBbzOdLyr8jwqvb4+6FBHlI0W/6ecGh4qo4FEtosL/xO5zKblnuWJT/6RjP/lZpS2p
UXF/NWztVq5siiV6UWEveb2FZ/OQTQmUjCyQ2QTqbfstVOgrBr9T3jb+o4lGk6rakcG5bEaXXcKj
o9mD8l0JmVWYK+9FbrbWRpb95WOvX7XdXZWmPb37sP7kXnbv+jO/uKY+kRWc1Sd/AQAA//8=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3.xml"/><Relationship Id="rId7"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microsoft.com/office/2014/relationships/chartEx" Target="../charts/chartEx4.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548640</xdr:colOff>
      <xdr:row>4</xdr:row>
      <xdr:rowOff>15240</xdr:rowOff>
    </xdr:from>
    <xdr:to>
      <xdr:col>17</xdr:col>
      <xdr:colOff>472440</xdr:colOff>
      <xdr:row>19</xdr:row>
      <xdr:rowOff>15240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7E69E5FE-6083-49FE-FC25-7477E73966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305800" y="746760"/>
              <a:ext cx="29718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396240</xdr:colOff>
      <xdr:row>2</xdr:row>
      <xdr:rowOff>167640</xdr:rowOff>
    </xdr:from>
    <xdr:to>
      <xdr:col>16</xdr:col>
      <xdr:colOff>91440</xdr:colOff>
      <xdr:row>17</xdr:row>
      <xdr:rowOff>167640</xdr:rowOff>
    </xdr:to>
    <xdr:graphicFrame macro="">
      <xdr:nvGraphicFramePr>
        <xdr:cNvPr id="3" name="Chart 2">
          <a:extLst>
            <a:ext uri="{FF2B5EF4-FFF2-40B4-BE49-F238E27FC236}">
              <a16:creationId xmlns:a16="http://schemas.microsoft.com/office/drawing/2014/main" id="{672172E8-F432-437D-A13C-90FCA02D80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571500</xdr:colOff>
      <xdr:row>2</xdr:row>
      <xdr:rowOff>91440</xdr:rowOff>
    </xdr:from>
    <xdr:to>
      <xdr:col>16</xdr:col>
      <xdr:colOff>266700</xdr:colOff>
      <xdr:row>17</xdr:row>
      <xdr:rowOff>91440</xdr:rowOff>
    </xdr:to>
    <xdr:graphicFrame macro="">
      <xdr:nvGraphicFramePr>
        <xdr:cNvPr id="2" name="Chart 1">
          <a:extLst>
            <a:ext uri="{FF2B5EF4-FFF2-40B4-BE49-F238E27FC236}">
              <a16:creationId xmlns:a16="http://schemas.microsoft.com/office/drawing/2014/main" id="{B0EBC4B8-B494-2DC5-C990-66F9038E9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198120</xdr:colOff>
      <xdr:row>6</xdr:row>
      <xdr:rowOff>15240</xdr:rowOff>
    </xdr:from>
    <xdr:to>
      <xdr:col>15</xdr:col>
      <xdr:colOff>502920</xdr:colOff>
      <xdr:row>21</xdr:row>
      <xdr:rowOff>15240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38AB217-152D-C699-BB08-8EB669C9A8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44540" y="11125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10</xdr:col>
      <xdr:colOff>388620</xdr:colOff>
      <xdr:row>3</xdr:row>
      <xdr:rowOff>129540</xdr:rowOff>
    </xdr:from>
    <xdr:to>
      <xdr:col>18</xdr:col>
      <xdr:colOff>83820</xdr:colOff>
      <xdr:row>18</xdr:row>
      <xdr:rowOff>129540</xdr:rowOff>
    </xdr:to>
    <xdr:graphicFrame macro="">
      <xdr:nvGraphicFramePr>
        <xdr:cNvPr id="2" name="Chart 1">
          <a:extLst>
            <a:ext uri="{FF2B5EF4-FFF2-40B4-BE49-F238E27FC236}">
              <a16:creationId xmlns:a16="http://schemas.microsoft.com/office/drawing/2014/main" id="{36A229FB-F126-EF01-CDF4-769A0AF32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129540</xdr:colOff>
      <xdr:row>0</xdr:row>
      <xdr:rowOff>51779</xdr:rowOff>
    </xdr:from>
    <xdr:to>
      <xdr:col>23</xdr:col>
      <xdr:colOff>365760</xdr:colOff>
      <xdr:row>3</xdr:row>
      <xdr:rowOff>143219</xdr:rowOff>
    </xdr:to>
    <xdr:sp macro="" textlink="">
      <xdr:nvSpPr>
        <xdr:cNvPr id="2" name="Rectangle: Rounded Corners 1">
          <a:extLst>
            <a:ext uri="{FF2B5EF4-FFF2-40B4-BE49-F238E27FC236}">
              <a16:creationId xmlns:a16="http://schemas.microsoft.com/office/drawing/2014/main" id="{35D35A76-4E50-1B3E-1CB2-98815D38222E}"/>
            </a:ext>
          </a:extLst>
        </xdr:cNvPr>
        <xdr:cNvSpPr/>
      </xdr:nvSpPr>
      <xdr:spPr>
        <a:xfrm>
          <a:off x="129540" y="51779"/>
          <a:ext cx="14172557" cy="779994"/>
        </a:xfrm>
        <a:prstGeom prst="roundRect">
          <a:avLst>
            <a:gd name="adj" fmla="val 0"/>
          </a:avLst>
        </a:prstGeom>
        <a:solidFill>
          <a:schemeClr val="tx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304800</xdr:colOff>
      <xdr:row>3</xdr:row>
      <xdr:rowOff>106680</xdr:rowOff>
    </xdr:from>
    <xdr:ext cx="3920674" cy="693420"/>
    <xdr:sp macro="" textlink="">
      <xdr:nvSpPr>
        <xdr:cNvPr id="3" name="Rectangle 2">
          <a:extLst>
            <a:ext uri="{FF2B5EF4-FFF2-40B4-BE49-F238E27FC236}">
              <a16:creationId xmlns:a16="http://schemas.microsoft.com/office/drawing/2014/main" id="{87FA4B49-491B-68FF-4F48-CC1BC31E2A4B}"/>
            </a:ext>
          </a:extLst>
        </xdr:cNvPr>
        <xdr:cNvSpPr/>
      </xdr:nvSpPr>
      <xdr:spPr>
        <a:xfrm>
          <a:off x="3962400" y="655320"/>
          <a:ext cx="3920674" cy="693420"/>
        </a:xfrm>
        <a:prstGeom prst="rect">
          <a:avLst/>
        </a:prstGeom>
        <a:noFill/>
      </xdr:spPr>
      <xdr:txBody>
        <a:bodyPr wrap="none" lIns="91440" tIns="45720" rIns="91440" bIns="45720">
          <a:no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320040</xdr:colOff>
      <xdr:row>0</xdr:row>
      <xdr:rowOff>106680</xdr:rowOff>
    </xdr:from>
    <xdr:ext cx="4914241" cy="655885"/>
    <xdr:sp macro="" textlink="">
      <xdr:nvSpPr>
        <xdr:cNvPr id="4" name="Rectangle 3">
          <a:extLst>
            <a:ext uri="{FF2B5EF4-FFF2-40B4-BE49-F238E27FC236}">
              <a16:creationId xmlns:a16="http://schemas.microsoft.com/office/drawing/2014/main" id="{A9FC1A35-E810-1041-E208-FA15222F0A04}"/>
            </a:ext>
          </a:extLst>
        </xdr:cNvPr>
        <xdr:cNvSpPr/>
      </xdr:nvSpPr>
      <xdr:spPr>
        <a:xfrm>
          <a:off x="320040" y="106680"/>
          <a:ext cx="4914241" cy="655885"/>
        </a:xfrm>
        <a:prstGeom prst="rect">
          <a:avLst/>
        </a:prstGeom>
        <a:noFill/>
      </xdr:spPr>
      <xdr:txBody>
        <a:bodyPr wrap="squar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213360</xdr:colOff>
      <xdr:row>0</xdr:row>
      <xdr:rowOff>175260</xdr:rowOff>
    </xdr:from>
    <xdr:to>
      <xdr:col>1</xdr:col>
      <xdr:colOff>190500</xdr:colOff>
      <xdr:row>3</xdr:row>
      <xdr:rowOff>76200</xdr:rowOff>
    </xdr:to>
    <xdr:pic>
      <xdr:nvPicPr>
        <xdr:cNvPr id="6" name="Graphic 5" descr="Bar chart">
          <a:extLst>
            <a:ext uri="{FF2B5EF4-FFF2-40B4-BE49-F238E27FC236}">
              <a16:creationId xmlns:a16="http://schemas.microsoft.com/office/drawing/2014/main" id="{2D516EB2-4E6F-AC83-DD32-62CADF9B57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75260"/>
          <a:ext cx="586740" cy="586740"/>
        </a:xfrm>
        <a:prstGeom prst="rect">
          <a:avLst/>
        </a:prstGeom>
      </xdr:spPr>
    </xdr:pic>
    <xdr:clientData/>
  </xdr:twoCellAnchor>
  <xdr:twoCellAnchor editAs="oneCell">
    <xdr:from>
      <xdr:col>16</xdr:col>
      <xdr:colOff>9181</xdr:colOff>
      <xdr:row>0</xdr:row>
      <xdr:rowOff>110168</xdr:rowOff>
    </xdr:from>
    <xdr:to>
      <xdr:col>23</xdr:col>
      <xdr:colOff>312144</xdr:colOff>
      <xdr:row>3</xdr:row>
      <xdr:rowOff>128529</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A6E0BCF8-102D-47E9-A4BF-BB3D20A74E2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704024" y="110168"/>
              <a:ext cx="4544457" cy="7069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596747</xdr:colOff>
      <xdr:row>0</xdr:row>
      <xdr:rowOff>110168</xdr:rowOff>
    </xdr:from>
    <xdr:to>
      <xdr:col>15</xdr:col>
      <xdr:colOff>330505</xdr:colOff>
      <xdr:row>3</xdr:row>
      <xdr:rowOff>110081</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C7C9E25F-25E1-4E2B-9A0E-50A48EC23A3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444169" y="110168"/>
              <a:ext cx="3975252" cy="688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3</xdr:row>
      <xdr:rowOff>199680</xdr:rowOff>
    </xdr:from>
    <xdr:to>
      <xdr:col>8</xdr:col>
      <xdr:colOff>555812</xdr:colOff>
      <xdr:row>26</xdr:row>
      <xdr:rowOff>125721</xdr:rowOff>
    </xdr:to>
    <xdr:sp macro="" textlink="">
      <xdr:nvSpPr>
        <xdr:cNvPr id="10" name="Rectangle: Rounded Corners 9">
          <a:extLst>
            <a:ext uri="{FF2B5EF4-FFF2-40B4-BE49-F238E27FC236}">
              <a16:creationId xmlns:a16="http://schemas.microsoft.com/office/drawing/2014/main" id="{BB960898-0DA7-5968-2AFE-80D3DF6536ED}"/>
            </a:ext>
          </a:extLst>
        </xdr:cNvPr>
        <xdr:cNvSpPr/>
      </xdr:nvSpPr>
      <xdr:spPr>
        <a:xfrm>
          <a:off x="121920" y="888234"/>
          <a:ext cx="5281314" cy="5204957"/>
        </a:xfrm>
        <a:prstGeom prst="roundRect">
          <a:avLst>
            <a:gd name="adj" fmla="val 0"/>
          </a:avLst>
        </a:prstGeom>
        <a:solidFill>
          <a:srgbClr val="F2F2F2"/>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601980</xdr:colOff>
      <xdr:row>3</xdr:row>
      <xdr:rowOff>183616</xdr:rowOff>
    </xdr:from>
    <xdr:to>
      <xdr:col>23</xdr:col>
      <xdr:colOff>367229</xdr:colOff>
      <xdr:row>14</xdr:row>
      <xdr:rowOff>76201</xdr:rowOff>
    </xdr:to>
    <xdr:sp macro="" textlink="">
      <xdr:nvSpPr>
        <xdr:cNvPr id="11" name="Rectangle: Rounded Corners 10">
          <a:extLst>
            <a:ext uri="{FF2B5EF4-FFF2-40B4-BE49-F238E27FC236}">
              <a16:creationId xmlns:a16="http://schemas.microsoft.com/office/drawing/2014/main" id="{CF03B85B-94E7-4043-B150-7897311805D2}"/>
            </a:ext>
          </a:extLst>
        </xdr:cNvPr>
        <xdr:cNvSpPr/>
      </xdr:nvSpPr>
      <xdr:spPr>
        <a:xfrm>
          <a:off x="5449402" y="872170"/>
          <a:ext cx="8854164" cy="2417284"/>
        </a:xfrm>
        <a:prstGeom prst="roundRect">
          <a:avLst>
            <a:gd name="adj" fmla="val 179"/>
          </a:avLst>
        </a:prstGeom>
        <a:solidFill>
          <a:srgbClr val="F2F2F2"/>
        </a:solidFill>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0</xdr:colOff>
      <xdr:row>14</xdr:row>
      <xdr:rowOff>146574</xdr:rowOff>
    </xdr:from>
    <xdr:to>
      <xdr:col>14</xdr:col>
      <xdr:colOff>76200</xdr:colOff>
      <xdr:row>26</xdr:row>
      <xdr:rowOff>146573</xdr:rowOff>
    </xdr:to>
    <xdr:sp macro="" textlink="">
      <xdr:nvSpPr>
        <xdr:cNvPr id="12" name="Rectangle: Rounded Corners 11">
          <a:extLst>
            <a:ext uri="{FF2B5EF4-FFF2-40B4-BE49-F238E27FC236}">
              <a16:creationId xmlns:a16="http://schemas.microsoft.com/office/drawing/2014/main" id="{1C319B97-6761-4BB0-B76F-242087259B3E}"/>
            </a:ext>
          </a:extLst>
        </xdr:cNvPr>
        <xdr:cNvSpPr/>
      </xdr:nvSpPr>
      <xdr:spPr>
        <a:xfrm>
          <a:off x="5453349" y="3359827"/>
          <a:ext cx="3105839" cy="2754216"/>
        </a:xfrm>
        <a:prstGeom prst="roundRect">
          <a:avLst>
            <a:gd name="adj" fmla="val 0"/>
          </a:avLst>
        </a:prstGeom>
        <a:solidFill>
          <a:srgbClr val="F2F2F2"/>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181319</xdr:colOff>
      <xdr:row>14</xdr:row>
      <xdr:rowOff>143653</xdr:rowOff>
    </xdr:from>
    <xdr:to>
      <xdr:col>23</xdr:col>
      <xdr:colOff>371819</xdr:colOff>
      <xdr:row>26</xdr:row>
      <xdr:rowOff>148135</xdr:rowOff>
    </xdr:to>
    <xdr:sp macro="" textlink="">
      <xdr:nvSpPr>
        <xdr:cNvPr id="14" name="Rectangle: Rounded Corners 13">
          <a:extLst>
            <a:ext uri="{FF2B5EF4-FFF2-40B4-BE49-F238E27FC236}">
              <a16:creationId xmlns:a16="http://schemas.microsoft.com/office/drawing/2014/main" id="{3E4639A2-F1E7-45A3-82A3-9AE71AE09AA6}"/>
            </a:ext>
          </a:extLst>
        </xdr:cNvPr>
        <xdr:cNvSpPr/>
      </xdr:nvSpPr>
      <xdr:spPr>
        <a:xfrm>
          <a:off x="8664307" y="3356906"/>
          <a:ext cx="5643849" cy="2758699"/>
        </a:xfrm>
        <a:prstGeom prst="roundRect">
          <a:avLst>
            <a:gd name="adj" fmla="val 23"/>
          </a:avLst>
        </a:prstGeom>
        <a:solidFill>
          <a:srgbClr val="F2F2F2"/>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167640</xdr:colOff>
      <xdr:row>6</xdr:row>
      <xdr:rowOff>144780</xdr:rowOff>
    </xdr:from>
    <xdr:to>
      <xdr:col>7</xdr:col>
      <xdr:colOff>213360</xdr:colOff>
      <xdr:row>26</xdr:row>
      <xdr:rowOff>83820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FD6C17AA-9615-4073-B9F5-C219E5C782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77240" y="1242060"/>
              <a:ext cx="3703320" cy="3596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281940</xdr:colOff>
      <xdr:row>5</xdr:row>
      <xdr:rowOff>121920</xdr:rowOff>
    </xdr:from>
    <xdr:to>
      <xdr:col>13</xdr:col>
      <xdr:colOff>518160</xdr:colOff>
      <xdr:row>14</xdr:row>
      <xdr:rowOff>91440</xdr:rowOff>
    </xdr:to>
    <xdr:graphicFrame macro="">
      <xdr:nvGraphicFramePr>
        <xdr:cNvPr id="16" name="Chart 15">
          <a:extLst>
            <a:ext uri="{FF2B5EF4-FFF2-40B4-BE49-F238E27FC236}">
              <a16:creationId xmlns:a16="http://schemas.microsoft.com/office/drawing/2014/main" id="{F1D1F37F-6EEC-4F30-8EB9-21F8C66C2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228600</xdr:colOff>
      <xdr:row>6</xdr:row>
      <xdr:rowOff>30480</xdr:rowOff>
    </xdr:from>
    <xdr:to>
      <xdr:col>18</xdr:col>
      <xdr:colOff>472440</xdr:colOff>
      <xdr:row>14</xdr:row>
      <xdr:rowOff>76200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D6CFF49C-CFFD-48BE-9076-3C03ACEEAA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763000" y="1402080"/>
              <a:ext cx="2682240" cy="1874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304800</xdr:colOff>
      <xdr:row>6</xdr:row>
      <xdr:rowOff>53340</xdr:rowOff>
    </xdr:from>
    <xdr:to>
      <xdr:col>23</xdr:col>
      <xdr:colOff>327660</xdr:colOff>
      <xdr:row>14</xdr:row>
      <xdr:rowOff>60960</xdr:rowOff>
    </xdr:to>
    <xdr:graphicFrame macro="">
      <xdr:nvGraphicFramePr>
        <xdr:cNvPr id="18" name="Chart 17">
          <a:extLst>
            <a:ext uri="{FF2B5EF4-FFF2-40B4-BE49-F238E27FC236}">
              <a16:creationId xmlns:a16="http://schemas.microsoft.com/office/drawing/2014/main" id="{132BB9F6-D698-44D4-AA36-3589BCAF1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205740</xdr:colOff>
      <xdr:row>16</xdr:row>
      <xdr:rowOff>167640</xdr:rowOff>
    </xdr:from>
    <xdr:to>
      <xdr:col>13</xdr:col>
      <xdr:colOff>510540</xdr:colOff>
      <xdr:row>25</xdr:row>
      <xdr:rowOff>198120</xdr:rowOff>
    </xdr:to>
    <xdr:graphicFrame macro="">
      <xdr:nvGraphicFramePr>
        <xdr:cNvPr id="19" name="Chart 18">
          <a:extLst>
            <a:ext uri="{FF2B5EF4-FFF2-40B4-BE49-F238E27FC236}">
              <a16:creationId xmlns:a16="http://schemas.microsoft.com/office/drawing/2014/main" id="{344780E3-6736-4F57-9292-FFFFB58A0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289560</xdr:colOff>
      <xdr:row>16</xdr:row>
      <xdr:rowOff>99060</xdr:rowOff>
    </xdr:from>
    <xdr:to>
      <xdr:col>23</xdr:col>
      <xdr:colOff>297180</xdr:colOff>
      <xdr:row>25</xdr:row>
      <xdr:rowOff>137160</xdr:rowOff>
    </xdr:to>
    <xdr:graphicFrame macro="">
      <xdr:nvGraphicFramePr>
        <xdr:cNvPr id="20" name="Chart 19">
          <a:extLst>
            <a:ext uri="{FF2B5EF4-FFF2-40B4-BE49-F238E27FC236}">
              <a16:creationId xmlns:a16="http://schemas.microsoft.com/office/drawing/2014/main" id="{34698A78-EE98-41F8-A9D7-267FC5DA1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xdr:col>
      <xdr:colOff>277406</xdr:colOff>
      <xdr:row>4</xdr:row>
      <xdr:rowOff>72205</xdr:rowOff>
    </xdr:from>
    <xdr:ext cx="2935163" cy="561949"/>
    <xdr:sp macro="" textlink="">
      <xdr:nvSpPr>
        <xdr:cNvPr id="22" name="Rectangle 21">
          <a:extLst>
            <a:ext uri="{FF2B5EF4-FFF2-40B4-BE49-F238E27FC236}">
              <a16:creationId xmlns:a16="http://schemas.microsoft.com/office/drawing/2014/main" id="{86789048-DAC7-696A-2EAD-6756FA8B3DC5}"/>
            </a:ext>
          </a:extLst>
        </xdr:cNvPr>
        <xdr:cNvSpPr/>
      </xdr:nvSpPr>
      <xdr:spPr>
        <a:xfrm>
          <a:off x="1496606" y="986605"/>
          <a:ext cx="2935163" cy="561949"/>
        </a:xfrm>
        <a:prstGeom prst="rect">
          <a:avLst/>
        </a:prstGeom>
        <a:noFill/>
      </xdr:spPr>
      <xdr:txBody>
        <a:bodyPr wrap="none" lIns="91440" tIns="45720" rIns="91440" bIns="45720">
          <a:spAutoFit/>
        </a:bodyPr>
        <a:lstStyle/>
        <a:p>
          <a:pPr algn="ctr"/>
          <a:r>
            <a:rPr lang="en-US" sz="30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9</xdr:col>
      <xdr:colOff>296707</xdr:colOff>
      <xdr:row>4</xdr:row>
      <xdr:rowOff>26485</xdr:rowOff>
    </xdr:from>
    <xdr:ext cx="2698431" cy="405432"/>
    <xdr:sp macro="" textlink="">
      <xdr:nvSpPr>
        <xdr:cNvPr id="23" name="Rectangle 22">
          <a:extLst>
            <a:ext uri="{FF2B5EF4-FFF2-40B4-BE49-F238E27FC236}">
              <a16:creationId xmlns:a16="http://schemas.microsoft.com/office/drawing/2014/main" id="{F2475E79-E360-D348-B92D-749E6F900AA0}"/>
            </a:ext>
          </a:extLst>
        </xdr:cNvPr>
        <xdr:cNvSpPr/>
      </xdr:nvSpPr>
      <xdr:spPr>
        <a:xfrm>
          <a:off x="5783107" y="940885"/>
          <a:ext cx="2698431"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 Gained</a:t>
          </a:r>
          <a:r>
            <a:rPr lang="en-US" sz="2000" b="0" cap="none" spc="0" baseline="0">
              <a:ln w="0"/>
              <a:solidFill>
                <a:schemeClr val="tx1"/>
              </a:solidFill>
              <a:effectLst>
                <a:outerShdw blurRad="38100" dist="19050" dir="2700000" algn="tl" rotWithShape="0">
                  <a:schemeClr val="dk1">
                    <a:alpha val="40000"/>
                  </a:schemeClr>
                </a:outerShdw>
              </a:effectLst>
            </a:rPr>
            <a:t>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49143</xdr:colOff>
      <xdr:row>4</xdr:row>
      <xdr:rowOff>121920</xdr:rowOff>
    </xdr:from>
    <xdr:ext cx="1832997" cy="236220"/>
    <xdr:sp macro="" textlink="">
      <xdr:nvSpPr>
        <xdr:cNvPr id="24" name="Rectangle 23">
          <a:extLst>
            <a:ext uri="{FF2B5EF4-FFF2-40B4-BE49-F238E27FC236}">
              <a16:creationId xmlns:a16="http://schemas.microsoft.com/office/drawing/2014/main" id="{13D57F31-BD56-8C5F-039D-7AC2A52AEB6E}"/>
            </a:ext>
          </a:extLst>
        </xdr:cNvPr>
        <xdr:cNvSpPr/>
      </xdr:nvSpPr>
      <xdr:spPr>
        <a:xfrm>
          <a:off x="9193143" y="1036320"/>
          <a:ext cx="1832997" cy="236220"/>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19</xdr:col>
      <xdr:colOff>543401</xdr:colOff>
      <xdr:row>4</xdr:row>
      <xdr:rowOff>72205</xdr:rowOff>
    </xdr:from>
    <xdr:ext cx="1885003" cy="405432"/>
    <xdr:sp macro="" textlink="">
      <xdr:nvSpPr>
        <xdr:cNvPr id="25" name="Rectangle 24">
          <a:extLst>
            <a:ext uri="{FF2B5EF4-FFF2-40B4-BE49-F238E27FC236}">
              <a16:creationId xmlns:a16="http://schemas.microsoft.com/office/drawing/2014/main" id="{6D009F78-C670-17FD-F8C0-DD91AE084104}"/>
            </a:ext>
          </a:extLst>
        </xdr:cNvPr>
        <xdr:cNvSpPr/>
      </xdr:nvSpPr>
      <xdr:spPr>
        <a:xfrm>
          <a:off x="12125801" y="986605"/>
          <a:ext cx="188500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a:t>
          </a:r>
          <a:r>
            <a:rPr lang="en-US" sz="2000" b="0" cap="none" spc="0" baseline="0">
              <a:ln w="0"/>
              <a:solidFill>
                <a:schemeClr val="tx1"/>
              </a:solidFill>
              <a:effectLst>
                <a:outerShdw blurRad="38100" dist="19050" dir="2700000" algn="tl" rotWithShape="0">
                  <a:schemeClr val="dk1">
                    <a:alpha val="40000"/>
                  </a:schemeClr>
                </a:outerShdw>
              </a:effectLst>
            </a:rPr>
            <a:t> Count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224241</xdr:colOff>
      <xdr:row>15</xdr:row>
      <xdr:rowOff>106679</xdr:rowOff>
    </xdr:from>
    <xdr:ext cx="2812886" cy="285451"/>
    <xdr:sp macro="" textlink="">
      <xdr:nvSpPr>
        <xdr:cNvPr id="26" name="Rectangle 25">
          <a:extLst>
            <a:ext uri="{FF2B5EF4-FFF2-40B4-BE49-F238E27FC236}">
              <a16:creationId xmlns:a16="http://schemas.microsoft.com/office/drawing/2014/main" id="{CEB5823B-BF06-0FDC-9D76-6B7CBE3C44F4}"/>
            </a:ext>
          </a:extLst>
        </xdr:cNvPr>
        <xdr:cNvSpPr/>
      </xdr:nvSpPr>
      <xdr:spPr>
        <a:xfrm>
          <a:off x="5710641" y="3535679"/>
          <a:ext cx="2812886" cy="285451"/>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376429</xdr:colOff>
      <xdr:row>15</xdr:row>
      <xdr:rowOff>56965</xdr:rowOff>
    </xdr:from>
    <xdr:ext cx="1655068" cy="405432"/>
    <xdr:sp macro="" textlink="">
      <xdr:nvSpPr>
        <xdr:cNvPr id="27" name="Rectangle 26">
          <a:extLst>
            <a:ext uri="{FF2B5EF4-FFF2-40B4-BE49-F238E27FC236}">
              <a16:creationId xmlns:a16="http://schemas.microsoft.com/office/drawing/2014/main" id="{3CBD438D-1A48-DA3C-12E3-FC88587B8EA0}"/>
            </a:ext>
          </a:extLst>
        </xdr:cNvPr>
        <xdr:cNvSpPr/>
      </xdr:nvSpPr>
      <xdr:spPr>
        <a:xfrm>
          <a:off x="10739629" y="3485965"/>
          <a:ext cx="1655068"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drawings/drawing7.xml><?xml version="1.0" encoding="utf-8"?>
<c:userShapes xmlns:c="http://schemas.openxmlformats.org/drawingml/2006/chart">
  <cdr:relSizeAnchor xmlns:cdr="http://schemas.openxmlformats.org/drawingml/2006/chartDrawing">
    <cdr:from>
      <cdr:x>0.46633</cdr:x>
      <cdr:y>0</cdr:y>
    </cdr:from>
    <cdr:to>
      <cdr:x>0.53367</cdr:x>
      <cdr:y>0.55931</cdr:y>
    </cdr:to>
    <cdr:sp macro="" textlink="">
      <cdr:nvSpPr>
        <cdr:cNvPr id="3" name="Rectangle 2">
          <a:extLst xmlns:a="http://schemas.openxmlformats.org/drawingml/2006/main">
            <a:ext uri="{FF2B5EF4-FFF2-40B4-BE49-F238E27FC236}">
              <a16:creationId xmlns:a16="http://schemas.microsoft.com/office/drawing/2014/main" id="{10BE64C2-9123-4CFE-846F-931637E3DC64}"/>
            </a:ext>
          </a:extLst>
        </cdr:cNvPr>
        <cdr:cNvSpPr/>
      </cdr:nvSpPr>
      <cdr:spPr>
        <a:xfrm xmlns:a="http://schemas.openxmlformats.org/drawingml/2006/main">
          <a:off x="1279234" y="0"/>
          <a:ext cx="184730"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yan" refreshedDate="45162.478910300924" createdVersion="8" refreshedVersion="8" minRefreshableVersion="3" recordCount="9993" xr:uid="{00000000-000A-0000-FFFF-FFFF0B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8499387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yan" refreshedDate="45162.54012164352" createdVersion="8" refreshedVersion="8" minRefreshableVersion="3" recordCount="2499" xr:uid="{F29F618D-56B4-426D-A5DD-B30DD557EE52}">
  <cacheSource type="worksheet">
    <worksheetSource name="Table2"/>
  </cacheSource>
  <cacheFields count="2">
    <cacheField name="Year" numFmtId="1">
      <sharedItems containsSemiMixedTypes="0" containsString="0" containsNumber="1" containsInteger="1" minValue="2014" maxValue="2015" count="2">
        <n v="2014"/>
        <n v="2015"/>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x v="0"/>
  </r>
  <r>
    <d v="2014-01-04T00:00:00"/>
    <x v="0"/>
    <x v="0"/>
    <x v="1"/>
    <x v="1"/>
    <x v="0"/>
    <x v="1"/>
    <s v="Avery 508"/>
    <x v="1"/>
    <n v="3"/>
    <x v="1"/>
  </r>
  <r>
    <d v="2014-01-04T00:00:00"/>
    <x v="0"/>
    <x v="0"/>
    <x v="1"/>
    <x v="1"/>
    <x v="0"/>
    <x v="2"/>
    <s v="SAFCO Boltless Steel Shelving"/>
    <x v="2"/>
    <n v="3"/>
    <x v="2"/>
  </r>
  <r>
    <d v="2014-01-04T00:00:00"/>
    <x v="0"/>
    <x v="0"/>
    <x v="1"/>
    <x v="1"/>
    <x v="0"/>
    <x v="3"/>
    <s v="GBC Standard Plastic Binding Systems Combs"/>
    <x v="3"/>
    <n v="2"/>
    <x v="3"/>
  </r>
  <r>
    <d v="2014-01-05T00:00:00"/>
    <x v="0"/>
    <x v="0"/>
    <x v="2"/>
    <x v="2"/>
    <x v="0"/>
    <x v="4"/>
    <s v="Avery Hi-Liter EverBold Pen Style Fluorescent Highlighters, 4/Pack"/>
    <x v="4"/>
    <n v="3"/>
    <x v="4"/>
  </r>
  <r>
    <d v="2014-01-06T00:00:00"/>
    <x v="0"/>
    <x v="0"/>
    <x v="3"/>
    <x v="3"/>
    <x v="0"/>
    <x v="0"/>
    <s v="Xerox 225"/>
    <x v="5"/>
    <n v="3"/>
    <x v="5"/>
  </r>
  <r>
    <d v="2014-01-06T00:00:00"/>
    <x v="0"/>
    <x v="0"/>
    <x v="4"/>
    <x v="4"/>
    <x v="0"/>
    <x v="4"/>
    <s v="Dixon Prang Watercolor Pencils, 10-Color Set with Brush"/>
    <x v="6"/>
    <n v="3"/>
    <x v="6"/>
  </r>
  <r>
    <d v="2014-01-06T00:00:00"/>
    <x v="0"/>
    <x v="0"/>
    <x v="5"/>
    <x v="5"/>
    <x v="1"/>
    <x v="5"/>
    <s v="Global Deluxe High-Back Manager's Chair"/>
    <x v="7"/>
    <n v="9"/>
    <x v="7"/>
  </r>
  <r>
    <d v="2014-01-06T00:00:00"/>
    <x v="0"/>
    <x v="0"/>
    <x v="5"/>
    <x v="5"/>
    <x v="0"/>
    <x v="3"/>
    <s v="Ibico Hi-Tech Manual Binding System"/>
    <x v="8"/>
    <n v="2"/>
    <x v="8"/>
  </r>
  <r>
    <d v="2014-01-06T00:00:00"/>
    <x v="0"/>
    <x v="0"/>
    <x v="5"/>
    <x v="5"/>
    <x v="0"/>
    <x v="4"/>
    <s v="Rogers Handheld Barrel Pencil Sharpener"/>
    <x v="9"/>
    <n v="2"/>
    <x v="9"/>
  </r>
  <r>
    <d v="2014-01-06T00:00:00"/>
    <x v="0"/>
    <x v="0"/>
    <x v="5"/>
    <x v="5"/>
    <x v="2"/>
    <x v="6"/>
    <s v="GE 30524EE4"/>
    <x v="10"/>
    <n v="2"/>
    <x v="10"/>
  </r>
  <r>
    <d v="2014-01-06T00:00:00"/>
    <x v="0"/>
    <x v="0"/>
    <x v="5"/>
    <x v="5"/>
    <x v="2"/>
    <x v="6"/>
    <s v="Wireless Extenders zBoost YX545 SOHO Signal Booster"/>
    <x v="11"/>
    <n v="4"/>
    <x v="11"/>
  </r>
  <r>
    <d v="2014-01-06T00:00:00"/>
    <x v="0"/>
    <x v="0"/>
    <x v="5"/>
    <x v="5"/>
    <x v="0"/>
    <x v="7"/>
    <s v="Alliance Super-Size Bands, Assorted Sizes"/>
    <x v="12"/>
    <n v="4"/>
    <x v="12"/>
  </r>
  <r>
    <d v="2014-01-06T00:00:00"/>
    <x v="0"/>
    <x v="0"/>
    <x v="5"/>
    <x v="5"/>
    <x v="0"/>
    <x v="0"/>
    <s v="Southworth 25% Cotton Granite Paper &amp; Envelopes"/>
    <x v="13"/>
    <n v="1"/>
    <x v="13"/>
  </r>
  <r>
    <d v="2014-01-07T00:00:00"/>
    <x v="0"/>
    <x v="0"/>
    <x v="6"/>
    <x v="0"/>
    <x v="1"/>
    <x v="8"/>
    <s v="Howard Miller 14-1/2&quot; Diameter Chrome Round Wall Clock"/>
    <x v="14"/>
    <n v="3"/>
    <x v="14"/>
  </r>
  <r>
    <d v="2014-01-07T00:00:00"/>
    <x v="0"/>
    <x v="0"/>
    <x v="6"/>
    <x v="0"/>
    <x v="0"/>
    <x v="3"/>
    <s v="Acco Four Pocket Poly Ring Binder with Label Holder, Smoke, 1&quot;"/>
    <x v="15"/>
    <n v="7"/>
    <x v="15"/>
  </r>
  <r>
    <d v="2014-01-09T00:00:00"/>
    <x v="0"/>
    <x v="0"/>
    <x v="7"/>
    <x v="0"/>
    <x v="0"/>
    <x v="4"/>
    <s v="Newell 312"/>
    <x v="16"/>
    <n v="2"/>
    <x v="16"/>
  </r>
  <r>
    <d v="2014-01-09T00:00:00"/>
    <x v="0"/>
    <x v="0"/>
    <x v="7"/>
    <x v="0"/>
    <x v="2"/>
    <x v="9"/>
    <s v="Memorex Micro Travel Drive 8 GB"/>
    <x v="17"/>
    <n v="3"/>
    <x v="17"/>
  </r>
  <r>
    <d v="2014-01-10T00:00:00"/>
    <x v="0"/>
    <x v="0"/>
    <x v="8"/>
    <x v="6"/>
    <x v="0"/>
    <x v="1"/>
    <s v="Avery 482"/>
    <x v="18"/>
    <n v="1"/>
    <x v="18"/>
  </r>
  <r>
    <d v="2014-01-10T00:00:00"/>
    <x v="0"/>
    <x v="0"/>
    <x v="8"/>
    <x v="6"/>
    <x v="1"/>
    <x v="8"/>
    <s v="Howard Miller 11-1/2&quot; Diameter Ridgewood Wall Clock"/>
    <x v="19"/>
    <n v="1"/>
    <x v="19"/>
  </r>
  <r>
    <d v="2014-01-11T00:00:00"/>
    <x v="0"/>
    <x v="0"/>
    <x v="9"/>
    <x v="7"/>
    <x v="1"/>
    <x v="8"/>
    <s v="DAX Value U-Channel Document Frames, Easel Back"/>
    <x v="20"/>
    <n v="2"/>
    <x v="20"/>
  </r>
  <r>
    <d v="2014-01-13T00:00:00"/>
    <x v="0"/>
    <x v="0"/>
    <x v="10"/>
    <x v="8"/>
    <x v="0"/>
    <x v="10"/>
    <s v="Staple envelope"/>
    <x v="21"/>
    <n v="2"/>
    <x v="21"/>
  </r>
  <r>
    <d v="2014-01-13T00:00:00"/>
    <x v="0"/>
    <x v="0"/>
    <x v="10"/>
    <x v="8"/>
    <x v="0"/>
    <x v="10"/>
    <s v="Brown Kraft Recycled Envelopes"/>
    <x v="22"/>
    <n v="3"/>
    <x v="22"/>
  </r>
  <r>
    <d v="2014-01-13T00:00:00"/>
    <x v="0"/>
    <x v="0"/>
    <x v="10"/>
    <x v="8"/>
    <x v="2"/>
    <x v="9"/>
    <s v="Plantronics S12 Corded Telephone Headset System"/>
    <x v="23"/>
    <n v="6"/>
    <x v="23"/>
  </r>
  <r>
    <d v="2014-01-13T00:00:00"/>
    <x v="0"/>
    <x v="0"/>
    <x v="10"/>
    <x v="8"/>
    <x v="0"/>
    <x v="3"/>
    <s v="3-ring staple pack"/>
    <x v="24"/>
    <n v="3"/>
    <x v="24"/>
  </r>
  <r>
    <d v="2014-01-13T00:00:00"/>
    <x v="0"/>
    <x v="0"/>
    <x v="10"/>
    <x v="8"/>
    <x v="0"/>
    <x v="2"/>
    <s v="Fellowes Stor/Drawer Steel Plus Storage Drawers"/>
    <x v="25"/>
    <n v="6"/>
    <x v="25"/>
  </r>
  <r>
    <d v="2014-01-13T00:00:00"/>
    <x v="0"/>
    <x v="0"/>
    <x v="11"/>
    <x v="9"/>
    <x v="1"/>
    <x v="5"/>
    <s v="Global Highback Leather Tilter in Burgundy"/>
    <x v="26"/>
    <n v="6"/>
    <x v="26"/>
  </r>
  <r>
    <d v="2014-01-13T00:00:00"/>
    <x v="0"/>
    <x v="0"/>
    <x v="12"/>
    <x v="3"/>
    <x v="0"/>
    <x v="2"/>
    <s v="Tennsco 6- and 18-Compartment Lockers"/>
    <x v="27"/>
    <n v="5"/>
    <x v="27"/>
  </r>
  <r>
    <d v="2014-01-13T00:00:00"/>
    <x v="0"/>
    <x v="0"/>
    <x v="12"/>
    <x v="3"/>
    <x v="1"/>
    <x v="11"/>
    <s v="O'Sullivan Elevations Bookcase, Cherry Finish"/>
    <x v="28"/>
    <n v="3"/>
    <x v="28"/>
  </r>
  <r>
    <d v="2014-01-13T00:00:00"/>
    <x v="0"/>
    <x v="0"/>
    <x v="12"/>
    <x v="3"/>
    <x v="0"/>
    <x v="4"/>
    <s v="4009 Highlighters by Sanford"/>
    <x v="29"/>
    <n v="5"/>
    <x v="29"/>
  </r>
  <r>
    <d v="2014-01-13T00:00:00"/>
    <x v="0"/>
    <x v="0"/>
    <x v="13"/>
    <x v="10"/>
    <x v="0"/>
    <x v="0"/>
    <s v="Xerox 1923"/>
    <x v="30"/>
    <n v="7"/>
    <x v="30"/>
  </r>
  <r>
    <d v="2014-01-13T00:00:00"/>
    <x v="0"/>
    <x v="0"/>
    <x v="13"/>
    <x v="10"/>
    <x v="0"/>
    <x v="3"/>
    <s v="Avery Metallic Poly Binders"/>
    <x v="31"/>
    <n v="2"/>
    <x v="31"/>
  </r>
  <r>
    <d v="2014-01-14T00:00:00"/>
    <x v="0"/>
    <x v="0"/>
    <x v="14"/>
    <x v="2"/>
    <x v="1"/>
    <x v="11"/>
    <s v="Sauder Cornerstone Collection Library"/>
    <x v="32"/>
    <n v="4"/>
    <x v="32"/>
  </r>
  <r>
    <d v="2014-01-15T00:00:00"/>
    <x v="0"/>
    <x v="0"/>
    <x v="15"/>
    <x v="4"/>
    <x v="2"/>
    <x v="9"/>
    <s v="Logitech 910-002974 M325 Wireless Mouse for Web Scrolling"/>
    <x v="33"/>
    <n v="5"/>
    <x v="33"/>
  </r>
  <r>
    <d v="2014-01-16T00:00:00"/>
    <x v="0"/>
    <x v="0"/>
    <x v="16"/>
    <x v="2"/>
    <x v="1"/>
    <x v="8"/>
    <s v="DAX Black Cherry Wood-Tone Poster Frame"/>
    <x v="34"/>
    <n v="6"/>
    <x v="34"/>
  </r>
  <r>
    <d v="2014-01-16T00:00:00"/>
    <x v="0"/>
    <x v="0"/>
    <x v="16"/>
    <x v="2"/>
    <x v="2"/>
    <x v="6"/>
    <s v="AT&amp;T 841000 Phone"/>
    <x v="35"/>
    <n v="3"/>
    <x v="35"/>
  </r>
  <r>
    <d v="2014-01-16T00:00:00"/>
    <x v="0"/>
    <x v="0"/>
    <x v="16"/>
    <x v="2"/>
    <x v="0"/>
    <x v="3"/>
    <s v="GBC Linen Binding Covers"/>
    <x v="36"/>
    <n v="2"/>
    <x v="36"/>
  </r>
  <r>
    <d v="2014-01-16T00:00:00"/>
    <x v="0"/>
    <x v="0"/>
    <x v="16"/>
    <x v="2"/>
    <x v="0"/>
    <x v="1"/>
    <s v="Round Specialty Laser Printer Labels"/>
    <x v="37"/>
    <n v="3"/>
    <x v="37"/>
  </r>
  <r>
    <d v="2014-01-18T00:00:00"/>
    <x v="0"/>
    <x v="0"/>
    <x v="17"/>
    <x v="11"/>
    <x v="0"/>
    <x v="12"/>
    <s v="Fellowes Mighty 8 Compact Surge Protector"/>
    <x v="38"/>
    <n v="4"/>
    <x v="38"/>
  </r>
  <r>
    <d v="2014-01-19T00:00:00"/>
    <x v="0"/>
    <x v="0"/>
    <x v="18"/>
    <x v="12"/>
    <x v="0"/>
    <x v="3"/>
    <s v="GBC Standard Recycled Report Covers, Clear Plastic Sheets"/>
    <x v="39"/>
    <n v="10"/>
    <x v="39"/>
  </r>
  <r>
    <d v="2014-01-19T00:00:00"/>
    <x v="0"/>
    <x v="0"/>
    <x v="18"/>
    <x v="12"/>
    <x v="0"/>
    <x v="0"/>
    <s v="TOPS Carbonless Receipt Book, Four 2-3/4 x 7-1/4 Money Receipts per Page"/>
    <x v="40"/>
    <n v="4"/>
    <x v="40"/>
  </r>
  <r>
    <d v="2014-01-19T00:00:00"/>
    <x v="0"/>
    <x v="0"/>
    <x v="18"/>
    <x v="12"/>
    <x v="0"/>
    <x v="10"/>
    <s v="Tyvek  Top-Opening Peel &amp; Seel Envelopes, Plain White"/>
    <x v="41"/>
    <n v="5"/>
    <x v="41"/>
  </r>
  <r>
    <d v="2014-01-19T00:00:00"/>
    <x v="0"/>
    <x v="0"/>
    <x v="18"/>
    <x v="12"/>
    <x v="1"/>
    <x v="11"/>
    <s v="O'Sullivan 4-Shelf Bookcase in Odessa Pine"/>
    <x v="42"/>
    <n v="5"/>
    <x v="42"/>
  </r>
  <r>
    <d v="2014-01-20T00:00:00"/>
    <x v="0"/>
    <x v="0"/>
    <x v="19"/>
    <x v="13"/>
    <x v="2"/>
    <x v="6"/>
    <s v="Apple iPhone 5C"/>
    <x v="43"/>
    <n v="7"/>
    <x v="43"/>
  </r>
  <r>
    <d v="2014-01-20T00:00:00"/>
    <x v="0"/>
    <x v="0"/>
    <x v="19"/>
    <x v="13"/>
    <x v="0"/>
    <x v="4"/>
    <s v="Newell 351"/>
    <x v="44"/>
    <n v="7"/>
    <x v="44"/>
  </r>
  <r>
    <d v="2014-01-20T00:00:00"/>
    <x v="0"/>
    <x v="0"/>
    <x v="19"/>
    <x v="13"/>
    <x v="1"/>
    <x v="8"/>
    <s v="Eldon Expressions Desk Accessory, Wood Pencil Holder, Oak"/>
    <x v="45"/>
    <n v="4"/>
    <x v="45"/>
  </r>
  <r>
    <d v="2014-01-20T00:00:00"/>
    <x v="0"/>
    <x v="0"/>
    <x v="19"/>
    <x v="13"/>
    <x v="0"/>
    <x v="4"/>
    <s v="Newell 327"/>
    <x v="46"/>
    <n v="3"/>
    <x v="46"/>
  </r>
  <r>
    <d v="2014-01-20T00:00:00"/>
    <x v="0"/>
    <x v="0"/>
    <x v="19"/>
    <x v="13"/>
    <x v="0"/>
    <x v="10"/>
    <s v="Staple envelope"/>
    <x v="47"/>
    <n v="3"/>
    <x v="47"/>
  </r>
  <r>
    <d v="2014-01-20T00:00:00"/>
    <x v="0"/>
    <x v="0"/>
    <x v="19"/>
    <x v="13"/>
    <x v="1"/>
    <x v="5"/>
    <s v="Hon 4700 Series Mobuis Mid-Back Task Chairs with Adjustable Arms"/>
    <x v="48"/>
    <n v="3"/>
    <x v="48"/>
  </r>
  <r>
    <d v="2014-01-20T00:00:00"/>
    <x v="0"/>
    <x v="0"/>
    <x v="20"/>
    <x v="3"/>
    <x v="0"/>
    <x v="0"/>
    <s v="Wirebound Service Call Books, 5 1/2&quot; x 4&quot;"/>
    <x v="49"/>
    <n v="2"/>
    <x v="49"/>
  </r>
  <r>
    <d v="2014-01-20T00:00:00"/>
    <x v="0"/>
    <x v="0"/>
    <x v="20"/>
    <x v="3"/>
    <x v="1"/>
    <x v="8"/>
    <s v="Eldon Expressions Desk Accessory, Wood Pencil Holder, Oak"/>
    <x v="50"/>
    <n v="2"/>
    <x v="50"/>
  </r>
  <r>
    <d v="2014-01-20T00:00:00"/>
    <x v="0"/>
    <x v="0"/>
    <x v="21"/>
    <x v="14"/>
    <x v="0"/>
    <x v="2"/>
    <s v="Eldon Fold 'N Roll Cart System"/>
    <x v="51"/>
    <n v="1"/>
    <x v="51"/>
  </r>
  <r>
    <d v="2014-01-20T00:00:00"/>
    <x v="0"/>
    <x v="0"/>
    <x v="21"/>
    <x v="14"/>
    <x v="1"/>
    <x v="8"/>
    <s v="Eldon ClusterMat Chair Mat with Cordless Antistatic Protection"/>
    <x v="52"/>
    <n v="3"/>
    <x v="52"/>
  </r>
  <r>
    <d v="2014-01-20T00:00:00"/>
    <x v="0"/>
    <x v="0"/>
    <x v="21"/>
    <x v="14"/>
    <x v="0"/>
    <x v="3"/>
    <s v="Acco Pressboard Covers with Storage Hooks, 9 1/2&quot; x 11&quot;, Executive Red"/>
    <x v="53"/>
    <n v="5"/>
    <x v="53"/>
  </r>
  <r>
    <d v="2014-01-20T00:00:00"/>
    <x v="0"/>
    <x v="0"/>
    <x v="21"/>
    <x v="14"/>
    <x v="0"/>
    <x v="12"/>
    <s v="Holmes Replacement Filter for HEPA Air Cleaner, Very Large Room, HEPA Filter"/>
    <x v="54"/>
    <n v="4"/>
    <x v="54"/>
  </r>
  <r>
    <d v="2014-01-20T00:00:00"/>
    <x v="0"/>
    <x v="0"/>
    <x v="21"/>
    <x v="14"/>
    <x v="0"/>
    <x v="2"/>
    <s v="Fellowes Bases and Tops For Staxonsteel/High-Stak Systems"/>
    <x v="55"/>
    <n v="2"/>
    <x v="55"/>
  </r>
  <r>
    <d v="2014-01-20T00:00:00"/>
    <x v="0"/>
    <x v="0"/>
    <x v="21"/>
    <x v="14"/>
    <x v="0"/>
    <x v="4"/>
    <s v="Panasonic KP-4ABK Battery-Operated Pencil Sharpener"/>
    <x v="56"/>
    <n v="3"/>
    <x v="56"/>
  </r>
  <r>
    <d v="2014-01-20T00:00:00"/>
    <x v="0"/>
    <x v="0"/>
    <x v="21"/>
    <x v="14"/>
    <x v="1"/>
    <x v="8"/>
    <s v="Ultra Door Push Plate"/>
    <x v="57"/>
    <n v="3"/>
    <x v="57"/>
  </r>
  <r>
    <d v="2014-01-20T00:00:00"/>
    <x v="0"/>
    <x v="0"/>
    <x v="21"/>
    <x v="14"/>
    <x v="0"/>
    <x v="3"/>
    <s v="Storex Dura Pro Binders"/>
    <x v="58"/>
    <n v="5"/>
    <x v="58"/>
  </r>
  <r>
    <d v="2014-01-20T00:00:00"/>
    <x v="0"/>
    <x v="0"/>
    <x v="22"/>
    <x v="15"/>
    <x v="0"/>
    <x v="3"/>
    <s v="GBC DocuBind TL200 Manual Binding Machine"/>
    <x v="59"/>
    <n v="1"/>
    <x v="59"/>
  </r>
  <r>
    <d v="2014-01-21T00:00:00"/>
    <x v="0"/>
    <x v="0"/>
    <x v="23"/>
    <x v="16"/>
    <x v="1"/>
    <x v="8"/>
    <s v="Ultra Door Pull Handle"/>
    <x v="60"/>
    <n v="3"/>
    <x v="60"/>
  </r>
  <r>
    <d v="2014-01-23T00:00:00"/>
    <x v="0"/>
    <x v="0"/>
    <x v="24"/>
    <x v="17"/>
    <x v="0"/>
    <x v="0"/>
    <s v="Xerox 195"/>
    <x v="61"/>
    <n v="6"/>
    <x v="61"/>
  </r>
  <r>
    <d v="2014-01-23T00:00:00"/>
    <x v="0"/>
    <x v="0"/>
    <x v="25"/>
    <x v="18"/>
    <x v="0"/>
    <x v="7"/>
    <s v="Alliance Big Bands Rubber Bands, 12/Pack"/>
    <x v="62"/>
    <n v="3"/>
    <x v="62"/>
  </r>
  <r>
    <d v="2014-01-26T00:00:00"/>
    <x v="0"/>
    <x v="0"/>
    <x v="26"/>
    <x v="6"/>
    <x v="1"/>
    <x v="8"/>
    <s v="GE General Use Halogen Bulbs, 100 Watts, 1 Bulb per Pack"/>
    <x v="63"/>
    <n v="3"/>
    <x v="63"/>
  </r>
  <r>
    <d v="2014-01-26T00:00:00"/>
    <x v="0"/>
    <x v="0"/>
    <x v="26"/>
    <x v="6"/>
    <x v="0"/>
    <x v="2"/>
    <s v="SAFCO Commercial Wire Shelving, 72h"/>
    <x v="64"/>
    <n v="8"/>
    <x v="62"/>
  </r>
  <r>
    <d v="2014-01-26T00:00:00"/>
    <x v="0"/>
    <x v="0"/>
    <x v="26"/>
    <x v="6"/>
    <x v="0"/>
    <x v="0"/>
    <s v="Eureka Recycled Copy Paper 8 1/2&quot; x 11&quot;, Ream"/>
    <x v="5"/>
    <n v="3"/>
    <x v="5"/>
  </r>
  <r>
    <d v="2014-01-26T00:00:00"/>
    <x v="0"/>
    <x v="0"/>
    <x v="26"/>
    <x v="6"/>
    <x v="0"/>
    <x v="0"/>
    <s v="REDIFORM Incoming/Outgoing Call Register, 11&quot; X 8 1/2&quot;, 100 Messages"/>
    <x v="65"/>
    <n v="2"/>
    <x v="64"/>
  </r>
  <r>
    <d v="2014-01-26T00:00:00"/>
    <x v="0"/>
    <x v="0"/>
    <x v="26"/>
    <x v="6"/>
    <x v="2"/>
    <x v="6"/>
    <s v="Macally Suction Cup Mount"/>
    <x v="66"/>
    <n v="13"/>
    <x v="62"/>
  </r>
  <r>
    <d v="2014-01-26T00:00:00"/>
    <x v="0"/>
    <x v="0"/>
    <x v="26"/>
    <x v="6"/>
    <x v="1"/>
    <x v="8"/>
    <s v="Eldon Image Series Black Desk Accessories"/>
    <x v="67"/>
    <n v="3"/>
    <x v="65"/>
  </r>
  <r>
    <d v="2014-01-26T00:00:00"/>
    <x v="0"/>
    <x v="0"/>
    <x v="26"/>
    <x v="6"/>
    <x v="2"/>
    <x v="6"/>
    <s v="Jabra SPEAK 410"/>
    <x v="68"/>
    <n v="2"/>
    <x v="66"/>
  </r>
  <r>
    <d v="2014-01-26T00:00:00"/>
    <x v="0"/>
    <x v="0"/>
    <x v="27"/>
    <x v="19"/>
    <x v="0"/>
    <x v="3"/>
    <s v="Wilson Jones 14 Line Acrylic Coated Pressboard Data Binders"/>
    <x v="69"/>
    <n v="2"/>
    <x v="67"/>
  </r>
  <r>
    <d v="2014-01-26T00:00:00"/>
    <x v="0"/>
    <x v="0"/>
    <x v="27"/>
    <x v="19"/>
    <x v="1"/>
    <x v="11"/>
    <s v="Safco Value Mate Series Steel Bookcases, Baked Enamel Finish on Steel, Gray"/>
    <x v="70"/>
    <n v="2"/>
    <x v="68"/>
  </r>
  <r>
    <d v="2014-01-27T00:00:00"/>
    <x v="0"/>
    <x v="0"/>
    <x v="28"/>
    <x v="3"/>
    <x v="0"/>
    <x v="2"/>
    <s v="Recycled Steel Personal File for Hanging File Folders"/>
    <x v="71"/>
    <n v="1"/>
    <x v="69"/>
  </r>
  <r>
    <d v="2014-01-27T00:00:00"/>
    <x v="0"/>
    <x v="0"/>
    <x v="28"/>
    <x v="3"/>
    <x v="1"/>
    <x v="13"/>
    <s v="Balt Split Level Computer Training Table"/>
    <x v="72"/>
    <n v="3"/>
    <x v="70"/>
  </r>
  <r>
    <d v="2014-01-27T00:00:00"/>
    <x v="0"/>
    <x v="0"/>
    <x v="28"/>
    <x v="3"/>
    <x v="0"/>
    <x v="4"/>
    <s v="Dixon Ticonderoga Core-Lock Colored Pencils"/>
    <x v="73"/>
    <n v="4"/>
    <x v="71"/>
  </r>
  <r>
    <d v="2014-01-28T00:00:00"/>
    <x v="0"/>
    <x v="0"/>
    <x v="29"/>
    <x v="20"/>
    <x v="0"/>
    <x v="3"/>
    <s v="Pressboard Covers with Storage Hooks, 9 1/2&quot; x 11&quot;, Light Blue"/>
    <x v="74"/>
    <n v="1"/>
    <x v="72"/>
  </r>
  <r>
    <d v="2014-01-30T00:00:00"/>
    <x v="0"/>
    <x v="0"/>
    <x v="30"/>
    <x v="14"/>
    <x v="0"/>
    <x v="0"/>
    <s v="Xerox 1972"/>
    <x v="75"/>
    <n v="2"/>
    <x v="73"/>
  </r>
  <r>
    <d v="2014-01-30T00:00:00"/>
    <x v="0"/>
    <x v="0"/>
    <x v="30"/>
    <x v="14"/>
    <x v="0"/>
    <x v="2"/>
    <s v="Space Solutions HD Industrial Steel Shelving."/>
    <x v="76"/>
    <n v="2"/>
    <x v="74"/>
  </r>
  <r>
    <d v="2014-01-31T00:00:00"/>
    <x v="0"/>
    <x v="0"/>
    <x v="31"/>
    <x v="3"/>
    <x v="1"/>
    <x v="11"/>
    <s v="Sauder Facets Collection Library, Sky Alder Finish"/>
    <x v="77"/>
    <n v="2"/>
    <x v="75"/>
  </r>
  <r>
    <d v="2014-02-01T00:00:00"/>
    <x v="0"/>
    <x v="1"/>
    <x v="32"/>
    <x v="21"/>
    <x v="2"/>
    <x v="9"/>
    <s v="Enermax Aurora Lite Keyboard"/>
    <x v="78"/>
    <n v="6"/>
    <x v="76"/>
  </r>
  <r>
    <d v="2014-02-02T00:00:00"/>
    <x v="0"/>
    <x v="1"/>
    <x v="33"/>
    <x v="3"/>
    <x v="0"/>
    <x v="7"/>
    <s v="Staples"/>
    <x v="79"/>
    <n v="5"/>
    <x v="77"/>
  </r>
  <r>
    <d v="2014-02-02T00:00:00"/>
    <x v="0"/>
    <x v="1"/>
    <x v="34"/>
    <x v="16"/>
    <x v="0"/>
    <x v="3"/>
    <s v="Surelock Post Binders"/>
    <x v="80"/>
    <n v="2"/>
    <x v="78"/>
  </r>
  <r>
    <d v="2014-02-02T00:00:00"/>
    <x v="0"/>
    <x v="1"/>
    <x v="34"/>
    <x v="16"/>
    <x v="2"/>
    <x v="6"/>
    <s v="AT&amp;T 17929 Lendline Telephone"/>
    <x v="81"/>
    <n v="5"/>
    <x v="79"/>
  </r>
  <r>
    <d v="2014-02-03T00:00:00"/>
    <x v="0"/>
    <x v="1"/>
    <x v="23"/>
    <x v="22"/>
    <x v="0"/>
    <x v="3"/>
    <s v="Ibico Laser Imprintable Binding System Covers"/>
    <x v="82"/>
    <n v="2"/>
    <x v="80"/>
  </r>
  <r>
    <d v="2014-02-03T00:00:00"/>
    <x v="0"/>
    <x v="1"/>
    <x v="23"/>
    <x v="22"/>
    <x v="0"/>
    <x v="3"/>
    <s v="Avery Durable Poly Binders"/>
    <x v="83"/>
    <n v="3"/>
    <x v="81"/>
  </r>
  <r>
    <d v="2014-02-04T00:00:00"/>
    <x v="0"/>
    <x v="1"/>
    <x v="35"/>
    <x v="3"/>
    <x v="0"/>
    <x v="3"/>
    <s v="GBC Recycled Grain Textured Covers"/>
    <x v="84"/>
    <n v="3"/>
    <x v="82"/>
  </r>
  <r>
    <d v="2014-02-04T00:00:00"/>
    <x v="0"/>
    <x v="1"/>
    <x v="35"/>
    <x v="3"/>
    <x v="0"/>
    <x v="0"/>
    <s v="Message Book, Standard Line &quot;While You Were Out&quot;, 5 1/2&quot; X 4&quot;, 200 Sets/Book"/>
    <x v="85"/>
    <n v="4"/>
    <x v="83"/>
  </r>
  <r>
    <d v="2014-02-04T00:00:00"/>
    <x v="0"/>
    <x v="1"/>
    <x v="36"/>
    <x v="3"/>
    <x v="0"/>
    <x v="3"/>
    <s v="GBC Standard Recycled Report Covers, Clear Plastic Sheets"/>
    <x v="86"/>
    <n v="2"/>
    <x v="84"/>
  </r>
  <r>
    <d v="2014-02-06T00:00:00"/>
    <x v="0"/>
    <x v="1"/>
    <x v="37"/>
    <x v="6"/>
    <x v="0"/>
    <x v="1"/>
    <s v="Avery 480"/>
    <x v="87"/>
    <n v="4"/>
    <x v="85"/>
  </r>
  <r>
    <d v="2014-02-06T00:00:00"/>
    <x v="0"/>
    <x v="1"/>
    <x v="37"/>
    <x v="6"/>
    <x v="2"/>
    <x v="6"/>
    <s v="Aastra 57i VoIP phone"/>
    <x v="88"/>
    <n v="1"/>
    <x v="86"/>
  </r>
  <r>
    <d v="2014-02-06T00:00:00"/>
    <x v="0"/>
    <x v="1"/>
    <x v="37"/>
    <x v="6"/>
    <x v="2"/>
    <x v="6"/>
    <s v="AT&amp;T CL82213"/>
    <x v="89"/>
    <n v="5"/>
    <x v="87"/>
  </r>
  <r>
    <d v="2014-02-06T00:00:00"/>
    <x v="0"/>
    <x v="1"/>
    <x v="16"/>
    <x v="1"/>
    <x v="0"/>
    <x v="3"/>
    <s v="Avery Flip-Chart Easel Binder, Black"/>
    <x v="90"/>
    <n v="2"/>
    <x v="88"/>
  </r>
  <r>
    <d v="2014-02-07T00:00:00"/>
    <x v="0"/>
    <x v="1"/>
    <x v="38"/>
    <x v="23"/>
    <x v="2"/>
    <x v="9"/>
    <s v="Maxell DVD-RAM Discs"/>
    <x v="91"/>
    <n v="7"/>
    <x v="89"/>
  </r>
  <r>
    <d v="2014-02-07T00:00:00"/>
    <x v="0"/>
    <x v="1"/>
    <x v="10"/>
    <x v="20"/>
    <x v="0"/>
    <x v="2"/>
    <s v="Acco Perma 4000 Stacking Storage Drawers"/>
    <x v="92"/>
    <n v="4"/>
    <x v="90"/>
  </r>
  <r>
    <d v="2014-02-08T00:00:00"/>
    <x v="0"/>
    <x v="1"/>
    <x v="39"/>
    <x v="17"/>
    <x v="1"/>
    <x v="8"/>
    <s v="Master Caster Door Stop, Large Brown"/>
    <x v="93"/>
    <n v="2"/>
    <x v="91"/>
  </r>
  <r>
    <d v="2014-02-11T00:00:00"/>
    <x v="0"/>
    <x v="1"/>
    <x v="40"/>
    <x v="6"/>
    <x v="2"/>
    <x v="9"/>
    <s v="Enermax Aurora Lite Keyboard"/>
    <x v="94"/>
    <n v="3"/>
    <x v="92"/>
  </r>
  <r>
    <d v="2014-02-11T00:00:00"/>
    <x v="0"/>
    <x v="1"/>
    <x v="40"/>
    <x v="6"/>
    <x v="1"/>
    <x v="13"/>
    <s v="Hon 2111 Invitation Series Corner Table"/>
    <x v="95"/>
    <n v="6"/>
    <x v="93"/>
  </r>
  <r>
    <d v="2014-02-11T00:00:00"/>
    <x v="0"/>
    <x v="1"/>
    <x v="40"/>
    <x v="6"/>
    <x v="0"/>
    <x v="3"/>
    <s v="Wilson Jones Leather-Like Binders with DublLock Round Rings"/>
    <x v="96"/>
    <n v="2"/>
    <x v="94"/>
  </r>
  <r>
    <d v="2014-02-11T00:00:00"/>
    <x v="0"/>
    <x v="1"/>
    <x v="41"/>
    <x v="24"/>
    <x v="1"/>
    <x v="5"/>
    <s v="Global Value Mid-Back Manager's Chair, Gray"/>
    <x v="97"/>
    <n v="1"/>
    <x v="95"/>
  </r>
  <r>
    <d v="2014-02-11T00:00:00"/>
    <x v="0"/>
    <x v="1"/>
    <x v="41"/>
    <x v="24"/>
    <x v="0"/>
    <x v="1"/>
    <s v="Avery 483"/>
    <x v="98"/>
    <n v="3"/>
    <x v="96"/>
  </r>
  <r>
    <d v="2014-02-11T00:00:00"/>
    <x v="0"/>
    <x v="1"/>
    <x v="41"/>
    <x v="24"/>
    <x v="0"/>
    <x v="3"/>
    <s v="Wilson Jones Turn Tabs Binder Tool for Ring Binders"/>
    <x v="99"/>
    <n v="2"/>
    <x v="97"/>
  </r>
  <r>
    <d v="2014-02-11T00:00:00"/>
    <x v="0"/>
    <x v="1"/>
    <x v="41"/>
    <x v="24"/>
    <x v="1"/>
    <x v="8"/>
    <s v="Rubbermaid ClusterMat Chairmats, Mat Size- 66&quot; x 60&quot;, Lip 20&quot; x 11&quot; -90 Degree Angle"/>
    <x v="100"/>
    <n v="3"/>
    <x v="98"/>
  </r>
  <r>
    <d v="2014-02-11T00:00:00"/>
    <x v="0"/>
    <x v="1"/>
    <x v="41"/>
    <x v="24"/>
    <x v="0"/>
    <x v="3"/>
    <s v="VariCap6 Expandable Binder"/>
    <x v="101"/>
    <n v="3"/>
    <x v="99"/>
  </r>
  <r>
    <d v="2014-02-11T00:00:00"/>
    <x v="0"/>
    <x v="1"/>
    <x v="41"/>
    <x v="24"/>
    <x v="0"/>
    <x v="2"/>
    <s v="Fellowes Neat Ideas Storage Cubes"/>
    <x v="92"/>
    <n v="2"/>
    <x v="100"/>
  </r>
  <r>
    <d v="2014-02-12T00:00:00"/>
    <x v="0"/>
    <x v="1"/>
    <x v="42"/>
    <x v="3"/>
    <x v="1"/>
    <x v="5"/>
    <s v="Global Geo Office Task Chair, Gray"/>
    <x v="102"/>
    <n v="2"/>
    <x v="101"/>
  </r>
  <r>
    <d v="2014-02-14T00:00:00"/>
    <x v="0"/>
    <x v="1"/>
    <x v="43"/>
    <x v="0"/>
    <x v="0"/>
    <x v="0"/>
    <s v="Memo Book, 100 Message Capacity, 5 3/8Â” x 11Â”"/>
    <x v="103"/>
    <n v="3"/>
    <x v="102"/>
  </r>
  <r>
    <d v="2014-02-14T00:00:00"/>
    <x v="0"/>
    <x v="1"/>
    <x v="44"/>
    <x v="22"/>
    <x v="2"/>
    <x v="9"/>
    <s v="Logitech G600 MMO Gaming Mouse"/>
    <x v="104"/>
    <n v="3"/>
    <x v="103"/>
  </r>
  <r>
    <d v="2014-02-14T00:00:00"/>
    <x v="0"/>
    <x v="1"/>
    <x v="44"/>
    <x v="22"/>
    <x v="0"/>
    <x v="12"/>
    <s v="Belkin 8 Outlet Surge Protector"/>
    <x v="105"/>
    <n v="2"/>
    <x v="104"/>
  </r>
  <r>
    <d v="2014-02-14T00:00:00"/>
    <x v="0"/>
    <x v="1"/>
    <x v="44"/>
    <x v="22"/>
    <x v="0"/>
    <x v="14"/>
    <s v="Compact Automatic Electric Letter Opener"/>
    <x v="106"/>
    <n v="2"/>
    <x v="105"/>
  </r>
  <r>
    <d v="2014-02-15T00:00:00"/>
    <x v="0"/>
    <x v="1"/>
    <x v="45"/>
    <x v="22"/>
    <x v="0"/>
    <x v="3"/>
    <s v="Pressboard Data Binders by Wilson Jones"/>
    <x v="107"/>
    <n v="5"/>
    <x v="106"/>
  </r>
  <r>
    <d v="2014-02-16T00:00:00"/>
    <x v="0"/>
    <x v="1"/>
    <x v="46"/>
    <x v="0"/>
    <x v="0"/>
    <x v="3"/>
    <s v="Wilson Jones Easy Flow II Sheet Lifters"/>
    <x v="108"/>
    <n v="3"/>
    <x v="107"/>
  </r>
  <r>
    <d v="2014-02-16T00:00:00"/>
    <x v="0"/>
    <x v="1"/>
    <x v="46"/>
    <x v="0"/>
    <x v="0"/>
    <x v="12"/>
    <s v="Holmes Cool Mist Humidifier for the Whole House with 8-Gallon Output per Day, Extended Life Filter"/>
    <x v="109"/>
    <n v="2"/>
    <x v="108"/>
  </r>
  <r>
    <d v="2014-02-17T00:00:00"/>
    <x v="0"/>
    <x v="1"/>
    <x v="16"/>
    <x v="1"/>
    <x v="0"/>
    <x v="4"/>
    <s v="Staples in misc. colors"/>
    <x v="110"/>
    <n v="14"/>
    <x v="109"/>
  </r>
  <r>
    <d v="2014-02-18T00:00:00"/>
    <x v="0"/>
    <x v="1"/>
    <x v="47"/>
    <x v="0"/>
    <x v="1"/>
    <x v="8"/>
    <s v="DAX Copper Panel Document Frame, 5 x 7 Size"/>
    <x v="111"/>
    <n v="5"/>
    <x v="110"/>
  </r>
  <r>
    <d v="2014-02-18T00:00:00"/>
    <x v="0"/>
    <x v="1"/>
    <x v="48"/>
    <x v="0"/>
    <x v="0"/>
    <x v="2"/>
    <s v="Akro Stacking Bins"/>
    <x v="112"/>
    <n v="2"/>
    <x v="31"/>
  </r>
  <r>
    <d v="2014-02-20T00:00:00"/>
    <x v="0"/>
    <x v="1"/>
    <x v="49"/>
    <x v="18"/>
    <x v="2"/>
    <x v="9"/>
    <s v="Enermax Briskie RF Wireless Keyboard and Mouse Combo"/>
    <x v="113"/>
    <n v="3"/>
    <x v="111"/>
  </r>
  <r>
    <d v="2014-02-20T00:00:00"/>
    <x v="0"/>
    <x v="1"/>
    <x v="49"/>
    <x v="18"/>
    <x v="1"/>
    <x v="8"/>
    <s v="Master Caster Door Stop, Brown"/>
    <x v="114"/>
    <n v="4"/>
    <x v="112"/>
  </r>
  <r>
    <d v="2014-02-20T00:00:00"/>
    <x v="0"/>
    <x v="1"/>
    <x v="50"/>
    <x v="3"/>
    <x v="0"/>
    <x v="0"/>
    <s v="Xerox 204"/>
    <x v="115"/>
    <n v="2"/>
    <x v="113"/>
  </r>
  <r>
    <d v="2014-02-21T00:00:00"/>
    <x v="0"/>
    <x v="1"/>
    <x v="51"/>
    <x v="1"/>
    <x v="0"/>
    <x v="3"/>
    <s v="GBC Standard Plastic Binding Systems Combs"/>
    <x v="116"/>
    <n v="5"/>
    <x v="114"/>
  </r>
  <r>
    <d v="2014-02-22T00:00:00"/>
    <x v="0"/>
    <x v="1"/>
    <x v="52"/>
    <x v="3"/>
    <x v="0"/>
    <x v="0"/>
    <s v="Xerox 220"/>
    <x v="5"/>
    <n v="3"/>
    <x v="5"/>
  </r>
  <r>
    <d v="2014-02-23T00:00:00"/>
    <x v="0"/>
    <x v="1"/>
    <x v="53"/>
    <x v="0"/>
    <x v="0"/>
    <x v="1"/>
    <s v="Staple-on labels"/>
    <x v="117"/>
    <n v="3"/>
    <x v="115"/>
  </r>
  <r>
    <d v="2014-02-23T00:00:00"/>
    <x v="0"/>
    <x v="1"/>
    <x v="53"/>
    <x v="0"/>
    <x v="0"/>
    <x v="3"/>
    <s v="GBC Plastic Binding Combs"/>
    <x v="118"/>
    <n v="3"/>
    <x v="116"/>
  </r>
  <r>
    <d v="2014-02-24T00:00:00"/>
    <x v="0"/>
    <x v="1"/>
    <x v="54"/>
    <x v="11"/>
    <x v="0"/>
    <x v="0"/>
    <s v="Message Book, Wirebound, Four 5 1/2&quot; X 4&quot; Forms/Pg., 200 Dupl. Sets/Book"/>
    <x v="119"/>
    <n v="4"/>
    <x v="117"/>
  </r>
  <r>
    <d v="2014-02-24T00:00:00"/>
    <x v="0"/>
    <x v="1"/>
    <x v="54"/>
    <x v="11"/>
    <x v="0"/>
    <x v="0"/>
    <s v="TOPS 4 x 6 Fluorescent Color Memo Sheets, 500 Sheets per Pack"/>
    <x v="120"/>
    <n v="3"/>
    <x v="118"/>
  </r>
  <r>
    <d v="2014-02-27T00:00:00"/>
    <x v="0"/>
    <x v="1"/>
    <x v="55"/>
    <x v="10"/>
    <x v="0"/>
    <x v="4"/>
    <s v="Zebra Zazzle Fluorescent Highlighters"/>
    <x v="121"/>
    <n v="4"/>
    <x v="119"/>
  </r>
  <r>
    <d v="2014-03-01T00:00:00"/>
    <x v="0"/>
    <x v="2"/>
    <x v="56"/>
    <x v="22"/>
    <x v="1"/>
    <x v="5"/>
    <s v="Global Deluxe High-Back Manager's Chair"/>
    <x v="122"/>
    <n v="2"/>
    <x v="120"/>
  </r>
  <r>
    <d v="2014-03-01T00:00:00"/>
    <x v="0"/>
    <x v="2"/>
    <x v="57"/>
    <x v="20"/>
    <x v="2"/>
    <x v="6"/>
    <s v="Sannysis Cute Owl Design Soft Skin Case Cover for Samsung Galaxy S4"/>
    <x v="62"/>
    <n v="3"/>
    <x v="121"/>
  </r>
  <r>
    <d v="2014-03-01T00:00:00"/>
    <x v="0"/>
    <x v="2"/>
    <x v="58"/>
    <x v="1"/>
    <x v="1"/>
    <x v="5"/>
    <s v="Novimex Swivel Fabric Task Chair"/>
    <x v="123"/>
    <n v="6"/>
    <x v="122"/>
  </r>
  <r>
    <d v="2014-03-01T00:00:00"/>
    <x v="0"/>
    <x v="2"/>
    <x v="58"/>
    <x v="1"/>
    <x v="0"/>
    <x v="0"/>
    <s v="Black Print Carbonless 8 1/2&quot; x 8 1/4&quot; Rapid Memo Book"/>
    <x v="124"/>
    <n v="3"/>
    <x v="123"/>
  </r>
  <r>
    <d v="2014-03-01T00:00:00"/>
    <x v="0"/>
    <x v="2"/>
    <x v="59"/>
    <x v="0"/>
    <x v="0"/>
    <x v="7"/>
    <s v="Plymouth Boxed Rubber Bands by Plymouth"/>
    <x v="125"/>
    <n v="5"/>
    <x v="124"/>
  </r>
  <r>
    <d v="2014-03-01T00:00:00"/>
    <x v="0"/>
    <x v="2"/>
    <x v="59"/>
    <x v="0"/>
    <x v="1"/>
    <x v="5"/>
    <s v="Harbour Creations Steel Folding Chair"/>
    <x v="126"/>
    <n v="6"/>
    <x v="62"/>
  </r>
  <r>
    <d v="2014-03-01T00:00:00"/>
    <x v="0"/>
    <x v="2"/>
    <x v="59"/>
    <x v="0"/>
    <x v="1"/>
    <x v="8"/>
    <s v="DAX Black Cherry Wood-Tone Poster Frame"/>
    <x v="127"/>
    <n v="6"/>
    <x v="125"/>
  </r>
  <r>
    <d v="2014-03-01T00:00:00"/>
    <x v="0"/>
    <x v="2"/>
    <x v="59"/>
    <x v="0"/>
    <x v="0"/>
    <x v="2"/>
    <s v="Fellowes Bankers Box Recycled Super Stor/Drawer"/>
    <x v="128"/>
    <n v="3"/>
    <x v="126"/>
  </r>
  <r>
    <d v="2014-03-01T00:00:00"/>
    <x v="0"/>
    <x v="2"/>
    <x v="60"/>
    <x v="0"/>
    <x v="0"/>
    <x v="2"/>
    <s v="Recycled Steel Personal File for Hanging File Folders"/>
    <x v="129"/>
    <n v="3"/>
    <x v="127"/>
  </r>
  <r>
    <d v="2014-03-01T00:00:00"/>
    <x v="0"/>
    <x v="2"/>
    <x v="60"/>
    <x v="0"/>
    <x v="1"/>
    <x v="13"/>
    <s v="Bevis Round Conference Room Tables and Bases"/>
    <x v="130"/>
    <n v="3"/>
    <x v="128"/>
  </r>
  <r>
    <d v="2014-03-02T00:00:00"/>
    <x v="0"/>
    <x v="2"/>
    <x v="61"/>
    <x v="20"/>
    <x v="0"/>
    <x v="10"/>
    <s v="Staple envelope"/>
    <x v="21"/>
    <n v="2"/>
    <x v="21"/>
  </r>
  <r>
    <d v="2014-03-02T00:00:00"/>
    <x v="0"/>
    <x v="2"/>
    <x v="61"/>
    <x v="20"/>
    <x v="0"/>
    <x v="0"/>
    <s v="Array Parchment Paper, Assorted Colors"/>
    <x v="131"/>
    <n v="5"/>
    <x v="129"/>
  </r>
  <r>
    <d v="2014-03-02T00:00:00"/>
    <x v="0"/>
    <x v="2"/>
    <x v="62"/>
    <x v="2"/>
    <x v="0"/>
    <x v="0"/>
    <s v="Xerox 1971"/>
    <x v="132"/>
    <n v="1"/>
    <x v="130"/>
  </r>
  <r>
    <d v="2014-03-02T00:00:00"/>
    <x v="0"/>
    <x v="2"/>
    <x v="62"/>
    <x v="2"/>
    <x v="2"/>
    <x v="9"/>
    <s v="Hypercom P1300 Pinpad"/>
    <x v="133"/>
    <n v="3"/>
    <x v="131"/>
  </r>
  <r>
    <d v="2014-03-03T00:00:00"/>
    <x v="0"/>
    <x v="2"/>
    <x v="63"/>
    <x v="25"/>
    <x v="0"/>
    <x v="4"/>
    <s v="Zebra Zazzle Fluorescent Highlighters"/>
    <x v="121"/>
    <n v="4"/>
    <x v="119"/>
  </r>
  <r>
    <d v="2014-03-03T00:00:00"/>
    <x v="0"/>
    <x v="2"/>
    <x v="64"/>
    <x v="20"/>
    <x v="2"/>
    <x v="6"/>
    <s v="PowerGen Dual USB Car Charger"/>
    <x v="134"/>
    <n v="1"/>
    <x v="132"/>
  </r>
  <r>
    <d v="2014-03-03T00:00:00"/>
    <x v="0"/>
    <x v="2"/>
    <x v="64"/>
    <x v="20"/>
    <x v="0"/>
    <x v="3"/>
    <s v="Ibico Laser Imprintable Binding System Covers"/>
    <x v="135"/>
    <n v="3"/>
    <x v="133"/>
  </r>
  <r>
    <d v="2014-03-03T00:00:00"/>
    <x v="0"/>
    <x v="2"/>
    <x v="64"/>
    <x v="20"/>
    <x v="0"/>
    <x v="3"/>
    <s v="Cardinal HOLDit! Binder Insert Strips,Extra Strips"/>
    <x v="136"/>
    <n v="5"/>
    <x v="134"/>
  </r>
  <r>
    <d v="2014-03-03T00:00:00"/>
    <x v="0"/>
    <x v="2"/>
    <x v="65"/>
    <x v="10"/>
    <x v="0"/>
    <x v="1"/>
    <s v="Avery 495"/>
    <x v="137"/>
    <n v="3"/>
    <x v="135"/>
  </r>
  <r>
    <d v="2014-03-03T00:00:00"/>
    <x v="0"/>
    <x v="2"/>
    <x v="65"/>
    <x v="10"/>
    <x v="1"/>
    <x v="11"/>
    <s v="O'Sullivan 4-Shelf Bookcase in Odessa Pine"/>
    <x v="138"/>
    <n v="5"/>
    <x v="136"/>
  </r>
  <r>
    <d v="2014-03-03T00:00:00"/>
    <x v="0"/>
    <x v="2"/>
    <x v="65"/>
    <x v="10"/>
    <x v="0"/>
    <x v="2"/>
    <s v="Eldon Shelf Savers Cubes and Bins"/>
    <x v="139"/>
    <n v="8"/>
    <x v="137"/>
  </r>
  <r>
    <d v="2014-03-03T00:00:00"/>
    <x v="0"/>
    <x v="2"/>
    <x v="66"/>
    <x v="0"/>
    <x v="0"/>
    <x v="12"/>
    <s v="3.6 Cubic Foot Counter Height Office Refrigerator"/>
    <x v="140"/>
    <n v="3"/>
    <x v="138"/>
  </r>
  <r>
    <d v="2014-03-03T00:00:00"/>
    <x v="0"/>
    <x v="2"/>
    <x v="67"/>
    <x v="3"/>
    <x v="1"/>
    <x v="13"/>
    <s v="Bevis Oval Conference Table, Walnut"/>
    <x v="141"/>
    <n v="3"/>
    <x v="139"/>
  </r>
  <r>
    <d v="2014-03-04T00:00:00"/>
    <x v="0"/>
    <x v="2"/>
    <x v="68"/>
    <x v="9"/>
    <x v="0"/>
    <x v="2"/>
    <s v="Sensible Storage WireTech Storage Systems"/>
    <x v="142"/>
    <n v="5"/>
    <x v="140"/>
  </r>
  <r>
    <d v="2014-03-04T00:00:00"/>
    <x v="0"/>
    <x v="2"/>
    <x v="42"/>
    <x v="16"/>
    <x v="0"/>
    <x v="4"/>
    <s v="BIC Brite Liner Highlighters, Chisel Tip"/>
    <x v="143"/>
    <n v="3"/>
    <x v="141"/>
  </r>
  <r>
    <d v="2014-03-05T00:00:00"/>
    <x v="0"/>
    <x v="2"/>
    <x v="69"/>
    <x v="20"/>
    <x v="0"/>
    <x v="4"/>
    <s v="Newell 345"/>
    <x v="144"/>
    <n v="3"/>
    <x v="142"/>
  </r>
  <r>
    <d v="2014-03-05T00:00:00"/>
    <x v="0"/>
    <x v="2"/>
    <x v="69"/>
    <x v="20"/>
    <x v="2"/>
    <x v="9"/>
    <s v="Logitech Wireless Gaming Headset G930"/>
    <x v="145"/>
    <n v="3"/>
    <x v="143"/>
  </r>
  <r>
    <d v="2014-03-05T00:00:00"/>
    <x v="0"/>
    <x v="2"/>
    <x v="69"/>
    <x v="20"/>
    <x v="0"/>
    <x v="14"/>
    <s v="Acme Forged Steel Scissors with Black Enamel Handles"/>
    <x v="146"/>
    <n v="2"/>
    <x v="144"/>
  </r>
  <r>
    <d v="2014-03-05T00:00:00"/>
    <x v="0"/>
    <x v="2"/>
    <x v="69"/>
    <x v="20"/>
    <x v="0"/>
    <x v="3"/>
    <s v="GBC Wire Binding Combs"/>
    <x v="147"/>
    <n v="6"/>
    <x v="145"/>
  </r>
  <r>
    <d v="2014-03-05T00:00:00"/>
    <x v="0"/>
    <x v="2"/>
    <x v="69"/>
    <x v="20"/>
    <x v="0"/>
    <x v="0"/>
    <s v="Xerox 1891"/>
    <x v="148"/>
    <n v="2"/>
    <x v="146"/>
  </r>
  <r>
    <d v="2014-03-07T00:00:00"/>
    <x v="0"/>
    <x v="2"/>
    <x v="48"/>
    <x v="22"/>
    <x v="1"/>
    <x v="5"/>
    <s v="Global Push Button Manager's Chair, Indigo"/>
    <x v="149"/>
    <n v="1"/>
    <x v="147"/>
  </r>
  <r>
    <d v="2014-03-07T00:00:00"/>
    <x v="0"/>
    <x v="2"/>
    <x v="48"/>
    <x v="22"/>
    <x v="0"/>
    <x v="4"/>
    <s v="Newell 330"/>
    <x v="150"/>
    <n v="3"/>
    <x v="148"/>
  </r>
  <r>
    <d v="2014-03-07T00:00:00"/>
    <x v="0"/>
    <x v="2"/>
    <x v="48"/>
    <x v="22"/>
    <x v="0"/>
    <x v="2"/>
    <s v="Carina 42&quot;Hx23 3/4&quot;W Media Storage Unit"/>
    <x v="151"/>
    <n v="3"/>
    <x v="57"/>
  </r>
  <r>
    <d v="2014-03-07T00:00:00"/>
    <x v="0"/>
    <x v="2"/>
    <x v="70"/>
    <x v="22"/>
    <x v="0"/>
    <x v="3"/>
    <s v="Catalog Binders with Expanding Posts"/>
    <x v="152"/>
    <n v="2"/>
    <x v="149"/>
  </r>
  <r>
    <d v="2014-03-07T00:00:00"/>
    <x v="0"/>
    <x v="2"/>
    <x v="71"/>
    <x v="22"/>
    <x v="0"/>
    <x v="4"/>
    <s v="Newell Chalk Holder"/>
    <x v="153"/>
    <n v="5"/>
    <x v="150"/>
  </r>
  <r>
    <d v="2014-03-07T00:00:00"/>
    <x v="0"/>
    <x v="2"/>
    <x v="71"/>
    <x v="22"/>
    <x v="0"/>
    <x v="2"/>
    <s v="Contico 72&quot;H Heavy-Duty Storage System"/>
    <x v="154"/>
    <n v="5"/>
    <x v="62"/>
  </r>
  <r>
    <d v="2014-03-07T00:00:00"/>
    <x v="0"/>
    <x v="2"/>
    <x v="71"/>
    <x v="22"/>
    <x v="1"/>
    <x v="5"/>
    <s v="Office Star - Task Chair with Contemporary Loop Arms"/>
    <x v="155"/>
    <n v="6"/>
    <x v="151"/>
  </r>
  <r>
    <d v="2014-03-07T00:00:00"/>
    <x v="0"/>
    <x v="2"/>
    <x v="71"/>
    <x v="22"/>
    <x v="1"/>
    <x v="5"/>
    <s v="Global Leather and Oak Executive Chair, Black"/>
    <x v="156"/>
    <n v="2"/>
    <x v="152"/>
  </r>
  <r>
    <d v="2014-03-10T00:00:00"/>
    <x v="0"/>
    <x v="2"/>
    <x v="72"/>
    <x v="14"/>
    <x v="0"/>
    <x v="0"/>
    <s v="Geographics Note Cards, Blank, White, 8 1/2&quot; x 11&quot;"/>
    <x v="157"/>
    <n v="2"/>
    <x v="153"/>
  </r>
  <r>
    <d v="2014-03-10T00:00:00"/>
    <x v="0"/>
    <x v="2"/>
    <x v="73"/>
    <x v="26"/>
    <x v="0"/>
    <x v="2"/>
    <s v="Tennsco 6- and 18-Compartment Lockers"/>
    <x v="158"/>
    <n v="3"/>
    <x v="154"/>
  </r>
  <r>
    <d v="2014-03-10T00:00:00"/>
    <x v="0"/>
    <x v="2"/>
    <x v="73"/>
    <x v="26"/>
    <x v="0"/>
    <x v="4"/>
    <s v="BOSTON Ranger #55 Pencil Sharpener, Black"/>
    <x v="159"/>
    <n v="4"/>
    <x v="155"/>
  </r>
  <r>
    <d v="2014-03-11T00:00:00"/>
    <x v="0"/>
    <x v="2"/>
    <x v="74"/>
    <x v="10"/>
    <x v="1"/>
    <x v="8"/>
    <s v="Eldon Wave Desk Accessories"/>
    <x v="160"/>
    <n v="5"/>
    <x v="156"/>
  </r>
  <r>
    <d v="2014-03-11T00:00:00"/>
    <x v="0"/>
    <x v="2"/>
    <x v="74"/>
    <x v="10"/>
    <x v="0"/>
    <x v="7"/>
    <s v="Stockwell Push Pins"/>
    <x v="161"/>
    <n v="6"/>
    <x v="157"/>
  </r>
  <r>
    <d v="2014-03-11T00:00:00"/>
    <x v="0"/>
    <x v="2"/>
    <x v="75"/>
    <x v="20"/>
    <x v="0"/>
    <x v="0"/>
    <s v="Southworth 100% RÃ©sumÃ© Paper, 24lb."/>
    <x v="162"/>
    <n v="14"/>
    <x v="158"/>
  </r>
  <r>
    <d v="2014-03-11T00:00:00"/>
    <x v="0"/>
    <x v="2"/>
    <x v="76"/>
    <x v="5"/>
    <x v="0"/>
    <x v="12"/>
    <s v="Fellowes Premier Superior Surge Suppressor, 10-Outlet, With Phone and Remote"/>
    <x v="163"/>
    <n v="3"/>
    <x v="159"/>
  </r>
  <r>
    <d v="2014-03-11T00:00:00"/>
    <x v="0"/>
    <x v="2"/>
    <x v="76"/>
    <x v="5"/>
    <x v="2"/>
    <x v="9"/>
    <s v="Maxell DVD-RAM Discs"/>
    <x v="164"/>
    <n v="2"/>
    <x v="160"/>
  </r>
  <r>
    <d v="2014-03-11T00:00:00"/>
    <x v="0"/>
    <x v="2"/>
    <x v="76"/>
    <x v="5"/>
    <x v="2"/>
    <x v="6"/>
    <s v="Panasonic KX-TG9471B"/>
    <x v="165"/>
    <n v="3"/>
    <x v="161"/>
  </r>
  <r>
    <d v="2014-03-11T00:00:00"/>
    <x v="0"/>
    <x v="2"/>
    <x v="76"/>
    <x v="5"/>
    <x v="0"/>
    <x v="0"/>
    <s v="Xerox 198"/>
    <x v="98"/>
    <n v="3"/>
    <x v="162"/>
  </r>
  <r>
    <d v="2014-03-11T00:00:00"/>
    <x v="0"/>
    <x v="2"/>
    <x v="77"/>
    <x v="3"/>
    <x v="0"/>
    <x v="4"/>
    <s v="Economy #2 Pencils"/>
    <x v="166"/>
    <n v="3"/>
    <x v="163"/>
  </r>
  <r>
    <d v="2014-03-14T00:00:00"/>
    <x v="0"/>
    <x v="2"/>
    <x v="78"/>
    <x v="3"/>
    <x v="0"/>
    <x v="0"/>
    <s v="Xerox 1972"/>
    <x v="75"/>
    <n v="2"/>
    <x v="73"/>
  </r>
  <r>
    <d v="2014-03-14T00:00:00"/>
    <x v="0"/>
    <x v="2"/>
    <x v="78"/>
    <x v="3"/>
    <x v="0"/>
    <x v="4"/>
    <s v="Avery Hi-Liter Fluorescent Desk Style Markers"/>
    <x v="167"/>
    <n v="1"/>
    <x v="164"/>
  </r>
  <r>
    <d v="2014-03-14T00:00:00"/>
    <x v="0"/>
    <x v="2"/>
    <x v="79"/>
    <x v="6"/>
    <x v="1"/>
    <x v="5"/>
    <s v="Global Commerce Series High-Back Swivel/Tilt Chairs"/>
    <x v="168"/>
    <n v="4"/>
    <x v="165"/>
  </r>
  <r>
    <d v="2014-03-14T00:00:00"/>
    <x v="0"/>
    <x v="2"/>
    <x v="80"/>
    <x v="27"/>
    <x v="0"/>
    <x v="3"/>
    <s v="GBC Wire Binding Combs"/>
    <x v="169"/>
    <n v="4"/>
    <x v="166"/>
  </r>
  <r>
    <d v="2014-03-14T00:00:00"/>
    <x v="0"/>
    <x v="2"/>
    <x v="80"/>
    <x v="27"/>
    <x v="0"/>
    <x v="2"/>
    <s v="Carina Double Wide Media Storage Towers in Natural &amp; Black"/>
    <x v="170"/>
    <n v="1"/>
    <x v="167"/>
  </r>
  <r>
    <d v="2014-03-14T00:00:00"/>
    <x v="0"/>
    <x v="2"/>
    <x v="80"/>
    <x v="27"/>
    <x v="2"/>
    <x v="9"/>
    <s v="ImationÂ 30456 USBÂ Flash DriveÂ 8GB"/>
    <x v="171"/>
    <n v="12"/>
    <x v="168"/>
  </r>
  <r>
    <d v="2014-03-14T00:00:00"/>
    <x v="0"/>
    <x v="2"/>
    <x v="80"/>
    <x v="27"/>
    <x v="0"/>
    <x v="2"/>
    <s v="Staple magnet"/>
    <x v="107"/>
    <n v="2"/>
    <x v="169"/>
  </r>
  <r>
    <d v="2014-03-14T00:00:00"/>
    <x v="0"/>
    <x v="2"/>
    <x v="80"/>
    <x v="27"/>
    <x v="0"/>
    <x v="3"/>
    <s v="Premium Transparent Presentation Covers, No Pattern/Clear, 8 1/2&quot; x 11&quot;"/>
    <x v="172"/>
    <n v="2"/>
    <x v="170"/>
  </r>
  <r>
    <d v="2014-03-14T00:00:00"/>
    <x v="0"/>
    <x v="2"/>
    <x v="81"/>
    <x v="1"/>
    <x v="2"/>
    <x v="15"/>
    <s v="Hewlett-Packard Deskjet 6540 Color Inkjet Printer"/>
    <x v="173"/>
    <n v="2"/>
    <x v="171"/>
  </r>
  <r>
    <d v="2014-03-14T00:00:00"/>
    <x v="0"/>
    <x v="2"/>
    <x v="81"/>
    <x v="1"/>
    <x v="0"/>
    <x v="0"/>
    <s v="Xerox 1963"/>
    <x v="174"/>
    <n v="2"/>
    <x v="172"/>
  </r>
  <r>
    <d v="2014-03-14T00:00:00"/>
    <x v="0"/>
    <x v="2"/>
    <x v="82"/>
    <x v="16"/>
    <x v="0"/>
    <x v="0"/>
    <s v="Xerox 1887"/>
    <x v="175"/>
    <n v="6"/>
    <x v="173"/>
  </r>
  <r>
    <d v="2014-03-15T00:00:00"/>
    <x v="0"/>
    <x v="2"/>
    <x v="83"/>
    <x v="16"/>
    <x v="0"/>
    <x v="2"/>
    <s v="Hot File 7-Pocket, Floor Stand"/>
    <x v="176"/>
    <n v="1"/>
    <x v="174"/>
  </r>
  <r>
    <d v="2014-03-15T00:00:00"/>
    <x v="0"/>
    <x v="2"/>
    <x v="83"/>
    <x v="16"/>
    <x v="1"/>
    <x v="8"/>
    <s v="Eldon Expressions Desk Accessory, Wood Photo Frame, Mahogany"/>
    <x v="177"/>
    <n v="3"/>
    <x v="175"/>
  </r>
  <r>
    <d v="2014-03-15T00:00:00"/>
    <x v="0"/>
    <x v="2"/>
    <x v="83"/>
    <x v="16"/>
    <x v="0"/>
    <x v="3"/>
    <s v="Insertable Tab Post Binder Dividers"/>
    <x v="178"/>
    <n v="3"/>
    <x v="176"/>
  </r>
  <r>
    <d v="2014-03-15T00:00:00"/>
    <x v="0"/>
    <x v="2"/>
    <x v="83"/>
    <x v="16"/>
    <x v="0"/>
    <x v="3"/>
    <s v="GBC VeloBinder Manual Binding System"/>
    <x v="179"/>
    <n v="4"/>
    <x v="177"/>
  </r>
  <r>
    <d v="2014-03-15T00:00:00"/>
    <x v="0"/>
    <x v="2"/>
    <x v="83"/>
    <x v="16"/>
    <x v="0"/>
    <x v="0"/>
    <s v="Xerox 1889"/>
    <x v="180"/>
    <n v="3"/>
    <x v="178"/>
  </r>
  <r>
    <d v="2014-03-16T00:00:00"/>
    <x v="0"/>
    <x v="2"/>
    <x v="61"/>
    <x v="25"/>
    <x v="2"/>
    <x v="6"/>
    <s v="Polycom VoiceStation 500 ConferenceÂ phone"/>
    <x v="181"/>
    <n v="2"/>
    <x v="179"/>
  </r>
  <r>
    <d v="2014-03-17T00:00:00"/>
    <x v="0"/>
    <x v="2"/>
    <x v="84"/>
    <x v="28"/>
    <x v="0"/>
    <x v="12"/>
    <s v="Bionaire Personal Warm Mist Humidifier/Vaporizer"/>
    <x v="182"/>
    <n v="2"/>
    <x v="180"/>
  </r>
  <r>
    <d v="2014-03-17T00:00:00"/>
    <x v="0"/>
    <x v="2"/>
    <x v="84"/>
    <x v="28"/>
    <x v="0"/>
    <x v="0"/>
    <s v="Memo Book, 100 Message Capacity, 5 3/8Â” x 11Â”"/>
    <x v="183"/>
    <n v="7"/>
    <x v="181"/>
  </r>
  <r>
    <d v="2014-03-17T00:00:00"/>
    <x v="0"/>
    <x v="2"/>
    <x v="84"/>
    <x v="28"/>
    <x v="0"/>
    <x v="4"/>
    <s v="Newell 35"/>
    <x v="184"/>
    <n v="6"/>
    <x v="182"/>
  </r>
  <r>
    <d v="2014-03-17T00:00:00"/>
    <x v="0"/>
    <x v="2"/>
    <x v="84"/>
    <x v="28"/>
    <x v="0"/>
    <x v="3"/>
    <s v="Wilson Jones 14 Line Acrylic Coated Pressboard Data Binders"/>
    <x v="185"/>
    <n v="10"/>
    <x v="183"/>
  </r>
  <r>
    <d v="2014-03-17T00:00:00"/>
    <x v="0"/>
    <x v="2"/>
    <x v="84"/>
    <x v="28"/>
    <x v="0"/>
    <x v="3"/>
    <s v="Avery Non-Stick Heavy Duty View Round Locking Ring Binders"/>
    <x v="186"/>
    <n v="6"/>
    <x v="184"/>
  </r>
  <r>
    <d v="2014-03-17T00:00:00"/>
    <x v="0"/>
    <x v="2"/>
    <x v="85"/>
    <x v="20"/>
    <x v="1"/>
    <x v="13"/>
    <s v="Bretford Rectangular Conference Table Tops"/>
    <x v="187"/>
    <n v="7"/>
    <x v="185"/>
  </r>
  <r>
    <d v="2014-03-17T00:00:00"/>
    <x v="0"/>
    <x v="2"/>
    <x v="85"/>
    <x v="20"/>
    <x v="1"/>
    <x v="13"/>
    <s v="Balt Solid Wood Round Tables"/>
    <x v="188"/>
    <n v="4"/>
    <x v="186"/>
  </r>
  <r>
    <d v="2014-03-17T00:00:00"/>
    <x v="0"/>
    <x v="2"/>
    <x v="85"/>
    <x v="20"/>
    <x v="1"/>
    <x v="13"/>
    <s v="Hon 30&quot; x 60&quot; Table with Locking Drawer"/>
    <x v="189"/>
    <n v="3"/>
    <x v="187"/>
  </r>
  <r>
    <d v="2014-03-17T00:00:00"/>
    <x v="0"/>
    <x v="2"/>
    <x v="85"/>
    <x v="20"/>
    <x v="0"/>
    <x v="0"/>
    <s v="Xerox 1926"/>
    <x v="190"/>
    <n v="7"/>
    <x v="188"/>
  </r>
  <r>
    <d v="2014-03-17T00:00:00"/>
    <x v="0"/>
    <x v="2"/>
    <x v="85"/>
    <x v="20"/>
    <x v="0"/>
    <x v="0"/>
    <s v="Xerox 1918"/>
    <x v="191"/>
    <n v="4"/>
    <x v="189"/>
  </r>
  <r>
    <d v="2014-03-17T00:00:00"/>
    <x v="0"/>
    <x v="2"/>
    <x v="86"/>
    <x v="0"/>
    <x v="0"/>
    <x v="4"/>
    <s v="Newell 333"/>
    <x v="192"/>
    <n v="2"/>
    <x v="190"/>
  </r>
  <r>
    <d v="2014-03-17T00:00:00"/>
    <x v="0"/>
    <x v="2"/>
    <x v="86"/>
    <x v="0"/>
    <x v="0"/>
    <x v="0"/>
    <s v="Xerox 1966"/>
    <x v="193"/>
    <n v="1"/>
    <x v="191"/>
  </r>
  <r>
    <d v="2014-03-17T00:00:00"/>
    <x v="0"/>
    <x v="2"/>
    <x v="86"/>
    <x v="0"/>
    <x v="0"/>
    <x v="0"/>
    <s v="Xerox 1967"/>
    <x v="143"/>
    <n v="3"/>
    <x v="192"/>
  </r>
  <r>
    <d v="2014-03-17T00:00:00"/>
    <x v="0"/>
    <x v="2"/>
    <x v="36"/>
    <x v="29"/>
    <x v="0"/>
    <x v="3"/>
    <s v="Acco Pressboard Covers with Storage Hooks, 9 1/2&quot; x 11&quot;, Executive Red"/>
    <x v="194"/>
    <n v="3"/>
    <x v="193"/>
  </r>
  <r>
    <d v="2014-03-17T00:00:00"/>
    <x v="0"/>
    <x v="2"/>
    <x v="36"/>
    <x v="29"/>
    <x v="0"/>
    <x v="3"/>
    <s v="GBC Twin Loop Wire Binding Elements, 9/16&quot; Spine, Black"/>
    <x v="195"/>
    <n v="2"/>
    <x v="194"/>
  </r>
  <r>
    <d v="2014-03-17T00:00:00"/>
    <x v="0"/>
    <x v="2"/>
    <x v="36"/>
    <x v="29"/>
    <x v="0"/>
    <x v="0"/>
    <s v="Xerox 1957"/>
    <x v="115"/>
    <n v="2"/>
    <x v="195"/>
  </r>
  <r>
    <d v="2014-03-17T00:00:00"/>
    <x v="0"/>
    <x v="2"/>
    <x v="36"/>
    <x v="29"/>
    <x v="0"/>
    <x v="0"/>
    <s v="EcoTones Memo Sheets"/>
    <x v="196"/>
    <n v="4"/>
    <x v="196"/>
  </r>
  <r>
    <d v="2014-03-17T00:00:00"/>
    <x v="0"/>
    <x v="2"/>
    <x v="36"/>
    <x v="29"/>
    <x v="0"/>
    <x v="12"/>
    <s v="Belkin 6 Outlet Metallic Surge Strip"/>
    <x v="197"/>
    <n v="3"/>
    <x v="197"/>
  </r>
  <r>
    <d v="2014-03-17T00:00:00"/>
    <x v="0"/>
    <x v="2"/>
    <x v="87"/>
    <x v="2"/>
    <x v="0"/>
    <x v="0"/>
    <s v="Xerox 1909"/>
    <x v="198"/>
    <n v="6"/>
    <x v="198"/>
  </r>
  <r>
    <d v="2014-03-18T00:00:00"/>
    <x v="0"/>
    <x v="2"/>
    <x v="88"/>
    <x v="16"/>
    <x v="2"/>
    <x v="15"/>
    <s v="Hewlett-Packard Deskjet 6540 Color Inkjet Printer"/>
    <x v="199"/>
    <n v="4"/>
    <x v="199"/>
  </r>
  <r>
    <d v="2014-03-18T00:00:00"/>
    <x v="0"/>
    <x v="2"/>
    <x v="88"/>
    <x v="16"/>
    <x v="2"/>
    <x v="15"/>
    <s v="Cisco TelePresence System EX90 Videoconferencing Unit"/>
    <x v="200"/>
    <n v="6"/>
    <x v="200"/>
  </r>
  <r>
    <d v="2014-03-18T00:00:00"/>
    <x v="0"/>
    <x v="2"/>
    <x v="88"/>
    <x v="16"/>
    <x v="0"/>
    <x v="0"/>
    <s v="Xerox 195"/>
    <x v="201"/>
    <n v="4"/>
    <x v="201"/>
  </r>
  <r>
    <d v="2014-03-18T00:00:00"/>
    <x v="0"/>
    <x v="2"/>
    <x v="88"/>
    <x v="16"/>
    <x v="0"/>
    <x v="4"/>
    <s v="Avery Fluorescent Highlighter Four-Color Set"/>
    <x v="202"/>
    <n v="3"/>
    <x v="202"/>
  </r>
  <r>
    <d v="2014-03-18T00:00:00"/>
    <x v="0"/>
    <x v="2"/>
    <x v="88"/>
    <x v="16"/>
    <x v="1"/>
    <x v="8"/>
    <s v="Executive Impressions 13&quot; Clairmont Wall Clock"/>
    <x v="203"/>
    <n v="2"/>
    <x v="203"/>
  </r>
  <r>
    <d v="2014-03-18T00:00:00"/>
    <x v="0"/>
    <x v="2"/>
    <x v="88"/>
    <x v="16"/>
    <x v="0"/>
    <x v="7"/>
    <s v="Staples"/>
    <x v="204"/>
    <n v="3"/>
    <x v="204"/>
  </r>
  <r>
    <d v="2014-03-18T00:00:00"/>
    <x v="0"/>
    <x v="2"/>
    <x v="88"/>
    <x v="16"/>
    <x v="1"/>
    <x v="8"/>
    <s v="Dana Fluorescent Magnifying Lamp, White, 36&quot;"/>
    <x v="205"/>
    <n v="3"/>
    <x v="205"/>
  </r>
  <r>
    <d v="2014-03-18T00:00:00"/>
    <x v="0"/>
    <x v="2"/>
    <x v="89"/>
    <x v="3"/>
    <x v="1"/>
    <x v="11"/>
    <s v="Bush Heritage Pine Collection 5-Shelf Bookcase, Albany Pine Finish, *Special Order"/>
    <x v="206"/>
    <n v="10"/>
    <x v="206"/>
  </r>
  <r>
    <d v="2014-03-18T00:00:00"/>
    <x v="0"/>
    <x v="2"/>
    <x v="90"/>
    <x v="3"/>
    <x v="1"/>
    <x v="8"/>
    <s v="Eldon Cleatmat Chair Mats for Medium Pile Carpets"/>
    <x v="207"/>
    <n v="2"/>
    <x v="207"/>
  </r>
  <r>
    <d v="2014-03-18T00:00:00"/>
    <x v="0"/>
    <x v="2"/>
    <x v="90"/>
    <x v="3"/>
    <x v="2"/>
    <x v="15"/>
    <s v="Swingline SM12-08 MicroCut Jam Free Shredder"/>
    <x v="208"/>
    <n v="4"/>
    <x v="208"/>
  </r>
  <r>
    <d v="2014-03-18T00:00:00"/>
    <x v="0"/>
    <x v="2"/>
    <x v="90"/>
    <x v="3"/>
    <x v="0"/>
    <x v="2"/>
    <s v="Tennsco 6- and 18-Compartment Lockers"/>
    <x v="209"/>
    <n v="7"/>
    <x v="209"/>
  </r>
  <r>
    <d v="2014-03-19T00:00:00"/>
    <x v="0"/>
    <x v="2"/>
    <x v="91"/>
    <x v="16"/>
    <x v="2"/>
    <x v="6"/>
    <s v="Cisco 8x8 Inc. 6753i IP Business Phone System"/>
    <x v="210"/>
    <n v="3"/>
    <x v="210"/>
  </r>
  <r>
    <d v="2014-03-19T00:00:00"/>
    <x v="0"/>
    <x v="2"/>
    <x v="91"/>
    <x v="16"/>
    <x v="0"/>
    <x v="1"/>
    <s v="Avery 501"/>
    <x v="211"/>
    <n v="4"/>
    <x v="211"/>
  </r>
  <r>
    <d v="2014-03-19T00:00:00"/>
    <x v="0"/>
    <x v="2"/>
    <x v="91"/>
    <x v="16"/>
    <x v="0"/>
    <x v="2"/>
    <s v="Crate-A-Files"/>
    <x v="212"/>
    <n v="3"/>
    <x v="212"/>
  </r>
  <r>
    <d v="2014-03-19T00:00:00"/>
    <x v="0"/>
    <x v="2"/>
    <x v="91"/>
    <x v="16"/>
    <x v="0"/>
    <x v="3"/>
    <s v="Avery Flip-Chart Easel Binder, Black"/>
    <x v="213"/>
    <n v="5"/>
    <x v="213"/>
  </r>
  <r>
    <d v="2014-03-19T00:00:00"/>
    <x v="0"/>
    <x v="2"/>
    <x v="91"/>
    <x v="16"/>
    <x v="1"/>
    <x v="8"/>
    <s v="Eldon Wave Desk Accessories"/>
    <x v="214"/>
    <n v="3"/>
    <x v="214"/>
  </r>
  <r>
    <d v="2014-03-19T00:00:00"/>
    <x v="0"/>
    <x v="2"/>
    <x v="91"/>
    <x v="16"/>
    <x v="1"/>
    <x v="8"/>
    <s v="Document Clip Frames"/>
    <x v="215"/>
    <n v="3"/>
    <x v="215"/>
  </r>
  <r>
    <d v="2014-03-19T00:00:00"/>
    <x v="0"/>
    <x v="2"/>
    <x v="91"/>
    <x v="16"/>
    <x v="2"/>
    <x v="9"/>
    <s v="LogitechÂ Wireless Boombox Speaker - portable - wireless, wired"/>
    <x v="216"/>
    <n v="2"/>
    <x v="216"/>
  </r>
  <r>
    <d v="2014-03-21T00:00:00"/>
    <x v="0"/>
    <x v="2"/>
    <x v="92"/>
    <x v="10"/>
    <x v="0"/>
    <x v="4"/>
    <s v="Binney &amp; Smith Crayola Metallic Colored Pencils, 8-Color Set"/>
    <x v="217"/>
    <n v="2"/>
    <x v="217"/>
  </r>
  <r>
    <d v="2014-03-21T00:00:00"/>
    <x v="0"/>
    <x v="2"/>
    <x v="92"/>
    <x v="10"/>
    <x v="0"/>
    <x v="4"/>
    <s v="Binney &amp; Smith inkTank Erasable Desk Highlighter, Chisel Tip, Yellow, 12/Box"/>
    <x v="218"/>
    <n v="3"/>
    <x v="218"/>
  </r>
  <r>
    <d v="2014-03-21T00:00:00"/>
    <x v="0"/>
    <x v="2"/>
    <x v="93"/>
    <x v="25"/>
    <x v="0"/>
    <x v="2"/>
    <s v="Tennsco Commercial Shelving"/>
    <x v="219"/>
    <n v="1"/>
    <x v="219"/>
  </r>
  <r>
    <d v="2014-03-21T00:00:00"/>
    <x v="0"/>
    <x v="2"/>
    <x v="94"/>
    <x v="6"/>
    <x v="2"/>
    <x v="6"/>
    <s v="Samsung Galaxy S4 Active"/>
    <x v="220"/>
    <n v="7"/>
    <x v="220"/>
  </r>
  <r>
    <d v="2014-03-21T00:00:00"/>
    <x v="0"/>
    <x v="2"/>
    <x v="94"/>
    <x v="6"/>
    <x v="0"/>
    <x v="1"/>
    <s v="Avery 492"/>
    <x v="221"/>
    <n v="5"/>
    <x v="168"/>
  </r>
  <r>
    <d v="2014-03-21T00:00:00"/>
    <x v="0"/>
    <x v="2"/>
    <x v="94"/>
    <x v="6"/>
    <x v="0"/>
    <x v="0"/>
    <s v="Xerox 1919"/>
    <x v="222"/>
    <n v="3"/>
    <x v="221"/>
  </r>
  <r>
    <d v="2014-03-21T00:00:00"/>
    <x v="0"/>
    <x v="2"/>
    <x v="94"/>
    <x v="6"/>
    <x v="0"/>
    <x v="4"/>
    <s v="American Pencil"/>
    <x v="223"/>
    <n v="4"/>
    <x v="222"/>
  </r>
  <r>
    <d v="2014-03-21T00:00:00"/>
    <x v="0"/>
    <x v="2"/>
    <x v="94"/>
    <x v="6"/>
    <x v="0"/>
    <x v="3"/>
    <s v="Wilson Jones Ledger-Size, Piano-Hinge Binder, 2&quot;, Blue"/>
    <x v="224"/>
    <n v="3"/>
    <x v="223"/>
  </r>
  <r>
    <d v="2014-03-21T00:00:00"/>
    <x v="0"/>
    <x v="2"/>
    <x v="95"/>
    <x v="15"/>
    <x v="0"/>
    <x v="1"/>
    <s v="Avery 505"/>
    <x v="225"/>
    <n v="5"/>
    <x v="224"/>
  </r>
  <r>
    <d v="2014-03-21T00:00:00"/>
    <x v="0"/>
    <x v="2"/>
    <x v="95"/>
    <x v="15"/>
    <x v="1"/>
    <x v="8"/>
    <s v="DAX Wood Document Frame"/>
    <x v="226"/>
    <n v="3"/>
    <x v="225"/>
  </r>
  <r>
    <d v="2014-03-21T00:00:00"/>
    <x v="0"/>
    <x v="2"/>
    <x v="95"/>
    <x v="15"/>
    <x v="1"/>
    <x v="5"/>
    <s v="Global Highback Leather Tilter in Burgundy"/>
    <x v="227"/>
    <n v="3"/>
    <x v="226"/>
  </r>
  <r>
    <d v="2014-03-22T00:00:00"/>
    <x v="0"/>
    <x v="2"/>
    <x v="96"/>
    <x v="25"/>
    <x v="0"/>
    <x v="3"/>
    <s v="C-Line Peel &amp; Stick Add-On Filing Pockets, 8-3/4 x 5-1/8, 10/Pack"/>
    <x v="228"/>
    <n v="4"/>
    <x v="227"/>
  </r>
  <r>
    <d v="2014-03-22T00:00:00"/>
    <x v="0"/>
    <x v="2"/>
    <x v="96"/>
    <x v="25"/>
    <x v="0"/>
    <x v="3"/>
    <s v="GBC Prestige Therm-A-Bind Covers"/>
    <x v="229"/>
    <n v="5"/>
    <x v="228"/>
  </r>
  <r>
    <d v="2014-03-22T00:00:00"/>
    <x v="0"/>
    <x v="2"/>
    <x v="97"/>
    <x v="12"/>
    <x v="0"/>
    <x v="0"/>
    <s v="Xerox 1951"/>
    <x v="230"/>
    <n v="3"/>
    <x v="229"/>
  </r>
  <r>
    <d v="2014-03-22T00:00:00"/>
    <x v="0"/>
    <x v="2"/>
    <x v="97"/>
    <x v="12"/>
    <x v="1"/>
    <x v="5"/>
    <s v="Office Star - Mesh Screen back chair with Vinyl seat"/>
    <x v="231"/>
    <n v="3"/>
    <x v="230"/>
  </r>
  <r>
    <d v="2014-03-22T00:00:00"/>
    <x v="0"/>
    <x v="2"/>
    <x v="98"/>
    <x v="18"/>
    <x v="0"/>
    <x v="4"/>
    <s v="Avery Hi-Liter EverBold Pen Style Fluorescent Highlighters, 4/Pack"/>
    <x v="232"/>
    <n v="2"/>
    <x v="231"/>
  </r>
  <r>
    <d v="2014-03-23T00:00:00"/>
    <x v="0"/>
    <x v="2"/>
    <x v="99"/>
    <x v="3"/>
    <x v="0"/>
    <x v="2"/>
    <s v="Economy Rollaway Files"/>
    <x v="233"/>
    <n v="2"/>
    <x v="232"/>
  </r>
  <r>
    <d v="2014-03-23T00:00:00"/>
    <x v="0"/>
    <x v="2"/>
    <x v="99"/>
    <x v="3"/>
    <x v="2"/>
    <x v="6"/>
    <s v="Ooma Telo VoIP Home Phone System"/>
    <x v="234"/>
    <n v="6"/>
    <x v="233"/>
  </r>
  <r>
    <d v="2014-03-23T00:00:00"/>
    <x v="0"/>
    <x v="2"/>
    <x v="100"/>
    <x v="16"/>
    <x v="0"/>
    <x v="1"/>
    <s v="Avery 476"/>
    <x v="235"/>
    <n v="3"/>
    <x v="234"/>
  </r>
  <r>
    <d v="2014-03-24T00:00:00"/>
    <x v="0"/>
    <x v="2"/>
    <x v="101"/>
    <x v="20"/>
    <x v="0"/>
    <x v="0"/>
    <s v="Xerox 190"/>
    <x v="236"/>
    <n v="5"/>
    <x v="235"/>
  </r>
  <r>
    <d v="2014-03-24T00:00:00"/>
    <x v="0"/>
    <x v="2"/>
    <x v="102"/>
    <x v="3"/>
    <x v="1"/>
    <x v="8"/>
    <s v="DAX Contemporary Wood Frame with Silver Metal Mat, Desktop, 11 x 14 Size"/>
    <x v="237"/>
    <n v="2"/>
    <x v="236"/>
  </r>
  <r>
    <d v="2014-03-25T00:00:00"/>
    <x v="0"/>
    <x v="2"/>
    <x v="86"/>
    <x v="20"/>
    <x v="1"/>
    <x v="5"/>
    <s v="Iceberg Nesting Folding Chair, 19w x 6d x 43h"/>
    <x v="238"/>
    <n v="7"/>
    <x v="237"/>
  </r>
  <r>
    <d v="2014-03-25T00:00:00"/>
    <x v="0"/>
    <x v="2"/>
    <x v="103"/>
    <x v="3"/>
    <x v="0"/>
    <x v="4"/>
    <s v="Newell 35"/>
    <x v="239"/>
    <n v="2"/>
    <x v="238"/>
  </r>
  <r>
    <d v="2014-03-25T00:00:00"/>
    <x v="0"/>
    <x v="2"/>
    <x v="103"/>
    <x v="3"/>
    <x v="0"/>
    <x v="4"/>
    <s v="Eberhard Faber 3 1/2&quot; Golf Pencils"/>
    <x v="240"/>
    <n v="2"/>
    <x v="239"/>
  </r>
  <r>
    <d v="2014-03-25T00:00:00"/>
    <x v="0"/>
    <x v="2"/>
    <x v="103"/>
    <x v="3"/>
    <x v="2"/>
    <x v="9"/>
    <s v="ImationÂ SwivelÂ Flash DriveÂ USBÂ flash driveÂ - 8 GB"/>
    <x v="241"/>
    <n v="4"/>
    <x v="240"/>
  </r>
  <r>
    <d v="2014-03-25T00:00:00"/>
    <x v="0"/>
    <x v="2"/>
    <x v="103"/>
    <x v="3"/>
    <x v="0"/>
    <x v="4"/>
    <s v="BIC Brite Liner Grip Highlighters, Assorted, 5/Pack"/>
    <x v="242"/>
    <n v="6"/>
    <x v="241"/>
  </r>
  <r>
    <d v="2014-03-26T00:00:00"/>
    <x v="0"/>
    <x v="2"/>
    <x v="104"/>
    <x v="3"/>
    <x v="2"/>
    <x v="9"/>
    <s v="SanDisk Ultra 32 GB MicroSDHC Class 10 Memory Card"/>
    <x v="243"/>
    <n v="3"/>
    <x v="242"/>
  </r>
  <r>
    <d v="2014-03-26T00:00:00"/>
    <x v="0"/>
    <x v="2"/>
    <x v="105"/>
    <x v="3"/>
    <x v="0"/>
    <x v="4"/>
    <s v="Newell 308"/>
    <x v="244"/>
    <n v="2"/>
    <x v="243"/>
  </r>
  <r>
    <d v="2014-03-26T00:00:00"/>
    <x v="0"/>
    <x v="2"/>
    <x v="105"/>
    <x v="3"/>
    <x v="0"/>
    <x v="3"/>
    <s v="Wilson Jones Leather-Like Binders with DublLock Round Rings"/>
    <x v="245"/>
    <n v="4"/>
    <x v="244"/>
  </r>
  <r>
    <d v="2014-03-26T00:00:00"/>
    <x v="0"/>
    <x v="2"/>
    <x v="105"/>
    <x v="3"/>
    <x v="2"/>
    <x v="6"/>
    <s v="Griffin GC17055 Auxiliary Audio Cable"/>
    <x v="246"/>
    <n v="2"/>
    <x v="245"/>
  </r>
  <r>
    <d v="2014-03-26T00:00:00"/>
    <x v="0"/>
    <x v="2"/>
    <x v="106"/>
    <x v="3"/>
    <x v="0"/>
    <x v="1"/>
    <s v="Smead Alpha-Z Color-Coded Name Labels First Letter Starter Set"/>
    <x v="247"/>
    <n v="5"/>
    <x v="246"/>
  </r>
  <r>
    <d v="2014-03-28T00:00:00"/>
    <x v="0"/>
    <x v="2"/>
    <x v="107"/>
    <x v="30"/>
    <x v="0"/>
    <x v="10"/>
    <s v="Poly String Tie Envelopes"/>
    <x v="248"/>
    <n v="3"/>
    <x v="245"/>
  </r>
  <r>
    <d v="2014-03-28T00:00:00"/>
    <x v="0"/>
    <x v="2"/>
    <x v="107"/>
    <x v="30"/>
    <x v="1"/>
    <x v="13"/>
    <s v="Hon 94000 Series Round Tables"/>
    <x v="249"/>
    <n v="4"/>
    <x v="247"/>
  </r>
  <r>
    <d v="2014-03-28T00:00:00"/>
    <x v="0"/>
    <x v="2"/>
    <x v="108"/>
    <x v="31"/>
    <x v="2"/>
    <x v="6"/>
    <s v="AT&amp;T TR1909W"/>
    <x v="250"/>
    <n v="3"/>
    <x v="248"/>
  </r>
  <r>
    <d v="2014-03-28T00:00:00"/>
    <x v="0"/>
    <x v="2"/>
    <x v="109"/>
    <x v="10"/>
    <x v="1"/>
    <x v="13"/>
    <s v="Chromcraft Bull-Nose Wood Oval Conference Tables &amp; Bases"/>
    <x v="251"/>
    <n v="1"/>
    <x v="249"/>
  </r>
  <r>
    <d v="2014-03-29T00:00:00"/>
    <x v="0"/>
    <x v="2"/>
    <x v="110"/>
    <x v="0"/>
    <x v="1"/>
    <x v="13"/>
    <s v="Bush Advantage Collection Racetrack Conference Table"/>
    <x v="252"/>
    <n v="3"/>
    <x v="250"/>
  </r>
  <r>
    <d v="2014-03-30T00:00:00"/>
    <x v="0"/>
    <x v="2"/>
    <x v="111"/>
    <x v="20"/>
    <x v="0"/>
    <x v="4"/>
    <s v="Peel-Off China Markers"/>
    <x v="253"/>
    <n v="5"/>
    <x v="251"/>
  </r>
  <r>
    <d v="2014-03-30T00:00:00"/>
    <x v="0"/>
    <x v="2"/>
    <x v="112"/>
    <x v="22"/>
    <x v="0"/>
    <x v="2"/>
    <s v="Sterilite Show Offs Storage Containers"/>
    <x v="254"/>
    <n v="3"/>
    <x v="62"/>
  </r>
  <r>
    <d v="2014-03-30T00:00:00"/>
    <x v="0"/>
    <x v="2"/>
    <x v="112"/>
    <x v="22"/>
    <x v="0"/>
    <x v="1"/>
    <s v="Avery 490"/>
    <x v="255"/>
    <n v="3"/>
    <x v="224"/>
  </r>
  <r>
    <d v="2014-03-30T00:00:00"/>
    <x v="0"/>
    <x v="2"/>
    <x v="113"/>
    <x v="20"/>
    <x v="0"/>
    <x v="4"/>
    <s v="Sanford EarthWrite Recycled Pencils, Medium Soft, #2"/>
    <x v="256"/>
    <n v="5"/>
    <x v="252"/>
  </r>
  <r>
    <d v="2014-03-30T00:00:00"/>
    <x v="0"/>
    <x v="2"/>
    <x v="41"/>
    <x v="3"/>
    <x v="1"/>
    <x v="11"/>
    <s v="O'Sullivan Living Dimensions 2-Shelf Bookcases"/>
    <x v="257"/>
    <n v="2"/>
    <x v="253"/>
  </r>
  <r>
    <d v="2014-03-30T00:00:00"/>
    <x v="0"/>
    <x v="2"/>
    <x v="114"/>
    <x v="0"/>
    <x v="0"/>
    <x v="10"/>
    <s v="Airmail Envelopes"/>
    <x v="258"/>
    <n v="5"/>
    <x v="254"/>
  </r>
  <r>
    <d v="2014-03-30T00:00:00"/>
    <x v="0"/>
    <x v="2"/>
    <x v="114"/>
    <x v="0"/>
    <x v="2"/>
    <x v="6"/>
    <s v="Innergie mMini Combo Duo USB Travel Charging Kit"/>
    <x v="259"/>
    <n v="7"/>
    <x v="255"/>
  </r>
  <r>
    <d v="2014-03-30T00:00:00"/>
    <x v="0"/>
    <x v="2"/>
    <x v="114"/>
    <x v="0"/>
    <x v="1"/>
    <x v="5"/>
    <s v="Global Stack Chair without Arms, Black"/>
    <x v="260"/>
    <n v="7"/>
    <x v="256"/>
  </r>
  <r>
    <d v="2014-03-30T00:00:00"/>
    <x v="0"/>
    <x v="2"/>
    <x v="115"/>
    <x v="28"/>
    <x v="0"/>
    <x v="2"/>
    <s v="Space Solutions Commercial Steel Shelving"/>
    <x v="261"/>
    <n v="2"/>
    <x v="257"/>
  </r>
  <r>
    <d v="2014-03-31T00:00:00"/>
    <x v="0"/>
    <x v="2"/>
    <x v="116"/>
    <x v="3"/>
    <x v="0"/>
    <x v="3"/>
    <s v="GBC DocuBind 200 Manual Binding Machine"/>
    <x v="262"/>
    <n v="2"/>
    <x v="258"/>
  </r>
  <r>
    <d v="2014-03-31T00:00:00"/>
    <x v="0"/>
    <x v="2"/>
    <x v="116"/>
    <x v="3"/>
    <x v="0"/>
    <x v="12"/>
    <s v="Fellowes Advanced Computer Series Surge Protectors"/>
    <x v="263"/>
    <n v="2"/>
    <x v="259"/>
  </r>
  <r>
    <d v="2014-03-31T00:00:00"/>
    <x v="0"/>
    <x v="2"/>
    <x v="117"/>
    <x v="2"/>
    <x v="0"/>
    <x v="3"/>
    <s v="Avery Round Ring Poly Binders"/>
    <x v="264"/>
    <n v="1"/>
    <x v="260"/>
  </r>
  <r>
    <d v="2014-03-31T00:00:00"/>
    <x v="0"/>
    <x v="2"/>
    <x v="118"/>
    <x v="1"/>
    <x v="0"/>
    <x v="3"/>
    <s v="Fellowes Black Plastic Comb Bindings"/>
    <x v="265"/>
    <n v="7"/>
    <x v="261"/>
  </r>
  <r>
    <d v="2014-03-31T00:00:00"/>
    <x v="0"/>
    <x v="2"/>
    <x v="118"/>
    <x v="1"/>
    <x v="2"/>
    <x v="9"/>
    <s v="Kensington SlimBlade Notebook Wireless Mouse with Nano Receiver"/>
    <x v="266"/>
    <n v="2"/>
    <x v="262"/>
  </r>
  <r>
    <d v="2014-03-31T00:00:00"/>
    <x v="0"/>
    <x v="2"/>
    <x v="119"/>
    <x v="16"/>
    <x v="0"/>
    <x v="3"/>
    <s v="Avery Hole Reinforcements"/>
    <x v="267"/>
    <n v="1"/>
    <x v="263"/>
  </r>
  <r>
    <d v="2014-03-31T00:00:00"/>
    <x v="0"/>
    <x v="2"/>
    <x v="120"/>
    <x v="16"/>
    <x v="1"/>
    <x v="5"/>
    <s v="Global Leather Highback Executive Chair with Pneumatic Height Adjustment, Black"/>
    <x v="268"/>
    <n v="7"/>
    <x v="264"/>
  </r>
  <r>
    <d v="2014-03-31T00:00:00"/>
    <x v="0"/>
    <x v="2"/>
    <x v="120"/>
    <x v="16"/>
    <x v="0"/>
    <x v="3"/>
    <s v="Ibico Plastic and Wire Spiral Binding Combs"/>
    <x v="269"/>
    <n v="5"/>
    <x v="265"/>
  </r>
  <r>
    <d v="2014-03-31T00:00:00"/>
    <x v="0"/>
    <x v="2"/>
    <x v="120"/>
    <x v="16"/>
    <x v="0"/>
    <x v="4"/>
    <s v="Binney &amp; Smith inkTank Erasable Desk Highlighter, Chisel Tip, Yellow, 12/Box"/>
    <x v="270"/>
    <n v="2"/>
    <x v="266"/>
  </r>
  <r>
    <d v="2014-04-01T00:00:00"/>
    <x v="0"/>
    <x v="3"/>
    <x v="111"/>
    <x v="3"/>
    <x v="0"/>
    <x v="1"/>
    <s v="Avery 490"/>
    <x v="271"/>
    <n v="2"/>
    <x v="267"/>
  </r>
  <r>
    <d v="2014-04-01T00:00:00"/>
    <x v="0"/>
    <x v="3"/>
    <x v="111"/>
    <x v="3"/>
    <x v="0"/>
    <x v="3"/>
    <s v="Pressboard Data Binder, Crimson, 12&quot; X 8 1/2&quot;"/>
    <x v="272"/>
    <n v="4"/>
    <x v="0"/>
  </r>
  <r>
    <d v="2014-04-01T00:00:00"/>
    <x v="0"/>
    <x v="3"/>
    <x v="121"/>
    <x v="32"/>
    <x v="0"/>
    <x v="2"/>
    <s v="Rogers Profile Extra Capacity Storage Tub"/>
    <x v="273"/>
    <n v="4"/>
    <x v="268"/>
  </r>
  <r>
    <d v="2014-04-01T00:00:00"/>
    <x v="0"/>
    <x v="3"/>
    <x v="121"/>
    <x v="32"/>
    <x v="0"/>
    <x v="3"/>
    <s v="Zipper Ring Binder Pockets"/>
    <x v="274"/>
    <n v="2"/>
    <x v="269"/>
  </r>
  <r>
    <d v="2014-04-02T00:00:00"/>
    <x v="0"/>
    <x v="3"/>
    <x v="122"/>
    <x v="4"/>
    <x v="0"/>
    <x v="0"/>
    <s v="Xerox 1990"/>
    <x v="254"/>
    <n v="3"/>
    <x v="270"/>
  </r>
  <r>
    <d v="2014-04-02T00:00:00"/>
    <x v="0"/>
    <x v="3"/>
    <x v="122"/>
    <x v="4"/>
    <x v="2"/>
    <x v="6"/>
    <s v="Motorola Droid Maxx"/>
    <x v="275"/>
    <n v="7"/>
    <x v="271"/>
  </r>
  <r>
    <d v="2014-04-02T00:00:00"/>
    <x v="0"/>
    <x v="3"/>
    <x v="122"/>
    <x v="4"/>
    <x v="0"/>
    <x v="12"/>
    <s v="Euro-Pro Shark Turbo Vacuum"/>
    <x v="276"/>
    <n v="5"/>
    <x v="272"/>
  </r>
  <r>
    <d v="2014-04-02T00:00:00"/>
    <x v="0"/>
    <x v="3"/>
    <x v="66"/>
    <x v="0"/>
    <x v="0"/>
    <x v="0"/>
    <s v="Xerox 1898"/>
    <x v="277"/>
    <n v="5"/>
    <x v="273"/>
  </r>
  <r>
    <d v="2014-04-02T00:00:00"/>
    <x v="0"/>
    <x v="3"/>
    <x v="66"/>
    <x v="0"/>
    <x v="0"/>
    <x v="0"/>
    <s v="Xerox 1947"/>
    <x v="278"/>
    <n v="7"/>
    <x v="274"/>
  </r>
  <r>
    <d v="2014-04-02T00:00:00"/>
    <x v="0"/>
    <x v="3"/>
    <x v="123"/>
    <x v="6"/>
    <x v="1"/>
    <x v="8"/>
    <s v="Luxo Adjustable Task Clamp Lamp"/>
    <x v="279"/>
    <n v="2"/>
    <x v="275"/>
  </r>
  <r>
    <d v="2014-04-03T00:00:00"/>
    <x v="0"/>
    <x v="3"/>
    <x v="124"/>
    <x v="3"/>
    <x v="0"/>
    <x v="10"/>
    <s v="Staple envelope"/>
    <x v="280"/>
    <n v="2"/>
    <x v="276"/>
  </r>
  <r>
    <d v="2014-04-03T00:00:00"/>
    <x v="0"/>
    <x v="3"/>
    <x v="124"/>
    <x v="3"/>
    <x v="2"/>
    <x v="9"/>
    <s v="Enermax Briskie RF Wireless Keyboard and Mouse Combo"/>
    <x v="113"/>
    <n v="3"/>
    <x v="111"/>
  </r>
  <r>
    <d v="2014-04-03T00:00:00"/>
    <x v="0"/>
    <x v="3"/>
    <x v="124"/>
    <x v="3"/>
    <x v="2"/>
    <x v="9"/>
    <s v="Logitech G600 MMO Gaming Mouse"/>
    <x v="281"/>
    <n v="2"/>
    <x v="277"/>
  </r>
  <r>
    <d v="2014-04-04T00:00:00"/>
    <x v="0"/>
    <x v="3"/>
    <x v="125"/>
    <x v="3"/>
    <x v="0"/>
    <x v="1"/>
    <s v="Avery 518"/>
    <x v="282"/>
    <n v="6"/>
    <x v="278"/>
  </r>
  <r>
    <d v="2014-04-04T00:00:00"/>
    <x v="0"/>
    <x v="3"/>
    <x v="102"/>
    <x v="14"/>
    <x v="1"/>
    <x v="8"/>
    <s v="Advantus Panel Wall Acrylic Frame"/>
    <x v="283"/>
    <n v="1"/>
    <x v="279"/>
  </r>
  <r>
    <d v="2014-04-04T00:00:00"/>
    <x v="0"/>
    <x v="3"/>
    <x v="102"/>
    <x v="14"/>
    <x v="0"/>
    <x v="4"/>
    <s v="Newell 319"/>
    <x v="284"/>
    <n v="4"/>
    <x v="280"/>
  </r>
  <r>
    <d v="2014-04-04T00:00:00"/>
    <x v="0"/>
    <x v="3"/>
    <x v="126"/>
    <x v="3"/>
    <x v="0"/>
    <x v="3"/>
    <s v="Avery Non-Stick Binders"/>
    <x v="285"/>
    <n v="2"/>
    <x v="281"/>
  </r>
  <r>
    <d v="2014-04-04T00:00:00"/>
    <x v="0"/>
    <x v="3"/>
    <x v="127"/>
    <x v="8"/>
    <x v="0"/>
    <x v="2"/>
    <s v="Safco Commercial Shelving"/>
    <x v="286"/>
    <n v="5"/>
    <x v="282"/>
  </r>
  <r>
    <d v="2014-04-04T00:00:00"/>
    <x v="0"/>
    <x v="3"/>
    <x v="127"/>
    <x v="8"/>
    <x v="2"/>
    <x v="9"/>
    <s v="Logitech Wireless Marathon Mouse M705"/>
    <x v="287"/>
    <n v="2"/>
    <x v="283"/>
  </r>
  <r>
    <d v="2014-04-04T00:00:00"/>
    <x v="0"/>
    <x v="3"/>
    <x v="127"/>
    <x v="8"/>
    <x v="0"/>
    <x v="0"/>
    <s v="Xerox 209"/>
    <x v="5"/>
    <n v="3"/>
    <x v="5"/>
  </r>
  <r>
    <d v="2014-04-04T00:00:00"/>
    <x v="0"/>
    <x v="3"/>
    <x v="127"/>
    <x v="8"/>
    <x v="0"/>
    <x v="0"/>
    <s v="Xerox 1966"/>
    <x v="115"/>
    <n v="2"/>
    <x v="195"/>
  </r>
  <r>
    <d v="2014-04-05T00:00:00"/>
    <x v="0"/>
    <x v="3"/>
    <x v="128"/>
    <x v="20"/>
    <x v="0"/>
    <x v="0"/>
    <s v="Eaton Premium Continuous-Feed Paper, 25% Cotton, Letter Size, White, 1000 Shts/Box"/>
    <x v="288"/>
    <n v="1"/>
    <x v="284"/>
  </r>
  <r>
    <d v="2014-04-05T00:00:00"/>
    <x v="0"/>
    <x v="3"/>
    <x v="129"/>
    <x v="6"/>
    <x v="0"/>
    <x v="4"/>
    <s v="Crayola Colored Pencils"/>
    <x v="44"/>
    <n v="7"/>
    <x v="285"/>
  </r>
  <r>
    <d v="2014-04-05T00:00:00"/>
    <x v="0"/>
    <x v="3"/>
    <x v="129"/>
    <x v="6"/>
    <x v="2"/>
    <x v="6"/>
    <s v="AT&amp;T CL82213"/>
    <x v="289"/>
    <n v="1"/>
    <x v="286"/>
  </r>
  <r>
    <d v="2014-04-05T00:00:00"/>
    <x v="0"/>
    <x v="3"/>
    <x v="129"/>
    <x v="6"/>
    <x v="0"/>
    <x v="0"/>
    <s v="Xerox 1957"/>
    <x v="115"/>
    <n v="2"/>
    <x v="195"/>
  </r>
  <r>
    <d v="2014-04-05T00:00:00"/>
    <x v="0"/>
    <x v="3"/>
    <x v="129"/>
    <x v="6"/>
    <x v="0"/>
    <x v="4"/>
    <s v="Newell 321"/>
    <x v="44"/>
    <n v="7"/>
    <x v="44"/>
  </r>
  <r>
    <d v="2014-04-05T00:00:00"/>
    <x v="0"/>
    <x v="3"/>
    <x v="129"/>
    <x v="6"/>
    <x v="0"/>
    <x v="14"/>
    <s v="Martin Yale Chadless Opener Electric Letter Opener"/>
    <x v="290"/>
    <n v="5"/>
    <x v="287"/>
  </r>
  <r>
    <d v="2014-04-05T00:00:00"/>
    <x v="0"/>
    <x v="3"/>
    <x v="130"/>
    <x v="1"/>
    <x v="0"/>
    <x v="2"/>
    <s v="Tenex File Box, Personal Filing Tote with Lid, Black"/>
    <x v="147"/>
    <n v="4"/>
    <x v="239"/>
  </r>
  <r>
    <d v="2014-04-05T00:00:00"/>
    <x v="0"/>
    <x v="3"/>
    <x v="130"/>
    <x v="1"/>
    <x v="0"/>
    <x v="2"/>
    <s v="Adjustable Personal File Tote"/>
    <x v="291"/>
    <n v="4"/>
    <x v="288"/>
  </r>
  <r>
    <d v="2014-04-05T00:00:00"/>
    <x v="0"/>
    <x v="3"/>
    <x v="131"/>
    <x v="14"/>
    <x v="0"/>
    <x v="4"/>
    <s v="Stanley Contemporary Battery Pencil Sharpeners"/>
    <x v="292"/>
    <n v="2"/>
    <x v="201"/>
  </r>
  <r>
    <d v="2014-04-05T00:00:00"/>
    <x v="0"/>
    <x v="3"/>
    <x v="131"/>
    <x v="14"/>
    <x v="0"/>
    <x v="3"/>
    <s v="Fellowes Twister Kit, Gray/Clear, 3/pkg"/>
    <x v="293"/>
    <n v="5"/>
    <x v="289"/>
  </r>
  <r>
    <d v="2014-04-05T00:00:00"/>
    <x v="0"/>
    <x v="3"/>
    <x v="131"/>
    <x v="14"/>
    <x v="0"/>
    <x v="4"/>
    <s v="Binney &amp; Smith Crayola Metallic Colored Pencils, 8-Color Set"/>
    <x v="294"/>
    <n v="3"/>
    <x v="290"/>
  </r>
  <r>
    <d v="2014-04-05T00:00:00"/>
    <x v="0"/>
    <x v="3"/>
    <x v="131"/>
    <x v="14"/>
    <x v="0"/>
    <x v="2"/>
    <s v="Space Solutions HD Industrial Steel Shelving."/>
    <x v="295"/>
    <n v="6"/>
    <x v="291"/>
  </r>
  <r>
    <d v="2014-04-05T00:00:00"/>
    <x v="0"/>
    <x v="3"/>
    <x v="132"/>
    <x v="5"/>
    <x v="0"/>
    <x v="3"/>
    <s v="Ibico Standard Transparent Covers"/>
    <x v="91"/>
    <n v="7"/>
    <x v="292"/>
  </r>
  <r>
    <d v="2014-04-06T00:00:00"/>
    <x v="0"/>
    <x v="3"/>
    <x v="133"/>
    <x v="2"/>
    <x v="0"/>
    <x v="3"/>
    <s v="Large Capacity Hanging Post Binders"/>
    <x v="296"/>
    <n v="6"/>
    <x v="293"/>
  </r>
  <r>
    <d v="2014-04-06T00:00:00"/>
    <x v="0"/>
    <x v="3"/>
    <x v="26"/>
    <x v="2"/>
    <x v="0"/>
    <x v="14"/>
    <s v="Martin-Yale Premier Letter Opener"/>
    <x v="297"/>
    <n v="1"/>
    <x v="294"/>
  </r>
  <r>
    <d v="2014-04-06T00:00:00"/>
    <x v="0"/>
    <x v="3"/>
    <x v="26"/>
    <x v="2"/>
    <x v="1"/>
    <x v="13"/>
    <s v="KI Adjustable-Height Table"/>
    <x v="298"/>
    <n v="3"/>
    <x v="295"/>
  </r>
  <r>
    <d v="2014-04-06T00:00:00"/>
    <x v="0"/>
    <x v="3"/>
    <x v="26"/>
    <x v="2"/>
    <x v="2"/>
    <x v="9"/>
    <s v="ImationÂ Secure+ Hardware Encrypted USB 2.0Â Flash Drive; 16GB"/>
    <x v="299"/>
    <n v="2"/>
    <x v="296"/>
  </r>
  <r>
    <d v="2014-04-06T00:00:00"/>
    <x v="0"/>
    <x v="3"/>
    <x v="134"/>
    <x v="22"/>
    <x v="1"/>
    <x v="13"/>
    <s v="Chromcraft Bull-Nose Wood Round Conference Table Top, Wood Base"/>
    <x v="300"/>
    <n v="3"/>
    <x v="297"/>
  </r>
  <r>
    <d v="2014-04-06T00:00:00"/>
    <x v="0"/>
    <x v="3"/>
    <x v="134"/>
    <x v="22"/>
    <x v="2"/>
    <x v="9"/>
    <s v="Kingston Digital DataTraveler 32GB USB 2.0"/>
    <x v="301"/>
    <n v="2"/>
    <x v="298"/>
  </r>
  <r>
    <d v="2014-04-06T00:00:00"/>
    <x v="0"/>
    <x v="3"/>
    <x v="135"/>
    <x v="3"/>
    <x v="1"/>
    <x v="8"/>
    <s v="Tenex B1-RE Series Chair Mats for Low Pile Carpets"/>
    <x v="302"/>
    <n v="2"/>
    <x v="299"/>
  </r>
  <r>
    <d v="2014-04-06T00:00:00"/>
    <x v="0"/>
    <x v="3"/>
    <x v="135"/>
    <x v="3"/>
    <x v="1"/>
    <x v="8"/>
    <s v="C-Line Cubicle Keepers Polyproplyene Holder With Velcro Backings"/>
    <x v="303"/>
    <n v="7"/>
    <x v="300"/>
  </r>
  <r>
    <d v="2014-04-06T00:00:00"/>
    <x v="0"/>
    <x v="3"/>
    <x v="135"/>
    <x v="3"/>
    <x v="0"/>
    <x v="0"/>
    <s v="Xerox 211"/>
    <x v="5"/>
    <n v="3"/>
    <x v="5"/>
  </r>
  <r>
    <d v="2014-04-06T00:00:00"/>
    <x v="0"/>
    <x v="3"/>
    <x v="135"/>
    <x v="3"/>
    <x v="0"/>
    <x v="0"/>
    <s v="Xerox 194"/>
    <x v="288"/>
    <n v="1"/>
    <x v="284"/>
  </r>
  <r>
    <d v="2014-04-06T00:00:00"/>
    <x v="0"/>
    <x v="3"/>
    <x v="136"/>
    <x v="3"/>
    <x v="0"/>
    <x v="4"/>
    <s v="Boston Home &amp; Office Model 2000 Electric Pencil Sharpeners"/>
    <x v="304"/>
    <n v="3"/>
    <x v="301"/>
  </r>
  <r>
    <d v="2014-04-06T00:00:00"/>
    <x v="0"/>
    <x v="3"/>
    <x v="136"/>
    <x v="3"/>
    <x v="0"/>
    <x v="3"/>
    <s v="Avery Trapezoid Ring Binder, 3&quot; Capacity, Black, 1040 sheets"/>
    <x v="305"/>
    <n v="2"/>
    <x v="302"/>
  </r>
  <r>
    <d v="2014-04-06T00:00:00"/>
    <x v="0"/>
    <x v="3"/>
    <x v="136"/>
    <x v="3"/>
    <x v="2"/>
    <x v="9"/>
    <s v="Razer Kraken 7.1 Surround Sound Over Ear USB Gaming Headset"/>
    <x v="306"/>
    <n v="3"/>
    <x v="303"/>
  </r>
  <r>
    <d v="2014-04-07T00:00:00"/>
    <x v="0"/>
    <x v="3"/>
    <x v="137"/>
    <x v="33"/>
    <x v="1"/>
    <x v="8"/>
    <s v="Stacking Tray, Side-Loading, Legal, Smoke"/>
    <x v="307"/>
    <n v="2"/>
    <x v="304"/>
  </r>
  <r>
    <d v="2014-04-07T00:00:00"/>
    <x v="0"/>
    <x v="3"/>
    <x v="138"/>
    <x v="9"/>
    <x v="2"/>
    <x v="6"/>
    <s v="AT&amp;T TR1909W"/>
    <x v="308"/>
    <n v="5"/>
    <x v="305"/>
  </r>
  <r>
    <d v="2014-04-07T00:00:00"/>
    <x v="0"/>
    <x v="3"/>
    <x v="138"/>
    <x v="9"/>
    <x v="0"/>
    <x v="0"/>
    <s v="Xerox 1945"/>
    <x v="222"/>
    <n v="3"/>
    <x v="221"/>
  </r>
  <r>
    <d v="2014-04-07T00:00:00"/>
    <x v="0"/>
    <x v="3"/>
    <x v="139"/>
    <x v="4"/>
    <x v="0"/>
    <x v="0"/>
    <s v="Xerox 226"/>
    <x v="309"/>
    <n v="9"/>
    <x v="306"/>
  </r>
  <r>
    <d v="2014-04-07T00:00:00"/>
    <x v="0"/>
    <x v="3"/>
    <x v="139"/>
    <x v="4"/>
    <x v="2"/>
    <x v="6"/>
    <s v="RCA Visys Integrated PBX 8-Line Router"/>
    <x v="310"/>
    <n v="3"/>
    <x v="307"/>
  </r>
  <r>
    <d v="2014-04-08T00:00:00"/>
    <x v="0"/>
    <x v="3"/>
    <x v="140"/>
    <x v="12"/>
    <x v="0"/>
    <x v="7"/>
    <s v="Binder Clips by OIC"/>
    <x v="311"/>
    <n v="2"/>
    <x v="308"/>
  </r>
  <r>
    <d v="2014-04-08T00:00:00"/>
    <x v="0"/>
    <x v="3"/>
    <x v="140"/>
    <x v="12"/>
    <x v="0"/>
    <x v="0"/>
    <s v="Things To Do Today Spiral Book"/>
    <x v="312"/>
    <n v="3"/>
    <x v="309"/>
  </r>
  <r>
    <d v="2014-04-08T00:00:00"/>
    <x v="0"/>
    <x v="3"/>
    <x v="141"/>
    <x v="33"/>
    <x v="1"/>
    <x v="13"/>
    <s v="SAFCO PlanMaster Boards, 60w x 37-1/2d, White Melamine"/>
    <x v="313"/>
    <n v="8"/>
    <x v="310"/>
  </r>
  <r>
    <d v="2014-04-08T00:00:00"/>
    <x v="0"/>
    <x v="3"/>
    <x v="142"/>
    <x v="12"/>
    <x v="0"/>
    <x v="7"/>
    <s v="Alliance Super-Size Bands, Assorted Sizes"/>
    <x v="314"/>
    <n v="8"/>
    <x v="311"/>
  </r>
  <r>
    <d v="2014-04-08T00:00:00"/>
    <x v="0"/>
    <x v="3"/>
    <x v="39"/>
    <x v="3"/>
    <x v="1"/>
    <x v="13"/>
    <s v="Bevis 36 x 72 Conference Tables"/>
    <x v="315"/>
    <n v="1"/>
    <x v="312"/>
  </r>
  <r>
    <d v="2014-04-08T00:00:00"/>
    <x v="0"/>
    <x v="3"/>
    <x v="39"/>
    <x v="3"/>
    <x v="2"/>
    <x v="9"/>
    <s v="Logitech Wireless Headset h800"/>
    <x v="316"/>
    <n v="4"/>
    <x v="313"/>
  </r>
  <r>
    <d v="2014-04-08T00:00:00"/>
    <x v="0"/>
    <x v="3"/>
    <x v="143"/>
    <x v="10"/>
    <x v="1"/>
    <x v="13"/>
    <s v="Riverside Furniture Stanwyck Manor Table Series"/>
    <x v="317"/>
    <n v="1"/>
    <x v="314"/>
  </r>
  <r>
    <d v="2014-04-11T00:00:00"/>
    <x v="0"/>
    <x v="3"/>
    <x v="144"/>
    <x v="16"/>
    <x v="0"/>
    <x v="7"/>
    <s v="Acco Banker's Clasps, 5 3/4&quot;-Long"/>
    <x v="318"/>
    <n v="3"/>
    <x v="141"/>
  </r>
  <r>
    <d v="2014-04-11T00:00:00"/>
    <x v="0"/>
    <x v="3"/>
    <x v="144"/>
    <x v="16"/>
    <x v="2"/>
    <x v="9"/>
    <s v="Logitech Wireless Gaming Headset G930"/>
    <x v="319"/>
    <n v="3"/>
    <x v="315"/>
  </r>
  <r>
    <d v="2014-04-11T00:00:00"/>
    <x v="0"/>
    <x v="3"/>
    <x v="144"/>
    <x v="16"/>
    <x v="0"/>
    <x v="0"/>
    <s v="Xerox 224"/>
    <x v="320"/>
    <n v="2"/>
    <x v="316"/>
  </r>
  <r>
    <d v="2014-04-11T00:00:00"/>
    <x v="0"/>
    <x v="3"/>
    <x v="144"/>
    <x v="16"/>
    <x v="2"/>
    <x v="9"/>
    <s v="Logitech Wireless Anywhere Mouse MX for PC and Mac"/>
    <x v="321"/>
    <n v="7"/>
    <x v="317"/>
  </r>
  <r>
    <d v="2014-04-11T00:00:00"/>
    <x v="0"/>
    <x v="3"/>
    <x v="145"/>
    <x v="34"/>
    <x v="0"/>
    <x v="3"/>
    <s v="GBC Personal VeloBind Strips"/>
    <x v="322"/>
    <n v="1"/>
    <x v="318"/>
  </r>
  <r>
    <d v="2014-04-11T00:00:00"/>
    <x v="0"/>
    <x v="3"/>
    <x v="146"/>
    <x v="0"/>
    <x v="2"/>
    <x v="6"/>
    <s v="Jawbone JAMBOX Wireless Bluetooth Speaker"/>
    <x v="323"/>
    <n v="6"/>
    <x v="319"/>
  </r>
  <r>
    <d v="2014-04-11T00:00:00"/>
    <x v="0"/>
    <x v="3"/>
    <x v="147"/>
    <x v="35"/>
    <x v="0"/>
    <x v="2"/>
    <s v="Eldon Simplefile Box Office"/>
    <x v="324"/>
    <n v="7"/>
    <x v="320"/>
  </r>
  <r>
    <d v="2014-04-11T00:00:00"/>
    <x v="0"/>
    <x v="3"/>
    <x v="147"/>
    <x v="35"/>
    <x v="2"/>
    <x v="6"/>
    <s v="AT&amp;T SB67148 SynJ"/>
    <x v="325"/>
    <n v="2"/>
    <x v="321"/>
  </r>
  <r>
    <d v="2014-04-11T00:00:00"/>
    <x v="0"/>
    <x v="3"/>
    <x v="147"/>
    <x v="35"/>
    <x v="2"/>
    <x v="9"/>
    <s v="Memorex Mini Travel Drive 64 GB USB 2.0 Flash Drive"/>
    <x v="326"/>
    <n v="6"/>
    <x v="322"/>
  </r>
  <r>
    <d v="2014-04-12T00:00:00"/>
    <x v="0"/>
    <x v="3"/>
    <x v="148"/>
    <x v="3"/>
    <x v="2"/>
    <x v="6"/>
    <s v="Pyle PMP37LED"/>
    <x v="327"/>
    <n v="14"/>
    <x v="323"/>
  </r>
  <r>
    <d v="2014-04-12T00:00:00"/>
    <x v="0"/>
    <x v="3"/>
    <x v="148"/>
    <x v="3"/>
    <x v="2"/>
    <x v="6"/>
    <s v="AT&amp;T 1080 Corded phone"/>
    <x v="328"/>
    <n v="4"/>
    <x v="324"/>
  </r>
  <r>
    <d v="2014-04-12T00:00:00"/>
    <x v="0"/>
    <x v="3"/>
    <x v="148"/>
    <x v="3"/>
    <x v="0"/>
    <x v="3"/>
    <s v="Recycled Pressboard Report Cover with Reinforced Top Hinge"/>
    <x v="329"/>
    <n v="7"/>
    <x v="325"/>
  </r>
  <r>
    <d v="2014-04-12T00:00:00"/>
    <x v="0"/>
    <x v="3"/>
    <x v="148"/>
    <x v="3"/>
    <x v="1"/>
    <x v="11"/>
    <s v="O'Sullivan Living Dimensions 2-Shelf Bookcases"/>
    <x v="330"/>
    <n v="3"/>
    <x v="326"/>
  </r>
  <r>
    <d v="2014-04-12T00:00:00"/>
    <x v="0"/>
    <x v="3"/>
    <x v="149"/>
    <x v="18"/>
    <x v="0"/>
    <x v="0"/>
    <s v="Xerox 213"/>
    <x v="331"/>
    <n v="5"/>
    <x v="327"/>
  </r>
  <r>
    <d v="2014-04-12T00:00:00"/>
    <x v="0"/>
    <x v="3"/>
    <x v="150"/>
    <x v="3"/>
    <x v="0"/>
    <x v="4"/>
    <s v="Prismacolor Color Pencil Set"/>
    <x v="332"/>
    <n v="2"/>
    <x v="328"/>
  </r>
  <r>
    <d v="2014-04-13T00:00:00"/>
    <x v="0"/>
    <x v="3"/>
    <x v="104"/>
    <x v="2"/>
    <x v="0"/>
    <x v="4"/>
    <s v="Newell 314"/>
    <x v="333"/>
    <n v="4"/>
    <x v="329"/>
  </r>
  <r>
    <d v="2014-04-13T00:00:00"/>
    <x v="0"/>
    <x v="3"/>
    <x v="104"/>
    <x v="2"/>
    <x v="0"/>
    <x v="3"/>
    <s v="Fellowes PB200 Plastic Comb Binding Machine"/>
    <x v="334"/>
    <n v="10"/>
    <x v="330"/>
  </r>
  <r>
    <d v="2014-04-13T00:00:00"/>
    <x v="0"/>
    <x v="3"/>
    <x v="104"/>
    <x v="2"/>
    <x v="0"/>
    <x v="7"/>
    <s v="Staples"/>
    <x v="335"/>
    <n v="13"/>
    <x v="331"/>
  </r>
  <r>
    <d v="2014-04-13T00:00:00"/>
    <x v="0"/>
    <x v="3"/>
    <x v="104"/>
    <x v="2"/>
    <x v="2"/>
    <x v="6"/>
    <s v="Square Credit Card Reader, 4 1/2&quot; x 4 1/2&quot; x 1&quot;, White"/>
    <x v="336"/>
    <n v="12"/>
    <x v="332"/>
  </r>
  <r>
    <d v="2014-04-13T00:00:00"/>
    <x v="0"/>
    <x v="3"/>
    <x v="151"/>
    <x v="36"/>
    <x v="0"/>
    <x v="1"/>
    <s v="Avery 479"/>
    <x v="337"/>
    <n v="3"/>
    <x v="333"/>
  </r>
  <r>
    <d v="2014-04-15T00:00:00"/>
    <x v="0"/>
    <x v="3"/>
    <x v="152"/>
    <x v="3"/>
    <x v="0"/>
    <x v="12"/>
    <s v="Belkin F9G930V10-GRY 9 Outlet Surge"/>
    <x v="338"/>
    <n v="2"/>
    <x v="334"/>
  </r>
  <r>
    <d v="2014-04-15T00:00:00"/>
    <x v="0"/>
    <x v="3"/>
    <x v="152"/>
    <x v="3"/>
    <x v="1"/>
    <x v="8"/>
    <s v="Howard Miller 13&quot; Diameter Goldtone Round Wall Clock"/>
    <x v="339"/>
    <n v="4"/>
    <x v="335"/>
  </r>
  <r>
    <d v="2014-04-16T00:00:00"/>
    <x v="0"/>
    <x v="3"/>
    <x v="153"/>
    <x v="25"/>
    <x v="0"/>
    <x v="4"/>
    <s v="Avery Hi-Liter EverBold Pen Style Fluorescent Highlighters, 4/Pack"/>
    <x v="340"/>
    <n v="6"/>
    <x v="336"/>
  </r>
  <r>
    <d v="2014-04-18T00:00:00"/>
    <x v="0"/>
    <x v="3"/>
    <x v="154"/>
    <x v="3"/>
    <x v="2"/>
    <x v="15"/>
    <s v="Ativa MDM8000 8-Sheet Micro-Cut Shredder"/>
    <x v="341"/>
    <n v="4"/>
    <x v="337"/>
  </r>
  <r>
    <d v="2014-04-18T00:00:00"/>
    <x v="0"/>
    <x v="3"/>
    <x v="154"/>
    <x v="3"/>
    <x v="0"/>
    <x v="4"/>
    <s v="Newell 351"/>
    <x v="342"/>
    <n v="4"/>
    <x v="338"/>
  </r>
  <r>
    <d v="2014-04-18T00:00:00"/>
    <x v="0"/>
    <x v="3"/>
    <x v="154"/>
    <x v="3"/>
    <x v="0"/>
    <x v="4"/>
    <s v="Binney &amp; Smith inkTank Desk Highlighter, Chisel Tip, Yellow, 12/Box"/>
    <x v="343"/>
    <n v="5"/>
    <x v="339"/>
  </r>
  <r>
    <d v="2014-04-18T00:00:00"/>
    <x v="0"/>
    <x v="3"/>
    <x v="154"/>
    <x v="3"/>
    <x v="0"/>
    <x v="7"/>
    <s v="Advantus Push Pins, Aluminum Head"/>
    <x v="344"/>
    <n v="2"/>
    <x v="333"/>
  </r>
  <r>
    <d v="2014-04-18T00:00:00"/>
    <x v="0"/>
    <x v="3"/>
    <x v="111"/>
    <x v="0"/>
    <x v="0"/>
    <x v="4"/>
    <s v="Prang Dustless Chalk Sticks"/>
    <x v="345"/>
    <n v="2"/>
    <x v="340"/>
  </r>
  <r>
    <d v="2014-04-18T00:00:00"/>
    <x v="0"/>
    <x v="3"/>
    <x v="111"/>
    <x v="0"/>
    <x v="1"/>
    <x v="5"/>
    <s v="DMI Arturo Collection Mission-style Design Wood Chair"/>
    <x v="346"/>
    <n v="3"/>
    <x v="341"/>
  </r>
  <r>
    <d v="2014-04-18T00:00:00"/>
    <x v="0"/>
    <x v="3"/>
    <x v="111"/>
    <x v="0"/>
    <x v="0"/>
    <x v="10"/>
    <s v="Cameo Buff Policy Envelopes"/>
    <x v="347"/>
    <n v="3"/>
    <x v="342"/>
  </r>
  <r>
    <d v="2014-04-18T00:00:00"/>
    <x v="0"/>
    <x v="3"/>
    <x v="111"/>
    <x v="0"/>
    <x v="2"/>
    <x v="9"/>
    <s v="Kensington Expert Mouse Optical USB Trackball for PC or Mac"/>
    <x v="348"/>
    <n v="3"/>
    <x v="343"/>
  </r>
  <r>
    <d v="2014-04-19T00:00:00"/>
    <x v="0"/>
    <x v="3"/>
    <x v="155"/>
    <x v="3"/>
    <x v="1"/>
    <x v="8"/>
    <s v="Executive Impressions 13&quot; Chairman Wall Clock"/>
    <x v="349"/>
    <n v="3"/>
    <x v="344"/>
  </r>
  <r>
    <d v="2014-04-19T00:00:00"/>
    <x v="0"/>
    <x v="3"/>
    <x v="156"/>
    <x v="6"/>
    <x v="0"/>
    <x v="3"/>
    <s v="GBC Durable Plastic Covers"/>
    <x v="350"/>
    <n v="3"/>
    <x v="345"/>
  </r>
  <r>
    <d v="2014-04-19T00:00:00"/>
    <x v="0"/>
    <x v="3"/>
    <x v="156"/>
    <x v="6"/>
    <x v="0"/>
    <x v="0"/>
    <s v="Xerox 232"/>
    <x v="351"/>
    <n v="11"/>
    <x v="346"/>
  </r>
  <r>
    <d v="2014-04-20T00:00:00"/>
    <x v="0"/>
    <x v="3"/>
    <x v="9"/>
    <x v="0"/>
    <x v="1"/>
    <x v="13"/>
    <s v="Bush Advantage Collection Round Conference Table"/>
    <x v="352"/>
    <n v="5"/>
    <x v="347"/>
  </r>
  <r>
    <d v="2014-04-20T00:00:00"/>
    <x v="0"/>
    <x v="3"/>
    <x v="9"/>
    <x v="0"/>
    <x v="0"/>
    <x v="2"/>
    <s v="Personal Folder Holder, Ebony"/>
    <x v="353"/>
    <n v="5"/>
    <x v="348"/>
  </r>
  <r>
    <d v="2014-04-20T00:00:00"/>
    <x v="0"/>
    <x v="3"/>
    <x v="9"/>
    <x v="0"/>
    <x v="1"/>
    <x v="13"/>
    <s v="Riverside Furniture Stanwyck Manor Table Series"/>
    <x v="354"/>
    <n v="2"/>
    <x v="349"/>
  </r>
  <r>
    <d v="2014-04-20T00:00:00"/>
    <x v="0"/>
    <x v="3"/>
    <x v="157"/>
    <x v="3"/>
    <x v="1"/>
    <x v="8"/>
    <s v="GE 4 Foot Flourescent Tube, 40 Watt"/>
    <x v="355"/>
    <n v="4"/>
    <x v="350"/>
  </r>
  <r>
    <d v="2014-04-21T00:00:00"/>
    <x v="0"/>
    <x v="3"/>
    <x v="158"/>
    <x v="3"/>
    <x v="0"/>
    <x v="3"/>
    <s v="ACCOHIDE Binder by Acco"/>
    <x v="356"/>
    <n v="5"/>
    <x v="276"/>
  </r>
  <r>
    <d v="2014-04-21T00:00:00"/>
    <x v="0"/>
    <x v="3"/>
    <x v="159"/>
    <x v="5"/>
    <x v="0"/>
    <x v="2"/>
    <s v="SAFCO Commercial Wire Shelving, Black"/>
    <x v="357"/>
    <n v="6"/>
    <x v="62"/>
  </r>
  <r>
    <d v="2014-04-22T00:00:00"/>
    <x v="0"/>
    <x v="3"/>
    <x v="160"/>
    <x v="20"/>
    <x v="0"/>
    <x v="10"/>
    <s v="Staple envelope"/>
    <x v="358"/>
    <n v="8"/>
    <x v="351"/>
  </r>
  <r>
    <d v="2014-04-22T00:00:00"/>
    <x v="0"/>
    <x v="3"/>
    <x v="160"/>
    <x v="20"/>
    <x v="0"/>
    <x v="3"/>
    <s v="ACCOHIDE 3-Ring Binder, Blue, 1&quot;"/>
    <x v="235"/>
    <n v="3"/>
    <x v="318"/>
  </r>
  <r>
    <d v="2014-04-23T00:00:00"/>
    <x v="0"/>
    <x v="3"/>
    <x v="161"/>
    <x v="2"/>
    <x v="0"/>
    <x v="3"/>
    <s v="Wilson Jones Suede Grain Vinyl Binders"/>
    <x v="359"/>
    <n v="3"/>
    <x v="352"/>
  </r>
  <r>
    <d v="2014-04-23T00:00:00"/>
    <x v="0"/>
    <x v="3"/>
    <x v="162"/>
    <x v="10"/>
    <x v="1"/>
    <x v="5"/>
    <s v="Global Leather Highback Executive Chair with Pneumatic Height Adjustment, Black"/>
    <x v="360"/>
    <n v="2"/>
    <x v="353"/>
  </r>
  <r>
    <d v="2014-04-23T00:00:00"/>
    <x v="0"/>
    <x v="3"/>
    <x v="162"/>
    <x v="10"/>
    <x v="0"/>
    <x v="3"/>
    <s v="Zipper Ring Binder Pockets"/>
    <x v="361"/>
    <n v="8"/>
    <x v="354"/>
  </r>
  <r>
    <d v="2014-04-23T00:00:00"/>
    <x v="0"/>
    <x v="3"/>
    <x v="162"/>
    <x v="10"/>
    <x v="1"/>
    <x v="8"/>
    <s v="G.E. Halogen Desk Lamp Bulbs"/>
    <x v="362"/>
    <n v="4"/>
    <x v="355"/>
  </r>
  <r>
    <d v="2014-04-23T00:00:00"/>
    <x v="0"/>
    <x v="3"/>
    <x v="39"/>
    <x v="3"/>
    <x v="0"/>
    <x v="0"/>
    <s v="Xerox 1891"/>
    <x v="363"/>
    <n v="1"/>
    <x v="356"/>
  </r>
  <r>
    <d v="2014-04-25T00:00:00"/>
    <x v="0"/>
    <x v="3"/>
    <x v="163"/>
    <x v="0"/>
    <x v="0"/>
    <x v="0"/>
    <s v="Xerox 1985"/>
    <x v="320"/>
    <n v="2"/>
    <x v="316"/>
  </r>
  <r>
    <d v="2014-04-25T00:00:00"/>
    <x v="0"/>
    <x v="3"/>
    <x v="163"/>
    <x v="0"/>
    <x v="0"/>
    <x v="4"/>
    <s v="12 Colored Short Pencils"/>
    <x v="274"/>
    <n v="3"/>
    <x v="357"/>
  </r>
  <r>
    <d v="2014-04-25T00:00:00"/>
    <x v="0"/>
    <x v="3"/>
    <x v="164"/>
    <x v="25"/>
    <x v="2"/>
    <x v="6"/>
    <s v="AT&amp;T CL2909"/>
    <x v="250"/>
    <n v="3"/>
    <x v="233"/>
  </r>
  <r>
    <d v="2014-04-25T00:00:00"/>
    <x v="0"/>
    <x v="3"/>
    <x v="165"/>
    <x v="3"/>
    <x v="1"/>
    <x v="8"/>
    <s v="Tenex Traditional Chairmats for Medium Pile Carpet, Standard Lip, 36&quot; x 48&quot;"/>
    <x v="364"/>
    <n v="5"/>
    <x v="358"/>
  </r>
  <r>
    <d v="2014-04-25T00:00:00"/>
    <x v="0"/>
    <x v="3"/>
    <x v="165"/>
    <x v="3"/>
    <x v="0"/>
    <x v="12"/>
    <s v="Kensington 6 Outlet MasterPiece HOMEOFFICE Power Control Center"/>
    <x v="365"/>
    <n v="3"/>
    <x v="359"/>
  </r>
  <r>
    <d v="2014-04-25T00:00:00"/>
    <x v="0"/>
    <x v="3"/>
    <x v="165"/>
    <x v="3"/>
    <x v="1"/>
    <x v="5"/>
    <s v="GuestStacker Chair with Chrome Finish Legs"/>
    <x v="366"/>
    <n v="5"/>
    <x v="360"/>
  </r>
  <r>
    <d v="2014-04-26T00:00:00"/>
    <x v="0"/>
    <x v="3"/>
    <x v="166"/>
    <x v="3"/>
    <x v="1"/>
    <x v="5"/>
    <s v="Bevis Steel Folding Chairs"/>
    <x v="367"/>
    <n v="3"/>
    <x v="361"/>
  </r>
  <r>
    <d v="2014-04-26T00:00:00"/>
    <x v="0"/>
    <x v="3"/>
    <x v="166"/>
    <x v="3"/>
    <x v="0"/>
    <x v="3"/>
    <s v="Acco Pressboard Covers with Storage Hooks, 14 7/8&quot; x 11&quot;, Executive Red"/>
    <x v="368"/>
    <n v="6"/>
    <x v="362"/>
  </r>
  <r>
    <d v="2014-04-26T00:00:00"/>
    <x v="0"/>
    <x v="3"/>
    <x v="167"/>
    <x v="3"/>
    <x v="0"/>
    <x v="4"/>
    <s v="Newell 347"/>
    <x v="369"/>
    <n v="5"/>
    <x v="363"/>
  </r>
  <r>
    <d v="2014-04-26T00:00:00"/>
    <x v="0"/>
    <x v="3"/>
    <x v="167"/>
    <x v="3"/>
    <x v="0"/>
    <x v="1"/>
    <s v="Avery 495"/>
    <x v="370"/>
    <n v="2"/>
    <x v="77"/>
  </r>
  <r>
    <d v="2014-04-28T00:00:00"/>
    <x v="0"/>
    <x v="3"/>
    <x v="168"/>
    <x v="36"/>
    <x v="0"/>
    <x v="3"/>
    <s v="Acco Data Flex Cable Posts For Top &amp; Bottom Load Binders, 6&quot; Capacity"/>
    <x v="371"/>
    <n v="2"/>
    <x v="364"/>
  </r>
  <r>
    <d v="2014-04-28T00:00:00"/>
    <x v="0"/>
    <x v="3"/>
    <x v="168"/>
    <x v="36"/>
    <x v="0"/>
    <x v="2"/>
    <s v="Recycled Steel Personal File for Standard File Folders"/>
    <x v="372"/>
    <n v="9"/>
    <x v="365"/>
  </r>
  <r>
    <d v="2014-04-28T00:00:00"/>
    <x v="0"/>
    <x v="3"/>
    <x v="168"/>
    <x v="36"/>
    <x v="0"/>
    <x v="4"/>
    <s v="Blackstonian Pencils"/>
    <x v="373"/>
    <n v="2"/>
    <x v="366"/>
  </r>
  <r>
    <d v="2014-04-28T00:00:00"/>
    <x v="0"/>
    <x v="3"/>
    <x v="168"/>
    <x v="36"/>
    <x v="0"/>
    <x v="1"/>
    <s v="Avery 488"/>
    <x v="374"/>
    <n v="1"/>
    <x v="367"/>
  </r>
  <r>
    <d v="2014-04-28T00:00:00"/>
    <x v="0"/>
    <x v="3"/>
    <x v="169"/>
    <x v="10"/>
    <x v="0"/>
    <x v="1"/>
    <s v="Avery File Folder Labels"/>
    <x v="318"/>
    <n v="3"/>
    <x v="368"/>
  </r>
  <r>
    <d v="2014-04-28T00:00:00"/>
    <x v="0"/>
    <x v="3"/>
    <x v="169"/>
    <x v="10"/>
    <x v="0"/>
    <x v="2"/>
    <s v="X-Rack File for Hanging Folders"/>
    <x v="375"/>
    <n v="3"/>
    <x v="298"/>
  </r>
  <r>
    <d v="2014-04-28T00:00:00"/>
    <x v="0"/>
    <x v="3"/>
    <x v="169"/>
    <x v="10"/>
    <x v="0"/>
    <x v="2"/>
    <s v="Carina Mini System Audio Rack, Model AR050B"/>
    <x v="376"/>
    <n v="2"/>
    <x v="369"/>
  </r>
  <r>
    <d v="2014-04-28T00:00:00"/>
    <x v="0"/>
    <x v="3"/>
    <x v="170"/>
    <x v="3"/>
    <x v="2"/>
    <x v="6"/>
    <s v="Samsung Galaxy Mega 6.3"/>
    <x v="377"/>
    <n v="5"/>
    <x v="370"/>
  </r>
  <r>
    <d v="2014-04-28T00:00:00"/>
    <x v="0"/>
    <x v="3"/>
    <x v="171"/>
    <x v="20"/>
    <x v="2"/>
    <x v="9"/>
    <s v="Logitech G600 MMO Gaming Mouse"/>
    <x v="281"/>
    <n v="2"/>
    <x v="277"/>
  </r>
  <r>
    <d v="2014-04-29T00:00:00"/>
    <x v="0"/>
    <x v="3"/>
    <x v="172"/>
    <x v="20"/>
    <x v="1"/>
    <x v="8"/>
    <s v="Dax Clear Box Frame"/>
    <x v="96"/>
    <n v="2"/>
    <x v="371"/>
  </r>
  <r>
    <d v="2014-04-29T00:00:00"/>
    <x v="0"/>
    <x v="3"/>
    <x v="173"/>
    <x v="8"/>
    <x v="1"/>
    <x v="5"/>
    <s v="Global Stack Chair without Arms, Black"/>
    <x v="378"/>
    <n v="2"/>
    <x v="372"/>
  </r>
  <r>
    <d v="2014-04-29T00:00:00"/>
    <x v="0"/>
    <x v="3"/>
    <x v="173"/>
    <x v="8"/>
    <x v="0"/>
    <x v="3"/>
    <s v="Avery Non-Stick Heavy Duty View Round Locking Ring Binders"/>
    <x v="150"/>
    <n v="3"/>
    <x v="373"/>
  </r>
  <r>
    <d v="2014-04-29T00:00:00"/>
    <x v="0"/>
    <x v="3"/>
    <x v="174"/>
    <x v="15"/>
    <x v="1"/>
    <x v="5"/>
    <s v="Global Leather Executive Chair"/>
    <x v="379"/>
    <n v="2"/>
    <x v="374"/>
  </r>
  <r>
    <d v="2014-04-29T00:00:00"/>
    <x v="0"/>
    <x v="3"/>
    <x v="174"/>
    <x v="15"/>
    <x v="0"/>
    <x v="2"/>
    <s v="2300 Heavy-Duty Transfer File Systems by Perma"/>
    <x v="380"/>
    <n v="5"/>
    <x v="375"/>
  </r>
  <r>
    <d v="2014-04-29T00:00:00"/>
    <x v="0"/>
    <x v="3"/>
    <x v="175"/>
    <x v="7"/>
    <x v="2"/>
    <x v="6"/>
    <s v="Square Credit Card Reader"/>
    <x v="381"/>
    <n v="2"/>
    <x v="376"/>
  </r>
  <r>
    <d v="2014-04-30T00:00:00"/>
    <x v="0"/>
    <x v="3"/>
    <x v="51"/>
    <x v="29"/>
    <x v="2"/>
    <x v="9"/>
    <s v="Maxell 4.7GB DVD-RW 3/Pack"/>
    <x v="382"/>
    <n v="3"/>
    <x v="377"/>
  </r>
  <r>
    <d v="2014-04-30T00:00:00"/>
    <x v="0"/>
    <x v="3"/>
    <x v="176"/>
    <x v="5"/>
    <x v="0"/>
    <x v="4"/>
    <s v="Hunt Boston Vacuum Mount KS Pencil Sharpener"/>
    <x v="383"/>
    <n v="5"/>
    <x v="378"/>
  </r>
  <r>
    <d v="2014-04-30T00:00:00"/>
    <x v="0"/>
    <x v="3"/>
    <x v="176"/>
    <x v="5"/>
    <x v="0"/>
    <x v="2"/>
    <s v="Economy Rollaway Files"/>
    <x v="384"/>
    <n v="5"/>
    <x v="379"/>
  </r>
  <r>
    <d v="2014-05-02T00:00:00"/>
    <x v="0"/>
    <x v="4"/>
    <x v="177"/>
    <x v="10"/>
    <x v="0"/>
    <x v="12"/>
    <s v="Belkin 6 Outlet Metallic Surge Strip"/>
    <x v="385"/>
    <n v="3"/>
    <x v="212"/>
  </r>
  <r>
    <d v="2014-05-02T00:00:00"/>
    <x v="0"/>
    <x v="4"/>
    <x v="178"/>
    <x v="16"/>
    <x v="2"/>
    <x v="16"/>
    <s v="Brother DCP1000 Digital 3 in 1 Multifunction Machine"/>
    <x v="386"/>
    <n v="2"/>
    <x v="380"/>
  </r>
  <r>
    <d v="2014-05-03T00:00:00"/>
    <x v="0"/>
    <x v="4"/>
    <x v="179"/>
    <x v="21"/>
    <x v="0"/>
    <x v="1"/>
    <s v="Avery 481"/>
    <x v="387"/>
    <n v="7"/>
    <x v="381"/>
  </r>
  <r>
    <d v="2014-05-03T00:00:00"/>
    <x v="0"/>
    <x v="4"/>
    <x v="180"/>
    <x v="20"/>
    <x v="0"/>
    <x v="3"/>
    <s v="GBC Poly Designer Binding Covers"/>
    <x v="388"/>
    <n v="3"/>
    <x v="382"/>
  </r>
  <r>
    <d v="2014-05-03T00:00:00"/>
    <x v="0"/>
    <x v="4"/>
    <x v="180"/>
    <x v="20"/>
    <x v="0"/>
    <x v="3"/>
    <s v="Avery Durable Plastic 1&quot; Binders"/>
    <x v="389"/>
    <n v="3"/>
    <x v="383"/>
  </r>
  <r>
    <d v="2014-05-04T00:00:00"/>
    <x v="0"/>
    <x v="4"/>
    <x v="181"/>
    <x v="14"/>
    <x v="0"/>
    <x v="3"/>
    <s v="Fellowes Binding Cases"/>
    <x v="390"/>
    <n v="4"/>
    <x v="384"/>
  </r>
  <r>
    <d v="2014-05-04T00:00:00"/>
    <x v="0"/>
    <x v="4"/>
    <x v="182"/>
    <x v="37"/>
    <x v="1"/>
    <x v="8"/>
    <s v="DAX Wood Document Frame"/>
    <x v="391"/>
    <n v="2"/>
    <x v="385"/>
  </r>
  <r>
    <d v="2014-05-04T00:00:00"/>
    <x v="0"/>
    <x v="4"/>
    <x v="115"/>
    <x v="0"/>
    <x v="0"/>
    <x v="4"/>
    <s v="Boston Home &amp; Office Model 2000 Electric Pencil Sharpeners"/>
    <x v="392"/>
    <n v="2"/>
    <x v="386"/>
  </r>
  <r>
    <d v="2014-05-04T00:00:00"/>
    <x v="0"/>
    <x v="4"/>
    <x v="115"/>
    <x v="0"/>
    <x v="0"/>
    <x v="7"/>
    <s v="OIC Thumb-Tacks"/>
    <x v="283"/>
    <n v="6"/>
    <x v="387"/>
  </r>
  <r>
    <d v="2014-05-04T00:00:00"/>
    <x v="0"/>
    <x v="4"/>
    <x v="183"/>
    <x v="22"/>
    <x v="1"/>
    <x v="8"/>
    <s v="Eldon Regeneration Recycled Desk Accessories, Smoke"/>
    <x v="393"/>
    <n v="7"/>
    <x v="388"/>
  </r>
  <r>
    <d v="2014-05-04T00:00:00"/>
    <x v="0"/>
    <x v="4"/>
    <x v="183"/>
    <x v="22"/>
    <x v="0"/>
    <x v="12"/>
    <s v="Holmes Odor Grabber"/>
    <x v="394"/>
    <n v="4"/>
    <x v="389"/>
  </r>
  <r>
    <d v="2014-05-05T00:00:00"/>
    <x v="0"/>
    <x v="4"/>
    <x v="184"/>
    <x v="5"/>
    <x v="0"/>
    <x v="0"/>
    <s v="Adams &quot;While You Were Out&quot; Message Pads"/>
    <x v="395"/>
    <n v="3"/>
    <x v="390"/>
  </r>
  <r>
    <d v="2014-05-05T00:00:00"/>
    <x v="0"/>
    <x v="4"/>
    <x v="184"/>
    <x v="5"/>
    <x v="0"/>
    <x v="4"/>
    <s v="Newell 350"/>
    <x v="239"/>
    <n v="2"/>
    <x v="238"/>
  </r>
  <r>
    <d v="2014-05-05T00:00:00"/>
    <x v="0"/>
    <x v="4"/>
    <x v="184"/>
    <x v="5"/>
    <x v="0"/>
    <x v="0"/>
    <s v="Xerox 1933"/>
    <x v="396"/>
    <n v="2"/>
    <x v="391"/>
  </r>
  <r>
    <d v="2014-05-05T00:00:00"/>
    <x v="0"/>
    <x v="4"/>
    <x v="185"/>
    <x v="0"/>
    <x v="1"/>
    <x v="5"/>
    <s v="Global Value Mid-Back Manager's Chair, Gray"/>
    <x v="397"/>
    <n v="3"/>
    <x v="392"/>
  </r>
  <r>
    <d v="2014-05-05T00:00:00"/>
    <x v="0"/>
    <x v="4"/>
    <x v="121"/>
    <x v="1"/>
    <x v="0"/>
    <x v="2"/>
    <s v="Eldon Portable Mobile Manager"/>
    <x v="398"/>
    <n v="2"/>
    <x v="393"/>
  </r>
  <r>
    <d v="2014-05-05T00:00:00"/>
    <x v="0"/>
    <x v="4"/>
    <x v="186"/>
    <x v="6"/>
    <x v="0"/>
    <x v="3"/>
    <s v="Storex Dura Pro Binders"/>
    <x v="399"/>
    <n v="2"/>
    <x v="394"/>
  </r>
  <r>
    <d v="2014-05-05T00:00:00"/>
    <x v="0"/>
    <x v="4"/>
    <x v="186"/>
    <x v="6"/>
    <x v="0"/>
    <x v="0"/>
    <s v="Easy-staple paper"/>
    <x v="400"/>
    <n v="1"/>
    <x v="395"/>
  </r>
  <r>
    <d v="2014-05-06T00:00:00"/>
    <x v="0"/>
    <x v="4"/>
    <x v="187"/>
    <x v="3"/>
    <x v="0"/>
    <x v="3"/>
    <s v="Wilson Jones Legal Size Ring Binders"/>
    <x v="401"/>
    <n v="8"/>
    <x v="396"/>
  </r>
  <r>
    <d v="2014-05-06T00:00:00"/>
    <x v="0"/>
    <x v="4"/>
    <x v="188"/>
    <x v="3"/>
    <x v="0"/>
    <x v="1"/>
    <s v="Staple-on labels"/>
    <x v="402"/>
    <n v="2"/>
    <x v="397"/>
  </r>
  <r>
    <d v="2014-05-06T00:00:00"/>
    <x v="0"/>
    <x v="4"/>
    <x v="188"/>
    <x v="3"/>
    <x v="0"/>
    <x v="4"/>
    <s v="Model L Table or Wall-Mount Pencil Sharpener"/>
    <x v="403"/>
    <n v="6"/>
    <x v="398"/>
  </r>
  <r>
    <d v="2014-05-07T00:00:00"/>
    <x v="0"/>
    <x v="4"/>
    <x v="189"/>
    <x v="32"/>
    <x v="0"/>
    <x v="3"/>
    <s v="Acco PRESSTEX Data Binder with Storage Hooks, Dark Blue, 14 7/8&quot; X 11&quot;"/>
    <x v="404"/>
    <n v="3"/>
    <x v="399"/>
  </r>
  <r>
    <d v="2014-05-07T00:00:00"/>
    <x v="0"/>
    <x v="4"/>
    <x v="189"/>
    <x v="32"/>
    <x v="1"/>
    <x v="13"/>
    <s v="Balt Split Level Computer Training Table"/>
    <x v="405"/>
    <n v="2"/>
    <x v="400"/>
  </r>
  <r>
    <d v="2014-05-07T00:00:00"/>
    <x v="0"/>
    <x v="4"/>
    <x v="189"/>
    <x v="32"/>
    <x v="0"/>
    <x v="4"/>
    <s v="Newell 335"/>
    <x v="406"/>
    <n v="3"/>
    <x v="368"/>
  </r>
  <r>
    <d v="2014-05-07T00:00:00"/>
    <x v="0"/>
    <x v="4"/>
    <x v="189"/>
    <x v="32"/>
    <x v="1"/>
    <x v="5"/>
    <s v="Lifetime Advantage Folding Chairs, 4/Carton"/>
    <x v="407"/>
    <n v="4"/>
    <x v="401"/>
  </r>
  <r>
    <d v="2014-05-08T00:00:00"/>
    <x v="0"/>
    <x v="4"/>
    <x v="73"/>
    <x v="2"/>
    <x v="2"/>
    <x v="16"/>
    <s v="Hewlett Packard LaserJet 3310 Copier"/>
    <x v="408"/>
    <n v="5"/>
    <x v="402"/>
  </r>
  <r>
    <d v="2014-05-09T00:00:00"/>
    <x v="0"/>
    <x v="4"/>
    <x v="190"/>
    <x v="3"/>
    <x v="2"/>
    <x v="9"/>
    <s v="Kingston Digital DataTraveler 32GB USB 2.0"/>
    <x v="409"/>
    <n v="4"/>
    <x v="403"/>
  </r>
  <r>
    <d v="2014-05-09T00:00:00"/>
    <x v="0"/>
    <x v="4"/>
    <x v="190"/>
    <x v="3"/>
    <x v="2"/>
    <x v="9"/>
    <s v="Sony Micro Vault Click 16 GB USB 2.0 Flash Drive"/>
    <x v="410"/>
    <n v="3"/>
    <x v="404"/>
  </r>
  <r>
    <d v="2014-05-09T00:00:00"/>
    <x v="0"/>
    <x v="4"/>
    <x v="191"/>
    <x v="5"/>
    <x v="0"/>
    <x v="2"/>
    <s v="Fellowes Super Stor/Drawer"/>
    <x v="411"/>
    <n v="3"/>
    <x v="405"/>
  </r>
  <r>
    <d v="2014-05-09T00:00:00"/>
    <x v="0"/>
    <x v="4"/>
    <x v="191"/>
    <x v="5"/>
    <x v="0"/>
    <x v="1"/>
    <s v="Avery 518"/>
    <x v="412"/>
    <n v="3"/>
    <x v="406"/>
  </r>
  <r>
    <d v="2014-05-09T00:00:00"/>
    <x v="0"/>
    <x v="4"/>
    <x v="191"/>
    <x v="5"/>
    <x v="0"/>
    <x v="1"/>
    <s v="Avery 506"/>
    <x v="153"/>
    <n v="5"/>
    <x v="150"/>
  </r>
  <r>
    <d v="2014-05-09T00:00:00"/>
    <x v="0"/>
    <x v="4"/>
    <x v="191"/>
    <x v="5"/>
    <x v="0"/>
    <x v="0"/>
    <s v="Weyerhaeuser First Choice Laser/Copy Paper (20Lb. and 88 Bright)"/>
    <x v="413"/>
    <n v="7"/>
    <x v="407"/>
  </r>
  <r>
    <d v="2014-05-10T00:00:00"/>
    <x v="0"/>
    <x v="4"/>
    <x v="170"/>
    <x v="22"/>
    <x v="0"/>
    <x v="10"/>
    <s v="Strathmore #10 Envelopes, Ultimate White"/>
    <x v="414"/>
    <n v="3"/>
    <x v="408"/>
  </r>
  <r>
    <d v="2014-05-10T00:00:00"/>
    <x v="0"/>
    <x v="4"/>
    <x v="170"/>
    <x v="22"/>
    <x v="2"/>
    <x v="6"/>
    <s v="LF Elite 3D Dazzle Designer Hard Case Cover, Lf Stylus Pen and Wiper For Apple Iphone 5c Mini Lite"/>
    <x v="415"/>
    <n v="5"/>
    <x v="409"/>
  </r>
  <r>
    <d v="2014-05-10T00:00:00"/>
    <x v="0"/>
    <x v="4"/>
    <x v="192"/>
    <x v="2"/>
    <x v="1"/>
    <x v="11"/>
    <s v="Bestar Classic Bookcase"/>
    <x v="416"/>
    <n v="7"/>
    <x v="410"/>
  </r>
  <r>
    <d v="2014-05-10T00:00:00"/>
    <x v="0"/>
    <x v="4"/>
    <x v="192"/>
    <x v="2"/>
    <x v="0"/>
    <x v="4"/>
    <s v="DIXON Ticonderoga Erasable Checking Pencils"/>
    <x v="417"/>
    <n v="5"/>
    <x v="411"/>
  </r>
  <r>
    <d v="2014-05-10T00:00:00"/>
    <x v="0"/>
    <x v="4"/>
    <x v="193"/>
    <x v="3"/>
    <x v="0"/>
    <x v="0"/>
    <s v="Southworth 25% Cotton Premium Laser Paper and Envelopes"/>
    <x v="418"/>
    <n v="2"/>
    <x v="412"/>
  </r>
  <r>
    <d v="2014-05-10T00:00:00"/>
    <x v="0"/>
    <x v="4"/>
    <x v="193"/>
    <x v="3"/>
    <x v="2"/>
    <x v="6"/>
    <s v="Wilson Electronics DB Pro Signal Booster"/>
    <x v="419"/>
    <n v="5"/>
    <x v="413"/>
  </r>
  <r>
    <d v="2014-05-10T00:00:00"/>
    <x v="0"/>
    <x v="4"/>
    <x v="193"/>
    <x v="3"/>
    <x v="0"/>
    <x v="14"/>
    <s v="Acme Design Stainless Steel Bent Scissors"/>
    <x v="420"/>
    <n v="6"/>
    <x v="414"/>
  </r>
  <r>
    <d v="2014-05-10T00:00:00"/>
    <x v="0"/>
    <x v="4"/>
    <x v="193"/>
    <x v="3"/>
    <x v="1"/>
    <x v="5"/>
    <s v="Hon Pagoda Stacking Chairs"/>
    <x v="421"/>
    <n v="1"/>
    <x v="415"/>
  </r>
  <r>
    <d v="2014-05-11T00:00:00"/>
    <x v="0"/>
    <x v="4"/>
    <x v="194"/>
    <x v="0"/>
    <x v="2"/>
    <x v="9"/>
    <s v="SanDisk Cruzer 64 GB USB Flash Drive"/>
    <x v="422"/>
    <n v="2"/>
    <x v="416"/>
  </r>
  <r>
    <d v="2014-05-11T00:00:00"/>
    <x v="0"/>
    <x v="4"/>
    <x v="194"/>
    <x v="0"/>
    <x v="2"/>
    <x v="6"/>
    <s v="Xblue XB-1670-86 X16 SmallÂ Office TelephoneÂ - Titanium"/>
    <x v="423"/>
    <n v="1"/>
    <x v="417"/>
  </r>
  <r>
    <d v="2014-05-11T00:00:00"/>
    <x v="0"/>
    <x v="4"/>
    <x v="194"/>
    <x v="0"/>
    <x v="1"/>
    <x v="8"/>
    <s v="Deflect-o EconoMat Studded, No Bevel Mat for Low Pile Carpeting"/>
    <x v="424"/>
    <n v="4"/>
    <x v="418"/>
  </r>
  <r>
    <d v="2014-05-11T00:00:00"/>
    <x v="0"/>
    <x v="4"/>
    <x v="195"/>
    <x v="0"/>
    <x v="2"/>
    <x v="9"/>
    <s v="Logitech ClearChat Comfort/USB Headset H390"/>
    <x v="425"/>
    <n v="2"/>
    <x v="419"/>
  </r>
  <r>
    <d v="2014-05-11T00:00:00"/>
    <x v="0"/>
    <x v="4"/>
    <x v="196"/>
    <x v="20"/>
    <x v="0"/>
    <x v="12"/>
    <s v="Staple holder"/>
    <x v="426"/>
    <n v="3"/>
    <x v="420"/>
  </r>
  <r>
    <d v="2014-05-11T00:00:00"/>
    <x v="0"/>
    <x v="4"/>
    <x v="197"/>
    <x v="0"/>
    <x v="1"/>
    <x v="5"/>
    <s v="Hon Multipurpose Stacking Arm Chairs"/>
    <x v="427"/>
    <n v="8"/>
    <x v="421"/>
  </r>
  <r>
    <d v="2014-05-11T00:00:00"/>
    <x v="0"/>
    <x v="4"/>
    <x v="198"/>
    <x v="1"/>
    <x v="0"/>
    <x v="0"/>
    <s v="Black Print Carbonless 8 1/2&quot; x 8 1/4&quot; Rapid Memo Book"/>
    <x v="124"/>
    <n v="3"/>
    <x v="123"/>
  </r>
  <r>
    <d v="2014-05-11T00:00:00"/>
    <x v="0"/>
    <x v="4"/>
    <x v="198"/>
    <x v="1"/>
    <x v="0"/>
    <x v="3"/>
    <s v="Avery Arch Ring Binders"/>
    <x v="428"/>
    <n v="9"/>
    <x v="422"/>
  </r>
  <r>
    <d v="2014-05-12T00:00:00"/>
    <x v="0"/>
    <x v="4"/>
    <x v="19"/>
    <x v="21"/>
    <x v="1"/>
    <x v="8"/>
    <s v="DAX Value U-Channel Document Frames, Easel Back"/>
    <x v="429"/>
    <n v="7"/>
    <x v="423"/>
  </r>
  <r>
    <d v="2014-05-12T00:00:00"/>
    <x v="0"/>
    <x v="4"/>
    <x v="73"/>
    <x v="32"/>
    <x v="1"/>
    <x v="13"/>
    <s v="Bevis Traditional Conference Table Top, Plinth Base"/>
    <x v="430"/>
    <n v="3"/>
    <x v="424"/>
  </r>
  <r>
    <d v="2014-05-13T00:00:00"/>
    <x v="0"/>
    <x v="4"/>
    <x v="199"/>
    <x v="27"/>
    <x v="0"/>
    <x v="2"/>
    <s v="Fellowes Super Stor/Drawer"/>
    <x v="431"/>
    <n v="2"/>
    <x v="425"/>
  </r>
  <r>
    <d v="2014-05-13T00:00:00"/>
    <x v="0"/>
    <x v="4"/>
    <x v="200"/>
    <x v="16"/>
    <x v="0"/>
    <x v="7"/>
    <s v="Staples"/>
    <x v="432"/>
    <n v="2"/>
    <x v="426"/>
  </r>
  <r>
    <d v="2014-05-13T00:00:00"/>
    <x v="0"/>
    <x v="4"/>
    <x v="200"/>
    <x v="16"/>
    <x v="0"/>
    <x v="3"/>
    <s v="GBC DocuBind P100 Manual Binding Machine"/>
    <x v="433"/>
    <n v="8"/>
    <x v="427"/>
  </r>
  <r>
    <d v="2014-05-13T00:00:00"/>
    <x v="0"/>
    <x v="4"/>
    <x v="201"/>
    <x v="3"/>
    <x v="2"/>
    <x v="9"/>
    <s v="Plantronics Audio 478 Stereo USB Headset"/>
    <x v="434"/>
    <n v="3"/>
    <x v="428"/>
  </r>
  <r>
    <d v="2014-05-13T00:00:00"/>
    <x v="0"/>
    <x v="4"/>
    <x v="160"/>
    <x v="3"/>
    <x v="1"/>
    <x v="5"/>
    <s v="Iceberg Nesting Folding Chair, 19w x 6d x 43h"/>
    <x v="435"/>
    <n v="6"/>
    <x v="429"/>
  </r>
  <r>
    <d v="2014-05-13T00:00:00"/>
    <x v="0"/>
    <x v="4"/>
    <x v="160"/>
    <x v="3"/>
    <x v="0"/>
    <x v="0"/>
    <s v="EcoTones Memo Sheets"/>
    <x v="436"/>
    <n v="2"/>
    <x v="430"/>
  </r>
  <r>
    <d v="2014-05-14T00:00:00"/>
    <x v="0"/>
    <x v="4"/>
    <x v="202"/>
    <x v="16"/>
    <x v="1"/>
    <x v="8"/>
    <s v="Electrix Halogen Magnifier Lamp"/>
    <x v="437"/>
    <n v="2"/>
    <x v="431"/>
  </r>
  <r>
    <d v="2014-05-16T00:00:00"/>
    <x v="0"/>
    <x v="4"/>
    <x v="203"/>
    <x v="3"/>
    <x v="1"/>
    <x v="5"/>
    <s v="Iceberg Nesting Folding Chair, 19w x 6d x 43h"/>
    <x v="438"/>
    <n v="5"/>
    <x v="129"/>
  </r>
  <r>
    <d v="2014-05-16T00:00:00"/>
    <x v="0"/>
    <x v="4"/>
    <x v="204"/>
    <x v="3"/>
    <x v="2"/>
    <x v="9"/>
    <s v="ImationÂ Clip USBÂ flash driveÂ - 8 GB"/>
    <x v="439"/>
    <n v="3"/>
    <x v="432"/>
  </r>
  <r>
    <d v="2014-05-17T00:00:00"/>
    <x v="0"/>
    <x v="4"/>
    <x v="205"/>
    <x v="21"/>
    <x v="0"/>
    <x v="3"/>
    <s v="Surelock Post Binders"/>
    <x v="440"/>
    <n v="3"/>
    <x v="433"/>
  </r>
  <r>
    <d v="2014-05-18T00:00:00"/>
    <x v="0"/>
    <x v="4"/>
    <x v="206"/>
    <x v="10"/>
    <x v="2"/>
    <x v="6"/>
    <s v="Apple iPhone 5"/>
    <x v="441"/>
    <n v="2"/>
    <x v="434"/>
  </r>
  <r>
    <d v="2014-05-18T00:00:00"/>
    <x v="0"/>
    <x v="4"/>
    <x v="207"/>
    <x v="10"/>
    <x v="1"/>
    <x v="8"/>
    <s v="Deflect-o Glass Clear Studded Chair Mats"/>
    <x v="442"/>
    <n v="3"/>
    <x v="435"/>
  </r>
  <r>
    <d v="2014-05-18T00:00:00"/>
    <x v="0"/>
    <x v="4"/>
    <x v="207"/>
    <x v="10"/>
    <x v="0"/>
    <x v="0"/>
    <s v="Xerox 1949"/>
    <x v="443"/>
    <n v="4"/>
    <x v="436"/>
  </r>
  <r>
    <d v="2014-05-18T00:00:00"/>
    <x v="0"/>
    <x v="4"/>
    <x v="208"/>
    <x v="0"/>
    <x v="0"/>
    <x v="0"/>
    <s v="Xerox 1949"/>
    <x v="444"/>
    <n v="1"/>
    <x v="437"/>
  </r>
  <r>
    <d v="2014-05-19T00:00:00"/>
    <x v="0"/>
    <x v="4"/>
    <x v="209"/>
    <x v="14"/>
    <x v="0"/>
    <x v="3"/>
    <s v="Avery Heavy-Duty EZD View Binder with Locking Rings"/>
    <x v="445"/>
    <n v="9"/>
    <x v="438"/>
  </r>
  <r>
    <d v="2014-05-19T00:00:00"/>
    <x v="0"/>
    <x v="4"/>
    <x v="210"/>
    <x v="6"/>
    <x v="0"/>
    <x v="14"/>
    <s v="Acme Design Stainless Steel Bent Scissors"/>
    <x v="446"/>
    <n v="5"/>
    <x v="439"/>
  </r>
  <r>
    <d v="2014-05-20T00:00:00"/>
    <x v="0"/>
    <x v="4"/>
    <x v="211"/>
    <x v="38"/>
    <x v="0"/>
    <x v="12"/>
    <s v="Acco 6 Outlet Guardian Basic Surge Suppressor"/>
    <x v="447"/>
    <n v="4"/>
    <x v="440"/>
  </r>
  <r>
    <d v="2014-05-20T00:00:00"/>
    <x v="0"/>
    <x v="4"/>
    <x v="211"/>
    <x v="38"/>
    <x v="0"/>
    <x v="4"/>
    <s v="Sanford Colorific Scented Colored Pencils, 12/Pack"/>
    <x v="448"/>
    <n v="9"/>
    <x v="441"/>
  </r>
  <r>
    <d v="2014-05-20T00:00:00"/>
    <x v="0"/>
    <x v="4"/>
    <x v="211"/>
    <x v="38"/>
    <x v="1"/>
    <x v="8"/>
    <s v="24-Hour Round Wall Clock"/>
    <x v="449"/>
    <n v="7"/>
    <x v="442"/>
  </r>
  <r>
    <d v="2014-05-20T00:00:00"/>
    <x v="0"/>
    <x v="4"/>
    <x v="212"/>
    <x v="0"/>
    <x v="1"/>
    <x v="8"/>
    <s v="Contemporary Borderless Frame"/>
    <x v="450"/>
    <n v="3"/>
    <x v="443"/>
  </r>
  <r>
    <d v="2014-05-20T00:00:00"/>
    <x v="0"/>
    <x v="4"/>
    <x v="212"/>
    <x v="0"/>
    <x v="0"/>
    <x v="0"/>
    <s v="Xerox 213"/>
    <x v="320"/>
    <n v="2"/>
    <x v="316"/>
  </r>
  <r>
    <d v="2014-05-20T00:00:00"/>
    <x v="0"/>
    <x v="4"/>
    <x v="212"/>
    <x v="0"/>
    <x v="2"/>
    <x v="9"/>
    <s v="SanDisk Ultra 16 GB MicroSDHC Class 10 Memory Card"/>
    <x v="451"/>
    <n v="2"/>
    <x v="444"/>
  </r>
  <r>
    <d v="2014-05-20T00:00:00"/>
    <x v="0"/>
    <x v="4"/>
    <x v="212"/>
    <x v="0"/>
    <x v="0"/>
    <x v="2"/>
    <s v="Rogers Profile Extra Capacity Storage Tub"/>
    <x v="273"/>
    <n v="5"/>
    <x v="445"/>
  </r>
  <r>
    <d v="2014-05-21T00:00:00"/>
    <x v="0"/>
    <x v="4"/>
    <x v="213"/>
    <x v="6"/>
    <x v="0"/>
    <x v="3"/>
    <s v="Fellowes PB300 Plastic Comb Binding Machine"/>
    <x v="452"/>
    <n v="7"/>
    <x v="446"/>
  </r>
  <r>
    <d v="2014-05-21T00:00:00"/>
    <x v="0"/>
    <x v="4"/>
    <x v="213"/>
    <x v="6"/>
    <x v="2"/>
    <x v="6"/>
    <s v="Plantronics Voyager Pro Legend"/>
    <x v="453"/>
    <n v="3"/>
    <x v="447"/>
  </r>
  <r>
    <d v="2014-05-21T00:00:00"/>
    <x v="0"/>
    <x v="4"/>
    <x v="214"/>
    <x v="3"/>
    <x v="0"/>
    <x v="4"/>
    <s v="4009 Highlighters by Sanford"/>
    <x v="454"/>
    <n v="8"/>
    <x v="448"/>
  </r>
  <r>
    <d v="2014-05-21T00:00:00"/>
    <x v="0"/>
    <x v="4"/>
    <x v="215"/>
    <x v="32"/>
    <x v="0"/>
    <x v="3"/>
    <s v="GBC ProClick Punch Binding System"/>
    <x v="455"/>
    <n v="7"/>
    <x v="449"/>
  </r>
  <r>
    <d v="2014-05-21T00:00:00"/>
    <x v="0"/>
    <x v="4"/>
    <x v="215"/>
    <x v="32"/>
    <x v="0"/>
    <x v="0"/>
    <s v="Xerox 1992"/>
    <x v="150"/>
    <n v="3"/>
    <x v="450"/>
  </r>
  <r>
    <d v="2014-05-21T00:00:00"/>
    <x v="0"/>
    <x v="4"/>
    <x v="215"/>
    <x v="32"/>
    <x v="0"/>
    <x v="12"/>
    <s v="Belkin 8 Outlet Surge Protector"/>
    <x v="456"/>
    <n v="6"/>
    <x v="451"/>
  </r>
  <r>
    <d v="2014-05-21T00:00:00"/>
    <x v="0"/>
    <x v="4"/>
    <x v="175"/>
    <x v="0"/>
    <x v="0"/>
    <x v="10"/>
    <s v="Staple envelope"/>
    <x v="40"/>
    <n v="6"/>
    <x v="452"/>
  </r>
  <r>
    <d v="2014-05-21T00:00:00"/>
    <x v="0"/>
    <x v="4"/>
    <x v="175"/>
    <x v="0"/>
    <x v="1"/>
    <x v="5"/>
    <s v="Global Deluxe Steno Chair"/>
    <x v="457"/>
    <n v="2"/>
    <x v="453"/>
  </r>
  <r>
    <d v="2014-05-21T00:00:00"/>
    <x v="0"/>
    <x v="4"/>
    <x v="175"/>
    <x v="0"/>
    <x v="0"/>
    <x v="0"/>
    <s v="Adams Telephone Message Books, 5 1/4Â” x 11Â”"/>
    <x v="458"/>
    <n v="1"/>
    <x v="454"/>
  </r>
  <r>
    <d v="2014-05-21T00:00:00"/>
    <x v="0"/>
    <x v="4"/>
    <x v="175"/>
    <x v="0"/>
    <x v="0"/>
    <x v="3"/>
    <s v="Ibico Plastic Spiral Binding Combs"/>
    <x v="459"/>
    <n v="3"/>
    <x v="455"/>
  </r>
  <r>
    <d v="2014-05-22T00:00:00"/>
    <x v="0"/>
    <x v="4"/>
    <x v="216"/>
    <x v="33"/>
    <x v="2"/>
    <x v="6"/>
    <s v="Nortel Networks T7316 E Nt8 B27"/>
    <x v="460"/>
    <n v="2"/>
    <x v="456"/>
  </r>
  <r>
    <d v="2014-05-22T00:00:00"/>
    <x v="0"/>
    <x v="4"/>
    <x v="216"/>
    <x v="33"/>
    <x v="2"/>
    <x v="6"/>
    <s v="Plantronics Encore H101 Dual EarpiecesÂ Headset"/>
    <x v="461"/>
    <n v="1"/>
    <x v="457"/>
  </r>
  <r>
    <d v="2014-05-23T00:00:00"/>
    <x v="0"/>
    <x v="4"/>
    <x v="177"/>
    <x v="2"/>
    <x v="0"/>
    <x v="3"/>
    <s v="Angle-D Ring Binders"/>
    <x v="462"/>
    <n v="2"/>
    <x v="458"/>
  </r>
  <r>
    <d v="2014-05-23T00:00:00"/>
    <x v="0"/>
    <x v="4"/>
    <x v="177"/>
    <x v="2"/>
    <x v="0"/>
    <x v="4"/>
    <s v="Newell 317"/>
    <x v="463"/>
    <n v="9"/>
    <x v="459"/>
  </r>
  <r>
    <d v="2014-05-23T00:00:00"/>
    <x v="0"/>
    <x v="4"/>
    <x v="177"/>
    <x v="2"/>
    <x v="2"/>
    <x v="6"/>
    <s v="Motorola L804"/>
    <x v="464"/>
    <n v="2"/>
    <x v="265"/>
  </r>
  <r>
    <d v="2014-05-23T00:00:00"/>
    <x v="0"/>
    <x v="4"/>
    <x v="15"/>
    <x v="22"/>
    <x v="0"/>
    <x v="0"/>
    <s v="Xerox 1999"/>
    <x v="115"/>
    <n v="2"/>
    <x v="113"/>
  </r>
  <r>
    <d v="2014-05-23T00:00:00"/>
    <x v="0"/>
    <x v="4"/>
    <x v="217"/>
    <x v="20"/>
    <x v="0"/>
    <x v="3"/>
    <s v="Avery Non-Stick Binders"/>
    <x v="465"/>
    <n v="5"/>
    <x v="460"/>
  </r>
  <r>
    <d v="2014-05-23T00:00:00"/>
    <x v="0"/>
    <x v="4"/>
    <x v="217"/>
    <x v="20"/>
    <x v="0"/>
    <x v="14"/>
    <s v="Letter Slitter"/>
    <x v="466"/>
    <n v="2"/>
    <x v="461"/>
  </r>
  <r>
    <d v="2014-05-23T00:00:00"/>
    <x v="0"/>
    <x v="4"/>
    <x v="217"/>
    <x v="20"/>
    <x v="0"/>
    <x v="12"/>
    <s v="1.7 Cubic Foot Compact &quot;Cube&quot; Office Refrigerators"/>
    <x v="467"/>
    <n v="1"/>
    <x v="462"/>
  </r>
  <r>
    <d v="2014-05-24T00:00:00"/>
    <x v="0"/>
    <x v="4"/>
    <x v="218"/>
    <x v="36"/>
    <x v="0"/>
    <x v="0"/>
    <s v="Xerox 1944"/>
    <x v="468"/>
    <n v="3"/>
    <x v="463"/>
  </r>
  <r>
    <d v="2014-05-25T00:00:00"/>
    <x v="0"/>
    <x v="4"/>
    <x v="219"/>
    <x v="1"/>
    <x v="0"/>
    <x v="12"/>
    <s v="Harmony Air Purifier"/>
    <x v="469"/>
    <n v="2"/>
    <x v="464"/>
  </r>
  <r>
    <d v="2014-05-25T00:00:00"/>
    <x v="0"/>
    <x v="4"/>
    <x v="219"/>
    <x v="1"/>
    <x v="1"/>
    <x v="8"/>
    <s v="Electrix Incandescent Magnifying Lamp, Black"/>
    <x v="470"/>
    <n v="2"/>
    <x v="465"/>
  </r>
  <r>
    <d v="2014-05-25T00:00:00"/>
    <x v="0"/>
    <x v="4"/>
    <x v="220"/>
    <x v="20"/>
    <x v="0"/>
    <x v="0"/>
    <s v="Strathmore Photo Frame Cards"/>
    <x v="471"/>
    <n v="2"/>
    <x v="466"/>
  </r>
  <r>
    <d v="2014-05-26T00:00:00"/>
    <x v="0"/>
    <x v="4"/>
    <x v="44"/>
    <x v="3"/>
    <x v="1"/>
    <x v="11"/>
    <s v="Sauder Inglewood Library Bookcases"/>
    <x v="77"/>
    <n v="2"/>
    <x v="467"/>
  </r>
  <r>
    <d v="2014-05-26T00:00:00"/>
    <x v="0"/>
    <x v="4"/>
    <x v="44"/>
    <x v="3"/>
    <x v="2"/>
    <x v="6"/>
    <s v="VTech DS6151"/>
    <x v="472"/>
    <n v="2"/>
    <x v="468"/>
  </r>
  <r>
    <d v="2014-05-26T00:00:00"/>
    <x v="0"/>
    <x v="4"/>
    <x v="44"/>
    <x v="3"/>
    <x v="2"/>
    <x v="6"/>
    <s v="netTALK DUO VoIP Telephone Service"/>
    <x v="473"/>
    <n v="2"/>
    <x v="469"/>
  </r>
  <r>
    <d v="2014-05-26T00:00:00"/>
    <x v="0"/>
    <x v="4"/>
    <x v="221"/>
    <x v="3"/>
    <x v="1"/>
    <x v="5"/>
    <s v="Hon Olson Stacker Stools"/>
    <x v="474"/>
    <n v="2"/>
    <x v="470"/>
  </r>
  <r>
    <d v="2014-05-26T00:00:00"/>
    <x v="0"/>
    <x v="4"/>
    <x v="222"/>
    <x v="27"/>
    <x v="0"/>
    <x v="0"/>
    <s v="Wirebound Service Call Books, 5 1/2&quot; x 4&quot;"/>
    <x v="475"/>
    <n v="5"/>
    <x v="471"/>
  </r>
  <r>
    <d v="2014-05-26T00:00:00"/>
    <x v="0"/>
    <x v="4"/>
    <x v="147"/>
    <x v="1"/>
    <x v="0"/>
    <x v="2"/>
    <s v="SAFCO Mobile Desk Side File, Wire Frame"/>
    <x v="476"/>
    <n v="3"/>
    <x v="472"/>
  </r>
  <r>
    <d v="2014-05-26T00:00:00"/>
    <x v="0"/>
    <x v="4"/>
    <x v="147"/>
    <x v="1"/>
    <x v="1"/>
    <x v="5"/>
    <s v="Global Commerce Series Low-Back Swivel/Tilt Chairs"/>
    <x v="477"/>
    <n v="2"/>
    <x v="473"/>
  </r>
  <r>
    <d v="2014-05-26T00:00:00"/>
    <x v="0"/>
    <x v="4"/>
    <x v="147"/>
    <x v="1"/>
    <x v="0"/>
    <x v="4"/>
    <s v="DIXON Ticonderoga Erasable Checking Pencils"/>
    <x v="478"/>
    <n v="3"/>
    <x v="474"/>
  </r>
  <r>
    <d v="2014-05-27T00:00:00"/>
    <x v="0"/>
    <x v="4"/>
    <x v="223"/>
    <x v="3"/>
    <x v="1"/>
    <x v="13"/>
    <s v="KI Conference Tables"/>
    <x v="479"/>
    <n v="10"/>
    <x v="475"/>
  </r>
  <r>
    <d v="2014-05-27T00:00:00"/>
    <x v="0"/>
    <x v="4"/>
    <x v="223"/>
    <x v="3"/>
    <x v="0"/>
    <x v="2"/>
    <s v="Fellowes Officeware Wire Shelving"/>
    <x v="480"/>
    <n v="4"/>
    <x v="476"/>
  </r>
  <r>
    <d v="2014-05-27T00:00:00"/>
    <x v="0"/>
    <x v="4"/>
    <x v="164"/>
    <x v="3"/>
    <x v="2"/>
    <x v="6"/>
    <s v="Plantronics HL10 Handset Lifter"/>
    <x v="481"/>
    <n v="12"/>
    <x v="477"/>
  </r>
  <r>
    <d v="2014-05-27T00:00:00"/>
    <x v="0"/>
    <x v="4"/>
    <x v="164"/>
    <x v="3"/>
    <x v="2"/>
    <x v="9"/>
    <s v="Logitech Wireless Performance Mouse MX for PC and Mac"/>
    <x v="482"/>
    <n v="1"/>
    <x v="478"/>
  </r>
  <r>
    <d v="2014-05-27T00:00:00"/>
    <x v="0"/>
    <x v="4"/>
    <x v="224"/>
    <x v="1"/>
    <x v="0"/>
    <x v="3"/>
    <s v="Fellowes Presentation Covers for Comb Binding Machines"/>
    <x v="96"/>
    <n v="6"/>
    <x v="479"/>
  </r>
  <r>
    <d v="2014-05-28T00:00:00"/>
    <x v="0"/>
    <x v="4"/>
    <x v="225"/>
    <x v="22"/>
    <x v="2"/>
    <x v="6"/>
    <s v="I Need's 3d Hello Kitty Hybrid Silicone Case Cover for HTC One X 4g with 3d Hello Kitty Stylus Pen Green/pink"/>
    <x v="483"/>
    <n v="6"/>
    <x v="480"/>
  </r>
  <r>
    <d v="2014-05-28T00:00:00"/>
    <x v="0"/>
    <x v="4"/>
    <x v="225"/>
    <x v="22"/>
    <x v="2"/>
    <x v="9"/>
    <s v="ImationÂ 30456 USBÂ Flash DriveÂ 8GB"/>
    <x v="484"/>
    <n v="4"/>
    <x v="481"/>
  </r>
  <r>
    <d v="2014-05-28T00:00:00"/>
    <x v="0"/>
    <x v="4"/>
    <x v="226"/>
    <x v="22"/>
    <x v="0"/>
    <x v="3"/>
    <s v="Green Canvas Binder for 8-1/2&quot; x 14&quot; Sheets"/>
    <x v="485"/>
    <n v="4"/>
    <x v="482"/>
  </r>
  <r>
    <d v="2014-05-30T00:00:00"/>
    <x v="0"/>
    <x v="4"/>
    <x v="227"/>
    <x v="6"/>
    <x v="0"/>
    <x v="0"/>
    <s v="Ampad Poly Cover Wirebound Steno Book, 6&quot; x 9&quot; Assorted Colors, Gregg Ruled"/>
    <x v="486"/>
    <n v="3"/>
    <x v="483"/>
  </r>
  <r>
    <d v="2014-05-30T00:00:00"/>
    <x v="0"/>
    <x v="4"/>
    <x v="228"/>
    <x v="1"/>
    <x v="1"/>
    <x v="13"/>
    <s v="Chromcraft Rectangular Conference Tables"/>
    <x v="487"/>
    <n v="3"/>
    <x v="484"/>
  </r>
  <r>
    <d v="2014-05-30T00:00:00"/>
    <x v="0"/>
    <x v="4"/>
    <x v="229"/>
    <x v="20"/>
    <x v="0"/>
    <x v="3"/>
    <s v="Wilson Jones Legal Size Ring Binders"/>
    <x v="488"/>
    <n v="4"/>
    <x v="485"/>
  </r>
  <r>
    <d v="2014-05-30T00:00:00"/>
    <x v="0"/>
    <x v="4"/>
    <x v="230"/>
    <x v="20"/>
    <x v="0"/>
    <x v="3"/>
    <s v="GBC Pre-Punched Binding Paper, Plastic, White, 8-1/2&quot; x 11&quot;"/>
    <x v="489"/>
    <n v="2"/>
    <x v="53"/>
  </r>
  <r>
    <d v="2014-05-30T00:00:00"/>
    <x v="0"/>
    <x v="4"/>
    <x v="230"/>
    <x v="20"/>
    <x v="2"/>
    <x v="6"/>
    <s v="Geemarc AmpliPOWER60"/>
    <x v="490"/>
    <n v="5"/>
    <x v="486"/>
  </r>
  <r>
    <d v="2014-05-30T00:00:00"/>
    <x v="0"/>
    <x v="4"/>
    <x v="230"/>
    <x v="20"/>
    <x v="0"/>
    <x v="12"/>
    <s v="Honeywell Quietcare HEPA Air Cleaner"/>
    <x v="491"/>
    <n v="3"/>
    <x v="487"/>
  </r>
  <r>
    <d v="2014-05-30T00:00:00"/>
    <x v="0"/>
    <x v="4"/>
    <x v="230"/>
    <x v="20"/>
    <x v="0"/>
    <x v="0"/>
    <s v="Xerox 1948"/>
    <x v="418"/>
    <n v="4"/>
    <x v="488"/>
  </r>
  <r>
    <d v="2014-05-30T00:00:00"/>
    <x v="0"/>
    <x v="4"/>
    <x v="231"/>
    <x v="1"/>
    <x v="2"/>
    <x v="16"/>
    <s v="Brother DCP1000 Digital 3 in 1 Multifunction Machine"/>
    <x v="492"/>
    <n v="3"/>
    <x v="489"/>
  </r>
  <r>
    <d v="2014-05-31T00:00:00"/>
    <x v="0"/>
    <x v="4"/>
    <x v="232"/>
    <x v="29"/>
    <x v="2"/>
    <x v="6"/>
    <s v="Samsung Galaxy Note 3"/>
    <x v="493"/>
    <n v="3"/>
    <x v="490"/>
  </r>
  <r>
    <d v="2014-05-31T00:00:00"/>
    <x v="0"/>
    <x v="4"/>
    <x v="232"/>
    <x v="29"/>
    <x v="2"/>
    <x v="6"/>
    <s v="Grandstream GXP1160 VoIP phone"/>
    <x v="494"/>
    <n v="3"/>
    <x v="491"/>
  </r>
  <r>
    <d v="2014-06-01T00:00:00"/>
    <x v="0"/>
    <x v="5"/>
    <x v="233"/>
    <x v="28"/>
    <x v="1"/>
    <x v="5"/>
    <s v="Global Deluxe High-Back Manager's Chair"/>
    <x v="495"/>
    <n v="7"/>
    <x v="492"/>
  </r>
  <r>
    <d v="2014-06-01T00:00:00"/>
    <x v="0"/>
    <x v="5"/>
    <x v="233"/>
    <x v="28"/>
    <x v="0"/>
    <x v="2"/>
    <s v="Safco Steel Mobile File Cart"/>
    <x v="496"/>
    <n v="2"/>
    <x v="493"/>
  </r>
  <r>
    <d v="2014-06-01T00:00:00"/>
    <x v="0"/>
    <x v="5"/>
    <x v="233"/>
    <x v="28"/>
    <x v="0"/>
    <x v="0"/>
    <s v="Adams Telephone Message Book w/Frequently-Called Numbers Space, 400 Messages per Book"/>
    <x v="497"/>
    <n v="6"/>
    <x v="494"/>
  </r>
  <r>
    <d v="2014-06-01T00:00:00"/>
    <x v="0"/>
    <x v="5"/>
    <x v="233"/>
    <x v="28"/>
    <x v="0"/>
    <x v="12"/>
    <s v="Honeywell Enviracaire Portable HEPA Air Cleaner for 17' x 22' Room"/>
    <x v="498"/>
    <n v="5"/>
    <x v="495"/>
  </r>
  <r>
    <d v="2014-06-01T00:00:00"/>
    <x v="0"/>
    <x v="5"/>
    <x v="233"/>
    <x v="28"/>
    <x v="0"/>
    <x v="0"/>
    <s v="Xerox 205"/>
    <x v="499"/>
    <n v="4"/>
    <x v="496"/>
  </r>
  <r>
    <d v="2014-06-01T00:00:00"/>
    <x v="0"/>
    <x v="5"/>
    <x v="234"/>
    <x v="23"/>
    <x v="0"/>
    <x v="3"/>
    <s v="GBC Clear Cover, 8-1/2 x 11, unpunched, 25 covers per pack"/>
    <x v="241"/>
    <n v="3"/>
    <x v="497"/>
  </r>
  <r>
    <d v="2014-06-01T00:00:00"/>
    <x v="0"/>
    <x v="5"/>
    <x v="234"/>
    <x v="23"/>
    <x v="0"/>
    <x v="4"/>
    <s v="Boston Heavy-Duty Trimline Electric Pencil Sharpeners"/>
    <x v="500"/>
    <n v="6"/>
    <x v="498"/>
  </r>
  <r>
    <d v="2014-06-01T00:00:00"/>
    <x v="0"/>
    <x v="5"/>
    <x v="235"/>
    <x v="13"/>
    <x v="1"/>
    <x v="8"/>
    <s v="3M Hangers With Command Adhesive"/>
    <x v="501"/>
    <n v="6"/>
    <x v="499"/>
  </r>
  <r>
    <d v="2014-06-01T00:00:00"/>
    <x v="0"/>
    <x v="5"/>
    <x v="235"/>
    <x v="13"/>
    <x v="2"/>
    <x v="6"/>
    <s v="Adtran 1202752G1"/>
    <x v="502"/>
    <n v="7"/>
    <x v="500"/>
  </r>
  <r>
    <d v="2014-06-01T00:00:00"/>
    <x v="0"/>
    <x v="5"/>
    <x v="87"/>
    <x v="14"/>
    <x v="0"/>
    <x v="3"/>
    <s v="Wilson Jones Heavy-Duty Casebound Ring Binders with Metal Hinges"/>
    <x v="503"/>
    <n v="4"/>
    <x v="501"/>
  </r>
  <r>
    <d v="2014-06-01T00:00:00"/>
    <x v="0"/>
    <x v="5"/>
    <x v="87"/>
    <x v="14"/>
    <x v="0"/>
    <x v="12"/>
    <s v="Acco 6 Outlet Guardian Premium Surge Suppressor"/>
    <x v="504"/>
    <n v="5"/>
    <x v="502"/>
  </r>
  <r>
    <d v="2014-06-02T00:00:00"/>
    <x v="0"/>
    <x v="5"/>
    <x v="79"/>
    <x v="27"/>
    <x v="0"/>
    <x v="3"/>
    <s v="GBC Standard Therm-A-Bind Covers"/>
    <x v="505"/>
    <n v="3"/>
    <x v="503"/>
  </r>
  <r>
    <d v="2014-06-02T00:00:00"/>
    <x v="0"/>
    <x v="5"/>
    <x v="79"/>
    <x v="27"/>
    <x v="1"/>
    <x v="8"/>
    <s v="Aluminum Document Frame"/>
    <x v="506"/>
    <n v="6"/>
    <x v="504"/>
  </r>
  <r>
    <d v="2014-06-02T00:00:00"/>
    <x v="0"/>
    <x v="5"/>
    <x v="149"/>
    <x v="4"/>
    <x v="0"/>
    <x v="4"/>
    <s v="Sanford Colorific Scented Colored Pencils, 12/Pack"/>
    <x v="507"/>
    <n v="2"/>
    <x v="505"/>
  </r>
  <r>
    <d v="2014-06-02T00:00:00"/>
    <x v="0"/>
    <x v="5"/>
    <x v="149"/>
    <x v="4"/>
    <x v="2"/>
    <x v="6"/>
    <s v="Mophie Juice Pack Helium for iPhone"/>
    <x v="104"/>
    <n v="3"/>
    <x v="506"/>
  </r>
  <r>
    <d v="2014-06-02T00:00:00"/>
    <x v="0"/>
    <x v="5"/>
    <x v="149"/>
    <x v="4"/>
    <x v="0"/>
    <x v="2"/>
    <s v="Hot File 7-Pocket, Floor Stand"/>
    <x v="508"/>
    <n v="2"/>
    <x v="507"/>
  </r>
  <r>
    <d v="2014-06-03T00:00:00"/>
    <x v="0"/>
    <x v="5"/>
    <x v="236"/>
    <x v="22"/>
    <x v="1"/>
    <x v="13"/>
    <s v="KI Adjustable-Height Table"/>
    <x v="509"/>
    <n v="6"/>
    <x v="508"/>
  </r>
  <r>
    <d v="2014-06-03T00:00:00"/>
    <x v="0"/>
    <x v="5"/>
    <x v="237"/>
    <x v="14"/>
    <x v="0"/>
    <x v="10"/>
    <s v="Security-Tint Envelopes"/>
    <x v="510"/>
    <n v="2"/>
    <x v="509"/>
  </r>
  <r>
    <d v="2014-06-03T00:00:00"/>
    <x v="0"/>
    <x v="5"/>
    <x v="238"/>
    <x v="1"/>
    <x v="0"/>
    <x v="1"/>
    <s v="Avery 513"/>
    <x v="443"/>
    <n v="4"/>
    <x v="510"/>
  </r>
  <r>
    <d v="2014-06-03T00:00:00"/>
    <x v="0"/>
    <x v="5"/>
    <x v="238"/>
    <x v="1"/>
    <x v="1"/>
    <x v="8"/>
    <s v="Contract Clock, 14&quot;, Brown"/>
    <x v="511"/>
    <n v="7"/>
    <x v="511"/>
  </r>
  <r>
    <d v="2014-06-03T00:00:00"/>
    <x v="0"/>
    <x v="5"/>
    <x v="238"/>
    <x v="1"/>
    <x v="0"/>
    <x v="2"/>
    <s v="Recycled Steel Personal File for Standard File Folders"/>
    <x v="512"/>
    <n v="3"/>
    <x v="512"/>
  </r>
  <r>
    <d v="2014-06-04T00:00:00"/>
    <x v="0"/>
    <x v="5"/>
    <x v="114"/>
    <x v="10"/>
    <x v="0"/>
    <x v="0"/>
    <s v="Easy-staple paper"/>
    <x v="513"/>
    <n v="2"/>
    <x v="513"/>
  </r>
  <r>
    <d v="2014-06-04T00:00:00"/>
    <x v="0"/>
    <x v="5"/>
    <x v="239"/>
    <x v="20"/>
    <x v="1"/>
    <x v="8"/>
    <s v="Seth Thomas 14&quot; Day/Date Wall Clock"/>
    <x v="514"/>
    <n v="2"/>
    <x v="514"/>
  </r>
  <r>
    <d v="2014-06-04T00:00:00"/>
    <x v="0"/>
    <x v="5"/>
    <x v="239"/>
    <x v="20"/>
    <x v="0"/>
    <x v="12"/>
    <s v="Commercial WindTunnel Clean Air Upright Vacuum, Replacement Belts, Filtration Bags"/>
    <x v="515"/>
    <n v="4"/>
    <x v="51"/>
  </r>
  <r>
    <d v="2014-06-04T00:00:00"/>
    <x v="0"/>
    <x v="5"/>
    <x v="239"/>
    <x v="20"/>
    <x v="1"/>
    <x v="11"/>
    <s v="O'Sullivan Living Dimensions 5-Shelf Bookcases"/>
    <x v="516"/>
    <n v="2"/>
    <x v="515"/>
  </r>
  <r>
    <d v="2014-06-04T00:00:00"/>
    <x v="0"/>
    <x v="5"/>
    <x v="239"/>
    <x v="20"/>
    <x v="1"/>
    <x v="8"/>
    <s v="G.E. Halogen Desk Lamp Bulbs"/>
    <x v="517"/>
    <n v="2"/>
    <x v="516"/>
  </r>
  <r>
    <d v="2014-06-06T00:00:00"/>
    <x v="0"/>
    <x v="5"/>
    <x v="240"/>
    <x v="20"/>
    <x v="0"/>
    <x v="4"/>
    <s v="Sanford Liquid Accent Highlighters"/>
    <x v="518"/>
    <n v="2"/>
    <x v="517"/>
  </r>
  <r>
    <d v="2014-06-06T00:00:00"/>
    <x v="0"/>
    <x v="5"/>
    <x v="241"/>
    <x v="20"/>
    <x v="0"/>
    <x v="3"/>
    <s v="Wilson Jones Century Plastic Molded Ring Binders"/>
    <x v="519"/>
    <n v="9"/>
    <x v="518"/>
  </r>
  <r>
    <d v="2014-06-06T00:00:00"/>
    <x v="0"/>
    <x v="5"/>
    <x v="241"/>
    <x v="20"/>
    <x v="0"/>
    <x v="14"/>
    <s v="Acme Office Executive Series Stainless Steel Trimmers"/>
    <x v="520"/>
    <n v="2"/>
    <x v="519"/>
  </r>
  <r>
    <d v="2014-06-06T00:00:00"/>
    <x v="0"/>
    <x v="5"/>
    <x v="241"/>
    <x v="20"/>
    <x v="1"/>
    <x v="13"/>
    <s v="Chromcraft Bull-Nose Wood 48&quot; x 96&quot; Rectangular Conference Tables"/>
    <x v="521"/>
    <n v="3"/>
    <x v="520"/>
  </r>
  <r>
    <d v="2014-06-06T00:00:00"/>
    <x v="0"/>
    <x v="5"/>
    <x v="242"/>
    <x v="1"/>
    <x v="0"/>
    <x v="3"/>
    <s v="Avery Trapezoid Ring Binder, 3&quot; Capacity, Black, 1040 sheets"/>
    <x v="522"/>
    <n v="3"/>
    <x v="521"/>
  </r>
  <r>
    <d v="2014-06-06T00:00:00"/>
    <x v="0"/>
    <x v="5"/>
    <x v="242"/>
    <x v="1"/>
    <x v="0"/>
    <x v="10"/>
    <s v="#10- 4 1/8&quot; x 9 1/2&quot; Recycled Envelopes"/>
    <x v="51"/>
    <n v="2"/>
    <x v="522"/>
  </r>
  <r>
    <d v="2014-06-06T00:00:00"/>
    <x v="0"/>
    <x v="5"/>
    <x v="243"/>
    <x v="0"/>
    <x v="0"/>
    <x v="1"/>
    <s v="Round Specialty Laser Printer Labels"/>
    <x v="523"/>
    <n v="10"/>
    <x v="523"/>
  </r>
  <r>
    <d v="2014-06-06T00:00:00"/>
    <x v="0"/>
    <x v="5"/>
    <x v="149"/>
    <x v="16"/>
    <x v="0"/>
    <x v="3"/>
    <s v="Presstex Flexible Ring Binders"/>
    <x v="524"/>
    <n v="1"/>
    <x v="524"/>
  </r>
  <r>
    <d v="2014-06-06T00:00:00"/>
    <x v="0"/>
    <x v="5"/>
    <x v="149"/>
    <x v="16"/>
    <x v="0"/>
    <x v="0"/>
    <s v="Xerox 1944"/>
    <x v="525"/>
    <n v="2"/>
    <x v="525"/>
  </r>
  <r>
    <d v="2014-06-07T00:00:00"/>
    <x v="0"/>
    <x v="5"/>
    <x v="244"/>
    <x v="1"/>
    <x v="0"/>
    <x v="3"/>
    <s v="Wilson Jones Century Plastic Molded Ring Binders"/>
    <x v="526"/>
    <n v="3"/>
    <x v="526"/>
  </r>
  <r>
    <d v="2014-06-07T00:00:00"/>
    <x v="0"/>
    <x v="5"/>
    <x v="245"/>
    <x v="1"/>
    <x v="1"/>
    <x v="13"/>
    <s v="Bevis Round Conference Table Top, X-Base"/>
    <x v="527"/>
    <n v="3"/>
    <x v="527"/>
  </r>
  <r>
    <d v="2014-06-08T00:00:00"/>
    <x v="0"/>
    <x v="5"/>
    <x v="246"/>
    <x v="22"/>
    <x v="1"/>
    <x v="5"/>
    <s v="Hon Deluxe Fabric Upholstered Stacking Chairs, Squared Back"/>
    <x v="528"/>
    <n v="3"/>
    <x v="528"/>
  </r>
  <r>
    <d v="2014-06-08T00:00:00"/>
    <x v="0"/>
    <x v="5"/>
    <x v="124"/>
    <x v="15"/>
    <x v="1"/>
    <x v="5"/>
    <s v="Situations Contoured Folding Chairs, 4/Set"/>
    <x v="529"/>
    <n v="3"/>
    <x v="529"/>
  </r>
  <r>
    <d v="2014-06-08T00:00:00"/>
    <x v="0"/>
    <x v="5"/>
    <x v="247"/>
    <x v="20"/>
    <x v="0"/>
    <x v="3"/>
    <s v="Green Canvas Binder for 8-1/2&quot; x 14&quot; Sheets"/>
    <x v="530"/>
    <n v="2"/>
    <x v="530"/>
  </r>
  <r>
    <d v="2014-06-08T00:00:00"/>
    <x v="0"/>
    <x v="5"/>
    <x v="247"/>
    <x v="20"/>
    <x v="0"/>
    <x v="2"/>
    <s v="Tennsco Snap-Together Open Shelving Units, Starter Sets and Add-On Units"/>
    <x v="531"/>
    <n v="6"/>
    <x v="531"/>
  </r>
  <r>
    <d v="2014-06-09T00:00:00"/>
    <x v="0"/>
    <x v="5"/>
    <x v="248"/>
    <x v="3"/>
    <x v="1"/>
    <x v="8"/>
    <s v="Eldon Expressions Wood and Plastic Desk Accessories, Cherry Wood"/>
    <x v="532"/>
    <n v="7"/>
    <x v="160"/>
  </r>
  <r>
    <d v="2014-06-09T00:00:00"/>
    <x v="0"/>
    <x v="5"/>
    <x v="248"/>
    <x v="3"/>
    <x v="0"/>
    <x v="4"/>
    <s v="Newell 322"/>
    <x v="533"/>
    <n v="4"/>
    <x v="532"/>
  </r>
  <r>
    <d v="2014-06-09T00:00:00"/>
    <x v="0"/>
    <x v="5"/>
    <x v="248"/>
    <x v="3"/>
    <x v="2"/>
    <x v="6"/>
    <s v="Mitel 5320 IP Phone VoIP phone"/>
    <x v="534"/>
    <n v="6"/>
    <x v="533"/>
  </r>
  <r>
    <d v="2014-06-09T00:00:00"/>
    <x v="0"/>
    <x v="5"/>
    <x v="248"/>
    <x v="3"/>
    <x v="0"/>
    <x v="3"/>
    <s v="DXL Angle-View Binders with Locking Rings by Samsill"/>
    <x v="535"/>
    <n v="3"/>
    <x v="436"/>
  </r>
  <r>
    <d v="2014-06-09T00:00:00"/>
    <x v="0"/>
    <x v="5"/>
    <x v="248"/>
    <x v="3"/>
    <x v="0"/>
    <x v="12"/>
    <s v="Belkin F5C206VTEL 6 Outlet Surge"/>
    <x v="536"/>
    <n v="5"/>
    <x v="534"/>
  </r>
  <r>
    <d v="2014-06-09T00:00:00"/>
    <x v="0"/>
    <x v="5"/>
    <x v="248"/>
    <x v="3"/>
    <x v="1"/>
    <x v="13"/>
    <s v="Chromcraft Rectangular Conference Tables"/>
    <x v="537"/>
    <n v="9"/>
    <x v="535"/>
  </r>
  <r>
    <d v="2014-06-09T00:00:00"/>
    <x v="0"/>
    <x v="5"/>
    <x v="248"/>
    <x v="3"/>
    <x v="2"/>
    <x v="6"/>
    <s v="Konftel 250 ConferenceÂ phoneÂ - Charcoal black"/>
    <x v="538"/>
    <n v="4"/>
    <x v="536"/>
  </r>
  <r>
    <d v="2014-06-09T00:00:00"/>
    <x v="0"/>
    <x v="5"/>
    <x v="249"/>
    <x v="0"/>
    <x v="2"/>
    <x v="6"/>
    <s v="Square Credit Card Reader"/>
    <x v="539"/>
    <n v="1"/>
    <x v="537"/>
  </r>
  <r>
    <d v="2014-06-09T00:00:00"/>
    <x v="0"/>
    <x v="5"/>
    <x v="249"/>
    <x v="0"/>
    <x v="2"/>
    <x v="9"/>
    <s v="Logitech M510 Wireless Mouse"/>
    <x v="540"/>
    <n v="2"/>
    <x v="538"/>
  </r>
  <r>
    <d v="2014-06-09T00:00:00"/>
    <x v="0"/>
    <x v="5"/>
    <x v="249"/>
    <x v="0"/>
    <x v="0"/>
    <x v="4"/>
    <s v="Boston 1645 Deluxe Heavier-Duty Electric Pencil Sharpener"/>
    <x v="488"/>
    <n v="2"/>
    <x v="539"/>
  </r>
  <r>
    <d v="2014-06-09T00:00:00"/>
    <x v="0"/>
    <x v="5"/>
    <x v="250"/>
    <x v="3"/>
    <x v="0"/>
    <x v="14"/>
    <s v="Staple remover"/>
    <x v="541"/>
    <n v="2"/>
    <x v="461"/>
  </r>
  <r>
    <d v="2014-06-09T00:00:00"/>
    <x v="0"/>
    <x v="5"/>
    <x v="250"/>
    <x v="3"/>
    <x v="0"/>
    <x v="4"/>
    <s v="Deluxe Chalkboard Eraser Cleaner"/>
    <x v="542"/>
    <n v="2"/>
    <x v="540"/>
  </r>
  <r>
    <d v="2014-06-09T00:00:00"/>
    <x v="0"/>
    <x v="5"/>
    <x v="251"/>
    <x v="6"/>
    <x v="1"/>
    <x v="13"/>
    <s v="Bevis 44 x 96 Conference Tables"/>
    <x v="543"/>
    <n v="7"/>
    <x v="541"/>
  </r>
  <r>
    <d v="2014-06-09T00:00:00"/>
    <x v="0"/>
    <x v="5"/>
    <x v="93"/>
    <x v="17"/>
    <x v="0"/>
    <x v="4"/>
    <s v="DIXON Oriole Pencils"/>
    <x v="544"/>
    <n v="7"/>
    <x v="542"/>
  </r>
  <r>
    <d v="2014-06-09T00:00:00"/>
    <x v="0"/>
    <x v="5"/>
    <x v="93"/>
    <x v="17"/>
    <x v="0"/>
    <x v="0"/>
    <s v="Xerox 1909"/>
    <x v="545"/>
    <n v="3"/>
    <x v="543"/>
  </r>
  <r>
    <d v="2014-06-09T00:00:00"/>
    <x v="0"/>
    <x v="5"/>
    <x v="93"/>
    <x v="17"/>
    <x v="1"/>
    <x v="8"/>
    <s v="Executive Impressions 13-1/2&quot; Indoor/Outdoor Wall Clock"/>
    <x v="546"/>
    <n v="2"/>
    <x v="544"/>
  </r>
  <r>
    <d v="2014-06-10T00:00:00"/>
    <x v="0"/>
    <x v="5"/>
    <x v="252"/>
    <x v="14"/>
    <x v="0"/>
    <x v="1"/>
    <s v="Dot Matrix Printer Tape Reel Labels, White, 5000/Box"/>
    <x v="547"/>
    <n v="5"/>
    <x v="545"/>
  </r>
  <r>
    <d v="2014-06-13T00:00:00"/>
    <x v="0"/>
    <x v="5"/>
    <x v="76"/>
    <x v="3"/>
    <x v="0"/>
    <x v="4"/>
    <s v="Staples in misc. colors"/>
    <x v="548"/>
    <n v="3"/>
    <x v="546"/>
  </r>
  <r>
    <d v="2014-06-14T00:00:00"/>
    <x v="0"/>
    <x v="5"/>
    <x v="253"/>
    <x v="14"/>
    <x v="1"/>
    <x v="11"/>
    <s v="Hon Metal Bookcases, Gray"/>
    <x v="549"/>
    <n v="3"/>
    <x v="547"/>
  </r>
  <r>
    <d v="2014-06-15T00:00:00"/>
    <x v="0"/>
    <x v="5"/>
    <x v="254"/>
    <x v="0"/>
    <x v="1"/>
    <x v="13"/>
    <s v="Lesro Sheffield Collection Coffee Table, End Table, Center Table, Corner Table"/>
    <x v="380"/>
    <n v="2"/>
    <x v="548"/>
  </r>
  <r>
    <d v="2014-06-15T00:00:00"/>
    <x v="0"/>
    <x v="5"/>
    <x v="254"/>
    <x v="0"/>
    <x v="1"/>
    <x v="5"/>
    <s v="Global Commerce Series High-Back Swivel/Tilt Chairs"/>
    <x v="550"/>
    <n v="4"/>
    <x v="549"/>
  </r>
  <r>
    <d v="2014-06-15T00:00:00"/>
    <x v="0"/>
    <x v="5"/>
    <x v="254"/>
    <x v="0"/>
    <x v="0"/>
    <x v="3"/>
    <s v="Avery Premier Heavy-Duty Binder with Round Locking Rings"/>
    <x v="551"/>
    <n v="3"/>
    <x v="550"/>
  </r>
  <r>
    <d v="2014-06-15T00:00:00"/>
    <x v="0"/>
    <x v="5"/>
    <x v="255"/>
    <x v="0"/>
    <x v="0"/>
    <x v="0"/>
    <s v="Xerox 1902"/>
    <x v="552"/>
    <n v="2"/>
    <x v="551"/>
  </r>
  <r>
    <d v="2014-06-16T00:00:00"/>
    <x v="0"/>
    <x v="5"/>
    <x v="256"/>
    <x v="18"/>
    <x v="1"/>
    <x v="5"/>
    <s v="Global Geo Office Task Chair, Gray"/>
    <x v="553"/>
    <n v="8"/>
    <x v="552"/>
  </r>
  <r>
    <d v="2014-06-16T00:00:00"/>
    <x v="0"/>
    <x v="5"/>
    <x v="74"/>
    <x v="20"/>
    <x v="0"/>
    <x v="10"/>
    <s v="Staple envelope"/>
    <x v="554"/>
    <n v="5"/>
    <x v="553"/>
  </r>
  <r>
    <d v="2014-06-16T00:00:00"/>
    <x v="0"/>
    <x v="5"/>
    <x v="74"/>
    <x v="20"/>
    <x v="0"/>
    <x v="4"/>
    <s v="Boston 16750 Black Compact Battery Pencil Sharpener"/>
    <x v="555"/>
    <n v="4"/>
    <x v="554"/>
  </r>
  <r>
    <d v="2014-06-16T00:00:00"/>
    <x v="0"/>
    <x v="5"/>
    <x v="74"/>
    <x v="20"/>
    <x v="0"/>
    <x v="3"/>
    <s v="Ibico Standard Transparent Covers"/>
    <x v="556"/>
    <n v="3"/>
    <x v="555"/>
  </r>
  <r>
    <d v="2014-06-17T00:00:00"/>
    <x v="0"/>
    <x v="5"/>
    <x v="257"/>
    <x v="7"/>
    <x v="2"/>
    <x v="15"/>
    <s v="Texas Instruments TI-34 Scientific Calculator"/>
    <x v="557"/>
    <n v="3"/>
    <x v="556"/>
  </r>
  <r>
    <d v="2014-06-17T00:00:00"/>
    <x v="0"/>
    <x v="5"/>
    <x v="258"/>
    <x v="22"/>
    <x v="1"/>
    <x v="8"/>
    <s v="Eldon Wave Desk Accessories"/>
    <x v="274"/>
    <n v="3"/>
    <x v="557"/>
  </r>
  <r>
    <d v="2014-06-17T00:00:00"/>
    <x v="0"/>
    <x v="5"/>
    <x v="258"/>
    <x v="22"/>
    <x v="0"/>
    <x v="7"/>
    <s v="OIC Binder Clips"/>
    <x v="558"/>
    <n v="5"/>
    <x v="53"/>
  </r>
  <r>
    <d v="2014-06-17T00:00:00"/>
    <x v="0"/>
    <x v="5"/>
    <x v="258"/>
    <x v="22"/>
    <x v="0"/>
    <x v="3"/>
    <s v="GBC DocuBind P400 Electric Binding System"/>
    <x v="559"/>
    <n v="3"/>
    <x v="558"/>
  </r>
  <r>
    <d v="2014-06-17T00:00:00"/>
    <x v="0"/>
    <x v="5"/>
    <x v="259"/>
    <x v="1"/>
    <x v="0"/>
    <x v="0"/>
    <s v="Xerox 1892"/>
    <x v="525"/>
    <n v="2"/>
    <x v="525"/>
  </r>
  <r>
    <d v="2014-06-18T00:00:00"/>
    <x v="0"/>
    <x v="5"/>
    <x v="260"/>
    <x v="3"/>
    <x v="2"/>
    <x v="6"/>
    <s v="Plantronics CordlessÂ Phone HeadsetÂ with In-line Volume - M214C"/>
    <x v="560"/>
    <n v="5"/>
    <x v="559"/>
  </r>
  <r>
    <d v="2014-06-20T00:00:00"/>
    <x v="0"/>
    <x v="5"/>
    <x v="66"/>
    <x v="0"/>
    <x v="2"/>
    <x v="6"/>
    <s v="HTC One Mini"/>
    <x v="472"/>
    <n v="2"/>
    <x v="468"/>
  </r>
  <r>
    <d v="2014-06-20T00:00:00"/>
    <x v="0"/>
    <x v="5"/>
    <x v="66"/>
    <x v="0"/>
    <x v="0"/>
    <x v="3"/>
    <s v="Storex DuraTech Recycled Plastic Frosted Binders"/>
    <x v="561"/>
    <n v="4"/>
    <x v="560"/>
  </r>
  <r>
    <d v="2014-06-20T00:00:00"/>
    <x v="0"/>
    <x v="5"/>
    <x v="66"/>
    <x v="0"/>
    <x v="1"/>
    <x v="11"/>
    <s v="Hon Metal Bookcases, Black"/>
    <x v="562"/>
    <n v="4"/>
    <x v="561"/>
  </r>
  <r>
    <d v="2014-06-20T00:00:00"/>
    <x v="0"/>
    <x v="5"/>
    <x v="66"/>
    <x v="0"/>
    <x v="0"/>
    <x v="0"/>
    <s v="Xerox 2"/>
    <x v="143"/>
    <n v="3"/>
    <x v="192"/>
  </r>
  <r>
    <d v="2014-06-20T00:00:00"/>
    <x v="0"/>
    <x v="5"/>
    <x v="66"/>
    <x v="0"/>
    <x v="0"/>
    <x v="0"/>
    <s v="Array Parchment Paper, Assorted Colors"/>
    <x v="563"/>
    <n v="2"/>
    <x v="562"/>
  </r>
  <r>
    <d v="2014-06-20T00:00:00"/>
    <x v="0"/>
    <x v="5"/>
    <x v="66"/>
    <x v="0"/>
    <x v="2"/>
    <x v="15"/>
    <s v="Okidata C331dn Printer"/>
    <x v="564"/>
    <n v="2"/>
    <x v="563"/>
  </r>
  <r>
    <d v="2014-06-20T00:00:00"/>
    <x v="0"/>
    <x v="5"/>
    <x v="66"/>
    <x v="0"/>
    <x v="0"/>
    <x v="2"/>
    <s v="Safco Industrial Wire Shelving System"/>
    <x v="565"/>
    <n v="7"/>
    <x v="564"/>
  </r>
  <r>
    <d v="2014-06-20T00:00:00"/>
    <x v="0"/>
    <x v="5"/>
    <x v="261"/>
    <x v="39"/>
    <x v="0"/>
    <x v="12"/>
    <s v="Honeywell Quietcare HEPA Air Cleaner"/>
    <x v="566"/>
    <n v="6"/>
    <x v="565"/>
  </r>
  <r>
    <d v="2014-06-20T00:00:00"/>
    <x v="0"/>
    <x v="5"/>
    <x v="261"/>
    <x v="39"/>
    <x v="0"/>
    <x v="4"/>
    <s v="Nontoxic Chalk"/>
    <x v="567"/>
    <n v="2"/>
    <x v="566"/>
  </r>
  <r>
    <d v="2014-06-21T00:00:00"/>
    <x v="0"/>
    <x v="5"/>
    <x v="201"/>
    <x v="6"/>
    <x v="1"/>
    <x v="8"/>
    <s v="Luxo Professional Magnifying Clamp-On Fluorescent Lamps"/>
    <x v="568"/>
    <n v="1"/>
    <x v="382"/>
  </r>
  <r>
    <d v="2014-06-21T00:00:00"/>
    <x v="0"/>
    <x v="5"/>
    <x v="201"/>
    <x v="6"/>
    <x v="2"/>
    <x v="6"/>
    <s v="Konftel 250 ConferenceÂ phoneÂ - Charcoal black"/>
    <x v="569"/>
    <n v="1"/>
    <x v="567"/>
  </r>
  <r>
    <d v="2014-06-21T00:00:00"/>
    <x v="0"/>
    <x v="5"/>
    <x v="201"/>
    <x v="6"/>
    <x v="0"/>
    <x v="2"/>
    <s v="Recycled Eldon Regeneration Jumbo File"/>
    <x v="570"/>
    <n v="3"/>
    <x v="568"/>
  </r>
  <r>
    <d v="2014-06-21T00:00:00"/>
    <x v="0"/>
    <x v="5"/>
    <x v="56"/>
    <x v="23"/>
    <x v="2"/>
    <x v="6"/>
    <s v="Wireless Extenders zBoost YX545 SOHO Signal Booster"/>
    <x v="571"/>
    <n v="7"/>
    <x v="569"/>
  </r>
  <r>
    <d v="2014-06-21T00:00:00"/>
    <x v="0"/>
    <x v="5"/>
    <x v="56"/>
    <x v="23"/>
    <x v="0"/>
    <x v="4"/>
    <s v="OIC #2 Pencils, Medium Soft"/>
    <x v="572"/>
    <n v="2"/>
    <x v="570"/>
  </r>
  <r>
    <d v="2014-06-21T00:00:00"/>
    <x v="0"/>
    <x v="5"/>
    <x v="195"/>
    <x v="37"/>
    <x v="0"/>
    <x v="4"/>
    <s v="Newell 341"/>
    <x v="369"/>
    <n v="5"/>
    <x v="363"/>
  </r>
  <r>
    <d v="2014-06-21T00:00:00"/>
    <x v="0"/>
    <x v="5"/>
    <x v="149"/>
    <x v="26"/>
    <x v="0"/>
    <x v="3"/>
    <s v="Wilson Jones 1&quot; Hanging DublLock Ring Binders"/>
    <x v="573"/>
    <n v="7"/>
    <x v="571"/>
  </r>
  <r>
    <d v="2014-06-21T00:00:00"/>
    <x v="0"/>
    <x v="5"/>
    <x v="149"/>
    <x v="26"/>
    <x v="0"/>
    <x v="3"/>
    <s v="Avery Trapezoid Extra Heavy Duty 4&quot; Binders"/>
    <x v="111"/>
    <n v="2"/>
    <x v="572"/>
  </r>
  <r>
    <d v="2014-06-21T00:00:00"/>
    <x v="0"/>
    <x v="5"/>
    <x v="262"/>
    <x v="2"/>
    <x v="0"/>
    <x v="10"/>
    <s v="Staple envelope"/>
    <x v="236"/>
    <n v="4"/>
    <x v="573"/>
  </r>
  <r>
    <d v="2014-06-21T00:00:00"/>
    <x v="0"/>
    <x v="5"/>
    <x v="262"/>
    <x v="2"/>
    <x v="1"/>
    <x v="8"/>
    <s v="Stacking Trays by OIC"/>
    <x v="444"/>
    <n v="1"/>
    <x v="574"/>
  </r>
  <r>
    <d v="2014-06-21T00:00:00"/>
    <x v="0"/>
    <x v="5"/>
    <x v="262"/>
    <x v="2"/>
    <x v="2"/>
    <x v="9"/>
    <s v="Logitech 910-002974 M325 Wireless Mouse for Web Scrolling"/>
    <x v="574"/>
    <n v="4"/>
    <x v="575"/>
  </r>
  <r>
    <d v="2014-06-21T00:00:00"/>
    <x v="0"/>
    <x v="5"/>
    <x v="262"/>
    <x v="2"/>
    <x v="2"/>
    <x v="15"/>
    <s v="Epson Perfection V600 Photo Scanner"/>
    <x v="575"/>
    <n v="3"/>
    <x v="576"/>
  </r>
  <r>
    <d v="2014-06-21T00:00:00"/>
    <x v="0"/>
    <x v="5"/>
    <x v="262"/>
    <x v="2"/>
    <x v="0"/>
    <x v="12"/>
    <s v="Fellowes Advanced 8 Outlet Surge Suppressor with Phone/Fax Protection"/>
    <x v="576"/>
    <n v="2"/>
    <x v="577"/>
  </r>
  <r>
    <d v="2014-06-21T00:00:00"/>
    <x v="0"/>
    <x v="5"/>
    <x v="262"/>
    <x v="2"/>
    <x v="0"/>
    <x v="3"/>
    <s v="GBC Prepunched Paper, 19-Hole, for Binding Systems, 24-lb"/>
    <x v="577"/>
    <n v="2"/>
    <x v="578"/>
  </r>
  <r>
    <d v="2014-06-21T00:00:00"/>
    <x v="0"/>
    <x v="5"/>
    <x v="263"/>
    <x v="20"/>
    <x v="0"/>
    <x v="0"/>
    <s v="Message Book, Phone, Wirebound Standard Line Memo, 2 3/4&quot; X 5&quot;"/>
    <x v="578"/>
    <n v="3"/>
    <x v="579"/>
  </r>
  <r>
    <d v="2014-06-21T00:00:00"/>
    <x v="0"/>
    <x v="5"/>
    <x v="263"/>
    <x v="20"/>
    <x v="2"/>
    <x v="6"/>
    <s v="GE 2-Jack Phone Line Splitter"/>
    <x v="453"/>
    <n v="3"/>
    <x v="580"/>
  </r>
  <r>
    <d v="2014-06-21T00:00:00"/>
    <x v="0"/>
    <x v="5"/>
    <x v="263"/>
    <x v="20"/>
    <x v="0"/>
    <x v="12"/>
    <s v="Holmes Cool Mist Humidifier for the Whole House with 8-Gallon Output per Day, Extended Life Filter"/>
    <x v="579"/>
    <n v="3"/>
    <x v="581"/>
  </r>
  <r>
    <d v="2014-06-21T00:00:00"/>
    <x v="0"/>
    <x v="5"/>
    <x v="229"/>
    <x v="20"/>
    <x v="2"/>
    <x v="6"/>
    <s v="Polycom SoundStation2 EX ConferenceÂ phone"/>
    <x v="580"/>
    <n v="3"/>
    <x v="582"/>
  </r>
  <r>
    <d v="2014-06-22T00:00:00"/>
    <x v="0"/>
    <x v="5"/>
    <x v="264"/>
    <x v="26"/>
    <x v="2"/>
    <x v="9"/>
    <s v="KeyTronicÂ 6101 Series -Â KeyboardÂ - Black"/>
    <x v="581"/>
    <n v="6"/>
    <x v="583"/>
  </r>
  <r>
    <d v="2014-06-22T00:00:00"/>
    <x v="0"/>
    <x v="5"/>
    <x v="265"/>
    <x v="28"/>
    <x v="0"/>
    <x v="2"/>
    <s v="Office Impressions Heavy Duty Welded Shelving &amp; Multimedia Storage Drawers"/>
    <x v="582"/>
    <n v="3"/>
    <x v="62"/>
  </r>
  <r>
    <d v="2014-06-22T00:00:00"/>
    <x v="0"/>
    <x v="5"/>
    <x v="265"/>
    <x v="28"/>
    <x v="0"/>
    <x v="2"/>
    <s v="Fellowes Bankers Box Recycled Super Stor/Drawer"/>
    <x v="583"/>
    <n v="3"/>
    <x v="584"/>
  </r>
  <r>
    <d v="2014-06-22T00:00:00"/>
    <x v="0"/>
    <x v="5"/>
    <x v="266"/>
    <x v="2"/>
    <x v="1"/>
    <x v="5"/>
    <s v="Padded Folding Chairs, Black, 4/Carton"/>
    <x v="584"/>
    <n v="3"/>
    <x v="585"/>
  </r>
  <r>
    <d v="2014-06-22T00:00:00"/>
    <x v="0"/>
    <x v="5"/>
    <x v="266"/>
    <x v="2"/>
    <x v="2"/>
    <x v="6"/>
    <s v="Panasonic Kx-TS550"/>
    <x v="585"/>
    <n v="3"/>
    <x v="586"/>
  </r>
  <r>
    <d v="2014-06-22T00:00:00"/>
    <x v="0"/>
    <x v="5"/>
    <x v="266"/>
    <x v="2"/>
    <x v="1"/>
    <x v="5"/>
    <s v="Hon Deluxe Fabric Upholstered Stacking Chairs, Rounded Back"/>
    <x v="586"/>
    <n v="5"/>
    <x v="62"/>
  </r>
  <r>
    <d v="2014-06-22T00:00:00"/>
    <x v="0"/>
    <x v="5"/>
    <x v="263"/>
    <x v="12"/>
    <x v="0"/>
    <x v="3"/>
    <s v="SpineVue Locking Slant-D Ring Binders by Cardinal"/>
    <x v="587"/>
    <n v="3"/>
    <x v="587"/>
  </r>
  <r>
    <d v="2014-06-23T00:00:00"/>
    <x v="0"/>
    <x v="5"/>
    <x v="267"/>
    <x v="2"/>
    <x v="2"/>
    <x v="9"/>
    <s v="Sony 64GB Class 10 Micro SDHC R40 Memory Card"/>
    <x v="588"/>
    <n v="3"/>
    <x v="588"/>
  </r>
  <r>
    <d v="2014-06-23T00:00:00"/>
    <x v="0"/>
    <x v="5"/>
    <x v="268"/>
    <x v="25"/>
    <x v="0"/>
    <x v="4"/>
    <s v="Prang Drawing Pencil Set"/>
    <x v="215"/>
    <n v="9"/>
    <x v="589"/>
  </r>
  <r>
    <d v="2014-06-23T00:00:00"/>
    <x v="0"/>
    <x v="5"/>
    <x v="268"/>
    <x v="25"/>
    <x v="0"/>
    <x v="14"/>
    <s v="Acme Kleen Earth Office Shears"/>
    <x v="589"/>
    <n v="1"/>
    <x v="590"/>
  </r>
  <r>
    <d v="2014-06-24T00:00:00"/>
    <x v="0"/>
    <x v="5"/>
    <x v="269"/>
    <x v="12"/>
    <x v="1"/>
    <x v="8"/>
    <s v="Acrylic Self-Standing Desk Frames"/>
    <x v="590"/>
    <n v="2"/>
    <x v="591"/>
  </r>
  <r>
    <d v="2014-06-25T00:00:00"/>
    <x v="0"/>
    <x v="5"/>
    <x v="270"/>
    <x v="3"/>
    <x v="1"/>
    <x v="13"/>
    <s v="Hon 4060 Series Tables"/>
    <x v="591"/>
    <n v="5"/>
    <x v="592"/>
  </r>
  <r>
    <d v="2014-06-25T00:00:00"/>
    <x v="0"/>
    <x v="5"/>
    <x v="271"/>
    <x v="11"/>
    <x v="2"/>
    <x v="6"/>
    <s v="Plantronics 81402"/>
    <x v="592"/>
    <n v="5"/>
    <x v="593"/>
  </r>
  <r>
    <d v="2014-06-25T00:00:00"/>
    <x v="0"/>
    <x v="5"/>
    <x v="271"/>
    <x v="11"/>
    <x v="0"/>
    <x v="4"/>
    <s v="Avery Hi-Liter EverBold Pen Style Fluorescent Highlighters, 4/Pack"/>
    <x v="593"/>
    <n v="11"/>
    <x v="594"/>
  </r>
  <r>
    <d v="2014-06-25T00:00:00"/>
    <x v="0"/>
    <x v="5"/>
    <x v="271"/>
    <x v="11"/>
    <x v="0"/>
    <x v="4"/>
    <s v="Hunt BOSTON Vista Battery-Operated Pencil Sharpener, Black"/>
    <x v="594"/>
    <n v="1"/>
    <x v="595"/>
  </r>
  <r>
    <d v="2014-06-27T00:00:00"/>
    <x v="0"/>
    <x v="5"/>
    <x v="272"/>
    <x v="29"/>
    <x v="0"/>
    <x v="2"/>
    <s v="SAFCO Commercial Wire Shelving, 72h"/>
    <x v="595"/>
    <n v="5"/>
    <x v="62"/>
  </r>
  <r>
    <d v="2014-06-27T00:00:00"/>
    <x v="0"/>
    <x v="5"/>
    <x v="272"/>
    <x v="29"/>
    <x v="1"/>
    <x v="13"/>
    <s v="KI Adjustable-Height Table"/>
    <x v="596"/>
    <n v="1"/>
    <x v="596"/>
  </r>
  <r>
    <d v="2014-06-27T00:00:00"/>
    <x v="0"/>
    <x v="5"/>
    <x v="272"/>
    <x v="29"/>
    <x v="2"/>
    <x v="9"/>
    <s v="Sony Micro Vault Click 16 GB USB 2.0 Flash Drive"/>
    <x v="597"/>
    <n v="4"/>
    <x v="597"/>
  </r>
  <r>
    <d v="2014-06-28T00:00:00"/>
    <x v="0"/>
    <x v="5"/>
    <x v="273"/>
    <x v="2"/>
    <x v="0"/>
    <x v="0"/>
    <s v="Xerox 1995"/>
    <x v="598"/>
    <n v="8"/>
    <x v="598"/>
  </r>
  <r>
    <d v="2014-06-28T00:00:00"/>
    <x v="0"/>
    <x v="5"/>
    <x v="273"/>
    <x v="2"/>
    <x v="0"/>
    <x v="3"/>
    <s v="Self-Adhesive Ring Binder Labels"/>
    <x v="599"/>
    <n v="3"/>
    <x v="599"/>
  </r>
  <r>
    <d v="2014-06-28T00:00:00"/>
    <x v="0"/>
    <x v="5"/>
    <x v="273"/>
    <x v="2"/>
    <x v="1"/>
    <x v="5"/>
    <s v="Global Leather Executive Chair"/>
    <x v="600"/>
    <n v="5"/>
    <x v="62"/>
  </r>
  <r>
    <d v="2014-06-28T00:00:00"/>
    <x v="0"/>
    <x v="5"/>
    <x v="273"/>
    <x v="2"/>
    <x v="0"/>
    <x v="3"/>
    <s v="GBC Recycled Grain Textured Covers"/>
    <x v="601"/>
    <n v="3"/>
    <x v="600"/>
  </r>
  <r>
    <d v="2014-06-28T00:00:00"/>
    <x v="0"/>
    <x v="5"/>
    <x v="273"/>
    <x v="2"/>
    <x v="0"/>
    <x v="0"/>
    <s v="Xerox 1941"/>
    <x v="602"/>
    <n v="4"/>
    <x v="601"/>
  </r>
  <r>
    <d v="2014-06-28T00:00:00"/>
    <x v="0"/>
    <x v="5"/>
    <x v="274"/>
    <x v="14"/>
    <x v="0"/>
    <x v="7"/>
    <s v="Staples"/>
    <x v="603"/>
    <n v="1"/>
    <x v="602"/>
  </r>
  <r>
    <d v="2014-06-29T00:00:00"/>
    <x v="0"/>
    <x v="5"/>
    <x v="275"/>
    <x v="10"/>
    <x v="0"/>
    <x v="4"/>
    <s v="Dixon My First Ticonderoga Pencil, #2"/>
    <x v="604"/>
    <n v="7"/>
    <x v="603"/>
  </r>
  <r>
    <d v="2014-06-29T00:00:00"/>
    <x v="0"/>
    <x v="5"/>
    <x v="232"/>
    <x v="20"/>
    <x v="0"/>
    <x v="3"/>
    <s v="Wilson Jones Clip &amp; Carry Folder Binder Tool for Ring Binders, Clear"/>
    <x v="605"/>
    <n v="3"/>
    <x v="604"/>
  </r>
  <r>
    <d v="2014-06-30T00:00:00"/>
    <x v="0"/>
    <x v="5"/>
    <x v="276"/>
    <x v="20"/>
    <x v="0"/>
    <x v="3"/>
    <s v="GBC Recycled Regency Composition Covers"/>
    <x v="606"/>
    <n v="7"/>
    <x v="605"/>
  </r>
  <r>
    <d v="2014-06-30T00:00:00"/>
    <x v="0"/>
    <x v="5"/>
    <x v="277"/>
    <x v="1"/>
    <x v="0"/>
    <x v="4"/>
    <s v="BIC Brite Liner Grip Highlighters"/>
    <x v="607"/>
    <n v="4"/>
    <x v="606"/>
  </r>
  <r>
    <d v="2014-06-30T00:00:00"/>
    <x v="0"/>
    <x v="5"/>
    <x v="278"/>
    <x v="3"/>
    <x v="0"/>
    <x v="4"/>
    <s v="BIC Brite Liner Highlighters, Chisel Tip"/>
    <x v="331"/>
    <n v="5"/>
    <x v="607"/>
  </r>
  <r>
    <d v="2014-06-30T00:00:00"/>
    <x v="0"/>
    <x v="5"/>
    <x v="279"/>
    <x v="0"/>
    <x v="0"/>
    <x v="0"/>
    <s v="Xerox 225"/>
    <x v="499"/>
    <n v="5"/>
    <x v="278"/>
  </r>
  <r>
    <d v="2014-06-30T00:00:00"/>
    <x v="0"/>
    <x v="5"/>
    <x v="279"/>
    <x v="0"/>
    <x v="0"/>
    <x v="7"/>
    <s v="Staples"/>
    <x v="608"/>
    <n v="6"/>
    <x v="476"/>
  </r>
  <r>
    <d v="2014-06-30T00:00:00"/>
    <x v="0"/>
    <x v="5"/>
    <x v="178"/>
    <x v="20"/>
    <x v="0"/>
    <x v="3"/>
    <s v="Cardinal Poly Pocket Divider Pockets for Ring Binders"/>
    <x v="345"/>
    <n v="1"/>
    <x v="243"/>
  </r>
  <r>
    <d v="2014-06-30T00:00:00"/>
    <x v="0"/>
    <x v="5"/>
    <x v="178"/>
    <x v="20"/>
    <x v="0"/>
    <x v="4"/>
    <s v="Sanford Uni-Blazer View Highlighters, Chisel Tip, Yellow"/>
    <x v="609"/>
    <n v="3"/>
    <x v="608"/>
  </r>
  <r>
    <d v="2014-06-30T00:00:00"/>
    <x v="0"/>
    <x v="5"/>
    <x v="280"/>
    <x v="25"/>
    <x v="0"/>
    <x v="0"/>
    <s v="Xerox 1913"/>
    <x v="610"/>
    <n v="7"/>
    <x v="609"/>
  </r>
  <r>
    <d v="2014-07-01T00:00:00"/>
    <x v="0"/>
    <x v="6"/>
    <x v="112"/>
    <x v="22"/>
    <x v="0"/>
    <x v="3"/>
    <s v="Cardinal Holdit Business Card Pockets"/>
    <x v="611"/>
    <n v="5"/>
    <x v="610"/>
  </r>
  <r>
    <d v="2014-07-01T00:00:00"/>
    <x v="0"/>
    <x v="6"/>
    <x v="230"/>
    <x v="16"/>
    <x v="2"/>
    <x v="6"/>
    <s v="Wilson SignalBoost 841262 DB PRO Amplifier Kit"/>
    <x v="612"/>
    <n v="2"/>
    <x v="611"/>
  </r>
  <r>
    <d v="2014-07-01T00:00:00"/>
    <x v="0"/>
    <x v="6"/>
    <x v="230"/>
    <x v="16"/>
    <x v="0"/>
    <x v="3"/>
    <s v="Avery Durable Binders"/>
    <x v="193"/>
    <n v="6"/>
    <x v="612"/>
  </r>
  <r>
    <d v="2014-07-02T00:00:00"/>
    <x v="0"/>
    <x v="6"/>
    <x v="281"/>
    <x v="23"/>
    <x v="2"/>
    <x v="6"/>
    <s v="Logitech B530 USBÂ HeadsetÂ -Â headsetÂ - Full size, Binaural"/>
    <x v="613"/>
    <n v="2"/>
    <x v="613"/>
  </r>
  <r>
    <d v="2014-07-02T00:00:00"/>
    <x v="0"/>
    <x v="6"/>
    <x v="281"/>
    <x v="23"/>
    <x v="0"/>
    <x v="4"/>
    <s v="DIXON Ticonderoga Erasable Checking Pencils"/>
    <x v="614"/>
    <n v="1"/>
    <x v="614"/>
  </r>
  <r>
    <d v="2014-07-04T00:00:00"/>
    <x v="0"/>
    <x v="6"/>
    <x v="124"/>
    <x v="26"/>
    <x v="0"/>
    <x v="0"/>
    <s v="Xerox 194"/>
    <x v="615"/>
    <n v="4"/>
    <x v="615"/>
  </r>
  <r>
    <d v="2014-07-04T00:00:00"/>
    <x v="0"/>
    <x v="6"/>
    <x v="124"/>
    <x v="26"/>
    <x v="0"/>
    <x v="12"/>
    <s v="Fellowes Mighty 8 Compact Surge Protector"/>
    <x v="616"/>
    <n v="2"/>
    <x v="167"/>
  </r>
  <r>
    <d v="2014-07-04T00:00:00"/>
    <x v="0"/>
    <x v="6"/>
    <x v="282"/>
    <x v="6"/>
    <x v="0"/>
    <x v="0"/>
    <s v="Southworth Structures Collection"/>
    <x v="617"/>
    <n v="3"/>
    <x v="616"/>
  </r>
  <r>
    <d v="2014-07-04T00:00:00"/>
    <x v="0"/>
    <x v="6"/>
    <x v="282"/>
    <x v="6"/>
    <x v="0"/>
    <x v="3"/>
    <s v="Zipper Ring Binder Pockets"/>
    <x v="618"/>
    <n v="5"/>
    <x v="617"/>
  </r>
  <r>
    <d v="2014-07-05T00:00:00"/>
    <x v="0"/>
    <x v="6"/>
    <x v="283"/>
    <x v="29"/>
    <x v="2"/>
    <x v="9"/>
    <s v="NETGEAR AC1750 Dual Band GigabitÂ Smart WiFi Router"/>
    <x v="145"/>
    <n v="3"/>
    <x v="618"/>
  </r>
  <r>
    <d v="2014-07-05T00:00:00"/>
    <x v="0"/>
    <x v="6"/>
    <x v="283"/>
    <x v="29"/>
    <x v="0"/>
    <x v="1"/>
    <s v="Avery 516"/>
    <x v="471"/>
    <n v="2"/>
    <x v="96"/>
  </r>
  <r>
    <d v="2014-07-05T00:00:00"/>
    <x v="0"/>
    <x v="6"/>
    <x v="283"/>
    <x v="29"/>
    <x v="0"/>
    <x v="0"/>
    <s v="Xerox 1995"/>
    <x v="5"/>
    <n v="3"/>
    <x v="5"/>
  </r>
  <r>
    <d v="2014-07-05T00:00:00"/>
    <x v="0"/>
    <x v="6"/>
    <x v="284"/>
    <x v="0"/>
    <x v="0"/>
    <x v="2"/>
    <s v="Gould Plastics 18-Pocket Panel Bin, 34w x 5-1/4d x 20-1/2h"/>
    <x v="619"/>
    <n v="3"/>
    <x v="619"/>
  </r>
  <r>
    <d v="2014-07-05T00:00:00"/>
    <x v="0"/>
    <x v="6"/>
    <x v="284"/>
    <x v="0"/>
    <x v="0"/>
    <x v="2"/>
    <s v="Fellowes Bankers Box Stor/Drawer Steel Plus"/>
    <x v="620"/>
    <n v="11"/>
    <x v="620"/>
  </r>
  <r>
    <d v="2014-07-05T00:00:00"/>
    <x v="0"/>
    <x v="6"/>
    <x v="285"/>
    <x v="3"/>
    <x v="0"/>
    <x v="3"/>
    <s v="Vinyl Sectional Post Binders"/>
    <x v="81"/>
    <n v="6"/>
    <x v="621"/>
  </r>
  <r>
    <d v="2014-07-05T00:00:00"/>
    <x v="0"/>
    <x v="6"/>
    <x v="17"/>
    <x v="15"/>
    <x v="0"/>
    <x v="4"/>
    <s v="Newell 322"/>
    <x v="621"/>
    <n v="3"/>
    <x v="622"/>
  </r>
  <r>
    <d v="2014-07-05T00:00:00"/>
    <x v="0"/>
    <x v="6"/>
    <x v="286"/>
    <x v="16"/>
    <x v="1"/>
    <x v="8"/>
    <s v="Advantus Panel Wall Certificate Holder - 8.5x11"/>
    <x v="622"/>
    <n v="2"/>
    <x v="193"/>
  </r>
  <r>
    <d v="2014-07-05T00:00:00"/>
    <x v="0"/>
    <x v="6"/>
    <x v="286"/>
    <x v="16"/>
    <x v="0"/>
    <x v="3"/>
    <s v="Wilson Jones Four-Pocket Poly Binders"/>
    <x v="623"/>
    <n v="5"/>
    <x v="623"/>
  </r>
  <r>
    <d v="2014-07-05T00:00:00"/>
    <x v="0"/>
    <x v="6"/>
    <x v="286"/>
    <x v="16"/>
    <x v="1"/>
    <x v="8"/>
    <s v="Luxo Adjustable Task Clamp Lamp"/>
    <x v="624"/>
    <n v="3"/>
    <x v="624"/>
  </r>
  <r>
    <d v="2014-07-06T00:00:00"/>
    <x v="0"/>
    <x v="6"/>
    <x v="287"/>
    <x v="20"/>
    <x v="2"/>
    <x v="16"/>
    <s v="Canon Imageclass D680 Copier / Fax"/>
    <x v="625"/>
    <n v="1"/>
    <x v="625"/>
  </r>
  <r>
    <d v="2014-07-06T00:00:00"/>
    <x v="0"/>
    <x v="6"/>
    <x v="288"/>
    <x v="3"/>
    <x v="1"/>
    <x v="5"/>
    <s v="Global Comet Stacking Armless Chair"/>
    <x v="626"/>
    <n v="2"/>
    <x v="626"/>
  </r>
  <r>
    <d v="2014-07-07T00:00:00"/>
    <x v="0"/>
    <x v="6"/>
    <x v="154"/>
    <x v="2"/>
    <x v="1"/>
    <x v="5"/>
    <s v="Global High-Back Leather Tilter, Burgundy"/>
    <x v="627"/>
    <n v="2"/>
    <x v="627"/>
  </r>
  <r>
    <d v="2014-07-07T00:00:00"/>
    <x v="0"/>
    <x v="6"/>
    <x v="154"/>
    <x v="2"/>
    <x v="1"/>
    <x v="8"/>
    <s v="Howard Miller 11-1/2&quot; Diameter Grantwood Wall Clock"/>
    <x v="628"/>
    <n v="2"/>
    <x v="628"/>
  </r>
  <r>
    <d v="2014-07-08T00:00:00"/>
    <x v="0"/>
    <x v="6"/>
    <x v="289"/>
    <x v="20"/>
    <x v="1"/>
    <x v="5"/>
    <s v="Situations Contoured Folding Chairs, 4/Set"/>
    <x v="629"/>
    <n v="1"/>
    <x v="529"/>
  </r>
  <r>
    <d v="2014-07-08T00:00:00"/>
    <x v="0"/>
    <x v="6"/>
    <x v="290"/>
    <x v="3"/>
    <x v="1"/>
    <x v="13"/>
    <s v="Hon 2111 Invitation Series Corner Table"/>
    <x v="630"/>
    <n v="3"/>
    <x v="629"/>
  </r>
  <r>
    <d v="2014-07-08T00:00:00"/>
    <x v="0"/>
    <x v="6"/>
    <x v="290"/>
    <x v="3"/>
    <x v="0"/>
    <x v="3"/>
    <s v="Wilson Jones Ledger-Size, Piano-Hinge Binder, 2&quot;, Blue"/>
    <x v="631"/>
    <n v="6"/>
    <x v="451"/>
  </r>
  <r>
    <d v="2014-07-09T00:00:00"/>
    <x v="0"/>
    <x v="6"/>
    <x v="291"/>
    <x v="0"/>
    <x v="0"/>
    <x v="0"/>
    <s v="Eureka Recycled Copy Paper 8 1/2&quot; x 11&quot;, Ream"/>
    <x v="320"/>
    <n v="2"/>
    <x v="316"/>
  </r>
  <r>
    <d v="2014-07-09T00:00:00"/>
    <x v="0"/>
    <x v="6"/>
    <x v="291"/>
    <x v="0"/>
    <x v="0"/>
    <x v="0"/>
    <s v="Xerox 1895"/>
    <x v="632"/>
    <n v="3"/>
    <x v="630"/>
  </r>
  <r>
    <d v="2014-07-09T00:00:00"/>
    <x v="0"/>
    <x v="6"/>
    <x v="292"/>
    <x v="3"/>
    <x v="0"/>
    <x v="1"/>
    <s v="Avery 49"/>
    <x v="633"/>
    <n v="1"/>
    <x v="631"/>
  </r>
  <r>
    <d v="2014-07-09T00:00:00"/>
    <x v="0"/>
    <x v="6"/>
    <x v="292"/>
    <x v="3"/>
    <x v="0"/>
    <x v="3"/>
    <s v="Wilson Jones Leather-Like Binders with DublLock Round Rings"/>
    <x v="634"/>
    <n v="6"/>
    <x v="632"/>
  </r>
  <r>
    <d v="2014-07-09T00:00:00"/>
    <x v="0"/>
    <x v="6"/>
    <x v="292"/>
    <x v="3"/>
    <x v="0"/>
    <x v="2"/>
    <s v="Perma STOR-ALL Hanging File Box, 13 1/8&quot;W x 12 1/4&quot;D x 10 1/2&quot;H"/>
    <x v="635"/>
    <n v="4"/>
    <x v="403"/>
  </r>
  <r>
    <d v="2014-07-09T00:00:00"/>
    <x v="0"/>
    <x v="6"/>
    <x v="293"/>
    <x v="3"/>
    <x v="0"/>
    <x v="3"/>
    <s v="Avery Hidden Tab Dividers for Binding Systems"/>
    <x v="636"/>
    <n v="6"/>
    <x v="633"/>
  </r>
  <r>
    <d v="2014-07-09T00:00:00"/>
    <x v="0"/>
    <x v="6"/>
    <x v="293"/>
    <x v="3"/>
    <x v="1"/>
    <x v="11"/>
    <s v="Bush Heritage Pine Collection 5-Shelf Bookcase, Albany Pine Finish, *Special Order"/>
    <x v="637"/>
    <n v="1"/>
    <x v="634"/>
  </r>
  <r>
    <d v="2014-07-09T00:00:00"/>
    <x v="0"/>
    <x v="6"/>
    <x v="293"/>
    <x v="3"/>
    <x v="0"/>
    <x v="4"/>
    <s v="Prang Drawing Pencil Set"/>
    <x v="638"/>
    <n v="2"/>
    <x v="635"/>
  </r>
  <r>
    <d v="2014-07-09T00:00:00"/>
    <x v="0"/>
    <x v="6"/>
    <x v="293"/>
    <x v="3"/>
    <x v="0"/>
    <x v="0"/>
    <s v="Xerox 1967"/>
    <x v="331"/>
    <n v="5"/>
    <x v="327"/>
  </r>
  <r>
    <d v="2014-07-11T00:00:00"/>
    <x v="0"/>
    <x v="6"/>
    <x v="174"/>
    <x v="23"/>
    <x v="0"/>
    <x v="0"/>
    <s v="Easy-staple paper"/>
    <x v="639"/>
    <n v="5"/>
    <x v="287"/>
  </r>
  <r>
    <d v="2014-07-11T00:00:00"/>
    <x v="0"/>
    <x v="6"/>
    <x v="174"/>
    <x v="23"/>
    <x v="2"/>
    <x v="6"/>
    <s v="Cisco SPA508G"/>
    <x v="640"/>
    <n v="3"/>
    <x v="636"/>
  </r>
  <r>
    <d v="2014-07-11T00:00:00"/>
    <x v="0"/>
    <x v="6"/>
    <x v="174"/>
    <x v="23"/>
    <x v="1"/>
    <x v="5"/>
    <s v="Global Commerce Series High-Back Swivel/Tilt Chairs"/>
    <x v="641"/>
    <n v="3"/>
    <x v="637"/>
  </r>
  <r>
    <d v="2014-07-11T00:00:00"/>
    <x v="0"/>
    <x v="6"/>
    <x v="174"/>
    <x v="23"/>
    <x v="1"/>
    <x v="8"/>
    <s v="9-3/4 Diameter Round Wall Clock"/>
    <x v="642"/>
    <n v="9"/>
    <x v="638"/>
  </r>
  <r>
    <d v="2014-07-11T00:00:00"/>
    <x v="0"/>
    <x v="6"/>
    <x v="174"/>
    <x v="23"/>
    <x v="0"/>
    <x v="1"/>
    <s v="Avery 514"/>
    <x v="221"/>
    <n v="5"/>
    <x v="639"/>
  </r>
  <r>
    <d v="2014-07-11T00:00:00"/>
    <x v="0"/>
    <x v="6"/>
    <x v="46"/>
    <x v="0"/>
    <x v="2"/>
    <x v="6"/>
    <s v="Polycom VVX 310 VoIP phone"/>
    <x v="643"/>
    <n v="4"/>
    <x v="640"/>
  </r>
  <r>
    <d v="2014-07-11T00:00:00"/>
    <x v="0"/>
    <x v="6"/>
    <x v="46"/>
    <x v="0"/>
    <x v="0"/>
    <x v="0"/>
    <s v="Xerox 200"/>
    <x v="320"/>
    <n v="2"/>
    <x v="316"/>
  </r>
  <r>
    <d v="2014-07-11T00:00:00"/>
    <x v="0"/>
    <x v="6"/>
    <x v="294"/>
    <x v="20"/>
    <x v="0"/>
    <x v="0"/>
    <s v="Xerox 1881"/>
    <x v="644"/>
    <n v="4"/>
    <x v="641"/>
  </r>
  <r>
    <d v="2014-07-11T00:00:00"/>
    <x v="0"/>
    <x v="6"/>
    <x v="294"/>
    <x v="20"/>
    <x v="0"/>
    <x v="3"/>
    <s v="Newell 3-Hole Punched Plastic Slotted Magazine Holders for Binders"/>
    <x v="645"/>
    <n v="5"/>
    <x v="642"/>
  </r>
  <r>
    <d v="2014-07-11T00:00:00"/>
    <x v="0"/>
    <x v="6"/>
    <x v="295"/>
    <x v="20"/>
    <x v="2"/>
    <x v="6"/>
    <s v="Cisco SPA112 2 Port Phone Adapter"/>
    <x v="646"/>
    <n v="3"/>
    <x v="643"/>
  </r>
  <r>
    <d v="2014-07-12T00:00:00"/>
    <x v="0"/>
    <x v="6"/>
    <x v="296"/>
    <x v="3"/>
    <x v="0"/>
    <x v="3"/>
    <s v="Tuff Stuff Recycled Round Ring Binders"/>
    <x v="647"/>
    <n v="2"/>
    <x v="644"/>
  </r>
  <r>
    <d v="2014-07-12T00:00:00"/>
    <x v="0"/>
    <x v="6"/>
    <x v="296"/>
    <x v="3"/>
    <x v="1"/>
    <x v="13"/>
    <s v="Hon 5100 Series Wood Tables"/>
    <x v="648"/>
    <n v="3"/>
    <x v="645"/>
  </r>
  <r>
    <d v="2014-07-12T00:00:00"/>
    <x v="0"/>
    <x v="6"/>
    <x v="151"/>
    <x v="3"/>
    <x v="0"/>
    <x v="2"/>
    <s v="Fellowes Super Stor/Drawer"/>
    <x v="649"/>
    <n v="9"/>
    <x v="646"/>
  </r>
  <r>
    <d v="2014-07-12T00:00:00"/>
    <x v="0"/>
    <x v="6"/>
    <x v="151"/>
    <x v="3"/>
    <x v="2"/>
    <x v="6"/>
    <s v="GE DSL Phone Line Filter"/>
    <x v="650"/>
    <n v="8"/>
    <x v="575"/>
  </r>
  <r>
    <d v="2014-07-12T00:00:00"/>
    <x v="0"/>
    <x v="6"/>
    <x v="68"/>
    <x v="22"/>
    <x v="1"/>
    <x v="5"/>
    <s v="Safco Chair Connectors, 6/Carton"/>
    <x v="651"/>
    <n v="4"/>
    <x v="647"/>
  </r>
  <r>
    <d v="2014-07-12T00:00:00"/>
    <x v="0"/>
    <x v="6"/>
    <x v="68"/>
    <x v="22"/>
    <x v="0"/>
    <x v="3"/>
    <s v="Self-Adhesive Ring Binder Labels"/>
    <x v="652"/>
    <n v="4"/>
    <x v="338"/>
  </r>
  <r>
    <d v="2014-07-12T00:00:00"/>
    <x v="0"/>
    <x v="6"/>
    <x v="297"/>
    <x v="1"/>
    <x v="0"/>
    <x v="0"/>
    <s v="Xerox 1949"/>
    <x v="653"/>
    <n v="9"/>
    <x v="648"/>
  </r>
  <r>
    <d v="2014-07-12T00:00:00"/>
    <x v="0"/>
    <x v="6"/>
    <x v="297"/>
    <x v="1"/>
    <x v="2"/>
    <x v="9"/>
    <s v="Verbatim 25 GB 6x Blu-ray Single Layer Recordable Disc, 1/Pack"/>
    <x v="654"/>
    <n v="4"/>
    <x v="649"/>
  </r>
  <r>
    <d v="2014-07-12T00:00:00"/>
    <x v="0"/>
    <x v="6"/>
    <x v="298"/>
    <x v="0"/>
    <x v="1"/>
    <x v="5"/>
    <s v="Hon Deluxe Fabric Upholstered Stacking Chairs"/>
    <x v="655"/>
    <n v="3"/>
    <x v="650"/>
  </r>
  <r>
    <d v="2014-07-12T00:00:00"/>
    <x v="0"/>
    <x v="6"/>
    <x v="298"/>
    <x v="0"/>
    <x v="0"/>
    <x v="7"/>
    <s v="Stockwell Push Pins"/>
    <x v="656"/>
    <n v="2"/>
    <x v="651"/>
  </r>
  <r>
    <d v="2014-07-12T00:00:00"/>
    <x v="0"/>
    <x v="6"/>
    <x v="298"/>
    <x v="0"/>
    <x v="0"/>
    <x v="4"/>
    <s v="Fluorescent Highlighters by Dixon"/>
    <x v="657"/>
    <n v="7"/>
    <x v="388"/>
  </r>
  <r>
    <d v="2014-07-12T00:00:00"/>
    <x v="0"/>
    <x v="6"/>
    <x v="298"/>
    <x v="0"/>
    <x v="0"/>
    <x v="0"/>
    <s v="Xerox 195"/>
    <x v="658"/>
    <n v="3"/>
    <x v="348"/>
  </r>
  <r>
    <d v="2014-07-13T00:00:00"/>
    <x v="0"/>
    <x v="6"/>
    <x v="271"/>
    <x v="3"/>
    <x v="1"/>
    <x v="13"/>
    <s v="Bevis Round Conference Table Top &amp; Single Column Base"/>
    <x v="659"/>
    <n v="3"/>
    <x v="652"/>
  </r>
  <r>
    <d v="2014-07-14T00:00:00"/>
    <x v="0"/>
    <x v="6"/>
    <x v="299"/>
    <x v="1"/>
    <x v="0"/>
    <x v="3"/>
    <s v="Acco D-Ring Binder w/DublLock"/>
    <x v="660"/>
    <n v="7"/>
    <x v="653"/>
  </r>
  <r>
    <d v="2014-07-14T00:00:00"/>
    <x v="0"/>
    <x v="6"/>
    <x v="299"/>
    <x v="1"/>
    <x v="2"/>
    <x v="6"/>
    <s v="I Need's 3d Hello Kitty Hybrid Silicone Case Cover for HTC One X 4g with 3d Hello Kitty Stylus Pen Green/pink"/>
    <x v="661"/>
    <n v="4"/>
    <x v="654"/>
  </r>
  <r>
    <d v="2014-07-14T00:00:00"/>
    <x v="0"/>
    <x v="6"/>
    <x v="300"/>
    <x v="12"/>
    <x v="0"/>
    <x v="2"/>
    <s v="Eldon Fold 'N Roll Cart System"/>
    <x v="662"/>
    <n v="5"/>
    <x v="655"/>
  </r>
  <r>
    <d v="2014-07-14T00:00:00"/>
    <x v="0"/>
    <x v="6"/>
    <x v="43"/>
    <x v="2"/>
    <x v="2"/>
    <x v="6"/>
    <s v="Griffin GC36547 PowerJolt SE Lightning Charger"/>
    <x v="663"/>
    <n v="1"/>
    <x v="656"/>
  </r>
  <r>
    <d v="2014-07-14T00:00:00"/>
    <x v="0"/>
    <x v="6"/>
    <x v="43"/>
    <x v="2"/>
    <x v="2"/>
    <x v="6"/>
    <s v="iOttie HLCRIO102 Car Mount"/>
    <x v="664"/>
    <n v="2"/>
    <x v="657"/>
  </r>
  <r>
    <d v="2014-07-14T00:00:00"/>
    <x v="0"/>
    <x v="6"/>
    <x v="43"/>
    <x v="2"/>
    <x v="1"/>
    <x v="8"/>
    <s v="Tensor Track Tree Floor Lamp"/>
    <x v="665"/>
    <n v="2"/>
    <x v="217"/>
  </r>
  <r>
    <d v="2014-07-14T00:00:00"/>
    <x v="0"/>
    <x v="6"/>
    <x v="43"/>
    <x v="2"/>
    <x v="0"/>
    <x v="4"/>
    <s v="BOSTON Ranger #55 Pencil Sharpener, Black"/>
    <x v="666"/>
    <n v="2"/>
    <x v="658"/>
  </r>
  <r>
    <d v="2014-07-14T00:00:00"/>
    <x v="0"/>
    <x v="6"/>
    <x v="301"/>
    <x v="7"/>
    <x v="0"/>
    <x v="12"/>
    <s v="Belkin 7 Outlet SurgeMaster II"/>
    <x v="667"/>
    <n v="1"/>
    <x v="659"/>
  </r>
  <r>
    <d v="2014-07-14T00:00:00"/>
    <x v="0"/>
    <x v="6"/>
    <x v="302"/>
    <x v="20"/>
    <x v="0"/>
    <x v="4"/>
    <s v="Newell 315"/>
    <x v="150"/>
    <n v="3"/>
    <x v="630"/>
  </r>
  <r>
    <d v="2014-07-15T00:00:00"/>
    <x v="0"/>
    <x v="6"/>
    <x v="197"/>
    <x v="19"/>
    <x v="2"/>
    <x v="9"/>
    <s v="Maxell 4.7GB DVD-R 5/Pack"/>
    <x v="668"/>
    <n v="3"/>
    <x v="660"/>
  </r>
  <r>
    <d v="2014-07-15T00:00:00"/>
    <x v="0"/>
    <x v="6"/>
    <x v="197"/>
    <x v="19"/>
    <x v="0"/>
    <x v="7"/>
    <s v="Advantus Push Pins"/>
    <x v="13"/>
    <n v="3"/>
    <x v="268"/>
  </r>
  <r>
    <d v="2014-07-18T00:00:00"/>
    <x v="0"/>
    <x v="6"/>
    <x v="303"/>
    <x v="12"/>
    <x v="1"/>
    <x v="5"/>
    <s v="Office Star - Ergonomically Designed Knee Chair"/>
    <x v="669"/>
    <n v="4"/>
    <x v="661"/>
  </r>
  <r>
    <d v="2014-07-18T00:00:00"/>
    <x v="0"/>
    <x v="6"/>
    <x v="304"/>
    <x v="20"/>
    <x v="0"/>
    <x v="3"/>
    <s v="Cardinal Slant-D Ring Binder, Heavy Gauge Vinyl"/>
    <x v="670"/>
    <n v="2"/>
    <x v="662"/>
  </r>
  <r>
    <d v="2014-07-19T00:00:00"/>
    <x v="0"/>
    <x v="6"/>
    <x v="305"/>
    <x v="37"/>
    <x v="2"/>
    <x v="6"/>
    <s v="Polycom VVX 310 VoIP phone"/>
    <x v="671"/>
    <n v="2"/>
    <x v="663"/>
  </r>
  <r>
    <d v="2014-07-19T00:00:00"/>
    <x v="0"/>
    <x v="6"/>
    <x v="305"/>
    <x v="37"/>
    <x v="1"/>
    <x v="13"/>
    <s v="Barricks 18&quot; x 48&quot; Non-Folding Utility Table with Bottom Storage Shelf"/>
    <x v="672"/>
    <n v="1"/>
    <x v="664"/>
  </r>
  <r>
    <d v="2014-07-19T00:00:00"/>
    <x v="0"/>
    <x v="6"/>
    <x v="305"/>
    <x v="37"/>
    <x v="0"/>
    <x v="3"/>
    <s v="Avery 3 1/2&quot; Diskette Storage Pages, 10/Pack"/>
    <x v="673"/>
    <n v="2"/>
    <x v="665"/>
  </r>
  <r>
    <d v="2014-07-19T00:00:00"/>
    <x v="0"/>
    <x v="6"/>
    <x v="305"/>
    <x v="37"/>
    <x v="0"/>
    <x v="3"/>
    <s v="Acco Hanging Data Binders"/>
    <x v="674"/>
    <n v="1"/>
    <x v="666"/>
  </r>
  <r>
    <d v="2014-07-19T00:00:00"/>
    <x v="0"/>
    <x v="6"/>
    <x v="306"/>
    <x v="35"/>
    <x v="0"/>
    <x v="3"/>
    <s v="Acco Pressboard Covers with Storage Hooks, 14 7/8&quot; x 11&quot;, Dark Blue"/>
    <x v="675"/>
    <n v="2"/>
    <x v="481"/>
  </r>
  <r>
    <d v="2014-07-20T00:00:00"/>
    <x v="0"/>
    <x v="6"/>
    <x v="307"/>
    <x v="0"/>
    <x v="0"/>
    <x v="2"/>
    <s v="Letter Size Cart"/>
    <x v="676"/>
    <n v="3"/>
    <x v="667"/>
  </r>
  <r>
    <d v="2014-07-20T00:00:00"/>
    <x v="0"/>
    <x v="6"/>
    <x v="307"/>
    <x v="0"/>
    <x v="1"/>
    <x v="8"/>
    <s v="Westinghouse Clip-On Gooseneck Lamps"/>
    <x v="677"/>
    <n v="5"/>
    <x v="668"/>
  </r>
  <r>
    <d v="2014-07-20T00:00:00"/>
    <x v="0"/>
    <x v="6"/>
    <x v="307"/>
    <x v="0"/>
    <x v="1"/>
    <x v="5"/>
    <s v="HON 5400 Series Task Chairs for Big and Tall"/>
    <x v="678"/>
    <n v="2"/>
    <x v="669"/>
  </r>
  <r>
    <d v="2014-07-20T00:00:00"/>
    <x v="0"/>
    <x v="6"/>
    <x v="308"/>
    <x v="10"/>
    <x v="0"/>
    <x v="2"/>
    <s v="Fellowes Neat Ideas Storage Cubes"/>
    <x v="679"/>
    <n v="1"/>
    <x v="670"/>
  </r>
  <r>
    <d v="2014-07-20T00:00:00"/>
    <x v="0"/>
    <x v="6"/>
    <x v="308"/>
    <x v="10"/>
    <x v="0"/>
    <x v="3"/>
    <s v="Ibico Plastic Spiral Binding Combs"/>
    <x v="680"/>
    <n v="3"/>
    <x v="671"/>
  </r>
  <r>
    <d v="2014-07-20T00:00:00"/>
    <x v="0"/>
    <x v="6"/>
    <x v="309"/>
    <x v="3"/>
    <x v="0"/>
    <x v="0"/>
    <s v="Xerox 189"/>
    <x v="681"/>
    <n v="1"/>
    <x v="672"/>
  </r>
  <r>
    <d v="2014-07-20T00:00:00"/>
    <x v="0"/>
    <x v="6"/>
    <x v="309"/>
    <x v="3"/>
    <x v="0"/>
    <x v="3"/>
    <s v="Wilson Jones Custom Binder Spines &amp; Labels"/>
    <x v="682"/>
    <n v="2"/>
    <x v="673"/>
  </r>
  <r>
    <d v="2014-07-20T00:00:00"/>
    <x v="0"/>
    <x v="6"/>
    <x v="309"/>
    <x v="3"/>
    <x v="0"/>
    <x v="0"/>
    <s v="Xerox 1897"/>
    <x v="611"/>
    <n v="4"/>
    <x v="674"/>
  </r>
  <r>
    <d v="2014-07-20T00:00:00"/>
    <x v="0"/>
    <x v="6"/>
    <x v="309"/>
    <x v="3"/>
    <x v="1"/>
    <x v="8"/>
    <s v="Nu-Dell Leatherette Frames"/>
    <x v="683"/>
    <n v="3"/>
    <x v="675"/>
  </r>
  <r>
    <d v="2014-07-20T00:00:00"/>
    <x v="0"/>
    <x v="6"/>
    <x v="310"/>
    <x v="3"/>
    <x v="0"/>
    <x v="3"/>
    <s v="Clear Mylar Reinforcing Strips"/>
    <x v="684"/>
    <n v="6"/>
    <x v="676"/>
  </r>
  <r>
    <d v="2014-07-20T00:00:00"/>
    <x v="0"/>
    <x v="6"/>
    <x v="310"/>
    <x v="3"/>
    <x v="0"/>
    <x v="0"/>
    <s v="Wirebound Message Books, Two 4 1/4&quot; x 5&quot; Forms per Page"/>
    <x v="685"/>
    <n v="3"/>
    <x v="677"/>
  </r>
  <r>
    <d v="2014-07-20T00:00:00"/>
    <x v="0"/>
    <x v="6"/>
    <x v="104"/>
    <x v="3"/>
    <x v="2"/>
    <x v="9"/>
    <s v="Maxell 74 Minute CD-R Spindle, 50/Pack"/>
    <x v="686"/>
    <n v="2"/>
    <x v="678"/>
  </r>
  <r>
    <d v="2014-07-20T00:00:00"/>
    <x v="0"/>
    <x v="6"/>
    <x v="104"/>
    <x v="3"/>
    <x v="0"/>
    <x v="0"/>
    <s v="Xerox 1965"/>
    <x v="687"/>
    <n v="2"/>
    <x v="679"/>
  </r>
  <r>
    <d v="2014-07-20T00:00:00"/>
    <x v="0"/>
    <x v="6"/>
    <x v="104"/>
    <x v="3"/>
    <x v="0"/>
    <x v="4"/>
    <s v="Newell 348"/>
    <x v="342"/>
    <n v="4"/>
    <x v="338"/>
  </r>
  <r>
    <d v="2014-07-20T00:00:00"/>
    <x v="0"/>
    <x v="6"/>
    <x v="104"/>
    <x v="3"/>
    <x v="0"/>
    <x v="2"/>
    <s v="Hot File 7-Pocket, Floor Stand"/>
    <x v="688"/>
    <n v="3"/>
    <x v="680"/>
  </r>
  <r>
    <d v="2014-07-21T00:00:00"/>
    <x v="0"/>
    <x v="6"/>
    <x v="311"/>
    <x v="3"/>
    <x v="0"/>
    <x v="4"/>
    <s v="Newell 334"/>
    <x v="689"/>
    <n v="5"/>
    <x v="681"/>
  </r>
  <r>
    <d v="2014-07-21T00:00:00"/>
    <x v="0"/>
    <x v="6"/>
    <x v="311"/>
    <x v="3"/>
    <x v="1"/>
    <x v="5"/>
    <s v="Global Troy Executive Leather Low-Back Tilter"/>
    <x v="690"/>
    <n v="2"/>
    <x v="682"/>
  </r>
  <r>
    <d v="2014-07-21T00:00:00"/>
    <x v="0"/>
    <x v="6"/>
    <x v="311"/>
    <x v="3"/>
    <x v="1"/>
    <x v="13"/>
    <s v="Hon 30&quot; x 60&quot; Table with Locking Drawer"/>
    <x v="691"/>
    <n v="1"/>
    <x v="683"/>
  </r>
  <r>
    <d v="2014-07-21T00:00:00"/>
    <x v="0"/>
    <x v="6"/>
    <x v="312"/>
    <x v="0"/>
    <x v="0"/>
    <x v="12"/>
    <s v="Acco 6 Outlet Guardian Basic Surge Suppressor"/>
    <x v="214"/>
    <n v="3"/>
    <x v="684"/>
  </r>
  <r>
    <d v="2014-07-21T00:00:00"/>
    <x v="0"/>
    <x v="6"/>
    <x v="312"/>
    <x v="0"/>
    <x v="0"/>
    <x v="10"/>
    <s v="Inter-Office Recycled Envelopes, Brown Kraft, Button-String,10&quot; x 13&quot; , 100/Box"/>
    <x v="692"/>
    <n v="5"/>
    <x v="685"/>
  </r>
  <r>
    <d v="2014-07-21T00:00:00"/>
    <x v="0"/>
    <x v="6"/>
    <x v="312"/>
    <x v="0"/>
    <x v="1"/>
    <x v="5"/>
    <s v="Hon Every-Day Series Multi-Task Chairs"/>
    <x v="693"/>
    <n v="5"/>
    <x v="686"/>
  </r>
  <r>
    <d v="2014-07-21T00:00:00"/>
    <x v="0"/>
    <x v="6"/>
    <x v="312"/>
    <x v="0"/>
    <x v="0"/>
    <x v="3"/>
    <s v="Acco Economy Flexible Poly Round Ring Binder"/>
    <x v="694"/>
    <n v="1"/>
    <x v="687"/>
  </r>
  <r>
    <d v="2014-07-21T00:00:00"/>
    <x v="0"/>
    <x v="6"/>
    <x v="190"/>
    <x v="40"/>
    <x v="2"/>
    <x v="6"/>
    <s v="Griffin GC17055 Auxiliary Audio Cable"/>
    <x v="695"/>
    <n v="2"/>
    <x v="331"/>
  </r>
  <r>
    <d v="2014-07-22T00:00:00"/>
    <x v="0"/>
    <x v="6"/>
    <x v="313"/>
    <x v="20"/>
    <x v="0"/>
    <x v="4"/>
    <s v="Premium Writing Pencils, Soft, #2 by Central Association for the Blind"/>
    <x v="696"/>
    <n v="2"/>
    <x v="688"/>
  </r>
  <r>
    <d v="2014-07-22T00:00:00"/>
    <x v="0"/>
    <x v="6"/>
    <x v="313"/>
    <x v="20"/>
    <x v="2"/>
    <x v="9"/>
    <s v="Logitech G602 Wireless Gaming Mouse"/>
    <x v="281"/>
    <n v="2"/>
    <x v="277"/>
  </r>
  <r>
    <d v="2014-07-22T00:00:00"/>
    <x v="0"/>
    <x v="6"/>
    <x v="201"/>
    <x v="3"/>
    <x v="0"/>
    <x v="4"/>
    <s v="Newell 32"/>
    <x v="697"/>
    <n v="4"/>
    <x v="689"/>
  </r>
  <r>
    <d v="2014-07-22T00:00:00"/>
    <x v="0"/>
    <x v="6"/>
    <x v="201"/>
    <x v="3"/>
    <x v="1"/>
    <x v="5"/>
    <s v="Global Comet Stacking Armless Chair"/>
    <x v="698"/>
    <n v="3"/>
    <x v="690"/>
  </r>
  <r>
    <d v="2014-07-22T00:00:00"/>
    <x v="0"/>
    <x v="6"/>
    <x v="201"/>
    <x v="3"/>
    <x v="0"/>
    <x v="2"/>
    <s v="Eldon Mobile Mega Data Cart  Mega Stackable  Add-On Trays"/>
    <x v="699"/>
    <n v="10"/>
    <x v="691"/>
  </r>
  <r>
    <d v="2014-07-22T00:00:00"/>
    <x v="0"/>
    <x v="6"/>
    <x v="201"/>
    <x v="3"/>
    <x v="1"/>
    <x v="13"/>
    <s v="Safco Drafting Table"/>
    <x v="529"/>
    <n v="3"/>
    <x v="692"/>
  </r>
  <r>
    <d v="2014-07-22T00:00:00"/>
    <x v="0"/>
    <x v="6"/>
    <x v="314"/>
    <x v="3"/>
    <x v="0"/>
    <x v="4"/>
    <s v="Crayola Colored Pencils"/>
    <x v="184"/>
    <n v="6"/>
    <x v="38"/>
  </r>
  <r>
    <d v="2014-07-22T00:00:00"/>
    <x v="0"/>
    <x v="6"/>
    <x v="315"/>
    <x v="0"/>
    <x v="0"/>
    <x v="2"/>
    <s v="Fellowes Bases and Tops For Staxonsteel/High-Stak Systems"/>
    <x v="700"/>
    <n v="1"/>
    <x v="72"/>
  </r>
  <r>
    <d v="2014-07-23T00:00:00"/>
    <x v="0"/>
    <x v="6"/>
    <x v="316"/>
    <x v="12"/>
    <x v="0"/>
    <x v="3"/>
    <s v="Wilson Jones Custom Binder Spines &amp; Labels"/>
    <x v="701"/>
    <n v="5"/>
    <x v="693"/>
  </r>
  <r>
    <d v="2014-07-23T00:00:00"/>
    <x v="0"/>
    <x v="6"/>
    <x v="316"/>
    <x v="12"/>
    <x v="2"/>
    <x v="9"/>
    <s v="NETGEAR AC1750 Dual Band GigabitÂ Smart WiFi Router"/>
    <x v="702"/>
    <n v="8"/>
    <x v="694"/>
  </r>
  <r>
    <d v="2014-07-23T00:00:00"/>
    <x v="0"/>
    <x v="6"/>
    <x v="316"/>
    <x v="12"/>
    <x v="0"/>
    <x v="4"/>
    <s v="Newell 324"/>
    <x v="703"/>
    <n v="1"/>
    <x v="695"/>
  </r>
  <r>
    <d v="2014-07-23T00:00:00"/>
    <x v="0"/>
    <x v="6"/>
    <x v="316"/>
    <x v="12"/>
    <x v="2"/>
    <x v="9"/>
    <s v="Microsoft Natural Keyboard Elite"/>
    <x v="704"/>
    <n v="10"/>
    <x v="696"/>
  </r>
  <r>
    <d v="2014-07-23T00:00:00"/>
    <x v="0"/>
    <x v="6"/>
    <x v="199"/>
    <x v="20"/>
    <x v="2"/>
    <x v="9"/>
    <s v="Case Logic 2.4GHz Wireless Keyboard"/>
    <x v="287"/>
    <n v="2"/>
    <x v="697"/>
  </r>
  <r>
    <d v="2014-07-23T00:00:00"/>
    <x v="0"/>
    <x v="6"/>
    <x v="317"/>
    <x v="3"/>
    <x v="2"/>
    <x v="6"/>
    <s v="VTech DS6151"/>
    <x v="234"/>
    <n v="6"/>
    <x v="698"/>
  </r>
  <r>
    <d v="2014-07-23T00:00:00"/>
    <x v="0"/>
    <x v="6"/>
    <x v="317"/>
    <x v="3"/>
    <x v="0"/>
    <x v="14"/>
    <s v="Acme Softgrip Scissors"/>
    <x v="705"/>
    <n v="5"/>
    <x v="699"/>
  </r>
  <r>
    <d v="2014-07-23T00:00:00"/>
    <x v="0"/>
    <x v="6"/>
    <x v="317"/>
    <x v="3"/>
    <x v="2"/>
    <x v="6"/>
    <s v="AT&amp;T CL2909"/>
    <x v="250"/>
    <n v="3"/>
    <x v="233"/>
  </r>
  <r>
    <d v="2014-07-23T00:00:00"/>
    <x v="0"/>
    <x v="6"/>
    <x v="317"/>
    <x v="3"/>
    <x v="2"/>
    <x v="9"/>
    <s v="ImationÂ 8gb Micro Traveldrive Usb 2.0Â Flash Drive"/>
    <x v="706"/>
    <n v="3"/>
    <x v="700"/>
  </r>
  <r>
    <d v="2014-07-25T00:00:00"/>
    <x v="0"/>
    <x v="6"/>
    <x v="318"/>
    <x v="3"/>
    <x v="0"/>
    <x v="2"/>
    <s v="Fellowes Personal Hanging Folder Files, Navy"/>
    <x v="707"/>
    <n v="4"/>
    <x v="701"/>
  </r>
  <r>
    <d v="2014-07-25T00:00:00"/>
    <x v="0"/>
    <x v="6"/>
    <x v="318"/>
    <x v="3"/>
    <x v="0"/>
    <x v="14"/>
    <s v="High Speed Automatic Electric Letter Opener"/>
    <x v="708"/>
    <n v="5"/>
    <x v="702"/>
  </r>
  <r>
    <d v="2014-07-25T00:00:00"/>
    <x v="0"/>
    <x v="6"/>
    <x v="318"/>
    <x v="3"/>
    <x v="1"/>
    <x v="8"/>
    <s v="Staple-based wall hangings"/>
    <x v="709"/>
    <n v="8"/>
    <x v="703"/>
  </r>
  <r>
    <d v="2014-07-25T00:00:00"/>
    <x v="0"/>
    <x v="6"/>
    <x v="58"/>
    <x v="3"/>
    <x v="0"/>
    <x v="0"/>
    <s v="Xerox 1966"/>
    <x v="710"/>
    <n v="1"/>
    <x v="474"/>
  </r>
  <r>
    <d v="2014-07-25T00:00:00"/>
    <x v="0"/>
    <x v="6"/>
    <x v="58"/>
    <x v="3"/>
    <x v="0"/>
    <x v="14"/>
    <s v="Acme Kleen Earth Office Shears"/>
    <x v="711"/>
    <n v="4"/>
    <x v="704"/>
  </r>
  <r>
    <d v="2014-07-26T00:00:00"/>
    <x v="0"/>
    <x v="6"/>
    <x v="319"/>
    <x v="1"/>
    <x v="0"/>
    <x v="2"/>
    <s v="Belkin 19&quot; Vented Equipment Shelf, Black"/>
    <x v="712"/>
    <n v="3"/>
    <x v="705"/>
  </r>
  <r>
    <d v="2014-07-26T00:00:00"/>
    <x v="0"/>
    <x v="6"/>
    <x v="111"/>
    <x v="17"/>
    <x v="2"/>
    <x v="6"/>
    <s v="Apple iPhone 5S"/>
    <x v="713"/>
    <n v="2"/>
    <x v="706"/>
  </r>
  <r>
    <d v="2014-07-26T00:00:00"/>
    <x v="0"/>
    <x v="6"/>
    <x v="111"/>
    <x v="17"/>
    <x v="1"/>
    <x v="5"/>
    <s v="Hon 2090 Â“Pillow SoftÂ” Series Mid Back Swivel/Tilt Chairs"/>
    <x v="714"/>
    <n v="3"/>
    <x v="707"/>
  </r>
  <r>
    <d v="2014-07-26T00:00:00"/>
    <x v="0"/>
    <x v="6"/>
    <x v="111"/>
    <x v="17"/>
    <x v="1"/>
    <x v="8"/>
    <s v="Tensor Computer Mounted Lamp"/>
    <x v="715"/>
    <n v="9"/>
    <x v="708"/>
  </r>
  <r>
    <d v="2014-07-26T00:00:00"/>
    <x v="0"/>
    <x v="6"/>
    <x v="111"/>
    <x v="17"/>
    <x v="2"/>
    <x v="9"/>
    <s v="Logitech Illuminated Ultrathin Keyboard with Backlighting"/>
    <x v="716"/>
    <n v="3"/>
    <x v="709"/>
  </r>
  <r>
    <d v="2014-07-26T00:00:00"/>
    <x v="0"/>
    <x v="6"/>
    <x v="4"/>
    <x v="27"/>
    <x v="2"/>
    <x v="9"/>
    <s v="Memorex Micro Travel Drive 16 GB"/>
    <x v="717"/>
    <n v="7"/>
    <x v="710"/>
  </r>
  <r>
    <d v="2014-07-26T00:00:00"/>
    <x v="0"/>
    <x v="6"/>
    <x v="320"/>
    <x v="4"/>
    <x v="1"/>
    <x v="5"/>
    <s v="Metal Folding Chairs, Beige, 4/Carton"/>
    <x v="718"/>
    <n v="2"/>
    <x v="711"/>
  </r>
  <r>
    <d v="2014-07-26T00:00:00"/>
    <x v="0"/>
    <x v="6"/>
    <x v="320"/>
    <x v="4"/>
    <x v="0"/>
    <x v="1"/>
    <s v="Avery 485"/>
    <x v="719"/>
    <n v="13"/>
    <x v="712"/>
  </r>
  <r>
    <d v="2014-07-26T00:00:00"/>
    <x v="0"/>
    <x v="6"/>
    <x v="320"/>
    <x v="4"/>
    <x v="1"/>
    <x v="8"/>
    <s v="DAX Cubicle Frames, 8-1/2 x 11"/>
    <x v="720"/>
    <n v="3"/>
    <x v="713"/>
  </r>
  <r>
    <d v="2014-07-26T00:00:00"/>
    <x v="0"/>
    <x v="6"/>
    <x v="321"/>
    <x v="0"/>
    <x v="0"/>
    <x v="3"/>
    <s v="GBC DocuBind P400 Electric Binding System"/>
    <x v="721"/>
    <n v="8"/>
    <x v="714"/>
  </r>
  <r>
    <d v="2014-07-26T00:00:00"/>
    <x v="0"/>
    <x v="6"/>
    <x v="321"/>
    <x v="0"/>
    <x v="1"/>
    <x v="8"/>
    <s v="DAX Clear Channel Poster Frame"/>
    <x v="722"/>
    <n v="3"/>
    <x v="715"/>
  </r>
  <r>
    <d v="2014-07-26T00:00:00"/>
    <x v="0"/>
    <x v="6"/>
    <x v="321"/>
    <x v="0"/>
    <x v="0"/>
    <x v="3"/>
    <s v="GBC Premium Transparent Covers with Diagonal Lined Pattern"/>
    <x v="723"/>
    <n v="4"/>
    <x v="716"/>
  </r>
  <r>
    <d v="2014-07-26T00:00:00"/>
    <x v="0"/>
    <x v="6"/>
    <x v="321"/>
    <x v="0"/>
    <x v="2"/>
    <x v="9"/>
    <s v="Microsoft Natural Keyboard Elite"/>
    <x v="724"/>
    <n v="9"/>
    <x v="717"/>
  </r>
  <r>
    <d v="2014-07-26T00:00:00"/>
    <x v="0"/>
    <x v="6"/>
    <x v="321"/>
    <x v="0"/>
    <x v="0"/>
    <x v="3"/>
    <s v="GBC Instant Index System for Binding Systems"/>
    <x v="725"/>
    <n v="5"/>
    <x v="718"/>
  </r>
  <r>
    <d v="2014-07-26T00:00:00"/>
    <x v="0"/>
    <x v="6"/>
    <x v="321"/>
    <x v="0"/>
    <x v="0"/>
    <x v="12"/>
    <s v="Acco 6 Outlet Guardian Standard Surge Suppressor"/>
    <x v="726"/>
    <n v="2"/>
    <x v="719"/>
  </r>
  <r>
    <d v="2014-07-27T00:00:00"/>
    <x v="0"/>
    <x v="6"/>
    <x v="60"/>
    <x v="3"/>
    <x v="2"/>
    <x v="9"/>
    <s v="WD My Passport Ultra 2TB Portable External Hard Drive"/>
    <x v="727"/>
    <n v="2"/>
    <x v="720"/>
  </r>
  <r>
    <d v="2014-07-27T00:00:00"/>
    <x v="0"/>
    <x v="6"/>
    <x v="322"/>
    <x v="20"/>
    <x v="0"/>
    <x v="0"/>
    <s v="Xerox 1956"/>
    <x v="728"/>
    <n v="11"/>
    <x v="721"/>
  </r>
  <r>
    <d v="2014-07-27T00:00:00"/>
    <x v="0"/>
    <x v="6"/>
    <x v="323"/>
    <x v="3"/>
    <x v="0"/>
    <x v="2"/>
    <s v="SAFCO Commercial Wire Shelving, Black"/>
    <x v="729"/>
    <n v="2"/>
    <x v="62"/>
  </r>
  <r>
    <d v="2014-07-28T00:00:00"/>
    <x v="0"/>
    <x v="6"/>
    <x v="74"/>
    <x v="16"/>
    <x v="0"/>
    <x v="7"/>
    <s v="OIC Colored Binder Clips, Assorted Sizes"/>
    <x v="730"/>
    <n v="5"/>
    <x v="376"/>
  </r>
  <r>
    <d v="2014-07-28T00:00:00"/>
    <x v="0"/>
    <x v="6"/>
    <x v="74"/>
    <x v="16"/>
    <x v="1"/>
    <x v="8"/>
    <s v="DataProducts Ampli Magnifier Task Lamp, Black,"/>
    <x v="731"/>
    <n v="6"/>
    <x v="372"/>
  </r>
  <r>
    <d v="2014-07-28T00:00:00"/>
    <x v="0"/>
    <x v="6"/>
    <x v="74"/>
    <x v="16"/>
    <x v="0"/>
    <x v="10"/>
    <s v="#10- 4 1/8&quot; x 9 1/2&quot; Recycled Envelopes"/>
    <x v="732"/>
    <n v="7"/>
    <x v="722"/>
  </r>
  <r>
    <d v="2014-07-30T00:00:00"/>
    <x v="0"/>
    <x v="6"/>
    <x v="324"/>
    <x v="22"/>
    <x v="1"/>
    <x v="11"/>
    <s v="Rush Hierlooms Collection 1&quot; Thick Stackable Bookcases"/>
    <x v="733"/>
    <n v="8"/>
    <x v="723"/>
  </r>
  <r>
    <d v="2014-08-01T00:00:00"/>
    <x v="0"/>
    <x v="7"/>
    <x v="302"/>
    <x v="25"/>
    <x v="0"/>
    <x v="1"/>
    <s v="Self-Adhesive Address Labels for Typewriters by Universal"/>
    <x v="734"/>
    <n v="3"/>
    <x v="204"/>
  </r>
  <r>
    <d v="2014-08-01T00:00:00"/>
    <x v="0"/>
    <x v="7"/>
    <x v="302"/>
    <x v="25"/>
    <x v="1"/>
    <x v="8"/>
    <s v="9-3/4 Diameter Round Wall Clock"/>
    <x v="735"/>
    <n v="4"/>
    <x v="724"/>
  </r>
  <r>
    <d v="2014-08-01T00:00:00"/>
    <x v="0"/>
    <x v="7"/>
    <x v="302"/>
    <x v="25"/>
    <x v="0"/>
    <x v="12"/>
    <s v="Honeywell Quietcare HEPA Air Cleaner"/>
    <x v="736"/>
    <n v="1"/>
    <x v="725"/>
  </r>
  <r>
    <d v="2014-08-01T00:00:00"/>
    <x v="0"/>
    <x v="7"/>
    <x v="302"/>
    <x v="25"/>
    <x v="0"/>
    <x v="0"/>
    <s v="Xerox 1916"/>
    <x v="737"/>
    <n v="2"/>
    <x v="726"/>
  </r>
  <r>
    <d v="2014-08-01T00:00:00"/>
    <x v="0"/>
    <x v="7"/>
    <x v="325"/>
    <x v="3"/>
    <x v="0"/>
    <x v="3"/>
    <s v="Wilson Jones data.warehouse D-Ring Binders with DublLock"/>
    <x v="738"/>
    <n v="3"/>
    <x v="112"/>
  </r>
  <r>
    <d v="2014-08-01T00:00:00"/>
    <x v="0"/>
    <x v="7"/>
    <x v="326"/>
    <x v="2"/>
    <x v="0"/>
    <x v="7"/>
    <s v="Acco Clips to Go Binder Clips, 24 Clips in Two Sizes"/>
    <x v="739"/>
    <n v="2"/>
    <x v="727"/>
  </r>
  <r>
    <d v="2014-08-02T00:00:00"/>
    <x v="0"/>
    <x v="7"/>
    <x v="327"/>
    <x v="24"/>
    <x v="0"/>
    <x v="3"/>
    <s v="Wilson Jones 14 Line Acrylic Coated Pressboard Data Binders"/>
    <x v="292"/>
    <n v="5"/>
    <x v="728"/>
  </r>
  <r>
    <d v="2014-08-02T00:00:00"/>
    <x v="0"/>
    <x v="7"/>
    <x v="327"/>
    <x v="24"/>
    <x v="2"/>
    <x v="9"/>
    <s v="Memorex Micro Travel Drive 4 GB"/>
    <x v="740"/>
    <n v="2"/>
    <x v="729"/>
  </r>
  <r>
    <d v="2014-08-02T00:00:00"/>
    <x v="0"/>
    <x v="7"/>
    <x v="327"/>
    <x v="24"/>
    <x v="0"/>
    <x v="2"/>
    <s v="Smead Adjustable Mobile File Trolley with Lockable Top"/>
    <x v="741"/>
    <n v="2"/>
    <x v="730"/>
  </r>
  <r>
    <d v="2014-08-03T00:00:00"/>
    <x v="0"/>
    <x v="7"/>
    <x v="206"/>
    <x v="26"/>
    <x v="1"/>
    <x v="13"/>
    <s v="BoxOffice By Design Rectangular and Half-Moon Meeting Room Tables"/>
    <x v="742"/>
    <n v="2"/>
    <x v="731"/>
  </r>
  <r>
    <d v="2014-08-03T00:00:00"/>
    <x v="0"/>
    <x v="7"/>
    <x v="206"/>
    <x v="26"/>
    <x v="0"/>
    <x v="12"/>
    <s v="Bravo II Megaboss 12-Amp Hard Body Upright, Replacement Belts, 2 Belts per Pack"/>
    <x v="743"/>
    <n v="1"/>
    <x v="732"/>
  </r>
  <r>
    <d v="2014-08-03T00:00:00"/>
    <x v="0"/>
    <x v="7"/>
    <x v="328"/>
    <x v="20"/>
    <x v="0"/>
    <x v="0"/>
    <s v="Xerox 1884"/>
    <x v="418"/>
    <n v="2"/>
    <x v="733"/>
  </r>
  <r>
    <d v="2014-08-03T00:00:00"/>
    <x v="0"/>
    <x v="7"/>
    <x v="328"/>
    <x v="20"/>
    <x v="0"/>
    <x v="14"/>
    <s v="Acme Box Cutter Scissors"/>
    <x v="744"/>
    <n v="10"/>
    <x v="734"/>
  </r>
  <r>
    <d v="2014-08-03T00:00:00"/>
    <x v="0"/>
    <x v="7"/>
    <x v="328"/>
    <x v="20"/>
    <x v="0"/>
    <x v="2"/>
    <s v="Staple magnet"/>
    <x v="107"/>
    <n v="2"/>
    <x v="169"/>
  </r>
  <r>
    <d v="2014-08-03T00:00:00"/>
    <x v="0"/>
    <x v="7"/>
    <x v="292"/>
    <x v="12"/>
    <x v="0"/>
    <x v="0"/>
    <s v="White Computer Printout Paper by Universal"/>
    <x v="745"/>
    <n v="3"/>
    <x v="735"/>
  </r>
  <r>
    <d v="2014-08-04T00:00:00"/>
    <x v="0"/>
    <x v="7"/>
    <x v="329"/>
    <x v="27"/>
    <x v="0"/>
    <x v="12"/>
    <s v="Hoover WindTunnel Plus Canister Vacuum"/>
    <x v="746"/>
    <n v="3"/>
    <x v="736"/>
  </r>
  <r>
    <d v="2014-08-04T00:00:00"/>
    <x v="0"/>
    <x v="7"/>
    <x v="329"/>
    <x v="27"/>
    <x v="0"/>
    <x v="0"/>
    <s v="Xerox 1934"/>
    <x v="591"/>
    <n v="8"/>
    <x v="737"/>
  </r>
  <r>
    <d v="2014-08-04T00:00:00"/>
    <x v="0"/>
    <x v="7"/>
    <x v="329"/>
    <x v="27"/>
    <x v="0"/>
    <x v="4"/>
    <s v="Newell 329"/>
    <x v="747"/>
    <n v="5"/>
    <x v="738"/>
  </r>
  <r>
    <d v="2014-08-04T00:00:00"/>
    <x v="0"/>
    <x v="7"/>
    <x v="329"/>
    <x v="27"/>
    <x v="2"/>
    <x v="6"/>
    <s v="Panasonic KX T7731-B Digital phone"/>
    <x v="316"/>
    <n v="5"/>
    <x v="739"/>
  </r>
  <r>
    <d v="2014-08-04T00:00:00"/>
    <x v="0"/>
    <x v="7"/>
    <x v="329"/>
    <x v="27"/>
    <x v="0"/>
    <x v="2"/>
    <s v="Safco Wire Cube Shelving System, For Use as 4 or 5 14&quot; Cubes, Black"/>
    <x v="748"/>
    <n v="5"/>
    <x v="740"/>
  </r>
  <r>
    <d v="2014-08-04T00:00:00"/>
    <x v="0"/>
    <x v="7"/>
    <x v="329"/>
    <x v="27"/>
    <x v="0"/>
    <x v="3"/>
    <s v="Ibico Standard Transparent Covers"/>
    <x v="749"/>
    <n v="1"/>
    <x v="741"/>
  </r>
  <r>
    <d v="2014-08-04T00:00:00"/>
    <x v="0"/>
    <x v="7"/>
    <x v="44"/>
    <x v="41"/>
    <x v="0"/>
    <x v="12"/>
    <s v="Eureka The Boss Cordless Rechargeable Stick Vac"/>
    <x v="750"/>
    <n v="2"/>
    <x v="742"/>
  </r>
  <r>
    <d v="2014-08-04T00:00:00"/>
    <x v="0"/>
    <x v="7"/>
    <x v="44"/>
    <x v="41"/>
    <x v="0"/>
    <x v="0"/>
    <s v="Southworth 25% Cotton Premium Laser Paper and Envelopes"/>
    <x v="751"/>
    <n v="13"/>
    <x v="743"/>
  </r>
  <r>
    <d v="2014-08-04T00:00:00"/>
    <x v="0"/>
    <x v="7"/>
    <x v="44"/>
    <x v="41"/>
    <x v="2"/>
    <x v="9"/>
    <s v="Maxell 4.7GB DVD-R"/>
    <x v="752"/>
    <n v="9"/>
    <x v="744"/>
  </r>
  <r>
    <d v="2014-08-05T00:00:00"/>
    <x v="0"/>
    <x v="7"/>
    <x v="330"/>
    <x v="3"/>
    <x v="0"/>
    <x v="0"/>
    <s v="Adams Phone Message Book, Professional, 400 Message Capacity, 5 3/6Â” x 11Â”"/>
    <x v="753"/>
    <n v="3"/>
    <x v="745"/>
  </r>
  <r>
    <d v="2014-08-05T00:00:00"/>
    <x v="0"/>
    <x v="7"/>
    <x v="330"/>
    <x v="3"/>
    <x v="0"/>
    <x v="0"/>
    <s v="Xerox 1913"/>
    <x v="754"/>
    <n v="2"/>
    <x v="746"/>
  </r>
  <r>
    <d v="2014-08-05T00:00:00"/>
    <x v="0"/>
    <x v="7"/>
    <x v="330"/>
    <x v="3"/>
    <x v="1"/>
    <x v="5"/>
    <s v="Global Value Steno Chair, Gray"/>
    <x v="755"/>
    <n v="7"/>
    <x v="747"/>
  </r>
  <r>
    <d v="2014-08-05T00:00:00"/>
    <x v="0"/>
    <x v="7"/>
    <x v="331"/>
    <x v="3"/>
    <x v="2"/>
    <x v="9"/>
    <s v="Logitech Desktop MK120 Mouse and keyboard Combo"/>
    <x v="756"/>
    <n v="1"/>
    <x v="606"/>
  </r>
  <r>
    <d v="2014-08-05T00:00:00"/>
    <x v="0"/>
    <x v="7"/>
    <x v="331"/>
    <x v="3"/>
    <x v="0"/>
    <x v="2"/>
    <s v="Akro Stacking Bins"/>
    <x v="757"/>
    <n v="2"/>
    <x v="748"/>
  </r>
  <r>
    <d v="2014-08-05T00:00:00"/>
    <x v="0"/>
    <x v="7"/>
    <x v="331"/>
    <x v="3"/>
    <x v="0"/>
    <x v="4"/>
    <s v="Boston KS Multi-Size Manual Pencil Sharpener"/>
    <x v="758"/>
    <n v="2"/>
    <x v="749"/>
  </r>
  <r>
    <d v="2014-08-05T00:00:00"/>
    <x v="0"/>
    <x v="7"/>
    <x v="332"/>
    <x v="37"/>
    <x v="0"/>
    <x v="12"/>
    <s v="Fellowes Advanced Computer Series Surge Protectors"/>
    <x v="759"/>
    <n v="3"/>
    <x v="750"/>
  </r>
  <r>
    <d v="2014-08-05T00:00:00"/>
    <x v="0"/>
    <x v="7"/>
    <x v="332"/>
    <x v="37"/>
    <x v="0"/>
    <x v="4"/>
    <s v="Binney &amp; Smith inkTank Erasable Pocket Highlighter, Chisel Tip, Yellow"/>
    <x v="760"/>
    <n v="2"/>
    <x v="751"/>
  </r>
  <r>
    <d v="2014-08-05T00:00:00"/>
    <x v="0"/>
    <x v="7"/>
    <x v="332"/>
    <x v="37"/>
    <x v="1"/>
    <x v="5"/>
    <s v="Hon GuestStacker Chair"/>
    <x v="761"/>
    <n v="5"/>
    <x v="752"/>
  </r>
  <r>
    <d v="2014-08-05T00:00:00"/>
    <x v="0"/>
    <x v="7"/>
    <x v="153"/>
    <x v="20"/>
    <x v="2"/>
    <x v="6"/>
    <s v="Plantronics CS 50-USB -Â headsetÂ - Convertible, Monaural"/>
    <x v="762"/>
    <n v="1"/>
    <x v="753"/>
  </r>
  <r>
    <d v="2014-08-05T00:00:00"/>
    <x v="0"/>
    <x v="7"/>
    <x v="153"/>
    <x v="20"/>
    <x v="0"/>
    <x v="4"/>
    <s v="Binney &amp; Smith inkTank Erasable Pocket Highlighter, Chisel Tip, Yellow"/>
    <x v="763"/>
    <n v="7"/>
    <x v="162"/>
  </r>
  <r>
    <d v="2014-08-05T00:00:00"/>
    <x v="0"/>
    <x v="7"/>
    <x v="333"/>
    <x v="0"/>
    <x v="1"/>
    <x v="13"/>
    <s v="SAFCO PlanMaster Heigh-Adjustable Drafting Table Base, 43w x 30d x 30-37h, Black"/>
    <x v="764"/>
    <n v="2"/>
    <x v="754"/>
  </r>
  <r>
    <d v="2014-08-06T00:00:00"/>
    <x v="0"/>
    <x v="7"/>
    <x v="334"/>
    <x v="9"/>
    <x v="2"/>
    <x v="9"/>
    <s v="Maxell 74 Minute CD-R Spindle, 50/Pack"/>
    <x v="765"/>
    <n v="3"/>
    <x v="755"/>
  </r>
  <r>
    <d v="2014-08-06T00:00:00"/>
    <x v="0"/>
    <x v="7"/>
    <x v="335"/>
    <x v="20"/>
    <x v="2"/>
    <x v="9"/>
    <s v="Logitech G700s Rechargeable Gaming Mouse"/>
    <x v="766"/>
    <n v="2"/>
    <x v="756"/>
  </r>
  <r>
    <d v="2014-08-08T00:00:00"/>
    <x v="0"/>
    <x v="7"/>
    <x v="336"/>
    <x v="3"/>
    <x v="0"/>
    <x v="12"/>
    <s v="Fellowes Superior 10 Outlet Split Surge Protector"/>
    <x v="767"/>
    <n v="2"/>
    <x v="757"/>
  </r>
  <r>
    <d v="2014-08-08T00:00:00"/>
    <x v="0"/>
    <x v="7"/>
    <x v="336"/>
    <x v="3"/>
    <x v="2"/>
    <x v="16"/>
    <s v="Sharp AL-1530CS Digital Copier"/>
    <x v="768"/>
    <n v="3"/>
    <x v="758"/>
  </r>
  <r>
    <d v="2014-08-08T00:00:00"/>
    <x v="0"/>
    <x v="7"/>
    <x v="336"/>
    <x v="3"/>
    <x v="2"/>
    <x v="6"/>
    <s v="AT&amp;T 1070 Corded Phone"/>
    <x v="769"/>
    <n v="5"/>
    <x v="759"/>
  </r>
  <r>
    <d v="2014-08-08T00:00:00"/>
    <x v="0"/>
    <x v="7"/>
    <x v="336"/>
    <x v="3"/>
    <x v="1"/>
    <x v="8"/>
    <s v="Dana Halogen Swing-Arm Architect Lamp"/>
    <x v="770"/>
    <n v="8"/>
    <x v="760"/>
  </r>
  <r>
    <d v="2014-08-08T00:00:00"/>
    <x v="0"/>
    <x v="7"/>
    <x v="337"/>
    <x v="12"/>
    <x v="1"/>
    <x v="8"/>
    <s v="Eldon Delta Triangular Chair Mat, 52&quot; x 58&quot;, Clear"/>
    <x v="771"/>
    <n v="4"/>
    <x v="761"/>
  </r>
  <r>
    <d v="2014-08-08T00:00:00"/>
    <x v="0"/>
    <x v="7"/>
    <x v="337"/>
    <x v="12"/>
    <x v="2"/>
    <x v="9"/>
    <s v="SanDisk Ultra 64 GB MicroSDHC Class 10 Memory Card"/>
    <x v="772"/>
    <n v="3"/>
    <x v="762"/>
  </r>
  <r>
    <d v="2014-08-08T00:00:00"/>
    <x v="0"/>
    <x v="7"/>
    <x v="51"/>
    <x v="3"/>
    <x v="0"/>
    <x v="2"/>
    <s v="Advantus Rolling Drawer Organizers"/>
    <x v="773"/>
    <n v="11"/>
    <x v="763"/>
  </r>
  <r>
    <d v="2014-08-08T00:00:00"/>
    <x v="0"/>
    <x v="7"/>
    <x v="338"/>
    <x v="14"/>
    <x v="2"/>
    <x v="16"/>
    <s v="Sharp 1540cs Digital Laser Copier"/>
    <x v="774"/>
    <n v="1"/>
    <x v="764"/>
  </r>
  <r>
    <d v="2014-08-08T00:00:00"/>
    <x v="0"/>
    <x v="7"/>
    <x v="338"/>
    <x v="14"/>
    <x v="0"/>
    <x v="12"/>
    <s v="Acco Smartsocket Table Surge Protector, 6 Color-Coded Adapter Outlets"/>
    <x v="775"/>
    <n v="3"/>
    <x v="765"/>
  </r>
  <r>
    <d v="2014-08-08T00:00:00"/>
    <x v="0"/>
    <x v="7"/>
    <x v="338"/>
    <x v="14"/>
    <x v="0"/>
    <x v="10"/>
    <s v="Globe Weis Peel &amp; Seel First Class Envelopes"/>
    <x v="776"/>
    <n v="3"/>
    <x v="766"/>
  </r>
  <r>
    <d v="2014-08-08T00:00:00"/>
    <x v="0"/>
    <x v="7"/>
    <x v="338"/>
    <x v="14"/>
    <x v="1"/>
    <x v="8"/>
    <s v="Nu-Dell Float Frame 11 x 14 1/2"/>
    <x v="777"/>
    <n v="6"/>
    <x v="767"/>
  </r>
  <r>
    <d v="2014-08-08T00:00:00"/>
    <x v="0"/>
    <x v="7"/>
    <x v="338"/>
    <x v="14"/>
    <x v="2"/>
    <x v="6"/>
    <s v="Motorola Droid Maxx"/>
    <x v="778"/>
    <n v="2"/>
    <x v="756"/>
  </r>
  <r>
    <d v="2014-08-08T00:00:00"/>
    <x v="0"/>
    <x v="7"/>
    <x v="339"/>
    <x v="16"/>
    <x v="1"/>
    <x v="11"/>
    <s v="O'Sullivan 2-Shelf Heavy-Duty Bookcases"/>
    <x v="779"/>
    <n v="4"/>
    <x v="768"/>
  </r>
  <r>
    <d v="2014-08-09T00:00:00"/>
    <x v="0"/>
    <x v="7"/>
    <x v="340"/>
    <x v="16"/>
    <x v="2"/>
    <x v="6"/>
    <s v="AT&amp;T 1070 Corded Phone"/>
    <x v="780"/>
    <n v="2"/>
    <x v="769"/>
  </r>
  <r>
    <d v="2014-08-09T00:00:00"/>
    <x v="0"/>
    <x v="7"/>
    <x v="340"/>
    <x v="16"/>
    <x v="0"/>
    <x v="0"/>
    <s v="Xerox 21"/>
    <x v="143"/>
    <n v="3"/>
    <x v="192"/>
  </r>
  <r>
    <d v="2014-08-09T00:00:00"/>
    <x v="0"/>
    <x v="7"/>
    <x v="341"/>
    <x v="3"/>
    <x v="0"/>
    <x v="1"/>
    <s v="Avery 494"/>
    <x v="673"/>
    <n v="8"/>
    <x v="665"/>
  </r>
  <r>
    <d v="2014-08-09T00:00:00"/>
    <x v="0"/>
    <x v="7"/>
    <x v="342"/>
    <x v="22"/>
    <x v="2"/>
    <x v="6"/>
    <s v="Cisco Unified IP Phone 7945G VoIP phone"/>
    <x v="781"/>
    <n v="4"/>
    <x v="770"/>
  </r>
  <r>
    <d v="2014-08-09T00:00:00"/>
    <x v="0"/>
    <x v="7"/>
    <x v="342"/>
    <x v="22"/>
    <x v="2"/>
    <x v="6"/>
    <s v="Jawbone MINI JAMBOX Wireless Bluetooth Speaker"/>
    <x v="782"/>
    <n v="2"/>
    <x v="771"/>
  </r>
  <r>
    <d v="2014-08-09T00:00:00"/>
    <x v="0"/>
    <x v="7"/>
    <x v="343"/>
    <x v="22"/>
    <x v="0"/>
    <x v="3"/>
    <s v="Ibico Ibimaster 300 Manual Binding System"/>
    <x v="783"/>
    <n v="7"/>
    <x v="772"/>
  </r>
  <r>
    <d v="2014-08-09T00:00:00"/>
    <x v="0"/>
    <x v="7"/>
    <x v="344"/>
    <x v="3"/>
    <x v="0"/>
    <x v="0"/>
    <s v="Great White Multi-Use Recycled Paper (20Lb. and 84 Bright)"/>
    <x v="784"/>
    <n v="1"/>
    <x v="773"/>
  </r>
  <r>
    <d v="2014-08-09T00:00:00"/>
    <x v="0"/>
    <x v="7"/>
    <x v="310"/>
    <x v="12"/>
    <x v="0"/>
    <x v="7"/>
    <s v="Super Bands, 12/Pack"/>
    <x v="785"/>
    <n v="3"/>
    <x v="774"/>
  </r>
  <r>
    <d v="2014-08-09T00:00:00"/>
    <x v="0"/>
    <x v="7"/>
    <x v="310"/>
    <x v="12"/>
    <x v="0"/>
    <x v="3"/>
    <s v="Avery Hole Reinforcements"/>
    <x v="786"/>
    <n v="5"/>
    <x v="775"/>
  </r>
  <r>
    <d v="2014-08-11T00:00:00"/>
    <x v="0"/>
    <x v="7"/>
    <x v="193"/>
    <x v="22"/>
    <x v="1"/>
    <x v="8"/>
    <s v="Eldon Image Series Desk Accessories, Ebony"/>
    <x v="79"/>
    <n v="1"/>
    <x v="776"/>
  </r>
  <r>
    <d v="2014-08-11T00:00:00"/>
    <x v="0"/>
    <x v="7"/>
    <x v="193"/>
    <x v="22"/>
    <x v="0"/>
    <x v="4"/>
    <s v="Sanford 52201 APSCO Electric Pencil Sharpener"/>
    <x v="787"/>
    <n v="1"/>
    <x v="529"/>
  </r>
  <r>
    <d v="2014-08-11T00:00:00"/>
    <x v="0"/>
    <x v="7"/>
    <x v="193"/>
    <x v="22"/>
    <x v="0"/>
    <x v="7"/>
    <s v="Vinyl Coated Wire Paper Clips in Organizer Box, 800/Box"/>
    <x v="44"/>
    <n v="2"/>
    <x v="777"/>
  </r>
  <r>
    <d v="2014-08-11T00:00:00"/>
    <x v="0"/>
    <x v="7"/>
    <x v="318"/>
    <x v="20"/>
    <x v="0"/>
    <x v="2"/>
    <s v="Tennsco Single-Tier Lockers"/>
    <x v="788"/>
    <n v="1"/>
    <x v="778"/>
  </r>
  <r>
    <d v="2014-08-12T00:00:00"/>
    <x v="0"/>
    <x v="7"/>
    <x v="345"/>
    <x v="23"/>
    <x v="0"/>
    <x v="3"/>
    <s v="Performers Binder/Pad Holder, Black"/>
    <x v="789"/>
    <n v="7"/>
    <x v="779"/>
  </r>
  <r>
    <d v="2014-08-12T00:00:00"/>
    <x v="0"/>
    <x v="7"/>
    <x v="346"/>
    <x v="3"/>
    <x v="2"/>
    <x v="6"/>
    <s v="BlackBerry Q10"/>
    <x v="790"/>
    <n v="8"/>
    <x v="780"/>
  </r>
  <r>
    <d v="2014-08-12T00:00:00"/>
    <x v="0"/>
    <x v="7"/>
    <x v="346"/>
    <x v="3"/>
    <x v="1"/>
    <x v="8"/>
    <s v="Seth Thomas 14&quot; Day/Date Wall Clock"/>
    <x v="791"/>
    <n v="3"/>
    <x v="781"/>
  </r>
  <r>
    <d v="2014-08-12T00:00:00"/>
    <x v="0"/>
    <x v="7"/>
    <x v="347"/>
    <x v="16"/>
    <x v="0"/>
    <x v="0"/>
    <s v="Xerox 229"/>
    <x v="792"/>
    <n v="6"/>
    <x v="782"/>
  </r>
  <r>
    <d v="2014-08-12T00:00:00"/>
    <x v="0"/>
    <x v="7"/>
    <x v="347"/>
    <x v="16"/>
    <x v="0"/>
    <x v="4"/>
    <s v="Bulldog Vacuum Base Pencil Sharpener"/>
    <x v="793"/>
    <n v="5"/>
    <x v="783"/>
  </r>
  <r>
    <d v="2014-08-12T00:00:00"/>
    <x v="0"/>
    <x v="7"/>
    <x v="347"/>
    <x v="16"/>
    <x v="2"/>
    <x v="9"/>
    <s v="Maxell 4.7GB DVD-R"/>
    <x v="794"/>
    <n v="7"/>
    <x v="784"/>
  </r>
  <r>
    <d v="2014-08-12T00:00:00"/>
    <x v="0"/>
    <x v="7"/>
    <x v="347"/>
    <x v="16"/>
    <x v="0"/>
    <x v="12"/>
    <s v="Acco Smartsocket Color-Coded Six-Outlet AC Adapter Model Surge Protectors"/>
    <x v="795"/>
    <n v="6"/>
    <x v="785"/>
  </r>
  <r>
    <d v="2014-08-12T00:00:00"/>
    <x v="0"/>
    <x v="7"/>
    <x v="347"/>
    <x v="16"/>
    <x v="0"/>
    <x v="14"/>
    <s v="Acco Side-Punched Conventional Columnar Pads"/>
    <x v="796"/>
    <n v="2"/>
    <x v="786"/>
  </r>
  <r>
    <d v="2014-08-12T00:00:00"/>
    <x v="0"/>
    <x v="7"/>
    <x v="347"/>
    <x v="16"/>
    <x v="0"/>
    <x v="1"/>
    <s v="Avery 501"/>
    <x v="797"/>
    <n v="1"/>
    <x v="202"/>
  </r>
  <r>
    <d v="2014-08-12T00:00:00"/>
    <x v="0"/>
    <x v="7"/>
    <x v="172"/>
    <x v="4"/>
    <x v="0"/>
    <x v="3"/>
    <s v="Acco Translucent Poly Ring Binders"/>
    <x v="798"/>
    <n v="3"/>
    <x v="787"/>
  </r>
  <r>
    <d v="2014-08-12T00:00:00"/>
    <x v="0"/>
    <x v="7"/>
    <x v="172"/>
    <x v="4"/>
    <x v="2"/>
    <x v="9"/>
    <s v="Maxell 74 Minute CD-R Spindle, 50/Pack"/>
    <x v="799"/>
    <n v="13"/>
    <x v="788"/>
  </r>
  <r>
    <d v="2014-08-15T00:00:00"/>
    <x v="0"/>
    <x v="7"/>
    <x v="348"/>
    <x v="0"/>
    <x v="0"/>
    <x v="3"/>
    <s v="GBC Durable Plastic Covers"/>
    <x v="800"/>
    <n v="8"/>
    <x v="789"/>
  </r>
  <r>
    <d v="2014-08-15T00:00:00"/>
    <x v="0"/>
    <x v="7"/>
    <x v="349"/>
    <x v="37"/>
    <x v="0"/>
    <x v="3"/>
    <s v="Premium Transparent Presentation Covers by GBC"/>
    <x v="801"/>
    <n v="3"/>
    <x v="790"/>
  </r>
  <r>
    <d v="2014-08-15T00:00:00"/>
    <x v="0"/>
    <x v="7"/>
    <x v="349"/>
    <x v="16"/>
    <x v="0"/>
    <x v="0"/>
    <s v="Xerox 1955"/>
    <x v="802"/>
    <n v="5"/>
    <x v="791"/>
  </r>
  <r>
    <d v="2014-08-15T00:00:00"/>
    <x v="0"/>
    <x v="7"/>
    <x v="349"/>
    <x v="16"/>
    <x v="0"/>
    <x v="12"/>
    <s v="Fellowes Superior 10 Outlet Split Surge Protector"/>
    <x v="803"/>
    <n v="5"/>
    <x v="792"/>
  </r>
  <r>
    <d v="2014-08-15T00:00:00"/>
    <x v="0"/>
    <x v="7"/>
    <x v="12"/>
    <x v="3"/>
    <x v="0"/>
    <x v="12"/>
    <s v="Tripp Lite TLP810NET Broadband Surge for Modem/Fax"/>
    <x v="804"/>
    <n v="3"/>
    <x v="793"/>
  </r>
  <r>
    <d v="2014-08-15T00:00:00"/>
    <x v="0"/>
    <x v="7"/>
    <x v="12"/>
    <x v="3"/>
    <x v="0"/>
    <x v="0"/>
    <s v="Xerox 1925"/>
    <x v="805"/>
    <n v="3"/>
    <x v="794"/>
  </r>
  <r>
    <d v="2014-08-15T00:00:00"/>
    <x v="0"/>
    <x v="7"/>
    <x v="12"/>
    <x v="3"/>
    <x v="0"/>
    <x v="3"/>
    <s v="Avery Heavy-Duty EZD  Binder With Locking Rings"/>
    <x v="333"/>
    <n v="4"/>
    <x v="795"/>
  </r>
  <r>
    <d v="2014-08-15T00:00:00"/>
    <x v="0"/>
    <x v="7"/>
    <x v="12"/>
    <x v="3"/>
    <x v="0"/>
    <x v="3"/>
    <s v="GBC Durable Plastic Covers"/>
    <x v="806"/>
    <n v="3"/>
    <x v="796"/>
  </r>
  <r>
    <d v="2014-08-15T00:00:00"/>
    <x v="0"/>
    <x v="7"/>
    <x v="12"/>
    <x v="3"/>
    <x v="1"/>
    <x v="5"/>
    <s v="Novimex Fabric Task Chair"/>
    <x v="807"/>
    <n v="4"/>
    <x v="797"/>
  </r>
  <r>
    <d v="2014-08-16T00:00:00"/>
    <x v="0"/>
    <x v="7"/>
    <x v="350"/>
    <x v="2"/>
    <x v="1"/>
    <x v="13"/>
    <s v="Chromcraft Rectangular Conference Tables"/>
    <x v="808"/>
    <n v="6"/>
    <x v="798"/>
  </r>
  <r>
    <d v="2014-08-17T00:00:00"/>
    <x v="0"/>
    <x v="7"/>
    <x v="127"/>
    <x v="0"/>
    <x v="0"/>
    <x v="0"/>
    <s v="Xerox 203"/>
    <x v="143"/>
    <n v="3"/>
    <x v="192"/>
  </r>
  <r>
    <d v="2014-08-17T00:00:00"/>
    <x v="0"/>
    <x v="7"/>
    <x v="351"/>
    <x v="13"/>
    <x v="0"/>
    <x v="0"/>
    <s v="Xerox 1929"/>
    <x v="809"/>
    <n v="5"/>
    <x v="799"/>
  </r>
  <r>
    <d v="2014-08-17T00:00:00"/>
    <x v="0"/>
    <x v="7"/>
    <x v="351"/>
    <x v="13"/>
    <x v="0"/>
    <x v="3"/>
    <s v="Avery Non-Stick Binders"/>
    <x v="465"/>
    <n v="4"/>
    <x v="800"/>
  </r>
  <r>
    <d v="2014-08-17T00:00:00"/>
    <x v="0"/>
    <x v="7"/>
    <x v="351"/>
    <x v="13"/>
    <x v="0"/>
    <x v="7"/>
    <s v="Colored Push Pins"/>
    <x v="810"/>
    <n v="7"/>
    <x v="801"/>
  </r>
  <r>
    <d v="2014-08-17T00:00:00"/>
    <x v="0"/>
    <x v="7"/>
    <x v="351"/>
    <x v="13"/>
    <x v="2"/>
    <x v="9"/>
    <s v="LogitechÂ Gaming G510s - Keyboard"/>
    <x v="811"/>
    <n v="4"/>
    <x v="802"/>
  </r>
  <r>
    <d v="2014-08-19T00:00:00"/>
    <x v="0"/>
    <x v="7"/>
    <x v="232"/>
    <x v="10"/>
    <x v="0"/>
    <x v="4"/>
    <s v="Turquoise Lead Holder with Pocket Clip"/>
    <x v="812"/>
    <n v="2"/>
    <x v="803"/>
  </r>
  <r>
    <d v="2014-08-19T00:00:00"/>
    <x v="0"/>
    <x v="7"/>
    <x v="282"/>
    <x v="10"/>
    <x v="0"/>
    <x v="3"/>
    <s v="GBC DocuBind P50 Personal Binding Machine"/>
    <x v="813"/>
    <n v="4"/>
    <x v="804"/>
  </r>
  <r>
    <d v="2014-08-19T00:00:00"/>
    <x v="0"/>
    <x v="7"/>
    <x v="282"/>
    <x v="10"/>
    <x v="0"/>
    <x v="14"/>
    <s v="Acme Kleencut Forged Steel Scissors"/>
    <x v="814"/>
    <n v="2"/>
    <x v="805"/>
  </r>
  <r>
    <d v="2014-08-19T00:00:00"/>
    <x v="0"/>
    <x v="7"/>
    <x v="352"/>
    <x v="13"/>
    <x v="1"/>
    <x v="11"/>
    <s v="Hon Metal Bookcases, Gray"/>
    <x v="815"/>
    <n v="9"/>
    <x v="806"/>
  </r>
  <r>
    <d v="2014-08-19T00:00:00"/>
    <x v="0"/>
    <x v="7"/>
    <x v="17"/>
    <x v="3"/>
    <x v="1"/>
    <x v="8"/>
    <s v="Deflect-o EconoMat Studded, No Bevel Mat for Low Pile Carpeting"/>
    <x v="816"/>
    <n v="7"/>
    <x v="807"/>
  </r>
  <r>
    <d v="2014-08-19T00:00:00"/>
    <x v="0"/>
    <x v="7"/>
    <x v="17"/>
    <x v="3"/>
    <x v="0"/>
    <x v="3"/>
    <s v="Satellite Sectional Post Binders"/>
    <x v="817"/>
    <n v="2"/>
    <x v="808"/>
  </r>
  <r>
    <d v="2014-08-19T00:00:00"/>
    <x v="0"/>
    <x v="7"/>
    <x v="183"/>
    <x v="4"/>
    <x v="0"/>
    <x v="2"/>
    <s v="Space Solutions HD Industrial Steel Shelving."/>
    <x v="818"/>
    <n v="3"/>
    <x v="381"/>
  </r>
  <r>
    <d v="2014-08-20T00:00:00"/>
    <x v="0"/>
    <x v="7"/>
    <x v="353"/>
    <x v="1"/>
    <x v="1"/>
    <x v="5"/>
    <s v="Global Leather and Oak Executive Chair, Black"/>
    <x v="819"/>
    <n v="2"/>
    <x v="809"/>
  </r>
  <r>
    <d v="2014-08-20T00:00:00"/>
    <x v="0"/>
    <x v="7"/>
    <x v="317"/>
    <x v="6"/>
    <x v="1"/>
    <x v="5"/>
    <s v="Safco Chair Connectors, 6/Carton"/>
    <x v="820"/>
    <n v="13"/>
    <x v="810"/>
  </r>
  <r>
    <d v="2014-08-20T00:00:00"/>
    <x v="0"/>
    <x v="7"/>
    <x v="317"/>
    <x v="6"/>
    <x v="0"/>
    <x v="0"/>
    <s v="Riverleaf Stik-Withit Designer Note Cubes"/>
    <x v="821"/>
    <n v="2"/>
    <x v="713"/>
  </r>
  <r>
    <d v="2014-08-20T00:00:00"/>
    <x v="0"/>
    <x v="7"/>
    <x v="317"/>
    <x v="6"/>
    <x v="0"/>
    <x v="3"/>
    <s v="GBC DocuBind TL300 Electric Binding System"/>
    <x v="822"/>
    <n v="1"/>
    <x v="811"/>
  </r>
  <r>
    <d v="2014-08-22T00:00:00"/>
    <x v="0"/>
    <x v="7"/>
    <x v="354"/>
    <x v="10"/>
    <x v="0"/>
    <x v="4"/>
    <s v="Faber Castell Col-Erase Pencils"/>
    <x v="823"/>
    <n v="1"/>
    <x v="812"/>
  </r>
  <r>
    <d v="2014-08-22T00:00:00"/>
    <x v="0"/>
    <x v="7"/>
    <x v="355"/>
    <x v="16"/>
    <x v="0"/>
    <x v="14"/>
    <s v="Acme Serrated Blade Letter Opener"/>
    <x v="824"/>
    <n v="3"/>
    <x v="813"/>
  </r>
  <r>
    <d v="2014-08-22T00:00:00"/>
    <x v="0"/>
    <x v="7"/>
    <x v="259"/>
    <x v="24"/>
    <x v="0"/>
    <x v="0"/>
    <s v="Xerox 1899"/>
    <x v="825"/>
    <n v="2"/>
    <x v="814"/>
  </r>
  <r>
    <d v="2014-08-23T00:00:00"/>
    <x v="0"/>
    <x v="7"/>
    <x v="356"/>
    <x v="20"/>
    <x v="0"/>
    <x v="0"/>
    <s v="Xerox 1994"/>
    <x v="499"/>
    <n v="4"/>
    <x v="496"/>
  </r>
  <r>
    <d v="2014-08-23T00:00:00"/>
    <x v="0"/>
    <x v="7"/>
    <x v="356"/>
    <x v="20"/>
    <x v="0"/>
    <x v="0"/>
    <s v="Personal Creations Ink Jet Cards and Labels"/>
    <x v="826"/>
    <n v="4"/>
    <x v="815"/>
  </r>
  <r>
    <d v="2014-08-23T00:00:00"/>
    <x v="0"/>
    <x v="7"/>
    <x v="357"/>
    <x v="3"/>
    <x v="0"/>
    <x v="3"/>
    <s v="GBC Linen Binding Covers"/>
    <x v="827"/>
    <n v="2"/>
    <x v="816"/>
  </r>
  <r>
    <d v="2014-08-23T00:00:00"/>
    <x v="0"/>
    <x v="7"/>
    <x v="358"/>
    <x v="26"/>
    <x v="0"/>
    <x v="0"/>
    <s v="Xerox 1976"/>
    <x v="143"/>
    <n v="3"/>
    <x v="192"/>
  </r>
  <r>
    <d v="2014-08-23T00:00:00"/>
    <x v="0"/>
    <x v="7"/>
    <x v="358"/>
    <x v="26"/>
    <x v="0"/>
    <x v="14"/>
    <s v="Acme Titanium Bonded Scissors"/>
    <x v="828"/>
    <n v="1"/>
    <x v="817"/>
  </r>
  <r>
    <d v="2014-08-23T00:00:00"/>
    <x v="0"/>
    <x v="7"/>
    <x v="358"/>
    <x v="26"/>
    <x v="1"/>
    <x v="8"/>
    <s v="Regeneration Desk Collection"/>
    <x v="829"/>
    <n v="3"/>
    <x v="818"/>
  </r>
  <r>
    <d v="2014-08-23T00:00:00"/>
    <x v="0"/>
    <x v="7"/>
    <x v="358"/>
    <x v="26"/>
    <x v="2"/>
    <x v="6"/>
    <s v="Cisco SPA525G2 IP Phone - Wireless"/>
    <x v="830"/>
    <n v="9"/>
    <x v="819"/>
  </r>
  <r>
    <d v="2014-08-23T00:00:00"/>
    <x v="0"/>
    <x v="7"/>
    <x v="358"/>
    <x v="26"/>
    <x v="0"/>
    <x v="0"/>
    <s v="Xerox 1931"/>
    <x v="792"/>
    <n v="6"/>
    <x v="782"/>
  </r>
  <r>
    <d v="2014-08-23T00:00:00"/>
    <x v="0"/>
    <x v="7"/>
    <x v="358"/>
    <x v="26"/>
    <x v="0"/>
    <x v="0"/>
    <s v="Xerox 1988"/>
    <x v="831"/>
    <n v="9"/>
    <x v="820"/>
  </r>
  <r>
    <d v="2014-08-23T00:00:00"/>
    <x v="0"/>
    <x v="7"/>
    <x v="234"/>
    <x v="14"/>
    <x v="0"/>
    <x v="0"/>
    <s v="Xerox 1993"/>
    <x v="5"/>
    <n v="3"/>
    <x v="821"/>
  </r>
  <r>
    <d v="2014-08-24T00:00:00"/>
    <x v="0"/>
    <x v="7"/>
    <x v="357"/>
    <x v="35"/>
    <x v="0"/>
    <x v="3"/>
    <s v="SlimView Poly Binder, 3/8&quot;"/>
    <x v="832"/>
    <n v="2"/>
    <x v="773"/>
  </r>
  <r>
    <d v="2014-08-24T00:00:00"/>
    <x v="0"/>
    <x v="7"/>
    <x v="359"/>
    <x v="20"/>
    <x v="1"/>
    <x v="8"/>
    <s v="G.E. Longer-Life Indoor Recessed Floodlight Bulbs"/>
    <x v="833"/>
    <n v="2"/>
    <x v="822"/>
  </r>
  <r>
    <d v="2014-08-24T00:00:00"/>
    <x v="0"/>
    <x v="7"/>
    <x v="359"/>
    <x v="20"/>
    <x v="0"/>
    <x v="3"/>
    <s v="Wilson Jones 1&quot; Hanging DublLock Ring Binders"/>
    <x v="810"/>
    <n v="3"/>
    <x v="823"/>
  </r>
  <r>
    <d v="2014-08-24T00:00:00"/>
    <x v="0"/>
    <x v="7"/>
    <x v="360"/>
    <x v="5"/>
    <x v="0"/>
    <x v="14"/>
    <s v="Acme Titanium Bonded Scissors"/>
    <x v="834"/>
    <n v="3"/>
    <x v="824"/>
  </r>
  <r>
    <d v="2014-08-25T00:00:00"/>
    <x v="0"/>
    <x v="7"/>
    <x v="361"/>
    <x v="10"/>
    <x v="0"/>
    <x v="7"/>
    <s v="OIC Colored Binder Clips, Assorted Sizes"/>
    <x v="835"/>
    <n v="14"/>
    <x v="825"/>
  </r>
  <r>
    <d v="2014-08-25T00:00:00"/>
    <x v="0"/>
    <x v="7"/>
    <x v="361"/>
    <x v="10"/>
    <x v="0"/>
    <x v="10"/>
    <s v="Redi-Strip #10 Envelopes, 4 1/8 x 9 1/2"/>
    <x v="836"/>
    <n v="2"/>
    <x v="826"/>
  </r>
  <r>
    <d v="2014-08-25T00:00:00"/>
    <x v="0"/>
    <x v="7"/>
    <x v="361"/>
    <x v="10"/>
    <x v="0"/>
    <x v="0"/>
    <s v="Xerox 1921"/>
    <x v="837"/>
    <n v="3"/>
    <x v="509"/>
  </r>
  <r>
    <d v="2014-08-25T00:00:00"/>
    <x v="0"/>
    <x v="7"/>
    <x v="361"/>
    <x v="10"/>
    <x v="0"/>
    <x v="10"/>
    <s v="Tyvek  Top-Opening Peel &amp; Seel Envelopes, Plain White"/>
    <x v="838"/>
    <n v="6"/>
    <x v="827"/>
  </r>
  <r>
    <d v="2014-08-25T00:00:00"/>
    <x v="0"/>
    <x v="7"/>
    <x v="362"/>
    <x v="3"/>
    <x v="1"/>
    <x v="8"/>
    <s v="Eldon 200 Class Desk Accessories, Smoke"/>
    <x v="839"/>
    <n v="1"/>
    <x v="172"/>
  </r>
  <r>
    <d v="2014-08-25T00:00:00"/>
    <x v="0"/>
    <x v="7"/>
    <x v="362"/>
    <x v="3"/>
    <x v="2"/>
    <x v="9"/>
    <s v="SanDisk Cruzer 32 GB USB Flash Drive"/>
    <x v="840"/>
    <n v="5"/>
    <x v="828"/>
  </r>
  <r>
    <d v="2014-08-25T00:00:00"/>
    <x v="0"/>
    <x v="7"/>
    <x v="362"/>
    <x v="3"/>
    <x v="0"/>
    <x v="0"/>
    <s v="Xerox 23"/>
    <x v="499"/>
    <n v="4"/>
    <x v="496"/>
  </r>
  <r>
    <d v="2014-08-25T00:00:00"/>
    <x v="0"/>
    <x v="7"/>
    <x v="362"/>
    <x v="3"/>
    <x v="0"/>
    <x v="2"/>
    <s v="Portable Personal File Box"/>
    <x v="841"/>
    <n v="4"/>
    <x v="829"/>
  </r>
  <r>
    <d v="2014-08-25T00:00:00"/>
    <x v="0"/>
    <x v="7"/>
    <x v="363"/>
    <x v="22"/>
    <x v="2"/>
    <x v="6"/>
    <s v="Polycom VVX 310 VoIP phone"/>
    <x v="842"/>
    <n v="7"/>
    <x v="830"/>
  </r>
  <r>
    <d v="2014-08-25T00:00:00"/>
    <x v="0"/>
    <x v="7"/>
    <x v="364"/>
    <x v="0"/>
    <x v="0"/>
    <x v="3"/>
    <s v="Wilson Jones Elliptical Ring 3 1/2&quot; Capacity Binders, 800 sheets"/>
    <x v="843"/>
    <n v="3"/>
    <x v="831"/>
  </r>
  <r>
    <d v="2014-08-25T00:00:00"/>
    <x v="0"/>
    <x v="7"/>
    <x v="364"/>
    <x v="0"/>
    <x v="0"/>
    <x v="3"/>
    <s v="Square Ring Data Binders, Rigid 75 Pt. Covers, 11&quot; x 14-7/8&quot;"/>
    <x v="844"/>
    <n v="3"/>
    <x v="832"/>
  </r>
  <r>
    <d v="2014-08-25T00:00:00"/>
    <x v="0"/>
    <x v="7"/>
    <x v="14"/>
    <x v="10"/>
    <x v="0"/>
    <x v="3"/>
    <s v="Wilson Jones Custom Binder Spines &amp; Labels"/>
    <x v="845"/>
    <n v="4"/>
    <x v="833"/>
  </r>
  <r>
    <d v="2014-08-25T00:00:00"/>
    <x v="0"/>
    <x v="7"/>
    <x v="14"/>
    <x v="10"/>
    <x v="0"/>
    <x v="3"/>
    <s v="Insertable Tab Indexes For Data Binders"/>
    <x v="846"/>
    <n v="3"/>
    <x v="834"/>
  </r>
  <r>
    <d v="2014-08-25T00:00:00"/>
    <x v="0"/>
    <x v="7"/>
    <x v="14"/>
    <x v="10"/>
    <x v="0"/>
    <x v="3"/>
    <s v="Cardinal Slant-D Ring Binder, Heavy Gauge Vinyl"/>
    <x v="371"/>
    <n v="8"/>
    <x v="835"/>
  </r>
  <r>
    <d v="2014-08-26T00:00:00"/>
    <x v="0"/>
    <x v="7"/>
    <x v="365"/>
    <x v="3"/>
    <x v="2"/>
    <x v="9"/>
    <s v="SanDisk Ultra 32 GB MicroSDHC Class 10 Memory Card"/>
    <x v="847"/>
    <n v="8"/>
    <x v="836"/>
  </r>
  <r>
    <d v="2014-08-26T00:00:00"/>
    <x v="0"/>
    <x v="7"/>
    <x v="366"/>
    <x v="7"/>
    <x v="1"/>
    <x v="8"/>
    <s v="Acrylic Self-Standing Desk Frames"/>
    <x v="69"/>
    <n v="4"/>
    <x v="837"/>
  </r>
  <r>
    <d v="2014-08-26T00:00:00"/>
    <x v="0"/>
    <x v="7"/>
    <x v="366"/>
    <x v="7"/>
    <x v="0"/>
    <x v="0"/>
    <s v="Xerox 1978"/>
    <x v="848"/>
    <n v="3"/>
    <x v="838"/>
  </r>
  <r>
    <d v="2014-08-26T00:00:00"/>
    <x v="0"/>
    <x v="7"/>
    <x v="366"/>
    <x v="7"/>
    <x v="0"/>
    <x v="0"/>
    <s v="Avoid Verbal Orders Carbonless Minifold Book"/>
    <x v="167"/>
    <n v="1"/>
    <x v="839"/>
  </r>
  <r>
    <d v="2014-08-26T00:00:00"/>
    <x v="0"/>
    <x v="7"/>
    <x v="367"/>
    <x v="7"/>
    <x v="0"/>
    <x v="4"/>
    <s v="Newell 340"/>
    <x v="406"/>
    <n v="3"/>
    <x v="368"/>
  </r>
  <r>
    <d v="2014-08-26T00:00:00"/>
    <x v="0"/>
    <x v="7"/>
    <x v="367"/>
    <x v="7"/>
    <x v="2"/>
    <x v="9"/>
    <s v="Plantronics Audio 478 Stereo USB Headset"/>
    <x v="434"/>
    <n v="3"/>
    <x v="428"/>
  </r>
  <r>
    <d v="2014-08-27T00:00:00"/>
    <x v="0"/>
    <x v="7"/>
    <x v="368"/>
    <x v="3"/>
    <x v="0"/>
    <x v="4"/>
    <s v="Newell 341"/>
    <x v="507"/>
    <n v="2"/>
    <x v="840"/>
  </r>
  <r>
    <d v="2014-08-27T00:00:00"/>
    <x v="0"/>
    <x v="7"/>
    <x v="368"/>
    <x v="3"/>
    <x v="2"/>
    <x v="6"/>
    <s v="Cisco SPA 501G IP Phone"/>
    <x v="849"/>
    <n v="3"/>
    <x v="841"/>
  </r>
  <r>
    <d v="2014-08-27T00:00:00"/>
    <x v="0"/>
    <x v="7"/>
    <x v="368"/>
    <x v="3"/>
    <x v="0"/>
    <x v="3"/>
    <s v="Wilson Jones Hanging View Binder, White, 1&quot;"/>
    <x v="850"/>
    <n v="4"/>
    <x v="842"/>
  </r>
  <r>
    <d v="2014-08-27T00:00:00"/>
    <x v="0"/>
    <x v="7"/>
    <x v="369"/>
    <x v="6"/>
    <x v="2"/>
    <x v="6"/>
    <s v="GE 30522EE2"/>
    <x v="851"/>
    <n v="5"/>
    <x v="843"/>
  </r>
  <r>
    <d v="2014-08-27T00:00:00"/>
    <x v="0"/>
    <x v="7"/>
    <x v="369"/>
    <x v="6"/>
    <x v="1"/>
    <x v="8"/>
    <s v="Master Caster Door Stop, Large Neon Orange"/>
    <x v="852"/>
    <n v="4"/>
    <x v="844"/>
  </r>
  <r>
    <d v="2014-08-27T00:00:00"/>
    <x v="0"/>
    <x v="7"/>
    <x v="369"/>
    <x v="6"/>
    <x v="1"/>
    <x v="13"/>
    <s v="Bretford CR8500 Series Meeting Room Furniture"/>
    <x v="853"/>
    <n v="3"/>
    <x v="845"/>
  </r>
  <r>
    <d v="2014-08-27T00:00:00"/>
    <x v="0"/>
    <x v="7"/>
    <x v="13"/>
    <x v="6"/>
    <x v="0"/>
    <x v="0"/>
    <s v="Xerox 1898"/>
    <x v="518"/>
    <n v="2"/>
    <x v="846"/>
  </r>
  <r>
    <d v="2014-08-29T00:00:00"/>
    <x v="0"/>
    <x v="7"/>
    <x v="370"/>
    <x v="3"/>
    <x v="0"/>
    <x v="0"/>
    <s v="Xerox 1940"/>
    <x v="854"/>
    <n v="2"/>
    <x v="847"/>
  </r>
  <r>
    <d v="2014-08-29T00:00:00"/>
    <x v="0"/>
    <x v="7"/>
    <x v="370"/>
    <x v="3"/>
    <x v="0"/>
    <x v="0"/>
    <s v="Xerox 1986"/>
    <x v="518"/>
    <n v="2"/>
    <x v="846"/>
  </r>
  <r>
    <d v="2014-08-29T00:00:00"/>
    <x v="0"/>
    <x v="7"/>
    <x v="371"/>
    <x v="16"/>
    <x v="0"/>
    <x v="10"/>
    <s v="Jiffy Padded Mailers with Self-Seal Closure"/>
    <x v="855"/>
    <n v="2"/>
    <x v="848"/>
  </r>
  <r>
    <d v="2014-08-29T00:00:00"/>
    <x v="0"/>
    <x v="7"/>
    <x v="371"/>
    <x v="16"/>
    <x v="0"/>
    <x v="3"/>
    <s v="GBC DocuBind 200 Manual Binding Machine"/>
    <x v="856"/>
    <n v="4"/>
    <x v="849"/>
  </r>
  <r>
    <d v="2014-08-29T00:00:00"/>
    <x v="0"/>
    <x v="7"/>
    <x v="371"/>
    <x v="16"/>
    <x v="1"/>
    <x v="13"/>
    <s v="Balt Solid Wood Rectangular Table"/>
    <x v="857"/>
    <n v="3"/>
    <x v="850"/>
  </r>
  <r>
    <d v="2014-08-30T00:00:00"/>
    <x v="0"/>
    <x v="7"/>
    <x v="372"/>
    <x v="37"/>
    <x v="0"/>
    <x v="3"/>
    <s v="Wilson Jones Standard D-Ring Binders"/>
    <x v="858"/>
    <n v="5"/>
    <x v="851"/>
  </r>
  <r>
    <d v="2014-08-30T00:00:00"/>
    <x v="0"/>
    <x v="7"/>
    <x v="372"/>
    <x v="37"/>
    <x v="0"/>
    <x v="2"/>
    <s v="Fellowes Bankers Box Stor/Drawer Steel Plus"/>
    <x v="859"/>
    <n v="3"/>
    <x v="852"/>
  </r>
  <r>
    <d v="2014-08-31T00:00:00"/>
    <x v="0"/>
    <x v="7"/>
    <x v="373"/>
    <x v="31"/>
    <x v="2"/>
    <x v="9"/>
    <s v="KeyTronicÂ KT400U2 -Â KeyboardÂ - Black"/>
    <x v="860"/>
    <n v="9"/>
    <x v="853"/>
  </r>
  <r>
    <d v="2014-09-01T00:00:00"/>
    <x v="0"/>
    <x v="8"/>
    <x v="374"/>
    <x v="3"/>
    <x v="0"/>
    <x v="4"/>
    <s v="BOSTON Model 1800 Electric Pencil Sharpeners, Putty/Woodgrain"/>
    <x v="861"/>
    <n v="3"/>
    <x v="854"/>
  </r>
  <r>
    <d v="2014-09-01T00:00:00"/>
    <x v="0"/>
    <x v="8"/>
    <x v="304"/>
    <x v="0"/>
    <x v="0"/>
    <x v="3"/>
    <s v="Prestige Round Ring Binders"/>
    <x v="862"/>
    <n v="3"/>
    <x v="809"/>
  </r>
  <r>
    <d v="2014-09-01T00:00:00"/>
    <x v="0"/>
    <x v="8"/>
    <x v="304"/>
    <x v="0"/>
    <x v="0"/>
    <x v="0"/>
    <s v="Xerox 216"/>
    <x v="792"/>
    <n v="6"/>
    <x v="782"/>
  </r>
  <r>
    <d v="2014-09-01T00:00:00"/>
    <x v="0"/>
    <x v="8"/>
    <x v="352"/>
    <x v="20"/>
    <x v="0"/>
    <x v="3"/>
    <s v="Wilson Jones Hanging Recycled Pressboard Data Binders"/>
    <x v="863"/>
    <n v="2"/>
    <x v="855"/>
  </r>
  <r>
    <d v="2014-09-01T00:00:00"/>
    <x v="0"/>
    <x v="8"/>
    <x v="352"/>
    <x v="20"/>
    <x v="2"/>
    <x v="9"/>
    <s v="WD My Passport Ultra 2TB Portable External Hard Drive"/>
    <x v="864"/>
    <n v="3"/>
    <x v="856"/>
  </r>
  <r>
    <d v="2014-09-02T00:00:00"/>
    <x v="0"/>
    <x v="8"/>
    <x v="176"/>
    <x v="20"/>
    <x v="0"/>
    <x v="12"/>
    <s v="Holmes Cool Mist Humidifier for the Whole House with 8-Gallon Output per Day, Extended Life Filter"/>
    <x v="29"/>
    <n v="1"/>
    <x v="857"/>
  </r>
  <r>
    <d v="2014-09-02T00:00:00"/>
    <x v="0"/>
    <x v="8"/>
    <x v="176"/>
    <x v="20"/>
    <x v="1"/>
    <x v="8"/>
    <s v="Tenex Carpeted, Granite-Look or Clear Contemporary Contour Shape Chair Mats"/>
    <x v="865"/>
    <n v="1"/>
    <x v="700"/>
  </r>
  <r>
    <d v="2014-09-02T00:00:00"/>
    <x v="0"/>
    <x v="8"/>
    <x v="68"/>
    <x v="20"/>
    <x v="0"/>
    <x v="4"/>
    <s v="SANFORD Major Accent Highlighters"/>
    <x v="866"/>
    <n v="3"/>
    <x v="858"/>
  </r>
  <r>
    <d v="2014-09-02T00:00:00"/>
    <x v="0"/>
    <x v="8"/>
    <x v="375"/>
    <x v="20"/>
    <x v="0"/>
    <x v="4"/>
    <s v="Newell 324"/>
    <x v="867"/>
    <n v="5"/>
    <x v="859"/>
  </r>
  <r>
    <d v="2014-09-02T00:00:00"/>
    <x v="0"/>
    <x v="8"/>
    <x v="375"/>
    <x v="20"/>
    <x v="0"/>
    <x v="0"/>
    <s v="Easy-staple paper"/>
    <x v="98"/>
    <n v="3"/>
    <x v="162"/>
  </r>
  <r>
    <d v="2014-09-02T00:00:00"/>
    <x v="0"/>
    <x v="8"/>
    <x v="107"/>
    <x v="1"/>
    <x v="2"/>
    <x v="9"/>
    <s v="Logitech Wireless Performance Mouse MX for PC and Mac"/>
    <x v="868"/>
    <n v="3"/>
    <x v="860"/>
  </r>
  <r>
    <d v="2014-09-02T00:00:00"/>
    <x v="0"/>
    <x v="8"/>
    <x v="340"/>
    <x v="0"/>
    <x v="2"/>
    <x v="15"/>
    <s v="Epson TM-T88V Direct Thermal Printer - Monochrome - Desktop"/>
    <x v="869"/>
    <n v="3"/>
    <x v="861"/>
  </r>
  <r>
    <d v="2014-09-02T00:00:00"/>
    <x v="0"/>
    <x v="8"/>
    <x v="42"/>
    <x v="13"/>
    <x v="0"/>
    <x v="3"/>
    <s v="GBC DocuBind TL300 Electric Binding System"/>
    <x v="870"/>
    <n v="2"/>
    <x v="862"/>
  </r>
  <r>
    <d v="2014-09-02T00:00:00"/>
    <x v="0"/>
    <x v="8"/>
    <x v="240"/>
    <x v="1"/>
    <x v="2"/>
    <x v="9"/>
    <s v="LogitechÂ Gaming G510s - Keyboard"/>
    <x v="871"/>
    <n v="7"/>
    <x v="863"/>
  </r>
  <r>
    <d v="2014-09-03T00:00:00"/>
    <x v="0"/>
    <x v="8"/>
    <x v="156"/>
    <x v="20"/>
    <x v="0"/>
    <x v="1"/>
    <s v="Avery 514"/>
    <x v="221"/>
    <n v="5"/>
    <x v="639"/>
  </r>
  <r>
    <d v="2014-09-03T00:00:00"/>
    <x v="0"/>
    <x v="8"/>
    <x v="376"/>
    <x v="0"/>
    <x v="0"/>
    <x v="3"/>
    <s v="GBC VeloBinder Strips"/>
    <x v="872"/>
    <n v="5"/>
    <x v="864"/>
  </r>
  <r>
    <d v="2014-09-05T00:00:00"/>
    <x v="0"/>
    <x v="8"/>
    <x v="377"/>
    <x v="10"/>
    <x v="0"/>
    <x v="2"/>
    <s v="Economy Rollaway Files"/>
    <x v="873"/>
    <n v="2"/>
    <x v="865"/>
  </r>
  <r>
    <d v="2014-09-05T00:00:00"/>
    <x v="0"/>
    <x v="8"/>
    <x v="378"/>
    <x v="16"/>
    <x v="1"/>
    <x v="8"/>
    <s v="Telescoping Adjustable Floor Lamp"/>
    <x v="665"/>
    <n v="2"/>
    <x v="866"/>
  </r>
  <r>
    <d v="2014-09-06T00:00:00"/>
    <x v="0"/>
    <x v="8"/>
    <x v="379"/>
    <x v="3"/>
    <x v="1"/>
    <x v="8"/>
    <s v="Eldon Expressions Wood and Plastic Desk Accessories, Cherry Wood"/>
    <x v="874"/>
    <n v="6"/>
    <x v="867"/>
  </r>
  <r>
    <d v="2014-09-06T00:00:00"/>
    <x v="0"/>
    <x v="8"/>
    <x v="379"/>
    <x v="3"/>
    <x v="0"/>
    <x v="1"/>
    <s v="Avery 516"/>
    <x v="875"/>
    <n v="8"/>
    <x v="868"/>
  </r>
  <r>
    <d v="2014-09-07T00:00:00"/>
    <x v="0"/>
    <x v="8"/>
    <x v="191"/>
    <x v="2"/>
    <x v="0"/>
    <x v="2"/>
    <s v="Carina 42&quot;Hx23 3/4&quot;W Media Storage Unit"/>
    <x v="876"/>
    <n v="1"/>
    <x v="869"/>
  </r>
  <r>
    <d v="2014-09-07T00:00:00"/>
    <x v="0"/>
    <x v="8"/>
    <x v="191"/>
    <x v="2"/>
    <x v="2"/>
    <x v="6"/>
    <s v="invisibleSHIELD by ZAGG Smudge-Free Screen Protector"/>
    <x v="877"/>
    <n v="3"/>
    <x v="870"/>
  </r>
  <r>
    <d v="2014-09-07T00:00:00"/>
    <x v="0"/>
    <x v="8"/>
    <x v="191"/>
    <x v="2"/>
    <x v="1"/>
    <x v="8"/>
    <s v="DAX Natural Wood-Tone Poster Frame"/>
    <x v="878"/>
    <n v="2"/>
    <x v="871"/>
  </r>
  <r>
    <d v="2014-09-07T00:00:00"/>
    <x v="0"/>
    <x v="8"/>
    <x v="191"/>
    <x v="2"/>
    <x v="2"/>
    <x v="15"/>
    <s v="StarTech.com 10/100 VDSL2 Ethernet Extender Kit"/>
    <x v="879"/>
    <n v="4"/>
    <x v="872"/>
  </r>
  <r>
    <d v="2014-09-07T00:00:00"/>
    <x v="0"/>
    <x v="8"/>
    <x v="23"/>
    <x v="39"/>
    <x v="1"/>
    <x v="8"/>
    <s v="Executive Impressions 13&quot; Clairmont Wall Clock"/>
    <x v="880"/>
    <n v="3"/>
    <x v="873"/>
  </r>
  <r>
    <d v="2014-09-07T00:00:00"/>
    <x v="0"/>
    <x v="8"/>
    <x v="23"/>
    <x v="39"/>
    <x v="0"/>
    <x v="3"/>
    <s v="GBC Laser Imprintable Binding System Covers, Desert Sand"/>
    <x v="881"/>
    <n v="3"/>
    <x v="874"/>
  </r>
  <r>
    <d v="2014-09-07T00:00:00"/>
    <x v="0"/>
    <x v="8"/>
    <x v="23"/>
    <x v="39"/>
    <x v="0"/>
    <x v="0"/>
    <s v="Xerox 2000"/>
    <x v="115"/>
    <n v="2"/>
    <x v="113"/>
  </r>
  <r>
    <d v="2014-09-07T00:00:00"/>
    <x v="0"/>
    <x v="8"/>
    <x v="23"/>
    <x v="39"/>
    <x v="1"/>
    <x v="8"/>
    <s v="3M Polarizing Task Lamp with Clamp Arm, Light Gray"/>
    <x v="882"/>
    <n v="6"/>
    <x v="875"/>
  </r>
  <r>
    <d v="2014-09-07T00:00:00"/>
    <x v="0"/>
    <x v="8"/>
    <x v="23"/>
    <x v="39"/>
    <x v="2"/>
    <x v="6"/>
    <s v="Plantronics CordlessÂ Phone HeadsetÂ with In-line Volume - M214C"/>
    <x v="681"/>
    <n v="3"/>
    <x v="876"/>
  </r>
  <r>
    <d v="2014-09-07T00:00:00"/>
    <x v="0"/>
    <x v="8"/>
    <x v="380"/>
    <x v="20"/>
    <x v="2"/>
    <x v="6"/>
    <s v="AT&amp;T EL51110 DECT"/>
    <x v="883"/>
    <n v="3"/>
    <x v="877"/>
  </r>
  <r>
    <d v="2014-09-07T00:00:00"/>
    <x v="0"/>
    <x v="8"/>
    <x v="381"/>
    <x v="0"/>
    <x v="2"/>
    <x v="6"/>
    <s v="Panasonic KX TS3282B Corded phone"/>
    <x v="884"/>
    <n v="3"/>
    <x v="878"/>
  </r>
  <r>
    <d v="2014-09-07T00:00:00"/>
    <x v="0"/>
    <x v="8"/>
    <x v="381"/>
    <x v="0"/>
    <x v="0"/>
    <x v="3"/>
    <s v="Angle-D Binders with Locking Rings, Label Holders"/>
    <x v="885"/>
    <n v="2"/>
    <x v="879"/>
  </r>
  <r>
    <d v="2014-09-07T00:00:00"/>
    <x v="0"/>
    <x v="8"/>
    <x v="381"/>
    <x v="0"/>
    <x v="1"/>
    <x v="13"/>
    <s v="Riverside Furniture Oval Coffee Table, Oval End Table, End Table with Drawer"/>
    <x v="886"/>
    <n v="1"/>
    <x v="880"/>
  </r>
  <r>
    <d v="2014-09-07T00:00:00"/>
    <x v="0"/>
    <x v="8"/>
    <x v="381"/>
    <x v="0"/>
    <x v="2"/>
    <x v="9"/>
    <s v="Belkin Standard 104 key USB Keyboard"/>
    <x v="887"/>
    <n v="4"/>
    <x v="881"/>
  </r>
  <r>
    <d v="2014-09-07T00:00:00"/>
    <x v="0"/>
    <x v="8"/>
    <x v="381"/>
    <x v="0"/>
    <x v="0"/>
    <x v="4"/>
    <s v="Dixon Ticonderoga Core-Lock Colored Pencils"/>
    <x v="888"/>
    <n v="3"/>
    <x v="339"/>
  </r>
  <r>
    <d v="2014-09-07T00:00:00"/>
    <x v="0"/>
    <x v="8"/>
    <x v="81"/>
    <x v="39"/>
    <x v="1"/>
    <x v="13"/>
    <s v="KI Adjustable-Height Table"/>
    <x v="889"/>
    <n v="5"/>
    <x v="882"/>
  </r>
  <r>
    <d v="2014-09-07T00:00:00"/>
    <x v="0"/>
    <x v="8"/>
    <x v="81"/>
    <x v="39"/>
    <x v="0"/>
    <x v="3"/>
    <s v="Avery Recycled Flexi-View Covers for Binding Systems"/>
    <x v="890"/>
    <n v="2"/>
    <x v="883"/>
  </r>
  <r>
    <d v="2014-09-07T00:00:00"/>
    <x v="0"/>
    <x v="8"/>
    <x v="81"/>
    <x v="39"/>
    <x v="1"/>
    <x v="5"/>
    <s v="Padded Folding Chairs, Black, 4/Carton"/>
    <x v="891"/>
    <n v="2"/>
    <x v="884"/>
  </r>
  <r>
    <d v="2014-09-07T00:00:00"/>
    <x v="0"/>
    <x v="8"/>
    <x v="81"/>
    <x v="39"/>
    <x v="0"/>
    <x v="2"/>
    <s v="Akro-Mils 12-Gallon Tote"/>
    <x v="892"/>
    <n v="2"/>
    <x v="885"/>
  </r>
  <r>
    <d v="2014-09-07T00:00:00"/>
    <x v="0"/>
    <x v="8"/>
    <x v="382"/>
    <x v="3"/>
    <x v="0"/>
    <x v="14"/>
    <s v="Acme Design Line 8&quot; Stainless Steel Bent Scissors w/Champagne Handles, 3-1/8&quot; Cut"/>
    <x v="680"/>
    <n v="4"/>
    <x v="886"/>
  </r>
  <r>
    <d v="2014-09-07T00:00:00"/>
    <x v="0"/>
    <x v="8"/>
    <x v="382"/>
    <x v="3"/>
    <x v="0"/>
    <x v="0"/>
    <s v="Message Book, Wirebound, Four 5 1/2&quot; X 4&quot; Forms/Pg., 200 Dupl. Sets/Book"/>
    <x v="893"/>
    <n v="2"/>
    <x v="887"/>
  </r>
  <r>
    <d v="2014-09-07T00:00:00"/>
    <x v="0"/>
    <x v="8"/>
    <x v="382"/>
    <x v="3"/>
    <x v="0"/>
    <x v="3"/>
    <s v="Avery Legal 4-Ring Binder"/>
    <x v="894"/>
    <n v="5"/>
    <x v="888"/>
  </r>
  <r>
    <d v="2014-09-07T00:00:00"/>
    <x v="0"/>
    <x v="8"/>
    <x v="228"/>
    <x v="1"/>
    <x v="0"/>
    <x v="7"/>
    <s v="Acco Hot Clips Clips to Go"/>
    <x v="895"/>
    <n v="5"/>
    <x v="889"/>
  </r>
  <r>
    <d v="2014-09-07T00:00:00"/>
    <x v="0"/>
    <x v="8"/>
    <x v="228"/>
    <x v="1"/>
    <x v="0"/>
    <x v="3"/>
    <s v="Avery Heavy-Duty EZD View Binder with Locking Rings"/>
    <x v="896"/>
    <n v="3"/>
    <x v="890"/>
  </r>
  <r>
    <d v="2014-09-07T00:00:00"/>
    <x v="0"/>
    <x v="8"/>
    <x v="228"/>
    <x v="1"/>
    <x v="0"/>
    <x v="3"/>
    <s v="Ibico Hi-Tech Manual Binding System"/>
    <x v="897"/>
    <n v="5"/>
    <x v="891"/>
  </r>
  <r>
    <d v="2014-09-08T00:00:00"/>
    <x v="0"/>
    <x v="8"/>
    <x v="383"/>
    <x v="0"/>
    <x v="0"/>
    <x v="4"/>
    <s v="BIC Brite Liner Highlighters"/>
    <x v="20"/>
    <n v="3"/>
    <x v="892"/>
  </r>
  <r>
    <d v="2014-09-08T00:00:00"/>
    <x v="0"/>
    <x v="8"/>
    <x v="383"/>
    <x v="0"/>
    <x v="2"/>
    <x v="15"/>
    <s v="Lexmark MX611dhe Monochrome Laser Printer"/>
    <x v="898"/>
    <n v="8"/>
    <x v="893"/>
  </r>
  <r>
    <d v="2014-09-08T00:00:00"/>
    <x v="0"/>
    <x v="8"/>
    <x v="383"/>
    <x v="0"/>
    <x v="0"/>
    <x v="2"/>
    <s v="Space Solutions HD Industrial Steel Shelving."/>
    <x v="899"/>
    <n v="3"/>
    <x v="894"/>
  </r>
  <r>
    <d v="2014-09-08T00:00:00"/>
    <x v="0"/>
    <x v="8"/>
    <x v="383"/>
    <x v="0"/>
    <x v="1"/>
    <x v="5"/>
    <s v="SAFCO Arco Folding Chair"/>
    <x v="900"/>
    <n v="9"/>
    <x v="895"/>
  </r>
  <r>
    <d v="2014-09-08T00:00:00"/>
    <x v="0"/>
    <x v="8"/>
    <x v="383"/>
    <x v="0"/>
    <x v="0"/>
    <x v="4"/>
    <s v="Sanford Liquid Accent Highlighters"/>
    <x v="890"/>
    <n v="6"/>
    <x v="896"/>
  </r>
  <r>
    <d v="2014-09-08T00:00:00"/>
    <x v="0"/>
    <x v="8"/>
    <x v="383"/>
    <x v="0"/>
    <x v="0"/>
    <x v="12"/>
    <s v="Kensington 7 Outlet MasterPiece Power Center"/>
    <x v="901"/>
    <n v="5"/>
    <x v="897"/>
  </r>
  <r>
    <d v="2014-09-08T00:00:00"/>
    <x v="0"/>
    <x v="8"/>
    <x v="383"/>
    <x v="0"/>
    <x v="2"/>
    <x v="6"/>
    <s v="JBL Micro Wireless Portable Bluetooth Speaker"/>
    <x v="902"/>
    <n v="3"/>
    <x v="246"/>
  </r>
  <r>
    <d v="2014-09-08T00:00:00"/>
    <x v="0"/>
    <x v="8"/>
    <x v="333"/>
    <x v="3"/>
    <x v="2"/>
    <x v="9"/>
    <s v="Logitech Wireless Touch Keyboard K400"/>
    <x v="903"/>
    <n v="2"/>
    <x v="838"/>
  </r>
  <r>
    <d v="2014-09-08T00:00:00"/>
    <x v="0"/>
    <x v="8"/>
    <x v="384"/>
    <x v="0"/>
    <x v="0"/>
    <x v="3"/>
    <s v="GBC ProClick Punch Binding System"/>
    <x v="904"/>
    <n v="4"/>
    <x v="898"/>
  </r>
  <r>
    <d v="2014-09-08T00:00:00"/>
    <x v="0"/>
    <x v="8"/>
    <x v="385"/>
    <x v="4"/>
    <x v="2"/>
    <x v="9"/>
    <s v="Memorex Froggy Flash Drive 4 GB"/>
    <x v="905"/>
    <n v="3"/>
    <x v="899"/>
  </r>
  <r>
    <d v="2014-09-08T00:00:00"/>
    <x v="0"/>
    <x v="8"/>
    <x v="385"/>
    <x v="4"/>
    <x v="2"/>
    <x v="9"/>
    <s v="Maxell 74 Minute CD-R Spindle, 50/Pack"/>
    <x v="906"/>
    <n v="4"/>
    <x v="900"/>
  </r>
  <r>
    <d v="2014-09-08T00:00:00"/>
    <x v="0"/>
    <x v="8"/>
    <x v="285"/>
    <x v="3"/>
    <x v="0"/>
    <x v="12"/>
    <s v="Holmes Replacement Filter for HEPA Air Cleaner, Medium Room"/>
    <x v="907"/>
    <n v="5"/>
    <x v="901"/>
  </r>
  <r>
    <d v="2014-09-08T00:00:00"/>
    <x v="0"/>
    <x v="8"/>
    <x v="285"/>
    <x v="3"/>
    <x v="0"/>
    <x v="2"/>
    <s v="Pizazz Global Quick File"/>
    <x v="908"/>
    <n v="1"/>
    <x v="902"/>
  </r>
  <r>
    <d v="2014-09-08T00:00:00"/>
    <x v="0"/>
    <x v="8"/>
    <x v="285"/>
    <x v="3"/>
    <x v="0"/>
    <x v="7"/>
    <s v="Ideal Clamps"/>
    <x v="909"/>
    <n v="2"/>
    <x v="532"/>
  </r>
  <r>
    <d v="2014-09-08T00:00:00"/>
    <x v="0"/>
    <x v="8"/>
    <x v="207"/>
    <x v="6"/>
    <x v="0"/>
    <x v="7"/>
    <s v="Advantus Plastic Paper Clips"/>
    <x v="706"/>
    <n v="9"/>
    <x v="903"/>
  </r>
  <r>
    <d v="2014-09-08T00:00:00"/>
    <x v="0"/>
    <x v="8"/>
    <x v="207"/>
    <x v="6"/>
    <x v="2"/>
    <x v="15"/>
    <s v="Epson WorkForce WF-2530 All-in-One Printer, Copier Scanner"/>
    <x v="910"/>
    <n v="3"/>
    <x v="904"/>
  </r>
  <r>
    <d v="2014-09-08T00:00:00"/>
    <x v="0"/>
    <x v="8"/>
    <x v="386"/>
    <x v="20"/>
    <x v="0"/>
    <x v="12"/>
    <s v="Black &amp; Decker Filter for Double Action Dustbuster Cordless Vac BLDV7210"/>
    <x v="723"/>
    <n v="2"/>
    <x v="783"/>
  </r>
  <r>
    <d v="2014-09-08T00:00:00"/>
    <x v="0"/>
    <x v="8"/>
    <x v="387"/>
    <x v="22"/>
    <x v="0"/>
    <x v="4"/>
    <s v="Prang Colored Pencils"/>
    <x v="911"/>
    <n v="2"/>
    <x v="505"/>
  </r>
  <r>
    <d v="2014-09-08T00:00:00"/>
    <x v="0"/>
    <x v="8"/>
    <x v="387"/>
    <x v="22"/>
    <x v="1"/>
    <x v="5"/>
    <s v="Hon Deluxe Fabric Upholstered Stacking Chairs, Rounded Back"/>
    <x v="912"/>
    <n v="5"/>
    <x v="905"/>
  </r>
  <r>
    <d v="2014-09-08T00:00:00"/>
    <x v="0"/>
    <x v="8"/>
    <x v="387"/>
    <x v="22"/>
    <x v="0"/>
    <x v="4"/>
    <s v="Hunt PowerHouse Electric Pencil Sharpener, Blue"/>
    <x v="913"/>
    <n v="8"/>
    <x v="906"/>
  </r>
  <r>
    <d v="2014-09-08T00:00:00"/>
    <x v="0"/>
    <x v="8"/>
    <x v="387"/>
    <x v="22"/>
    <x v="0"/>
    <x v="2"/>
    <s v="Carina Double Wide Media Storage Towers in Natural &amp; Black"/>
    <x v="914"/>
    <n v="6"/>
    <x v="503"/>
  </r>
  <r>
    <d v="2014-09-08T00:00:00"/>
    <x v="0"/>
    <x v="8"/>
    <x v="388"/>
    <x v="0"/>
    <x v="0"/>
    <x v="0"/>
    <s v="Geographics Note Cards, Blank, White, 8 1/2&quot; x 11&quot;"/>
    <x v="558"/>
    <n v="2"/>
    <x v="907"/>
  </r>
  <r>
    <d v="2014-09-08T00:00:00"/>
    <x v="0"/>
    <x v="8"/>
    <x v="388"/>
    <x v="0"/>
    <x v="1"/>
    <x v="5"/>
    <s v="SAFCO Arco Folding Chair"/>
    <x v="915"/>
    <n v="5"/>
    <x v="908"/>
  </r>
  <r>
    <d v="2014-09-08T00:00:00"/>
    <x v="0"/>
    <x v="8"/>
    <x v="388"/>
    <x v="0"/>
    <x v="0"/>
    <x v="0"/>
    <s v="Snap-A-Way Black Print Carbonless Ruled Speed Letter, Triplicate"/>
    <x v="916"/>
    <n v="6"/>
    <x v="909"/>
  </r>
  <r>
    <d v="2014-09-08T00:00:00"/>
    <x v="0"/>
    <x v="8"/>
    <x v="367"/>
    <x v="20"/>
    <x v="1"/>
    <x v="5"/>
    <s v="Global Super Steno Chair"/>
    <x v="917"/>
    <n v="2"/>
    <x v="910"/>
  </r>
  <r>
    <d v="2014-09-08T00:00:00"/>
    <x v="0"/>
    <x v="8"/>
    <x v="367"/>
    <x v="20"/>
    <x v="0"/>
    <x v="4"/>
    <s v="Nontoxic Chalk"/>
    <x v="567"/>
    <n v="2"/>
    <x v="566"/>
  </r>
  <r>
    <d v="2014-09-08T00:00:00"/>
    <x v="0"/>
    <x v="8"/>
    <x v="18"/>
    <x v="3"/>
    <x v="0"/>
    <x v="3"/>
    <s v="Acco PRESSTEX Data Binder with Storage Hooks, Light Blue, 9 1/2&quot; X 11&quot;"/>
    <x v="918"/>
    <n v="2"/>
    <x v="13"/>
  </r>
  <r>
    <d v="2014-09-09T00:00:00"/>
    <x v="0"/>
    <x v="8"/>
    <x v="389"/>
    <x v="14"/>
    <x v="0"/>
    <x v="1"/>
    <s v="Alphabetical Labels for Top Tab Filing"/>
    <x v="919"/>
    <n v="7"/>
    <x v="911"/>
  </r>
  <r>
    <d v="2014-09-09T00:00:00"/>
    <x v="0"/>
    <x v="8"/>
    <x v="390"/>
    <x v="32"/>
    <x v="0"/>
    <x v="0"/>
    <s v="Xerox 1913"/>
    <x v="920"/>
    <n v="3"/>
    <x v="912"/>
  </r>
  <r>
    <d v="2014-09-09T00:00:00"/>
    <x v="0"/>
    <x v="8"/>
    <x v="390"/>
    <x v="32"/>
    <x v="1"/>
    <x v="5"/>
    <s v="Global Italian Leather Office Chair"/>
    <x v="921"/>
    <n v="6"/>
    <x v="913"/>
  </r>
  <r>
    <d v="2014-09-09T00:00:00"/>
    <x v="0"/>
    <x v="8"/>
    <x v="390"/>
    <x v="32"/>
    <x v="0"/>
    <x v="0"/>
    <s v="Advantus Motivational Note Cards"/>
    <x v="922"/>
    <n v="2"/>
    <x v="914"/>
  </r>
  <r>
    <d v="2014-09-09T00:00:00"/>
    <x v="0"/>
    <x v="8"/>
    <x v="390"/>
    <x v="32"/>
    <x v="0"/>
    <x v="2"/>
    <s v="Tennsco 6- and 18-Compartment Lockers"/>
    <x v="27"/>
    <n v="5"/>
    <x v="27"/>
  </r>
  <r>
    <d v="2014-09-09T00:00:00"/>
    <x v="0"/>
    <x v="8"/>
    <x v="391"/>
    <x v="2"/>
    <x v="0"/>
    <x v="0"/>
    <s v="Xerox 210"/>
    <x v="143"/>
    <n v="3"/>
    <x v="192"/>
  </r>
  <r>
    <d v="2014-09-09T00:00:00"/>
    <x v="0"/>
    <x v="8"/>
    <x v="391"/>
    <x v="2"/>
    <x v="2"/>
    <x v="9"/>
    <s v="Rosewill 107 Normal Keys USB Wired Standard Keyboard"/>
    <x v="923"/>
    <n v="6"/>
    <x v="915"/>
  </r>
  <r>
    <d v="2014-09-09T00:00:00"/>
    <x v="0"/>
    <x v="8"/>
    <x v="391"/>
    <x v="2"/>
    <x v="1"/>
    <x v="8"/>
    <s v="Master Caster Door Stop, Large Neon Orange"/>
    <x v="124"/>
    <n v="3"/>
    <x v="67"/>
  </r>
  <r>
    <d v="2014-09-09T00:00:00"/>
    <x v="0"/>
    <x v="8"/>
    <x v="391"/>
    <x v="2"/>
    <x v="2"/>
    <x v="6"/>
    <s v="Polycom SoundPoint IP 450 VoIP phone"/>
    <x v="924"/>
    <n v="1"/>
    <x v="916"/>
  </r>
  <r>
    <d v="2014-09-09T00:00:00"/>
    <x v="0"/>
    <x v="8"/>
    <x v="392"/>
    <x v="25"/>
    <x v="2"/>
    <x v="15"/>
    <s v="3D Systems Cube Printer, 2nd Generation, White"/>
    <x v="925"/>
    <n v="2"/>
    <x v="917"/>
  </r>
  <r>
    <d v="2014-09-09T00:00:00"/>
    <x v="0"/>
    <x v="8"/>
    <x v="155"/>
    <x v="10"/>
    <x v="1"/>
    <x v="8"/>
    <s v="Nu-Dell Executive Frame"/>
    <x v="926"/>
    <n v="6"/>
    <x v="918"/>
  </r>
  <r>
    <d v="2014-09-09T00:00:00"/>
    <x v="0"/>
    <x v="8"/>
    <x v="155"/>
    <x v="10"/>
    <x v="0"/>
    <x v="4"/>
    <s v="Newell 320"/>
    <x v="927"/>
    <n v="9"/>
    <x v="222"/>
  </r>
  <r>
    <d v="2014-09-09T00:00:00"/>
    <x v="0"/>
    <x v="8"/>
    <x v="393"/>
    <x v="1"/>
    <x v="0"/>
    <x v="0"/>
    <s v="Ampad Poly Cover Wirebound Steno Book, 6&quot; x 9&quot; Assorted Colors, Gregg Ruled"/>
    <x v="389"/>
    <n v="3"/>
    <x v="919"/>
  </r>
  <r>
    <d v="2014-09-10T00:00:00"/>
    <x v="0"/>
    <x v="8"/>
    <x v="163"/>
    <x v="6"/>
    <x v="0"/>
    <x v="3"/>
    <s v="Tuff Stuff Recycled Round Ring Binders"/>
    <x v="99"/>
    <n v="2"/>
    <x v="522"/>
  </r>
  <r>
    <d v="2014-09-10T00:00:00"/>
    <x v="0"/>
    <x v="8"/>
    <x v="68"/>
    <x v="11"/>
    <x v="0"/>
    <x v="10"/>
    <s v="Peel &amp; Seel Envelopes"/>
    <x v="928"/>
    <n v="7"/>
    <x v="920"/>
  </r>
  <r>
    <d v="2014-09-10T00:00:00"/>
    <x v="0"/>
    <x v="8"/>
    <x v="68"/>
    <x v="11"/>
    <x v="1"/>
    <x v="5"/>
    <s v="GuestStacker Chair with Chrome Finish Legs"/>
    <x v="366"/>
    <n v="5"/>
    <x v="360"/>
  </r>
  <r>
    <d v="2014-09-10T00:00:00"/>
    <x v="0"/>
    <x v="8"/>
    <x v="394"/>
    <x v="23"/>
    <x v="0"/>
    <x v="12"/>
    <s v="Kensington 6 Outlet Guardian Standard Surge Protector"/>
    <x v="929"/>
    <n v="4"/>
    <x v="921"/>
  </r>
  <r>
    <d v="2014-09-10T00:00:00"/>
    <x v="0"/>
    <x v="8"/>
    <x v="394"/>
    <x v="23"/>
    <x v="1"/>
    <x v="8"/>
    <s v="Dana Fluorescent Magnifying Lamp, White, 36&quot;"/>
    <x v="930"/>
    <n v="5"/>
    <x v="922"/>
  </r>
  <r>
    <d v="2014-09-11T00:00:00"/>
    <x v="0"/>
    <x v="8"/>
    <x v="395"/>
    <x v="3"/>
    <x v="1"/>
    <x v="8"/>
    <s v="Deflect-o DuraMat Lighweight, Studded, Beveled Mat for Low Pile Carpeting"/>
    <x v="931"/>
    <n v="3"/>
    <x v="923"/>
  </r>
  <r>
    <d v="2014-09-12T00:00:00"/>
    <x v="0"/>
    <x v="8"/>
    <x v="26"/>
    <x v="20"/>
    <x v="2"/>
    <x v="15"/>
    <s v="Epson WorkForce WF-2530 All-in-One Printer, Copier Scanner"/>
    <x v="932"/>
    <n v="1"/>
    <x v="924"/>
  </r>
  <r>
    <d v="2014-09-12T00:00:00"/>
    <x v="0"/>
    <x v="8"/>
    <x v="396"/>
    <x v="25"/>
    <x v="0"/>
    <x v="0"/>
    <s v="Xerox 220"/>
    <x v="320"/>
    <n v="2"/>
    <x v="316"/>
  </r>
  <r>
    <d v="2014-09-12T00:00:00"/>
    <x v="0"/>
    <x v="8"/>
    <x v="396"/>
    <x v="25"/>
    <x v="0"/>
    <x v="12"/>
    <s v="Fellowes 8 Outlet Superior Workstation Surge Protector"/>
    <x v="933"/>
    <n v="5"/>
    <x v="778"/>
  </r>
  <r>
    <d v="2014-09-12T00:00:00"/>
    <x v="0"/>
    <x v="8"/>
    <x v="396"/>
    <x v="25"/>
    <x v="2"/>
    <x v="9"/>
    <s v="SanDisk Cruzer 32 GB USB Flash Drive"/>
    <x v="934"/>
    <n v="1"/>
    <x v="925"/>
  </r>
  <r>
    <d v="2014-09-12T00:00:00"/>
    <x v="0"/>
    <x v="8"/>
    <x v="397"/>
    <x v="0"/>
    <x v="0"/>
    <x v="3"/>
    <s v="Wilson Jones Impact Binders"/>
    <x v="193"/>
    <n v="5"/>
    <x v="926"/>
  </r>
  <r>
    <d v="2014-09-12T00:00:00"/>
    <x v="0"/>
    <x v="8"/>
    <x v="192"/>
    <x v="10"/>
    <x v="0"/>
    <x v="3"/>
    <s v="Premier Elliptical Ring Binder, Black"/>
    <x v="935"/>
    <n v="7"/>
    <x v="927"/>
  </r>
  <r>
    <d v="2014-09-12T00:00:00"/>
    <x v="0"/>
    <x v="8"/>
    <x v="398"/>
    <x v="42"/>
    <x v="0"/>
    <x v="14"/>
    <s v="Compact Automatic Electric Letter Opener"/>
    <x v="936"/>
    <n v="3"/>
    <x v="928"/>
  </r>
  <r>
    <d v="2014-09-12T00:00:00"/>
    <x v="0"/>
    <x v="8"/>
    <x v="398"/>
    <x v="42"/>
    <x v="2"/>
    <x v="9"/>
    <s v="SanDisk Cruzer 16 GB USB Flash Drive"/>
    <x v="937"/>
    <n v="5"/>
    <x v="929"/>
  </r>
  <r>
    <d v="2014-09-12T00:00:00"/>
    <x v="0"/>
    <x v="8"/>
    <x v="398"/>
    <x v="42"/>
    <x v="0"/>
    <x v="3"/>
    <s v="GBC DocuBind P100 Manual Binding Machine"/>
    <x v="938"/>
    <n v="2"/>
    <x v="930"/>
  </r>
  <r>
    <d v="2014-09-12T00:00:00"/>
    <x v="0"/>
    <x v="8"/>
    <x v="398"/>
    <x v="42"/>
    <x v="1"/>
    <x v="8"/>
    <s v="Seth Thomas 8 1/2&quot; Cubicle Clock"/>
    <x v="939"/>
    <n v="2"/>
    <x v="931"/>
  </r>
  <r>
    <d v="2014-09-12T00:00:00"/>
    <x v="0"/>
    <x v="8"/>
    <x v="399"/>
    <x v="20"/>
    <x v="1"/>
    <x v="5"/>
    <s v="HON 5400 Series Task Chairs for Big and Tall"/>
    <x v="940"/>
    <n v="6"/>
    <x v="932"/>
  </r>
  <r>
    <d v="2014-09-13T00:00:00"/>
    <x v="0"/>
    <x v="8"/>
    <x v="400"/>
    <x v="25"/>
    <x v="0"/>
    <x v="3"/>
    <s v="GBC Instant Index System for Binding Systems"/>
    <x v="941"/>
    <n v="7"/>
    <x v="933"/>
  </r>
  <r>
    <d v="2014-09-13T00:00:00"/>
    <x v="0"/>
    <x v="8"/>
    <x v="401"/>
    <x v="2"/>
    <x v="0"/>
    <x v="0"/>
    <s v="Xerox 1985"/>
    <x v="143"/>
    <n v="3"/>
    <x v="192"/>
  </r>
  <r>
    <d v="2014-09-13T00:00:00"/>
    <x v="0"/>
    <x v="8"/>
    <x v="401"/>
    <x v="2"/>
    <x v="2"/>
    <x v="9"/>
    <s v="Hypercom P1300 Pinpad"/>
    <x v="942"/>
    <n v="5"/>
    <x v="934"/>
  </r>
  <r>
    <d v="2014-09-13T00:00:00"/>
    <x v="0"/>
    <x v="8"/>
    <x v="284"/>
    <x v="20"/>
    <x v="0"/>
    <x v="4"/>
    <s v="Newell 322"/>
    <x v="943"/>
    <n v="3"/>
    <x v="935"/>
  </r>
  <r>
    <d v="2014-09-13T00:00:00"/>
    <x v="0"/>
    <x v="8"/>
    <x v="402"/>
    <x v="12"/>
    <x v="0"/>
    <x v="2"/>
    <s v="Eldon File Chest Portable File"/>
    <x v="944"/>
    <n v="5"/>
    <x v="936"/>
  </r>
  <r>
    <d v="2014-09-13T00:00:00"/>
    <x v="0"/>
    <x v="8"/>
    <x v="288"/>
    <x v="0"/>
    <x v="1"/>
    <x v="5"/>
    <s v="Padded Folding Chairs, Black, 4/Carton"/>
    <x v="945"/>
    <n v="6"/>
    <x v="937"/>
  </r>
  <r>
    <d v="2014-09-13T00:00:00"/>
    <x v="0"/>
    <x v="8"/>
    <x v="352"/>
    <x v="10"/>
    <x v="0"/>
    <x v="3"/>
    <s v="Acco Suede Grain Vinyl Round Ring Binder"/>
    <x v="359"/>
    <n v="3"/>
    <x v="938"/>
  </r>
  <r>
    <d v="2014-09-13T00:00:00"/>
    <x v="0"/>
    <x v="8"/>
    <x v="218"/>
    <x v="22"/>
    <x v="0"/>
    <x v="7"/>
    <s v="OIC Thumb-Tacks"/>
    <x v="946"/>
    <n v="5"/>
    <x v="268"/>
  </r>
  <r>
    <d v="2014-09-13T00:00:00"/>
    <x v="0"/>
    <x v="8"/>
    <x v="218"/>
    <x v="22"/>
    <x v="1"/>
    <x v="8"/>
    <s v="C-Line Cubicle Keepers Polyproplyene Holder With Velcro Backings"/>
    <x v="947"/>
    <n v="3"/>
    <x v="91"/>
  </r>
  <r>
    <d v="2014-09-13T00:00:00"/>
    <x v="0"/>
    <x v="8"/>
    <x v="218"/>
    <x v="22"/>
    <x v="0"/>
    <x v="14"/>
    <s v="Acme Value Line Scissors"/>
    <x v="948"/>
    <n v="2"/>
    <x v="939"/>
  </r>
  <r>
    <d v="2014-09-13T00:00:00"/>
    <x v="0"/>
    <x v="8"/>
    <x v="218"/>
    <x v="22"/>
    <x v="2"/>
    <x v="9"/>
    <s v="Logitech Wireless Performance Mouse MX for PC and Mac"/>
    <x v="766"/>
    <n v="2"/>
    <x v="940"/>
  </r>
  <r>
    <d v="2014-09-13T00:00:00"/>
    <x v="0"/>
    <x v="8"/>
    <x v="218"/>
    <x v="22"/>
    <x v="2"/>
    <x v="9"/>
    <s v="Memorex Mini Travel Drive 64 GB USB 2.0 Flash Drive"/>
    <x v="949"/>
    <n v="4"/>
    <x v="941"/>
  </r>
  <r>
    <d v="2014-09-13T00:00:00"/>
    <x v="0"/>
    <x v="8"/>
    <x v="218"/>
    <x v="22"/>
    <x v="2"/>
    <x v="9"/>
    <s v="WD My Passport Ultra 500GB Portable External Hard Drive"/>
    <x v="950"/>
    <n v="2"/>
    <x v="942"/>
  </r>
  <r>
    <d v="2014-09-13T00:00:00"/>
    <x v="0"/>
    <x v="8"/>
    <x v="218"/>
    <x v="22"/>
    <x v="0"/>
    <x v="0"/>
    <s v="Xerox 1942"/>
    <x v="732"/>
    <n v="1"/>
    <x v="943"/>
  </r>
  <r>
    <d v="2014-09-13T00:00:00"/>
    <x v="0"/>
    <x v="8"/>
    <x v="218"/>
    <x v="22"/>
    <x v="0"/>
    <x v="12"/>
    <s v="Holmes Replacement Filter for HEPA Air Cleaner, Medium Room"/>
    <x v="951"/>
    <n v="2"/>
    <x v="90"/>
  </r>
  <r>
    <d v="2014-09-14T00:00:00"/>
    <x v="0"/>
    <x v="8"/>
    <x v="403"/>
    <x v="1"/>
    <x v="0"/>
    <x v="12"/>
    <s v="Kensington 7 Outlet MasterPiece HOMEOFFICE Power Control Center"/>
    <x v="952"/>
    <n v="2"/>
    <x v="944"/>
  </r>
  <r>
    <d v="2014-09-14T00:00:00"/>
    <x v="0"/>
    <x v="8"/>
    <x v="403"/>
    <x v="1"/>
    <x v="0"/>
    <x v="1"/>
    <s v="Avery 51"/>
    <x v="953"/>
    <n v="4"/>
    <x v="945"/>
  </r>
  <r>
    <d v="2014-09-14T00:00:00"/>
    <x v="0"/>
    <x v="8"/>
    <x v="404"/>
    <x v="20"/>
    <x v="0"/>
    <x v="2"/>
    <s v="Fellowes Officeware Wire Shelving"/>
    <x v="954"/>
    <n v="5"/>
    <x v="946"/>
  </r>
  <r>
    <d v="2014-09-14T00:00:00"/>
    <x v="0"/>
    <x v="8"/>
    <x v="404"/>
    <x v="20"/>
    <x v="0"/>
    <x v="10"/>
    <s v="Colored Envelopes"/>
    <x v="955"/>
    <n v="3"/>
    <x v="947"/>
  </r>
  <r>
    <d v="2014-09-14T00:00:00"/>
    <x v="0"/>
    <x v="8"/>
    <x v="273"/>
    <x v="16"/>
    <x v="0"/>
    <x v="12"/>
    <s v="Sanitaire Vibra Groomer IR Commercial Upright Vacuum, Replacement Belts"/>
    <x v="956"/>
    <n v="5"/>
    <x v="948"/>
  </r>
  <r>
    <d v="2014-09-14T00:00:00"/>
    <x v="0"/>
    <x v="8"/>
    <x v="273"/>
    <x v="16"/>
    <x v="1"/>
    <x v="8"/>
    <s v="Advantus Panel Wall Acrylic Frame"/>
    <x v="957"/>
    <n v="3"/>
    <x v="949"/>
  </r>
  <r>
    <d v="2014-09-14T00:00:00"/>
    <x v="0"/>
    <x v="8"/>
    <x v="405"/>
    <x v="4"/>
    <x v="1"/>
    <x v="8"/>
    <s v="Seth Thomas 14&quot; Day/Date Wall Clock"/>
    <x v="958"/>
    <n v="5"/>
    <x v="950"/>
  </r>
  <r>
    <d v="2014-09-14T00:00:00"/>
    <x v="0"/>
    <x v="8"/>
    <x v="405"/>
    <x v="4"/>
    <x v="0"/>
    <x v="3"/>
    <s v="Avery Poly Binder Pockets"/>
    <x v="959"/>
    <n v="2"/>
    <x v="951"/>
  </r>
  <r>
    <d v="2014-09-14T00:00:00"/>
    <x v="0"/>
    <x v="8"/>
    <x v="406"/>
    <x v="20"/>
    <x v="1"/>
    <x v="13"/>
    <s v="KI Adjustable-Height Table"/>
    <x v="960"/>
    <n v="9"/>
    <x v="952"/>
  </r>
  <r>
    <d v="2014-09-14T00:00:00"/>
    <x v="0"/>
    <x v="8"/>
    <x v="406"/>
    <x v="20"/>
    <x v="0"/>
    <x v="10"/>
    <s v="Staple envelope"/>
    <x v="961"/>
    <n v="7"/>
    <x v="469"/>
  </r>
  <r>
    <d v="2014-09-14T00:00:00"/>
    <x v="0"/>
    <x v="8"/>
    <x v="406"/>
    <x v="20"/>
    <x v="2"/>
    <x v="15"/>
    <s v="Ativa V4110MDD Micro-Cut Shredder"/>
    <x v="962"/>
    <n v="4"/>
    <x v="953"/>
  </r>
  <r>
    <d v="2014-09-14T00:00:00"/>
    <x v="0"/>
    <x v="8"/>
    <x v="406"/>
    <x v="20"/>
    <x v="0"/>
    <x v="12"/>
    <s v="Honeywell Enviracaire Portable HEPA Air Cleaner for 17' x 22' Room"/>
    <x v="963"/>
    <n v="2"/>
    <x v="954"/>
  </r>
  <r>
    <d v="2014-09-14T00:00:00"/>
    <x v="0"/>
    <x v="8"/>
    <x v="406"/>
    <x v="20"/>
    <x v="2"/>
    <x v="6"/>
    <s v="Spigen Samsung Galaxy S5 Case Wallet"/>
    <x v="964"/>
    <n v="1"/>
    <x v="955"/>
  </r>
  <r>
    <d v="2014-09-14T00:00:00"/>
    <x v="0"/>
    <x v="8"/>
    <x v="406"/>
    <x v="20"/>
    <x v="2"/>
    <x v="6"/>
    <s v="Vtech CS6719"/>
    <x v="341"/>
    <n v="3"/>
    <x v="956"/>
  </r>
  <r>
    <d v="2014-09-14T00:00:00"/>
    <x v="0"/>
    <x v="8"/>
    <x v="406"/>
    <x v="20"/>
    <x v="0"/>
    <x v="0"/>
    <s v="Xerox 198"/>
    <x v="965"/>
    <n v="9"/>
    <x v="957"/>
  </r>
  <r>
    <d v="2014-09-14T00:00:00"/>
    <x v="0"/>
    <x v="8"/>
    <x v="134"/>
    <x v="0"/>
    <x v="0"/>
    <x v="7"/>
    <s v="Revere Boxed Rubber Bands by Revere"/>
    <x v="218"/>
    <n v="4"/>
    <x v="958"/>
  </r>
  <r>
    <d v="2014-09-14T00:00:00"/>
    <x v="0"/>
    <x v="8"/>
    <x v="134"/>
    <x v="0"/>
    <x v="0"/>
    <x v="0"/>
    <s v="Xerox 1900"/>
    <x v="966"/>
    <n v="2"/>
    <x v="959"/>
  </r>
  <r>
    <d v="2014-09-14T00:00:00"/>
    <x v="0"/>
    <x v="8"/>
    <x v="134"/>
    <x v="0"/>
    <x v="1"/>
    <x v="8"/>
    <s v="Stacking Trays by OIC"/>
    <x v="967"/>
    <n v="5"/>
    <x v="960"/>
  </r>
  <r>
    <d v="2014-09-14T00:00:00"/>
    <x v="0"/>
    <x v="8"/>
    <x v="134"/>
    <x v="0"/>
    <x v="0"/>
    <x v="3"/>
    <s v="Trimflex Flexible Post Binders"/>
    <x v="968"/>
    <n v="2"/>
    <x v="961"/>
  </r>
  <r>
    <d v="2014-09-15T00:00:00"/>
    <x v="0"/>
    <x v="8"/>
    <x v="407"/>
    <x v="2"/>
    <x v="1"/>
    <x v="8"/>
    <s v="Seth Thomas 16&quot; Steel Case Clock"/>
    <x v="969"/>
    <n v="4"/>
    <x v="962"/>
  </r>
  <r>
    <d v="2014-09-15T00:00:00"/>
    <x v="0"/>
    <x v="8"/>
    <x v="116"/>
    <x v="20"/>
    <x v="0"/>
    <x v="0"/>
    <s v="Easy-staple paper"/>
    <x v="98"/>
    <n v="3"/>
    <x v="162"/>
  </r>
  <r>
    <d v="2014-09-15T00:00:00"/>
    <x v="0"/>
    <x v="8"/>
    <x v="116"/>
    <x v="20"/>
    <x v="1"/>
    <x v="8"/>
    <s v="Master Caster Door Stop, Large Neon Orange"/>
    <x v="93"/>
    <n v="2"/>
    <x v="963"/>
  </r>
  <r>
    <d v="2014-09-16T00:00:00"/>
    <x v="0"/>
    <x v="8"/>
    <x v="211"/>
    <x v="20"/>
    <x v="0"/>
    <x v="3"/>
    <s v="Avery Trapezoid Extra Heavy Duty 4&quot; Binders"/>
    <x v="970"/>
    <n v="1"/>
    <x v="964"/>
  </r>
  <r>
    <d v="2014-09-17T00:00:00"/>
    <x v="0"/>
    <x v="8"/>
    <x v="408"/>
    <x v="2"/>
    <x v="0"/>
    <x v="3"/>
    <s v="Acco Pressboard Covers with Storage Hooks, 14 7/8&quot; x 11&quot;, Light Blue"/>
    <x v="971"/>
    <n v="4"/>
    <x v="965"/>
  </r>
  <r>
    <d v="2014-09-17T00:00:00"/>
    <x v="0"/>
    <x v="8"/>
    <x v="388"/>
    <x v="25"/>
    <x v="2"/>
    <x v="9"/>
    <s v="Logitech Trackman Marble Mouse"/>
    <x v="972"/>
    <n v="2"/>
    <x v="966"/>
  </r>
  <r>
    <d v="2014-09-17T00:00:00"/>
    <x v="0"/>
    <x v="8"/>
    <x v="388"/>
    <x v="25"/>
    <x v="0"/>
    <x v="0"/>
    <s v="Xerox 1924"/>
    <x v="973"/>
    <n v="1"/>
    <x v="967"/>
  </r>
  <r>
    <d v="2014-09-17T00:00:00"/>
    <x v="0"/>
    <x v="8"/>
    <x v="84"/>
    <x v="22"/>
    <x v="0"/>
    <x v="2"/>
    <s v="Eldon Gobal File Keepers"/>
    <x v="974"/>
    <n v="2"/>
    <x v="968"/>
  </r>
  <r>
    <d v="2014-09-17T00:00:00"/>
    <x v="0"/>
    <x v="8"/>
    <x v="84"/>
    <x v="22"/>
    <x v="0"/>
    <x v="2"/>
    <s v="Eldon ProFile File 'N Store Portable File Tub Letter/Legal Size Black"/>
    <x v="975"/>
    <n v="3"/>
    <x v="969"/>
  </r>
  <r>
    <d v="2014-09-17T00:00:00"/>
    <x v="0"/>
    <x v="8"/>
    <x v="84"/>
    <x v="22"/>
    <x v="1"/>
    <x v="8"/>
    <s v="Executive Impressions 12&quot; Wall Clock"/>
    <x v="976"/>
    <n v="2"/>
    <x v="970"/>
  </r>
  <r>
    <d v="2014-09-17T00:00:00"/>
    <x v="0"/>
    <x v="8"/>
    <x v="84"/>
    <x v="22"/>
    <x v="0"/>
    <x v="3"/>
    <s v="GBC Prestige Therm-A-Bind Covers"/>
    <x v="977"/>
    <n v="5"/>
    <x v="971"/>
  </r>
  <r>
    <d v="2014-09-17T00:00:00"/>
    <x v="0"/>
    <x v="8"/>
    <x v="245"/>
    <x v="3"/>
    <x v="0"/>
    <x v="10"/>
    <s v="Tyvek Interoffice Envelopes, 9 1/2&quot; x 12 1/2&quot;, 100/Box"/>
    <x v="978"/>
    <n v="3"/>
    <x v="972"/>
  </r>
  <r>
    <d v="2014-09-17T00:00:00"/>
    <x v="0"/>
    <x v="8"/>
    <x v="409"/>
    <x v="11"/>
    <x v="0"/>
    <x v="4"/>
    <s v="Newell 313"/>
    <x v="607"/>
    <n v="2"/>
    <x v="973"/>
  </r>
  <r>
    <d v="2014-09-17T00:00:00"/>
    <x v="0"/>
    <x v="8"/>
    <x v="409"/>
    <x v="11"/>
    <x v="0"/>
    <x v="4"/>
    <s v="Boston 16701 Slimline Battery Pencil Sharpener"/>
    <x v="979"/>
    <n v="3"/>
    <x v="741"/>
  </r>
  <r>
    <d v="2014-09-17T00:00:00"/>
    <x v="0"/>
    <x v="8"/>
    <x v="409"/>
    <x v="11"/>
    <x v="0"/>
    <x v="0"/>
    <s v="Riverleaf Stik-Withit Designer Note Cubes"/>
    <x v="980"/>
    <n v="5"/>
    <x v="974"/>
  </r>
  <r>
    <d v="2014-09-17T00:00:00"/>
    <x v="0"/>
    <x v="8"/>
    <x v="409"/>
    <x v="11"/>
    <x v="2"/>
    <x v="15"/>
    <s v="Plantronics Single Ear Headset"/>
    <x v="660"/>
    <n v="5"/>
    <x v="975"/>
  </r>
  <r>
    <d v="2014-09-17T00:00:00"/>
    <x v="0"/>
    <x v="8"/>
    <x v="409"/>
    <x v="11"/>
    <x v="0"/>
    <x v="0"/>
    <s v="Xerox 1960"/>
    <x v="981"/>
    <n v="6"/>
    <x v="976"/>
  </r>
  <r>
    <d v="2014-09-17T00:00:00"/>
    <x v="0"/>
    <x v="8"/>
    <x v="409"/>
    <x v="11"/>
    <x v="2"/>
    <x v="9"/>
    <s v="Verbatim 25 GB 6x Blu-ray Single Layer Recordable Disc, 3/Pack"/>
    <x v="662"/>
    <n v="10"/>
    <x v="977"/>
  </r>
  <r>
    <d v="2014-09-19T00:00:00"/>
    <x v="0"/>
    <x v="8"/>
    <x v="191"/>
    <x v="0"/>
    <x v="2"/>
    <x v="15"/>
    <s v="Lexmark MX611dhe Monochrome Laser Printer"/>
    <x v="982"/>
    <n v="3"/>
    <x v="978"/>
  </r>
  <r>
    <d v="2014-09-19T00:00:00"/>
    <x v="0"/>
    <x v="8"/>
    <x v="191"/>
    <x v="0"/>
    <x v="2"/>
    <x v="15"/>
    <s v="Xerox WorkCentre 6505DN Laser Multifunction Printer"/>
    <x v="983"/>
    <n v="7"/>
    <x v="979"/>
  </r>
  <r>
    <d v="2014-09-19T00:00:00"/>
    <x v="0"/>
    <x v="8"/>
    <x v="410"/>
    <x v="3"/>
    <x v="0"/>
    <x v="7"/>
    <s v="OIC Binder Clips"/>
    <x v="959"/>
    <n v="2"/>
    <x v="980"/>
  </r>
  <r>
    <d v="2014-09-19T00:00:00"/>
    <x v="0"/>
    <x v="8"/>
    <x v="154"/>
    <x v="25"/>
    <x v="0"/>
    <x v="2"/>
    <s v="Project Tote Personal File"/>
    <x v="984"/>
    <n v="6"/>
    <x v="285"/>
  </r>
  <r>
    <d v="2014-09-19T00:00:00"/>
    <x v="0"/>
    <x v="8"/>
    <x v="154"/>
    <x v="25"/>
    <x v="2"/>
    <x v="15"/>
    <s v="HP Designjet T520 Inkjet Large Format Printer - 24&quot; Color"/>
    <x v="985"/>
    <n v="3"/>
    <x v="981"/>
  </r>
  <r>
    <d v="2014-09-19T00:00:00"/>
    <x v="0"/>
    <x v="8"/>
    <x v="183"/>
    <x v="20"/>
    <x v="1"/>
    <x v="5"/>
    <s v="Hon Olson Stacker Stools"/>
    <x v="986"/>
    <n v="7"/>
    <x v="982"/>
  </r>
  <r>
    <d v="2014-09-19T00:00:00"/>
    <x v="0"/>
    <x v="8"/>
    <x v="411"/>
    <x v="22"/>
    <x v="0"/>
    <x v="2"/>
    <s v="Decoflex Hanging Personal Folder File, Blue"/>
    <x v="860"/>
    <n v="6"/>
    <x v="983"/>
  </r>
  <r>
    <d v="2014-09-19T00:00:00"/>
    <x v="0"/>
    <x v="8"/>
    <x v="412"/>
    <x v="3"/>
    <x v="0"/>
    <x v="7"/>
    <s v="Revere Boxed Rubber Bands by Revere"/>
    <x v="987"/>
    <n v="3"/>
    <x v="984"/>
  </r>
  <r>
    <d v="2014-09-19T00:00:00"/>
    <x v="0"/>
    <x v="8"/>
    <x v="37"/>
    <x v="12"/>
    <x v="1"/>
    <x v="13"/>
    <s v="Hon 2111 Invitation Series Straight Table"/>
    <x v="988"/>
    <n v="1"/>
    <x v="985"/>
  </r>
  <r>
    <d v="2014-09-20T00:00:00"/>
    <x v="0"/>
    <x v="8"/>
    <x v="413"/>
    <x v="1"/>
    <x v="1"/>
    <x v="13"/>
    <s v="Bevis 44 x 96 Conference Tables"/>
    <x v="989"/>
    <n v="6"/>
    <x v="986"/>
  </r>
  <r>
    <d v="2014-09-20T00:00:00"/>
    <x v="0"/>
    <x v="8"/>
    <x v="414"/>
    <x v="3"/>
    <x v="0"/>
    <x v="1"/>
    <s v="Avery 499"/>
    <x v="967"/>
    <n v="2"/>
    <x v="290"/>
  </r>
  <r>
    <d v="2014-09-20T00:00:00"/>
    <x v="0"/>
    <x v="8"/>
    <x v="414"/>
    <x v="3"/>
    <x v="0"/>
    <x v="0"/>
    <s v="Wirebound Message Book, 4 per Page"/>
    <x v="990"/>
    <n v="4"/>
    <x v="987"/>
  </r>
  <r>
    <d v="2014-09-20T00:00:00"/>
    <x v="0"/>
    <x v="8"/>
    <x v="159"/>
    <x v="16"/>
    <x v="0"/>
    <x v="4"/>
    <s v="Nontoxic Chalk"/>
    <x v="991"/>
    <n v="2"/>
    <x v="988"/>
  </r>
  <r>
    <d v="2014-09-20T00:00:00"/>
    <x v="0"/>
    <x v="8"/>
    <x v="415"/>
    <x v="3"/>
    <x v="0"/>
    <x v="12"/>
    <s v="Staple holder"/>
    <x v="56"/>
    <n v="4"/>
    <x v="989"/>
  </r>
  <r>
    <d v="2014-09-20T00:00:00"/>
    <x v="0"/>
    <x v="8"/>
    <x v="415"/>
    <x v="3"/>
    <x v="0"/>
    <x v="3"/>
    <s v="Ibico Plastic and Wire Spiral Binding Combs"/>
    <x v="992"/>
    <n v="3"/>
    <x v="990"/>
  </r>
  <r>
    <d v="2014-09-20T00:00:00"/>
    <x v="0"/>
    <x v="8"/>
    <x v="416"/>
    <x v="36"/>
    <x v="1"/>
    <x v="8"/>
    <s v="C-Line Cubicle Keepers Polyproplyene Holder w/Velcro Back, 8-1/2x11, 25/Bx"/>
    <x v="993"/>
    <n v="3"/>
    <x v="991"/>
  </r>
  <r>
    <d v="2014-09-20T00:00:00"/>
    <x v="0"/>
    <x v="8"/>
    <x v="416"/>
    <x v="36"/>
    <x v="1"/>
    <x v="11"/>
    <s v="O'Sullivan Living Dimensions 2-Shelf Bookcases"/>
    <x v="994"/>
    <n v="3"/>
    <x v="992"/>
  </r>
  <r>
    <d v="2014-09-20T00:00:00"/>
    <x v="0"/>
    <x v="8"/>
    <x v="416"/>
    <x v="36"/>
    <x v="2"/>
    <x v="9"/>
    <s v="Logitech 910-002974 M325 Wireless Mouse for Web Scrolling"/>
    <x v="995"/>
    <n v="2"/>
    <x v="485"/>
  </r>
  <r>
    <d v="2014-09-20T00:00:00"/>
    <x v="0"/>
    <x v="8"/>
    <x v="417"/>
    <x v="1"/>
    <x v="1"/>
    <x v="11"/>
    <s v="Bush Heritage Pine Collection 5-Shelf Bookcase, Albany Pine Finish, *Special Order"/>
    <x v="996"/>
    <n v="5"/>
    <x v="993"/>
  </r>
  <r>
    <d v="2014-09-20T00:00:00"/>
    <x v="0"/>
    <x v="8"/>
    <x v="417"/>
    <x v="1"/>
    <x v="2"/>
    <x v="6"/>
    <s v="QVS USB Car Charger 2-Port 2.1Amp for iPod/iPhone/iPad/iPad 2/iPad 3"/>
    <x v="997"/>
    <n v="2"/>
    <x v="994"/>
  </r>
  <r>
    <d v="2014-09-20T00:00:00"/>
    <x v="0"/>
    <x v="8"/>
    <x v="418"/>
    <x v="3"/>
    <x v="0"/>
    <x v="0"/>
    <s v="Xerox 1900"/>
    <x v="507"/>
    <n v="2"/>
    <x v="995"/>
  </r>
  <r>
    <d v="2014-09-20T00:00:00"/>
    <x v="0"/>
    <x v="8"/>
    <x v="363"/>
    <x v="20"/>
    <x v="2"/>
    <x v="6"/>
    <s v="Ooma Telo VoIP Home Phone System"/>
    <x v="308"/>
    <n v="5"/>
    <x v="996"/>
  </r>
  <r>
    <d v="2014-09-20T00:00:00"/>
    <x v="0"/>
    <x v="8"/>
    <x v="363"/>
    <x v="20"/>
    <x v="1"/>
    <x v="5"/>
    <s v="Global Leather Executive Chair"/>
    <x v="998"/>
    <n v="2"/>
    <x v="997"/>
  </r>
  <r>
    <d v="2014-09-20T00:00:00"/>
    <x v="0"/>
    <x v="8"/>
    <x v="363"/>
    <x v="20"/>
    <x v="1"/>
    <x v="11"/>
    <s v="DMI Eclipse Executive Suite Bookcases"/>
    <x v="690"/>
    <n v="2"/>
    <x v="998"/>
  </r>
  <r>
    <d v="2014-09-20T00:00:00"/>
    <x v="0"/>
    <x v="8"/>
    <x v="363"/>
    <x v="20"/>
    <x v="0"/>
    <x v="1"/>
    <s v="Avery 485"/>
    <x v="999"/>
    <n v="6"/>
    <x v="999"/>
  </r>
  <r>
    <d v="2014-09-20T00:00:00"/>
    <x v="0"/>
    <x v="8"/>
    <x v="363"/>
    <x v="20"/>
    <x v="0"/>
    <x v="12"/>
    <s v="Euro-Pro Shark Turbo Vacuum"/>
    <x v="1000"/>
    <n v="1"/>
    <x v="1000"/>
  </r>
  <r>
    <d v="2014-09-20T00:00:00"/>
    <x v="0"/>
    <x v="8"/>
    <x v="363"/>
    <x v="20"/>
    <x v="2"/>
    <x v="6"/>
    <s v="Panasonic KX-TG9541B DECT 6.0 Digital 2-Line Expandable Cordless Phone With Digital Answering System"/>
    <x v="1001"/>
    <n v="9"/>
    <x v="1001"/>
  </r>
  <r>
    <d v="2014-09-21T00:00:00"/>
    <x v="0"/>
    <x v="8"/>
    <x v="419"/>
    <x v="22"/>
    <x v="2"/>
    <x v="6"/>
    <s v="Nortel Meridian M3904 Professional Digital phone"/>
    <x v="1002"/>
    <n v="2"/>
    <x v="1002"/>
  </r>
  <r>
    <d v="2014-09-21T00:00:00"/>
    <x v="0"/>
    <x v="8"/>
    <x v="419"/>
    <x v="22"/>
    <x v="2"/>
    <x v="16"/>
    <s v="Canon PC1080F Personal Copier"/>
    <x v="408"/>
    <n v="3"/>
    <x v="1003"/>
  </r>
  <r>
    <d v="2014-09-21T00:00:00"/>
    <x v="0"/>
    <x v="8"/>
    <x v="291"/>
    <x v="40"/>
    <x v="0"/>
    <x v="12"/>
    <s v="Fellowes Basic Home/Office Series Surge Protectors"/>
    <x v="1003"/>
    <n v="2"/>
    <x v="1004"/>
  </r>
  <r>
    <d v="2014-09-21T00:00:00"/>
    <x v="0"/>
    <x v="8"/>
    <x v="291"/>
    <x v="40"/>
    <x v="0"/>
    <x v="12"/>
    <s v="Acco 6 Outlet Guardian Standard Surge Suppressor"/>
    <x v="1004"/>
    <n v="3"/>
    <x v="1005"/>
  </r>
  <r>
    <d v="2014-09-21T00:00:00"/>
    <x v="0"/>
    <x v="8"/>
    <x v="291"/>
    <x v="40"/>
    <x v="0"/>
    <x v="0"/>
    <s v="Xerox 224"/>
    <x v="710"/>
    <n v="1"/>
    <x v="1006"/>
  </r>
  <r>
    <d v="2014-09-21T00:00:00"/>
    <x v="0"/>
    <x v="8"/>
    <x v="221"/>
    <x v="3"/>
    <x v="0"/>
    <x v="10"/>
    <s v="Staple envelope"/>
    <x v="515"/>
    <n v="2"/>
    <x v="1007"/>
  </r>
  <r>
    <d v="2014-09-21T00:00:00"/>
    <x v="0"/>
    <x v="8"/>
    <x v="221"/>
    <x v="3"/>
    <x v="0"/>
    <x v="10"/>
    <s v="#10 White Business Envelopes,4 1/8 x 9 1/2"/>
    <x v="1005"/>
    <n v="5"/>
    <x v="1008"/>
  </r>
  <r>
    <d v="2014-09-21T00:00:00"/>
    <x v="0"/>
    <x v="8"/>
    <x v="221"/>
    <x v="3"/>
    <x v="0"/>
    <x v="4"/>
    <s v="Newell 34"/>
    <x v="144"/>
    <n v="3"/>
    <x v="142"/>
  </r>
  <r>
    <d v="2014-09-21T00:00:00"/>
    <x v="0"/>
    <x v="8"/>
    <x v="221"/>
    <x v="3"/>
    <x v="0"/>
    <x v="0"/>
    <s v="Xerox 1971"/>
    <x v="448"/>
    <n v="9"/>
    <x v="1009"/>
  </r>
  <r>
    <d v="2014-09-21T00:00:00"/>
    <x v="0"/>
    <x v="8"/>
    <x v="221"/>
    <x v="3"/>
    <x v="2"/>
    <x v="6"/>
    <s v="Polycom CX300 Desktop Phone USB VoIP phone"/>
    <x v="868"/>
    <n v="2"/>
    <x v="1010"/>
  </r>
  <r>
    <d v="2014-09-21T00:00:00"/>
    <x v="0"/>
    <x v="8"/>
    <x v="221"/>
    <x v="3"/>
    <x v="0"/>
    <x v="0"/>
    <s v="Wirebound Four 2-3/4 x 5 Forms per Page, 400 Sets per Book"/>
    <x v="1006"/>
    <n v="3"/>
    <x v="1011"/>
  </r>
  <r>
    <d v="2014-09-21T00:00:00"/>
    <x v="0"/>
    <x v="8"/>
    <x v="338"/>
    <x v="2"/>
    <x v="0"/>
    <x v="0"/>
    <s v="While You Were Out Pads, 50 per Pad, 4 x 5 1/4, Green Cycle"/>
    <x v="1007"/>
    <n v="3"/>
    <x v="1012"/>
  </r>
  <r>
    <d v="2014-09-21T00:00:00"/>
    <x v="0"/>
    <x v="8"/>
    <x v="338"/>
    <x v="2"/>
    <x v="0"/>
    <x v="1"/>
    <s v="Staple-on labels"/>
    <x v="1008"/>
    <n v="9"/>
    <x v="162"/>
  </r>
  <r>
    <d v="2014-09-21T00:00:00"/>
    <x v="0"/>
    <x v="8"/>
    <x v="179"/>
    <x v="0"/>
    <x v="1"/>
    <x v="8"/>
    <s v="Dana Swing-Arm Lamps"/>
    <x v="1009"/>
    <n v="2"/>
    <x v="1013"/>
  </r>
  <r>
    <d v="2014-09-21T00:00:00"/>
    <x v="0"/>
    <x v="8"/>
    <x v="420"/>
    <x v="2"/>
    <x v="0"/>
    <x v="3"/>
    <s v="Angle-D Binders with Locking Rings, Label Holders"/>
    <x v="1010"/>
    <n v="3"/>
    <x v="1014"/>
  </r>
  <r>
    <d v="2014-09-21T00:00:00"/>
    <x v="0"/>
    <x v="8"/>
    <x v="421"/>
    <x v="20"/>
    <x v="0"/>
    <x v="4"/>
    <s v="Boston 16801 Nautilus Battery Pencil Sharpener"/>
    <x v="1011"/>
    <n v="3"/>
    <x v="1015"/>
  </r>
  <r>
    <d v="2014-09-22T00:00:00"/>
    <x v="0"/>
    <x v="8"/>
    <x v="389"/>
    <x v="16"/>
    <x v="0"/>
    <x v="1"/>
    <s v="Avery File Folder Labels"/>
    <x v="1012"/>
    <n v="2"/>
    <x v="688"/>
  </r>
  <r>
    <d v="2014-09-22T00:00:00"/>
    <x v="0"/>
    <x v="8"/>
    <x v="422"/>
    <x v="1"/>
    <x v="0"/>
    <x v="2"/>
    <s v="SAFCO Commercial Wire Shelving, Black"/>
    <x v="1013"/>
    <n v="3"/>
    <x v="1016"/>
  </r>
  <r>
    <d v="2014-09-22T00:00:00"/>
    <x v="0"/>
    <x v="8"/>
    <x v="145"/>
    <x v="3"/>
    <x v="0"/>
    <x v="2"/>
    <s v="File Shuttle II and Handi-File, Black"/>
    <x v="1014"/>
    <n v="5"/>
    <x v="1017"/>
  </r>
  <r>
    <d v="2014-09-22T00:00:00"/>
    <x v="0"/>
    <x v="8"/>
    <x v="145"/>
    <x v="3"/>
    <x v="0"/>
    <x v="2"/>
    <s v="Tennsco Commercial Shelving"/>
    <x v="1015"/>
    <n v="2"/>
    <x v="1018"/>
  </r>
  <r>
    <d v="2014-09-22T00:00:00"/>
    <x v="0"/>
    <x v="8"/>
    <x v="423"/>
    <x v="20"/>
    <x v="1"/>
    <x v="8"/>
    <s v="Computer Room Manger, 14&quot;"/>
    <x v="1016"/>
    <n v="3"/>
    <x v="1019"/>
  </r>
  <r>
    <d v="2014-09-22T00:00:00"/>
    <x v="0"/>
    <x v="8"/>
    <x v="423"/>
    <x v="20"/>
    <x v="0"/>
    <x v="3"/>
    <s v="Cardinal Holdit Business Card Pockets"/>
    <x v="444"/>
    <n v="1"/>
    <x v="1020"/>
  </r>
  <r>
    <d v="2014-09-22T00:00:00"/>
    <x v="0"/>
    <x v="8"/>
    <x v="423"/>
    <x v="20"/>
    <x v="0"/>
    <x v="4"/>
    <s v="Avery Hi-Liter GlideStik Fluorescent Highlighter, Yellow Ink"/>
    <x v="1017"/>
    <n v="4"/>
    <x v="480"/>
  </r>
  <r>
    <d v="2014-09-22T00:00:00"/>
    <x v="0"/>
    <x v="8"/>
    <x v="423"/>
    <x v="20"/>
    <x v="1"/>
    <x v="5"/>
    <s v="Office Star - Mid Back Dual function Ergonomic High Back Chair with 2-Way Adjustable Arms"/>
    <x v="1018"/>
    <n v="4"/>
    <x v="1021"/>
  </r>
  <r>
    <d v="2014-09-23T00:00:00"/>
    <x v="0"/>
    <x v="8"/>
    <x v="291"/>
    <x v="3"/>
    <x v="1"/>
    <x v="11"/>
    <s v="Rush Hierlooms Collection 1&quot; Thick Stackable Bookcases"/>
    <x v="1019"/>
    <n v="3"/>
    <x v="1022"/>
  </r>
  <r>
    <d v="2014-09-23T00:00:00"/>
    <x v="0"/>
    <x v="8"/>
    <x v="291"/>
    <x v="3"/>
    <x v="2"/>
    <x v="6"/>
    <s v="netTALK DUO VoIP Telephone Service"/>
    <x v="473"/>
    <n v="2"/>
    <x v="469"/>
  </r>
  <r>
    <d v="2014-09-23T00:00:00"/>
    <x v="0"/>
    <x v="8"/>
    <x v="43"/>
    <x v="20"/>
    <x v="0"/>
    <x v="3"/>
    <s v="Avery Arch Ring Binders"/>
    <x v="1020"/>
    <n v="3"/>
    <x v="1023"/>
  </r>
  <r>
    <d v="2014-09-23T00:00:00"/>
    <x v="0"/>
    <x v="8"/>
    <x v="42"/>
    <x v="28"/>
    <x v="0"/>
    <x v="0"/>
    <s v="Xerox 217"/>
    <x v="331"/>
    <n v="5"/>
    <x v="327"/>
  </r>
  <r>
    <d v="2014-09-23T00:00:00"/>
    <x v="0"/>
    <x v="8"/>
    <x v="42"/>
    <x v="28"/>
    <x v="0"/>
    <x v="2"/>
    <s v="Carina Double Wide Media Storage Towers in Natural &amp; Black"/>
    <x v="1021"/>
    <n v="5"/>
    <x v="1024"/>
  </r>
  <r>
    <d v="2014-09-23T00:00:00"/>
    <x v="0"/>
    <x v="8"/>
    <x v="42"/>
    <x v="28"/>
    <x v="0"/>
    <x v="3"/>
    <s v="Ibico EPK-21 Electric Binding System"/>
    <x v="1022"/>
    <n v="5"/>
    <x v="1025"/>
  </r>
  <r>
    <d v="2014-09-23T00:00:00"/>
    <x v="0"/>
    <x v="8"/>
    <x v="42"/>
    <x v="28"/>
    <x v="0"/>
    <x v="3"/>
    <s v="GBC Instant Report Kit"/>
    <x v="1023"/>
    <n v="2"/>
    <x v="257"/>
  </r>
  <r>
    <d v="2014-09-23T00:00:00"/>
    <x v="0"/>
    <x v="8"/>
    <x v="412"/>
    <x v="10"/>
    <x v="0"/>
    <x v="0"/>
    <s v="EcoTones Memo Sheets"/>
    <x v="1024"/>
    <n v="9"/>
    <x v="1026"/>
  </r>
  <r>
    <d v="2014-09-23T00:00:00"/>
    <x v="0"/>
    <x v="8"/>
    <x v="424"/>
    <x v="7"/>
    <x v="0"/>
    <x v="3"/>
    <s v="Wilson Jones Suede Grain Vinyl Binders"/>
    <x v="997"/>
    <n v="4"/>
    <x v="1027"/>
  </r>
  <r>
    <d v="2014-09-23T00:00:00"/>
    <x v="0"/>
    <x v="8"/>
    <x v="425"/>
    <x v="20"/>
    <x v="0"/>
    <x v="3"/>
    <s v="Avery Binding System Hidden Tab Executive Style Index Sets"/>
    <x v="1025"/>
    <n v="4"/>
    <x v="1028"/>
  </r>
  <r>
    <d v="2014-09-23T00:00:00"/>
    <x v="0"/>
    <x v="8"/>
    <x v="426"/>
    <x v="7"/>
    <x v="0"/>
    <x v="4"/>
    <s v="Newell 351"/>
    <x v="1026"/>
    <n v="3"/>
    <x v="1029"/>
  </r>
  <r>
    <d v="2014-09-23T00:00:00"/>
    <x v="0"/>
    <x v="8"/>
    <x v="426"/>
    <x v="7"/>
    <x v="0"/>
    <x v="3"/>
    <s v="Ibico Covers for Plastic or Wire Binding Elements"/>
    <x v="1027"/>
    <n v="3"/>
    <x v="1030"/>
  </r>
  <r>
    <d v="2014-09-24T00:00:00"/>
    <x v="0"/>
    <x v="8"/>
    <x v="427"/>
    <x v="3"/>
    <x v="0"/>
    <x v="2"/>
    <s v="Gould Plastics 9-Pocket Panel Bin, 18-3/8w x 5-1/4d x 20-1/2h, Black"/>
    <x v="1028"/>
    <n v="4"/>
    <x v="1031"/>
  </r>
  <r>
    <d v="2014-09-25T00:00:00"/>
    <x v="0"/>
    <x v="8"/>
    <x v="428"/>
    <x v="0"/>
    <x v="0"/>
    <x v="0"/>
    <s v="Xerox 1954"/>
    <x v="1029"/>
    <n v="8"/>
    <x v="1032"/>
  </r>
  <r>
    <d v="2014-09-25T00:00:00"/>
    <x v="0"/>
    <x v="8"/>
    <x v="428"/>
    <x v="0"/>
    <x v="1"/>
    <x v="11"/>
    <s v="O'Sullivan Living Dimensions 5-Shelf Bookcases"/>
    <x v="1030"/>
    <n v="2"/>
    <x v="1033"/>
  </r>
  <r>
    <d v="2014-09-25T00:00:00"/>
    <x v="0"/>
    <x v="8"/>
    <x v="428"/>
    <x v="0"/>
    <x v="0"/>
    <x v="3"/>
    <s v="Avery Self-Adhesive Photo Pockets for Polaroid Photos"/>
    <x v="1031"/>
    <n v="2"/>
    <x v="1034"/>
  </r>
  <r>
    <d v="2014-09-25T00:00:00"/>
    <x v="0"/>
    <x v="8"/>
    <x v="428"/>
    <x v="0"/>
    <x v="0"/>
    <x v="10"/>
    <s v="Poly String Tie Envelopes"/>
    <x v="1032"/>
    <n v="2"/>
    <x v="1035"/>
  </r>
  <r>
    <d v="2014-09-25T00:00:00"/>
    <x v="0"/>
    <x v="8"/>
    <x v="429"/>
    <x v="26"/>
    <x v="0"/>
    <x v="4"/>
    <s v="Dixon Ticonderoga Core-Lock Colored Pencils"/>
    <x v="1033"/>
    <n v="2"/>
    <x v="1036"/>
  </r>
  <r>
    <d v="2014-09-26T00:00:00"/>
    <x v="0"/>
    <x v="8"/>
    <x v="388"/>
    <x v="3"/>
    <x v="1"/>
    <x v="5"/>
    <s v="Leather Task Chair, Black"/>
    <x v="1034"/>
    <n v="2"/>
    <x v="62"/>
  </r>
  <r>
    <d v="2014-09-26T00:00:00"/>
    <x v="0"/>
    <x v="8"/>
    <x v="418"/>
    <x v="0"/>
    <x v="0"/>
    <x v="3"/>
    <s v="Acco 3-Hole Punch"/>
    <x v="1035"/>
    <n v="1"/>
    <x v="1037"/>
  </r>
  <r>
    <d v="2014-09-26T00:00:00"/>
    <x v="0"/>
    <x v="8"/>
    <x v="430"/>
    <x v="2"/>
    <x v="0"/>
    <x v="12"/>
    <s v="Belkin 8 Outlet SurgeMaster II Gold Surge Protector"/>
    <x v="1036"/>
    <n v="3"/>
    <x v="1038"/>
  </r>
  <r>
    <d v="2014-09-26T00:00:00"/>
    <x v="0"/>
    <x v="8"/>
    <x v="431"/>
    <x v="22"/>
    <x v="0"/>
    <x v="2"/>
    <s v="Dual Level, Single-Width Filing Carts"/>
    <x v="1037"/>
    <n v="2"/>
    <x v="956"/>
  </r>
  <r>
    <d v="2014-09-26T00:00:00"/>
    <x v="0"/>
    <x v="8"/>
    <x v="432"/>
    <x v="3"/>
    <x v="1"/>
    <x v="5"/>
    <s v="Hon Deluxe Fabric Upholstered Stacking Chairs, Rounded Back"/>
    <x v="528"/>
    <n v="3"/>
    <x v="528"/>
  </r>
  <r>
    <d v="2014-09-26T00:00:00"/>
    <x v="0"/>
    <x v="8"/>
    <x v="432"/>
    <x v="3"/>
    <x v="0"/>
    <x v="0"/>
    <s v="Xerox 217"/>
    <x v="5"/>
    <n v="3"/>
    <x v="5"/>
  </r>
  <r>
    <d v="2014-09-26T00:00:00"/>
    <x v="0"/>
    <x v="8"/>
    <x v="71"/>
    <x v="2"/>
    <x v="0"/>
    <x v="3"/>
    <s v="Avery Durable Slant Ring Binders, No Labels"/>
    <x v="1038"/>
    <n v="5"/>
    <x v="1039"/>
  </r>
  <r>
    <d v="2014-09-26T00:00:00"/>
    <x v="0"/>
    <x v="8"/>
    <x v="71"/>
    <x v="2"/>
    <x v="1"/>
    <x v="8"/>
    <s v="DAX Black Cherry Wood-Tone Poster Frame"/>
    <x v="1039"/>
    <n v="1"/>
    <x v="105"/>
  </r>
  <r>
    <d v="2014-09-26T00:00:00"/>
    <x v="0"/>
    <x v="8"/>
    <x v="71"/>
    <x v="2"/>
    <x v="0"/>
    <x v="12"/>
    <s v="Acco Six-Outlet Power Strip, 4' Cord Length"/>
    <x v="1040"/>
    <n v="6"/>
    <x v="1040"/>
  </r>
  <r>
    <d v="2014-09-26T00:00:00"/>
    <x v="0"/>
    <x v="8"/>
    <x v="163"/>
    <x v="10"/>
    <x v="0"/>
    <x v="12"/>
    <s v="Hoover Commercial Lightweight Upright Vacuum"/>
    <x v="1041"/>
    <n v="6"/>
    <x v="164"/>
  </r>
  <r>
    <d v="2014-09-26T00:00:00"/>
    <x v="0"/>
    <x v="8"/>
    <x v="163"/>
    <x v="10"/>
    <x v="2"/>
    <x v="9"/>
    <s v="Maxell CD-R Discs"/>
    <x v="374"/>
    <n v="2"/>
    <x v="1041"/>
  </r>
  <r>
    <d v="2014-09-26T00:00:00"/>
    <x v="0"/>
    <x v="8"/>
    <x v="163"/>
    <x v="10"/>
    <x v="0"/>
    <x v="0"/>
    <s v="Message Book, Wirebound, Four 5 1/2&quot; X 4&quot; Forms/Pg., 200 Dupl. Sets/Book"/>
    <x v="119"/>
    <n v="4"/>
    <x v="117"/>
  </r>
  <r>
    <d v="2014-09-26T00:00:00"/>
    <x v="0"/>
    <x v="8"/>
    <x v="13"/>
    <x v="1"/>
    <x v="2"/>
    <x v="9"/>
    <s v="Maxell Pro 80 Minute CD-R, 10/Pack"/>
    <x v="1042"/>
    <n v="11"/>
    <x v="1042"/>
  </r>
  <r>
    <d v="2014-09-27T00:00:00"/>
    <x v="0"/>
    <x v="8"/>
    <x v="93"/>
    <x v="23"/>
    <x v="1"/>
    <x v="8"/>
    <s v="Deflect-o SuperTray Unbreakable Stackable Tray, Letter, Black"/>
    <x v="1043"/>
    <n v="3"/>
    <x v="1043"/>
  </r>
  <r>
    <d v="2014-09-27T00:00:00"/>
    <x v="0"/>
    <x v="8"/>
    <x v="433"/>
    <x v="3"/>
    <x v="1"/>
    <x v="5"/>
    <s v="DMI Arturo Collection Mission-style Design Wood Chair"/>
    <x v="1044"/>
    <n v="5"/>
    <x v="1044"/>
  </r>
  <r>
    <d v="2014-09-27T00:00:00"/>
    <x v="0"/>
    <x v="8"/>
    <x v="433"/>
    <x v="3"/>
    <x v="0"/>
    <x v="0"/>
    <s v="Xerox 1919"/>
    <x v="1045"/>
    <n v="2"/>
    <x v="1045"/>
  </r>
  <r>
    <d v="2014-09-28T00:00:00"/>
    <x v="0"/>
    <x v="8"/>
    <x v="434"/>
    <x v="32"/>
    <x v="0"/>
    <x v="2"/>
    <s v="Decoflex Hanging Personal Folder File, Blue"/>
    <x v="1046"/>
    <n v="3"/>
    <x v="1046"/>
  </r>
  <r>
    <d v="2014-09-28T00:00:00"/>
    <x v="0"/>
    <x v="8"/>
    <x v="435"/>
    <x v="25"/>
    <x v="0"/>
    <x v="0"/>
    <s v="White GlueTop Scratch Pads"/>
    <x v="1047"/>
    <n v="8"/>
    <x v="1047"/>
  </r>
  <r>
    <d v="2014-09-28T00:00:00"/>
    <x v="0"/>
    <x v="8"/>
    <x v="435"/>
    <x v="25"/>
    <x v="0"/>
    <x v="0"/>
    <s v="Xerox 195"/>
    <x v="1048"/>
    <n v="2"/>
    <x v="1048"/>
  </r>
  <r>
    <d v="2014-09-28T00:00:00"/>
    <x v="0"/>
    <x v="8"/>
    <x v="21"/>
    <x v="16"/>
    <x v="1"/>
    <x v="8"/>
    <s v="Deflect-o DuraMat Antistatic Studded Beveled Mat for Medium Pile Carpeting"/>
    <x v="1049"/>
    <n v="4"/>
    <x v="1049"/>
  </r>
  <r>
    <d v="2014-09-29T00:00:00"/>
    <x v="0"/>
    <x v="8"/>
    <x v="358"/>
    <x v="3"/>
    <x v="1"/>
    <x v="8"/>
    <s v="Luxo Professional Combination Clamp-On Lamps"/>
    <x v="1050"/>
    <n v="2"/>
    <x v="216"/>
  </r>
  <r>
    <d v="2014-09-29T00:00:00"/>
    <x v="0"/>
    <x v="8"/>
    <x v="358"/>
    <x v="3"/>
    <x v="0"/>
    <x v="7"/>
    <s v="Stockwell Push Pins"/>
    <x v="1051"/>
    <n v="4"/>
    <x v="245"/>
  </r>
  <r>
    <d v="2014-09-29T00:00:00"/>
    <x v="0"/>
    <x v="8"/>
    <x v="358"/>
    <x v="3"/>
    <x v="0"/>
    <x v="0"/>
    <s v="Xerox 223"/>
    <x v="710"/>
    <n v="1"/>
    <x v="1006"/>
  </r>
  <r>
    <d v="2014-09-29T00:00:00"/>
    <x v="0"/>
    <x v="8"/>
    <x v="358"/>
    <x v="3"/>
    <x v="2"/>
    <x v="15"/>
    <s v="Star Micronics TSP800 TSP847IIU Receipt Printer"/>
    <x v="1052"/>
    <n v="2"/>
    <x v="1050"/>
  </r>
  <r>
    <d v="2014-09-29T00:00:00"/>
    <x v="0"/>
    <x v="8"/>
    <x v="358"/>
    <x v="3"/>
    <x v="0"/>
    <x v="2"/>
    <s v="Fellowes Mobile File Cart, Black"/>
    <x v="1053"/>
    <n v="1"/>
    <x v="1051"/>
  </r>
  <r>
    <d v="2014-09-29T00:00:00"/>
    <x v="0"/>
    <x v="8"/>
    <x v="436"/>
    <x v="2"/>
    <x v="0"/>
    <x v="4"/>
    <s v="Nontoxic Chalk"/>
    <x v="829"/>
    <n v="3"/>
    <x v="9"/>
  </r>
  <r>
    <d v="2014-09-29T00:00:00"/>
    <x v="0"/>
    <x v="8"/>
    <x v="436"/>
    <x v="2"/>
    <x v="1"/>
    <x v="13"/>
    <s v="Hon 30&quot; x 60&quot; Table with Locking Drawer"/>
    <x v="1054"/>
    <n v="2"/>
    <x v="1052"/>
  </r>
  <r>
    <d v="2014-09-29T00:00:00"/>
    <x v="0"/>
    <x v="8"/>
    <x v="436"/>
    <x v="2"/>
    <x v="0"/>
    <x v="1"/>
    <s v="Permanent Self-Adhesive File Folder Labels for Typewriters, 1 1/8 x 3 1/2, White"/>
    <x v="1055"/>
    <n v="11"/>
    <x v="1053"/>
  </r>
  <r>
    <d v="2014-09-29T00:00:00"/>
    <x v="0"/>
    <x v="8"/>
    <x v="436"/>
    <x v="2"/>
    <x v="0"/>
    <x v="0"/>
    <s v="Southworth Parchment Paper &amp; Envelopes"/>
    <x v="1056"/>
    <n v="4"/>
    <x v="1054"/>
  </r>
  <r>
    <d v="2014-09-29T00:00:00"/>
    <x v="0"/>
    <x v="8"/>
    <x v="436"/>
    <x v="2"/>
    <x v="0"/>
    <x v="2"/>
    <s v="Tennsco Single-Tier Lockers"/>
    <x v="1057"/>
    <n v="6"/>
    <x v="1055"/>
  </r>
  <r>
    <d v="2014-09-29T00:00:00"/>
    <x v="0"/>
    <x v="8"/>
    <x v="436"/>
    <x v="2"/>
    <x v="1"/>
    <x v="13"/>
    <s v="Hon 4060 Series Tables"/>
    <x v="1058"/>
    <n v="1"/>
    <x v="1056"/>
  </r>
  <r>
    <d v="2014-09-29T00:00:00"/>
    <x v="0"/>
    <x v="8"/>
    <x v="367"/>
    <x v="22"/>
    <x v="1"/>
    <x v="8"/>
    <s v="Longer-Life Soft White Bulbs"/>
    <x v="1059"/>
    <n v="2"/>
    <x v="1057"/>
  </r>
  <r>
    <d v="2014-09-29T00:00:00"/>
    <x v="0"/>
    <x v="8"/>
    <x v="367"/>
    <x v="22"/>
    <x v="1"/>
    <x v="13"/>
    <s v="Bevis Oval Conference Table, Walnut"/>
    <x v="1060"/>
    <n v="9"/>
    <x v="1058"/>
  </r>
  <r>
    <d v="2014-09-29T00:00:00"/>
    <x v="0"/>
    <x v="8"/>
    <x v="437"/>
    <x v="20"/>
    <x v="0"/>
    <x v="2"/>
    <s v="Dual Level, Single-Width Filing Carts"/>
    <x v="1061"/>
    <n v="9"/>
    <x v="1059"/>
  </r>
  <r>
    <d v="2014-09-29T00:00:00"/>
    <x v="0"/>
    <x v="8"/>
    <x v="437"/>
    <x v="20"/>
    <x v="1"/>
    <x v="8"/>
    <s v="Seth Thomas 14&quot; Putty-Colored Wall Clock"/>
    <x v="1062"/>
    <n v="4"/>
    <x v="1060"/>
  </r>
  <r>
    <d v="2014-09-29T00:00:00"/>
    <x v="0"/>
    <x v="8"/>
    <x v="437"/>
    <x v="20"/>
    <x v="0"/>
    <x v="1"/>
    <s v="Avery 48"/>
    <x v="282"/>
    <n v="3"/>
    <x v="1061"/>
  </r>
  <r>
    <d v="2014-09-29T00:00:00"/>
    <x v="0"/>
    <x v="8"/>
    <x v="437"/>
    <x v="20"/>
    <x v="0"/>
    <x v="0"/>
    <s v="White Computer Printout Paper by Universal"/>
    <x v="1063"/>
    <n v="2"/>
    <x v="1062"/>
  </r>
  <r>
    <d v="2014-09-29T00:00:00"/>
    <x v="0"/>
    <x v="8"/>
    <x v="438"/>
    <x v="22"/>
    <x v="0"/>
    <x v="3"/>
    <s v="GBC Standard Plastic Binding Systems' Combs"/>
    <x v="1064"/>
    <n v="2"/>
    <x v="1063"/>
  </r>
  <r>
    <d v="2014-09-29T00:00:00"/>
    <x v="0"/>
    <x v="8"/>
    <x v="438"/>
    <x v="22"/>
    <x v="0"/>
    <x v="2"/>
    <s v="Fellowes Super Stor/Drawer Files"/>
    <x v="1065"/>
    <n v="5"/>
    <x v="1064"/>
  </r>
  <r>
    <d v="2014-09-30T00:00:00"/>
    <x v="0"/>
    <x v="8"/>
    <x v="277"/>
    <x v="20"/>
    <x v="0"/>
    <x v="0"/>
    <s v="Tops Green Bar Computer Printout Paper"/>
    <x v="732"/>
    <n v="1"/>
    <x v="943"/>
  </r>
  <r>
    <d v="2014-09-30T00:00:00"/>
    <x v="0"/>
    <x v="8"/>
    <x v="346"/>
    <x v="16"/>
    <x v="0"/>
    <x v="0"/>
    <s v="Xerox 217"/>
    <x v="143"/>
    <n v="3"/>
    <x v="192"/>
  </r>
  <r>
    <d v="2014-09-30T00:00:00"/>
    <x v="0"/>
    <x v="8"/>
    <x v="439"/>
    <x v="15"/>
    <x v="0"/>
    <x v="12"/>
    <s v="Holmes Odor Grabber"/>
    <x v="1066"/>
    <n v="6"/>
    <x v="1065"/>
  </r>
  <r>
    <d v="2014-09-30T00:00:00"/>
    <x v="0"/>
    <x v="8"/>
    <x v="440"/>
    <x v="22"/>
    <x v="0"/>
    <x v="3"/>
    <s v="DXL Angle-View Binders with Locking Rings by Samsill"/>
    <x v="1067"/>
    <n v="7"/>
    <x v="1066"/>
  </r>
  <r>
    <d v="2014-09-30T00:00:00"/>
    <x v="0"/>
    <x v="8"/>
    <x v="223"/>
    <x v="20"/>
    <x v="1"/>
    <x v="8"/>
    <s v="Master Caster Door Stop, Brown"/>
    <x v="1068"/>
    <n v="3"/>
    <x v="510"/>
  </r>
  <r>
    <d v="2014-09-30T00:00:00"/>
    <x v="0"/>
    <x v="8"/>
    <x v="441"/>
    <x v="10"/>
    <x v="0"/>
    <x v="12"/>
    <s v="Eureka Sanitaire  Commercial Upright"/>
    <x v="1069"/>
    <n v="6"/>
    <x v="1067"/>
  </r>
  <r>
    <d v="2014-10-01T00:00:00"/>
    <x v="0"/>
    <x v="9"/>
    <x v="82"/>
    <x v="17"/>
    <x v="0"/>
    <x v="7"/>
    <s v="Sterling Rubber Bands by Alliance"/>
    <x v="1070"/>
    <n v="1"/>
    <x v="62"/>
  </r>
  <r>
    <d v="2014-10-02T00:00:00"/>
    <x v="0"/>
    <x v="9"/>
    <x v="442"/>
    <x v="12"/>
    <x v="0"/>
    <x v="0"/>
    <s v="Adams Telephone Message Book W/Dividers/Space For Phone Numbers, 5 1/4&quot;X8 1/2&quot;, 300/Messages"/>
    <x v="1071"/>
    <n v="2"/>
    <x v="919"/>
  </r>
  <r>
    <d v="2014-10-02T00:00:00"/>
    <x v="0"/>
    <x v="9"/>
    <x v="442"/>
    <x v="12"/>
    <x v="0"/>
    <x v="7"/>
    <s v="Staples"/>
    <x v="1072"/>
    <n v="2"/>
    <x v="1068"/>
  </r>
  <r>
    <d v="2014-10-02T00:00:00"/>
    <x v="0"/>
    <x v="9"/>
    <x v="442"/>
    <x v="12"/>
    <x v="2"/>
    <x v="6"/>
    <s v="Bose SoundLink Bluetooth Speaker"/>
    <x v="1073"/>
    <n v="2"/>
    <x v="1069"/>
  </r>
  <r>
    <d v="2014-10-02T00:00:00"/>
    <x v="0"/>
    <x v="9"/>
    <x v="442"/>
    <x v="12"/>
    <x v="0"/>
    <x v="10"/>
    <s v="Letter or Legal Size Expandable Poly String Tie Envelopes"/>
    <x v="1074"/>
    <n v="6"/>
    <x v="1070"/>
  </r>
  <r>
    <d v="2014-10-02T00:00:00"/>
    <x v="0"/>
    <x v="9"/>
    <x v="442"/>
    <x v="12"/>
    <x v="0"/>
    <x v="14"/>
    <s v="Stiletto Hand Letter Openers"/>
    <x v="1075"/>
    <n v="2"/>
    <x v="1071"/>
  </r>
  <r>
    <d v="2014-10-02T00:00:00"/>
    <x v="0"/>
    <x v="9"/>
    <x v="442"/>
    <x v="12"/>
    <x v="2"/>
    <x v="6"/>
    <s v="Pyle PMP37LED"/>
    <x v="1076"/>
    <n v="3"/>
    <x v="468"/>
  </r>
  <r>
    <d v="2014-10-02T00:00:00"/>
    <x v="0"/>
    <x v="9"/>
    <x v="442"/>
    <x v="12"/>
    <x v="2"/>
    <x v="9"/>
    <s v="Kingston Digital DataTraveler 16GB USB 2.0"/>
    <x v="959"/>
    <n v="1"/>
    <x v="1072"/>
  </r>
  <r>
    <d v="2014-10-03T00:00:00"/>
    <x v="0"/>
    <x v="9"/>
    <x v="443"/>
    <x v="1"/>
    <x v="1"/>
    <x v="5"/>
    <s v="Global High-Back Leather Tilter, Burgundy"/>
    <x v="1077"/>
    <n v="3"/>
    <x v="1073"/>
  </r>
  <r>
    <d v="2014-10-03T00:00:00"/>
    <x v="0"/>
    <x v="9"/>
    <x v="444"/>
    <x v="3"/>
    <x v="1"/>
    <x v="13"/>
    <s v="Bevis Round Conference Room Tables and Bases"/>
    <x v="1078"/>
    <n v="1"/>
    <x v="1074"/>
  </r>
  <r>
    <d v="2014-10-03T00:00:00"/>
    <x v="0"/>
    <x v="9"/>
    <x v="444"/>
    <x v="3"/>
    <x v="1"/>
    <x v="5"/>
    <s v="Global Deluxe Stacking Chair, Gray"/>
    <x v="205"/>
    <n v="3"/>
    <x v="1075"/>
  </r>
  <r>
    <d v="2014-10-03T00:00:00"/>
    <x v="0"/>
    <x v="9"/>
    <x v="421"/>
    <x v="25"/>
    <x v="0"/>
    <x v="2"/>
    <s v="Advantus Rolling Drawer Organizers"/>
    <x v="1079"/>
    <n v="2"/>
    <x v="1076"/>
  </r>
  <r>
    <d v="2014-10-03T00:00:00"/>
    <x v="0"/>
    <x v="9"/>
    <x v="421"/>
    <x v="25"/>
    <x v="0"/>
    <x v="4"/>
    <s v="DIXON Oriole Pencils"/>
    <x v="1080"/>
    <n v="3"/>
    <x v="973"/>
  </r>
  <r>
    <d v="2014-10-03T00:00:00"/>
    <x v="0"/>
    <x v="9"/>
    <x v="445"/>
    <x v="10"/>
    <x v="0"/>
    <x v="4"/>
    <s v="Hunt Boston Vacuum Mount KS Pencil Sharpener"/>
    <x v="1081"/>
    <n v="2"/>
    <x v="783"/>
  </r>
  <r>
    <d v="2014-10-03T00:00:00"/>
    <x v="0"/>
    <x v="9"/>
    <x v="445"/>
    <x v="10"/>
    <x v="0"/>
    <x v="10"/>
    <s v="Convenience Packs of Business Envelopes"/>
    <x v="1082"/>
    <n v="5"/>
    <x v="1077"/>
  </r>
  <r>
    <d v="2014-10-03T00:00:00"/>
    <x v="0"/>
    <x v="9"/>
    <x v="445"/>
    <x v="10"/>
    <x v="2"/>
    <x v="9"/>
    <s v="Logitech G105 Gaming Keyboard"/>
    <x v="1083"/>
    <n v="3"/>
    <x v="1078"/>
  </r>
  <r>
    <d v="2014-10-03T00:00:00"/>
    <x v="0"/>
    <x v="9"/>
    <x v="446"/>
    <x v="0"/>
    <x v="0"/>
    <x v="7"/>
    <s v="Colored Push Pins"/>
    <x v="1084"/>
    <n v="3"/>
    <x v="1079"/>
  </r>
  <r>
    <d v="2014-10-03T00:00:00"/>
    <x v="0"/>
    <x v="9"/>
    <x v="446"/>
    <x v="0"/>
    <x v="1"/>
    <x v="8"/>
    <s v="DAX Natural Wood-Tone Poster Frame"/>
    <x v="1085"/>
    <n v="3"/>
    <x v="1080"/>
  </r>
  <r>
    <d v="2014-10-03T00:00:00"/>
    <x v="0"/>
    <x v="9"/>
    <x v="446"/>
    <x v="0"/>
    <x v="0"/>
    <x v="1"/>
    <s v="Smead Alpha-Z Color-Coded Second Alphabetical Labels and Starter Set"/>
    <x v="1086"/>
    <n v="2"/>
    <x v="1081"/>
  </r>
  <r>
    <d v="2014-10-03T00:00:00"/>
    <x v="0"/>
    <x v="9"/>
    <x v="446"/>
    <x v="0"/>
    <x v="0"/>
    <x v="3"/>
    <s v="Avery Hidden Tab Dividers for Binding Systems"/>
    <x v="1087"/>
    <n v="3"/>
    <x v="1082"/>
  </r>
  <r>
    <d v="2014-10-03T00:00:00"/>
    <x v="0"/>
    <x v="9"/>
    <x v="446"/>
    <x v="0"/>
    <x v="0"/>
    <x v="7"/>
    <s v="Sterling Rubber Bands by Alliance"/>
    <x v="1088"/>
    <n v="4"/>
    <x v="1083"/>
  </r>
  <r>
    <d v="2014-10-04T00:00:00"/>
    <x v="0"/>
    <x v="9"/>
    <x v="447"/>
    <x v="3"/>
    <x v="0"/>
    <x v="1"/>
    <s v="Avery 512"/>
    <x v="1089"/>
    <n v="5"/>
    <x v="1084"/>
  </r>
  <r>
    <d v="2014-10-04T00:00:00"/>
    <x v="0"/>
    <x v="9"/>
    <x v="447"/>
    <x v="3"/>
    <x v="0"/>
    <x v="3"/>
    <s v="GBC Recycled Regency Composition Covers"/>
    <x v="1090"/>
    <n v="2"/>
    <x v="1085"/>
  </r>
  <r>
    <d v="2014-10-04T00:00:00"/>
    <x v="0"/>
    <x v="9"/>
    <x v="448"/>
    <x v="22"/>
    <x v="0"/>
    <x v="1"/>
    <s v="Avery 519"/>
    <x v="1091"/>
    <n v="4"/>
    <x v="1086"/>
  </r>
  <r>
    <d v="2014-10-04T00:00:00"/>
    <x v="0"/>
    <x v="9"/>
    <x v="393"/>
    <x v="20"/>
    <x v="1"/>
    <x v="5"/>
    <s v="Office Star - Contemporary Task Swivel chair with Loop Arms, Charcoal"/>
    <x v="1092"/>
    <n v="5"/>
    <x v="1087"/>
  </r>
  <r>
    <d v="2014-10-05T00:00:00"/>
    <x v="0"/>
    <x v="9"/>
    <x v="449"/>
    <x v="10"/>
    <x v="0"/>
    <x v="12"/>
    <s v="Belkin F5C206VTEL 6 Outlet Surge"/>
    <x v="1093"/>
    <n v="5"/>
    <x v="1088"/>
  </r>
  <r>
    <d v="2014-10-05T00:00:00"/>
    <x v="0"/>
    <x v="9"/>
    <x v="348"/>
    <x v="3"/>
    <x v="2"/>
    <x v="9"/>
    <s v="Plantronics Audio 478 Stereo USB Headset"/>
    <x v="287"/>
    <n v="2"/>
    <x v="1089"/>
  </r>
  <r>
    <d v="2014-10-06T00:00:00"/>
    <x v="0"/>
    <x v="9"/>
    <x v="21"/>
    <x v="3"/>
    <x v="2"/>
    <x v="9"/>
    <s v="ImationÂ USB 2.0 SwivelÂ Flash DriveÂ USBÂ flash driveÂ - 4 GB - Pink"/>
    <x v="1094"/>
    <n v="3"/>
    <x v="1090"/>
  </r>
  <r>
    <d v="2014-10-06T00:00:00"/>
    <x v="0"/>
    <x v="9"/>
    <x v="450"/>
    <x v="40"/>
    <x v="0"/>
    <x v="3"/>
    <s v="GBC VeloBinder Strips"/>
    <x v="1075"/>
    <n v="2"/>
    <x v="196"/>
  </r>
  <r>
    <d v="2014-10-06T00:00:00"/>
    <x v="0"/>
    <x v="9"/>
    <x v="448"/>
    <x v="2"/>
    <x v="0"/>
    <x v="2"/>
    <s v="Tennsco Lockers, Gray"/>
    <x v="894"/>
    <n v="5"/>
    <x v="1091"/>
  </r>
  <r>
    <d v="2014-10-06T00:00:00"/>
    <x v="0"/>
    <x v="9"/>
    <x v="379"/>
    <x v="18"/>
    <x v="0"/>
    <x v="2"/>
    <s v="Fellowes Staxonsteel Drawer Files"/>
    <x v="1095"/>
    <n v="2"/>
    <x v="1092"/>
  </r>
  <r>
    <d v="2014-10-07T00:00:00"/>
    <x v="0"/>
    <x v="9"/>
    <x v="376"/>
    <x v="2"/>
    <x v="1"/>
    <x v="8"/>
    <s v="Seth Thomas 16&quot; Steel Case Clock"/>
    <x v="1096"/>
    <n v="5"/>
    <x v="1093"/>
  </r>
  <r>
    <d v="2014-10-07T00:00:00"/>
    <x v="0"/>
    <x v="9"/>
    <x v="130"/>
    <x v="0"/>
    <x v="0"/>
    <x v="2"/>
    <s v="Fellowes Personal Hanging Folder Files, Navy"/>
    <x v="1097"/>
    <n v="10"/>
    <x v="153"/>
  </r>
  <r>
    <d v="2014-10-08T00:00:00"/>
    <x v="0"/>
    <x v="9"/>
    <x v="419"/>
    <x v="25"/>
    <x v="2"/>
    <x v="9"/>
    <s v="Maxell 74 Minute CDR, 10/Pack"/>
    <x v="1098"/>
    <n v="3"/>
    <x v="1094"/>
  </r>
  <r>
    <d v="2014-10-08T00:00:00"/>
    <x v="0"/>
    <x v="9"/>
    <x v="416"/>
    <x v="20"/>
    <x v="0"/>
    <x v="0"/>
    <s v="Xerox 197"/>
    <x v="1099"/>
    <n v="4"/>
    <x v="1095"/>
  </r>
  <r>
    <d v="2014-10-09T00:00:00"/>
    <x v="0"/>
    <x v="9"/>
    <x v="244"/>
    <x v="25"/>
    <x v="0"/>
    <x v="0"/>
    <s v="Eaton Premium Continuous-Feed Paper, 25% Cotton, Letter Size, White, 1000 Shts/Box"/>
    <x v="1100"/>
    <n v="2"/>
    <x v="1096"/>
  </r>
  <r>
    <d v="2014-10-09T00:00:00"/>
    <x v="0"/>
    <x v="9"/>
    <x v="373"/>
    <x v="3"/>
    <x v="0"/>
    <x v="4"/>
    <s v="Boston Heavy-Duty Trimline Electric Pencil Sharpeners"/>
    <x v="1101"/>
    <n v="3"/>
    <x v="754"/>
  </r>
  <r>
    <d v="2014-10-09T00:00:00"/>
    <x v="0"/>
    <x v="9"/>
    <x v="373"/>
    <x v="3"/>
    <x v="2"/>
    <x v="6"/>
    <s v="iOttie HLCRIO102 Car Mount"/>
    <x v="1102"/>
    <n v="1"/>
    <x v="1097"/>
  </r>
  <r>
    <d v="2014-10-10T00:00:00"/>
    <x v="0"/>
    <x v="9"/>
    <x v="451"/>
    <x v="3"/>
    <x v="1"/>
    <x v="5"/>
    <s v="Global Deluxe Stacking Chair, Gray"/>
    <x v="205"/>
    <n v="3"/>
    <x v="1075"/>
  </r>
  <r>
    <d v="2014-10-10T00:00:00"/>
    <x v="0"/>
    <x v="9"/>
    <x v="451"/>
    <x v="3"/>
    <x v="0"/>
    <x v="10"/>
    <s v="#10- 4 1/8&quot; x 9 1/2&quot; Security-Tint Envelopes"/>
    <x v="510"/>
    <n v="2"/>
    <x v="509"/>
  </r>
  <r>
    <d v="2014-10-10T00:00:00"/>
    <x v="0"/>
    <x v="9"/>
    <x v="26"/>
    <x v="12"/>
    <x v="1"/>
    <x v="8"/>
    <s v="Westinghouse Clip-On Gooseneck Lamps"/>
    <x v="1103"/>
    <n v="7"/>
    <x v="1098"/>
  </r>
  <r>
    <d v="2014-10-10T00:00:00"/>
    <x v="0"/>
    <x v="9"/>
    <x v="71"/>
    <x v="0"/>
    <x v="2"/>
    <x v="6"/>
    <s v="Motorola Droid Maxx"/>
    <x v="1104"/>
    <n v="6"/>
    <x v="1099"/>
  </r>
  <r>
    <d v="2014-10-10T00:00:00"/>
    <x v="0"/>
    <x v="9"/>
    <x v="71"/>
    <x v="0"/>
    <x v="2"/>
    <x v="6"/>
    <s v="Cisco 8x8 Inc. 6753i IP Business Phone System"/>
    <x v="1105"/>
    <n v="7"/>
    <x v="1100"/>
  </r>
  <r>
    <d v="2014-10-10T00:00:00"/>
    <x v="0"/>
    <x v="9"/>
    <x v="71"/>
    <x v="0"/>
    <x v="0"/>
    <x v="3"/>
    <s v="GBC Personal VeloBind Strips"/>
    <x v="1106"/>
    <n v="5"/>
    <x v="1101"/>
  </r>
  <r>
    <d v="2014-10-10T00:00:00"/>
    <x v="0"/>
    <x v="9"/>
    <x v="71"/>
    <x v="0"/>
    <x v="0"/>
    <x v="3"/>
    <s v="Avery Non-Stick Binders"/>
    <x v="1107"/>
    <n v="1"/>
    <x v="1102"/>
  </r>
  <r>
    <d v="2014-10-10T00:00:00"/>
    <x v="0"/>
    <x v="9"/>
    <x v="77"/>
    <x v="10"/>
    <x v="2"/>
    <x v="15"/>
    <s v="Hewlett-Packard Deskjet F4180 All-in-One Color Ink-jet - Printer / copier / scanner"/>
    <x v="1108"/>
    <n v="2"/>
    <x v="1103"/>
  </r>
  <r>
    <d v="2014-10-10T00:00:00"/>
    <x v="0"/>
    <x v="9"/>
    <x v="77"/>
    <x v="10"/>
    <x v="0"/>
    <x v="3"/>
    <s v="Premier Elliptical Ring Binder, Black"/>
    <x v="1109"/>
    <n v="2"/>
    <x v="445"/>
  </r>
  <r>
    <d v="2014-10-10T00:00:00"/>
    <x v="0"/>
    <x v="9"/>
    <x v="452"/>
    <x v="31"/>
    <x v="0"/>
    <x v="4"/>
    <s v="Dixon Ticonderoga Core-Lock Colored Pencils, 48-Color Set"/>
    <x v="1110"/>
    <n v="7"/>
    <x v="1104"/>
  </r>
  <r>
    <d v="2014-10-11T00:00:00"/>
    <x v="0"/>
    <x v="9"/>
    <x v="453"/>
    <x v="2"/>
    <x v="0"/>
    <x v="2"/>
    <s v="Fellowes High-Stak Drawer Files"/>
    <x v="1111"/>
    <n v="2"/>
    <x v="1105"/>
  </r>
  <r>
    <d v="2014-10-11T00:00:00"/>
    <x v="0"/>
    <x v="9"/>
    <x v="453"/>
    <x v="2"/>
    <x v="0"/>
    <x v="10"/>
    <s v="Airmail Envelopes"/>
    <x v="1112"/>
    <n v="3"/>
    <x v="1106"/>
  </r>
  <r>
    <d v="2014-10-11T00:00:00"/>
    <x v="0"/>
    <x v="9"/>
    <x v="222"/>
    <x v="22"/>
    <x v="1"/>
    <x v="8"/>
    <s v="DAX Cubicle Frames - 8x10"/>
    <x v="1113"/>
    <n v="11"/>
    <x v="1107"/>
  </r>
  <r>
    <d v="2014-10-11T00:00:00"/>
    <x v="0"/>
    <x v="9"/>
    <x v="222"/>
    <x v="22"/>
    <x v="2"/>
    <x v="9"/>
    <s v="WD My Passport Ultra 1TB Portable External Hard Drive"/>
    <x v="1114"/>
    <n v="5"/>
    <x v="1108"/>
  </r>
  <r>
    <d v="2014-10-11T00:00:00"/>
    <x v="0"/>
    <x v="9"/>
    <x v="454"/>
    <x v="3"/>
    <x v="0"/>
    <x v="2"/>
    <s v="Iris Project Case"/>
    <x v="1115"/>
    <n v="4"/>
    <x v="1109"/>
  </r>
  <r>
    <d v="2014-10-11T00:00:00"/>
    <x v="0"/>
    <x v="9"/>
    <x v="454"/>
    <x v="3"/>
    <x v="1"/>
    <x v="5"/>
    <s v="Global Enterprise Series Seating High-Back Swivel/Tilt Chairs"/>
    <x v="1116"/>
    <n v="2"/>
    <x v="1110"/>
  </r>
  <r>
    <d v="2014-10-11T00:00:00"/>
    <x v="0"/>
    <x v="9"/>
    <x v="159"/>
    <x v="13"/>
    <x v="0"/>
    <x v="1"/>
    <s v="Self-Adhesive Address Labels for Typewriters by Universal"/>
    <x v="1117"/>
    <n v="1"/>
    <x v="951"/>
  </r>
  <r>
    <d v="2014-10-11T00:00:00"/>
    <x v="0"/>
    <x v="9"/>
    <x v="159"/>
    <x v="13"/>
    <x v="1"/>
    <x v="8"/>
    <s v="Eldon Pizzaz Desk Accessories"/>
    <x v="1118"/>
    <n v="4"/>
    <x v="1111"/>
  </r>
  <r>
    <d v="2014-10-11T00:00:00"/>
    <x v="0"/>
    <x v="9"/>
    <x v="83"/>
    <x v="3"/>
    <x v="0"/>
    <x v="10"/>
    <s v="#10- 4 1/8&quot; x 9 1/2&quot; Security-Tint Envelopes"/>
    <x v="228"/>
    <n v="1"/>
    <x v="1048"/>
  </r>
  <r>
    <d v="2014-10-12T00:00:00"/>
    <x v="0"/>
    <x v="9"/>
    <x v="416"/>
    <x v="3"/>
    <x v="0"/>
    <x v="4"/>
    <s v="Premium Writing Pencils, Soft, #2 by Central Association for the Blind"/>
    <x v="1119"/>
    <n v="5"/>
    <x v="1112"/>
  </r>
  <r>
    <d v="2014-10-12T00:00:00"/>
    <x v="0"/>
    <x v="9"/>
    <x v="416"/>
    <x v="3"/>
    <x v="0"/>
    <x v="2"/>
    <s v="Sortfiler Multipurpose Personal File Organizer, Black"/>
    <x v="1120"/>
    <n v="1"/>
    <x v="1113"/>
  </r>
  <r>
    <d v="2014-10-12T00:00:00"/>
    <x v="0"/>
    <x v="9"/>
    <x v="455"/>
    <x v="1"/>
    <x v="0"/>
    <x v="14"/>
    <s v="Acme Hot Forged Carbon Steel Scissors with Nickel-Plated Handles, 3 7/8&quot; Cut, 8&quot;L"/>
    <x v="1121"/>
    <n v="2"/>
    <x v="1114"/>
  </r>
  <r>
    <d v="2014-10-13T00:00:00"/>
    <x v="0"/>
    <x v="9"/>
    <x v="456"/>
    <x v="22"/>
    <x v="0"/>
    <x v="4"/>
    <s v="Newell 32"/>
    <x v="697"/>
    <n v="4"/>
    <x v="689"/>
  </r>
  <r>
    <d v="2014-10-13T00:00:00"/>
    <x v="0"/>
    <x v="9"/>
    <x v="456"/>
    <x v="22"/>
    <x v="1"/>
    <x v="13"/>
    <s v="Bevis Round Bullnose 29&quot; High Table Top"/>
    <x v="1122"/>
    <n v="5"/>
    <x v="1115"/>
  </r>
  <r>
    <d v="2014-10-13T00:00:00"/>
    <x v="0"/>
    <x v="9"/>
    <x v="456"/>
    <x v="22"/>
    <x v="0"/>
    <x v="12"/>
    <s v="Belkin F9G930V10-GRY 9 Outlet Surge"/>
    <x v="1123"/>
    <n v="4"/>
    <x v="1116"/>
  </r>
  <r>
    <d v="2014-10-13T00:00:00"/>
    <x v="0"/>
    <x v="9"/>
    <x v="456"/>
    <x v="22"/>
    <x v="2"/>
    <x v="9"/>
    <s v="Sony 16GB Class 10 Micro SDHC R40 Memory Card"/>
    <x v="1124"/>
    <n v="2"/>
    <x v="1117"/>
  </r>
  <r>
    <d v="2014-10-13T00:00:00"/>
    <x v="0"/>
    <x v="9"/>
    <x v="44"/>
    <x v="23"/>
    <x v="1"/>
    <x v="5"/>
    <s v="Global High-Back Leather Tilter, Burgundy"/>
    <x v="1125"/>
    <n v="2"/>
    <x v="1118"/>
  </r>
  <r>
    <d v="2014-10-13T00:00:00"/>
    <x v="0"/>
    <x v="9"/>
    <x v="44"/>
    <x v="23"/>
    <x v="0"/>
    <x v="3"/>
    <s v="Flexible Leather- Look Classic Collection Ring Binder"/>
    <x v="204"/>
    <n v="1"/>
    <x v="1119"/>
  </r>
  <r>
    <d v="2014-10-13T00:00:00"/>
    <x v="0"/>
    <x v="9"/>
    <x v="457"/>
    <x v="20"/>
    <x v="0"/>
    <x v="3"/>
    <s v="Recycled Pressboard Report Cover with Reinforced Top Hinge"/>
    <x v="1126"/>
    <n v="3"/>
    <x v="1120"/>
  </r>
  <r>
    <d v="2014-10-13T00:00:00"/>
    <x v="0"/>
    <x v="9"/>
    <x v="415"/>
    <x v="6"/>
    <x v="0"/>
    <x v="10"/>
    <s v="Pastel Pink Envelopes"/>
    <x v="131"/>
    <n v="5"/>
    <x v="129"/>
  </r>
  <r>
    <d v="2014-10-13T00:00:00"/>
    <x v="0"/>
    <x v="9"/>
    <x v="415"/>
    <x v="6"/>
    <x v="2"/>
    <x v="9"/>
    <s v="SanDisk Cruzer 16 GB USB Flash Drive"/>
    <x v="44"/>
    <n v="2"/>
    <x v="409"/>
  </r>
  <r>
    <d v="2014-10-13T00:00:00"/>
    <x v="0"/>
    <x v="9"/>
    <x v="415"/>
    <x v="6"/>
    <x v="0"/>
    <x v="2"/>
    <s v="Space Solutions Industrial Galvanized Steel Shelving."/>
    <x v="1127"/>
    <n v="4"/>
    <x v="417"/>
  </r>
  <r>
    <d v="2014-10-13T00:00:00"/>
    <x v="0"/>
    <x v="9"/>
    <x v="415"/>
    <x v="6"/>
    <x v="0"/>
    <x v="3"/>
    <s v="Wilson Jones Standard D-Ring Binders"/>
    <x v="1128"/>
    <n v="3"/>
    <x v="270"/>
  </r>
  <r>
    <d v="2014-10-14T00:00:00"/>
    <x v="0"/>
    <x v="9"/>
    <x v="458"/>
    <x v="38"/>
    <x v="0"/>
    <x v="3"/>
    <s v="Avery Metallic Poly Binders"/>
    <x v="1129"/>
    <n v="4"/>
    <x v="1121"/>
  </r>
  <r>
    <d v="2014-10-14T00:00:00"/>
    <x v="0"/>
    <x v="9"/>
    <x v="458"/>
    <x v="38"/>
    <x v="0"/>
    <x v="2"/>
    <s v="Fellowes Bankers Box Recycled Super Stor/Drawer"/>
    <x v="1130"/>
    <n v="5"/>
    <x v="1122"/>
  </r>
  <r>
    <d v="2014-10-14T00:00:00"/>
    <x v="0"/>
    <x v="9"/>
    <x v="459"/>
    <x v="0"/>
    <x v="0"/>
    <x v="12"/>
    <s v="Hoover Replacement Belts For Soft Guard &amp; Commercial Ltweight Upright Vacs, 2/Pk"/>
    <x v="1131"/>
    <n v="4"/>
    <x v="1123"/>
  </r>
  <r>
    <d v="2014-10-14T00:00:00"/>
    <x v="0"/>
    <x v="9"/>
    <x v="459"/>
    <x v="0"/>
    <x v="2"/>
    <x v="16"/>
    <s v="Hewlett Packard 610 Color Digital Copier / Printer"/>
    <x v="1132"/>
    <n v="5"/>
    <x v="1124"/>
  </r>
  <r>
    <d v="2014-10-14T00:00:00"/>
    <x v="0"/>
    <x v="9"/>
    <x v="32"/>
    <x v="1"/>
    <x v="0"/>
    <x v="0"/>
    <s v="Xerox 1951"/>
    <x v="1133"/>
    <n v="13"/>
    <x v="1125"/>
  </r>
  <r>
    <d v="2014-10-14T00:00:00"/>
    <x v="0"/>
    <x v="9"/>
    <x v="32"/>
    <x v="1"/>
    <x v="0"/>
    <x v="3"/>
    <s v="Pressboard Covers with Storage Hooks, 9 1/2&quot; x 11&quot;, Light Blue"/>
    <x v="797"/>
    <n v="3"/>
    <x v="585"/>
  </r>
  <r>
    <d v="2014-10-14T00:00:00"/>
    <x v="0"/>
    <x v="9"/>
    <x v="32"/>
    <x v="1"/>
    <x v="0"/>
    <x v="0"/>
    <s v="Xerox 1903"/>
    <x v="1134"/>
    <n v="4"/>
    <x v="1126"/>
  </r>
  <r>
    <d v="2014-10-14T00:00:00"/>
    <x v="0"/>
    <x v="9"/>
    <x v="460"/>
    <x v="32"/>
    <x v="2"/>
    <x v="9"/>
    <s v="WD My Passport Ultra 500GB Portable External Hard Drive"/>
    <x v="1135"/>
    <n v="3"/>
    <x v="1127"/>
  </r>
  <r>
    <d v="2014-10-14T00:00:00"/>
    <x v="0"/>
    <x v="9"/>
    <x v="460"/>
    <x v="32"/>
    <x v="0"/>
    <x v="2"/>
    <s v="SimpliFile Personal File, Black Granite, 15w x 6-15/16d x 11-1/4h"/>
    <x v="1136"/>
    <n v="7"/>
    <x v="750"/>
  </r>
  <r>
    <d v="2014-10-14T00:00:00"/>
    <x v="0"/>
    <x v="9"/>
    <x v="460"/>
    <x v="32"/>
    <x v="1"/>
    <x v="5"/>
    <s v="Office Star - Ergonomic Mid Back Chair with 2-Way Adjustable Arms"/>
    <x v="1137"/>
    <n v="9"/>
    <x v="1128"/>
  </r>
  <r>
    <d v="2014-10-15T00:00:00"/>
    <x v="0"/>
    <x v="9"/>
    <x v="275"/>
    <x v="16"/>
    <x v="1"/>
    <x v="8"/>
    <s v="Executive Impressions 13&quot; Clairmont Wall Clock"/>
    <x v="1138"/>
    <n v="1"/>
    <x v="1129"/>
  </r>
  <r>
    <d v="2014-10-15T00:00:00"/>
    <x v="0"/>
    <x v="9"/>
    <x v="461"/>
    <x v="10"/>
    <x v="1"/>
    <x v="5"/>
    <s v="Global Italian Leather Office Chair"/>
    <x v="1139"/>
    <n v="2"/>
    <x v="1130"/>
  </r>
  <r>
    <d v="2014-10-15T00:00:00"/>
    <x v="0"/>
    <x v="9"/>
    <x v="461"/>
    <x v="10"/>
    <x v="0"/>
    <x v="0"/>
    <s v="Xerox 1897"/>
    <x v="1140"/>
    <n v="2"/>
    <x v="1131"/>
  </r>
  <r>
    <d v="2014-10-16T00:00:00"/>
    <x v="0"/>
    <x v="9"/>
    <x v="462"/>
    <x v="3"/>
    <x v="0"/>
    <x v="3"/>
    <s v="Avery Non-Stick Heavy Duty View Round Locking Ring Binders"/>
    <x v="632"/>
    <n v="3"/>
    <x v="67"/>
  </r>
  <r>
    <d v="2014-10-16T00:00:00"/>
    <x v="0"/>
    <x v="9"/>
    <x v="462"/>
    <x v="3"/>
    <x v="2"/>
    <x v="9"/>
    <s v="LogitechÂ Illuminated - Keyboard"/>
    <x v="1141"/>
    <n v="3"/>
    <x v="103"/>
  </r>
  <r>
    <d v="2014-10-17T00:00:00"/>
    <x v="0"/>
    <x v="9"/>
    <x v="463"/>
    <x v="0"/>
    <x v="0"/>
    <x v="3"/>
    <s v="GBC Standard Recycled Report Covers, Clear Plastic Sheets"/>
    <x v="1142"/>
    <n v="5"/>
    <x v="1132"/>
  </r>
  <r>
    <d v="2014-10-17T00:00:00"/>
    <x v="0"/>
    <x v="9"/>
    <x v="463"/>
    <x v="0"/>
    <x v="2"/>
    <x v="9"/>
    <s v="Case Logic 2.4GHz Wireless Keyboard"/>
    <x v="1143"/>
    <n v="3"/>
    <x v="1133"/>
  </r>
  <r>
    <d v="2014-10-17T00:00:00"/>
    <x v="0"/>
    <x v="9"/>
    <x v="438"/>
    <x v="0"/>
    <x v="1"/>
    <x v="8"/>
    <s v="G.E. Longer-Life Indoor Recessed Floodlight Bulbs"/>
    <x v="1144"/>
    <n v="2"/>
    <x v="1134"/>
  </r>
  <r>
    <d v="2014-10-18T00:00:00"/>
    <x v="0"/>
    <x v="9"/>
    <x v="464"/>
    <x v="33"/>
    <x v="0"/>
    <x v="2"/>
    <s v="Gould Plastics 18-Pocket Panel Bin, 34w x 5-1/4d x 20-1/2h"/>
    <x v="1145"/>
    <n v="3"/>
    <x v="1135"/>
  </r>
  <r>
    <d v="2014-10-18T00:00:00"/>
    <x v="0"/>
    <x v="9"/>
    <x v="464"/>
    <x v="33"/>
    <x v="2"/>
    <x v="6"/>
    <s v="Avaya IP Phone 1140E VoIP phone"/>
    <x v="1146"/>
    <n v="5"/>
    <x v="1136"/>
  </r>
  <r>
    <d v="2014-10-18T00:00:00"/>
    <x v="0"/>
    <x v="9"/>
    <x v="464"/>
    <x v="33"/>
    <x v="1"/>
    <x v="5"/>
    <s v="Global Wood Trimmed Manager's Task Chair, Khaki"/>
    <x v="1147"/>
    <n v="6"/>
    <x v="1137"/>
  </r>
  <r>
    <d v="2014-10-18T00:00:00"/>
    <x v="0"/>
    <x v="9"/>
    <x v="150"/>
    <x v="2"/>
    <x v="0"/>
    <x v="10"/>
    <s v="White Business Envelopes with Contemporary Seam, Recycled White Business Envelopes"/>
    <x v="1148"/>
    <n v="6"/>
    <x v="1138"/>
  </r>
  <r>
    <d v="2014-10-18T00:00:00"/>
    <x v="0"/>
    <x v="9"/>
    <x v="150"/>
    <x v="2"/>
    <x v="0"/>
    <x v="2"/>
    <s v="Eldon Base for stackable storage shelf, platinum"/>
    <x v="1149"/>
    <n v="6"/>
    <x v="1139"/>
  </r>
  <r>
    <d v="2014-10-18T00:00:00"/>
    <x v="0"/>
    <x v="9"/>
    <x v="150"/>
    <x v="2"/>
    <x v="0"/>
    <x v="0"/>
    <s v="Adams &quot;While You Were Out&quot; Message Pads"/>
    <x v="1064"/>
    <n v="4"/>
    <x v="1063"/>
  </r>
  <r>
    <d v="2014-10-18T00:00:00"/>
    <x v="0"/>
    <x v="9"/>
    <x v="465"/>
    <x v="13"/>
    <x v="1"/>
    <x v="5"/>
    <s v="Office Star Flex Back Scooter Chair with Aluminum Finish Frame"/>
    <x v="1150"/>
    <n v="6"/>
    <x v="1140"/>
  </r>
  <r>
    <d v="2014-10-18T00:00:00"/>
    <x v="0"/>
    <x v="9"/>
    <x v="466"/>
    <x v="22"/>
    <x v="0"/>
    <x v="0"/>
    <s v="Xerox 1925"/>
    <x v="32"/>
    <n v="2"/>
    <x v="1141"/>
  </r>
  <r>
    <d v="2014-10-18T00:00:00"/>
    <x v="0"/>
    <x v="9"/>
    <x v="466"/>
    <x v="22"/>
    <x v="0"/>
    <x v="3"/>
    <s v="Computer Printout Index Tabs"/>
    <x v="1151"/>
    <n v="1"/>
    <x v="1041"/>
  </r>
  <r>
    <d v="2014-10-19T00:00:00"/>
    <x v="0"/>
    <x v="9"/>
    <x v="467"/>
    <x v="3"/>
    <x v="0"/>
    <x v="0"/>
    <s v="Spiral Phone Message Books with Labels by Adams"/>
    <x v="1152"/>
    <n v="3"/>
    <x v="225"/>
  </r>
  <r>
    <d v="2014-10-19T00:00:00"/>
    <x v="0"/>
    <x v="9"/>
    <x v="468"/>
    <x v="3"/>
    <x v="0"/>
    <x v="3"/>
    <s v="Accohide Poly Flexible Ring Binders"/>
    <x v="1153"/>
    <n v="1"/>
    <x v="329"/>
  </r>
  <r>
    <d v="2014-10-19T00:00:00"/>
    <x v="0"/>
    <x v="9"/>
    <x v="468"/>
    <x v="3"/>
    <x v="0"/>
    <x v="3"/>
    <s v="Avery Durable Slant Ring Binders With Label Holder"/>
    <x v="1154"/>
    <n v="6"/>
    <x v="162"/>
  </r>
  <r>
    <d v="2014-10-19T00:00:00"/>
    <x v="0"/>
    <x v="9"/>
    <x v="468"/>
    <x v="3"/>
    <x v="0"/>
    <x v="0"/>
    <s v="Xerox 1917"/>
    <x v="1155"/>
    <n v="3"/>
    <x v="1142"/>
  </r>
  <r>
    <d v="2014-10-19T00:00:00"/>
    <x v="0"/>
    <x v="9"/>
    <x v="468"/>
    <x v="3"/>
    <x v="0"/>
    <x v="1"/>
    <s v="Avery 480"/>
    <x v="247"/>
    <n v="5"/>
    <x v="246"/>
  </r>
  <r>
    <d v="2014-10-19T00:00:00"/>
    <x v="0"/>
    <x v="9"/>
    <x v="468"/>
    <x v="3"/>
    <x v="2"/>
    <x v="6"/>
    <s v="Panasonic KX TS208W Corded phone"/>
    <x v="1156"/>
    <n v="3"/>
    <x v="1143"/>
  </r>
  <r>
    <d v="2014-10-19T00:00:00"/>
    <x v="0"/>
    <x v="9"/>
    <x v="469"/>
    <x v="3"/>
    <x v="2"/>
    <x v="6"/>
    <s v="RCA Visys Integrated PBX 8-Line Router"/>
    <x v="1157"/>
    <n v="6"/>
    <x v="1144"/>
  </r>
  <r>
    <d v="2014-10-20T00:00:00"/>
    <x v="0"/>
    <x v="9"/>
    <x v="99"/>
    <x v="14"/>
    <x v="0"/>
    <x v="2"/>
    <s v="Gould Plastics 9-Pocket Panel Bin, 18-3/8w x 5-1/4d x 20-1/2h, Black"/>
    <x v="1028"/>
    <n v="4"/>
    <x v="1031"/>
  </r>
  <r>
    <d v="2014-10-20T00:00:00"/>
    <x v="0"/>
    <x v="9"/>
    <x v="470"/>
    <x v="15"/>
    <x v="1"/>
    <x v="13"/>
    <s v="Lesro Round Back Collection Coffee Table, End Table"/>
    <x v="1158"/>
    <n v="3"/>
    <x v="1145"/>
  </r>
  <r>
    <d v="2014-10-20T00:00:00"/>
    <x v="0"/>
    <x v="9"/>
    <x v="470"/>
    <x v="15"/>
    <x v="0"/>
    <x v="2"/>
    <s v="Contico 72&quot;H Heavy-Duty Storage System"/>
    <x v="1159"/>
    <n v="3"/>
    <x v="1146"/>
  </r>
  <r>
    <d v="2014-10-20T00:00:00"/>
    <x v="0"/>
    <x v="9"/>
    <x v="471"/>
    <x v="1"/>
    <x v="2"/>
    <x v="9"/>
    <s v="Logitech Wireless Performance Mouse MX for PC and Mac"/>
    <x v="1160"/>
    <n v="4"/>
    <x v="611"/>
  </r>
  <r>
    <d v="2014-10-20T00:00:00"/>
    <x v="0"/>
    <x v="9"/>
    <x v="471"/>
    <x v="1"/>
    <x v="0"/>
    <x v="2"/>
    <s v="24 Capacity Maxi Data Binder Racks, Pearl"/>
    <x v="1161"/>
    <n v="3"/>
    <x v="1147"/>
  </r>
  <r>
    <d v="2014-10-20T00:00:00"/>
    <x v="0"/>
    <x v="9"/>
    <x v="471"/>
    <x v="1"/>
    <x v="0"/>
    <x v="0"/>
    <s v="Wirebound Voice Message Log Book"/>
    <x v="674"/>
    <n v="1"/>
    <x v="1148"/>
  </r>
  <r>
    <d v="2014-10-20T00:00:00"/>
    <x v="0"/>
    <x v="9"/>
    <x v="471"/>
    <x v="1"/>
    <x v="0"/>
    <x v="3"/>
    <s v="Satellite Sectional Post Binders"/>
    <x v="1162"/>
    <n v="1"/>
    <x v="1149"/>
  </r>
  <r>
    <d v="2014-10-20T00:00:00"/>
    <x v="0"/>
    <x v="9"/>
    <x v="471"/>
    <x v="1"/>
    <x v="0"/>
    <x v="1"/>
    <s v="Avery 4027 File Folder Labels for Dot Matrix Printers, 5000 Labels per Box, White"/>
    <x v="1163"/>
    <n v="1"/>
    <x v="1150"/>
  </r>
  <r>
    <d v="2014-10-21T00:00:00"/>
    <x v="0"/>
    <x v="9"/>
    <x v="463"/>
    <x v="10"/>
    <x v="0"/>
    <x v="12"/>
    <s v="Fellowes Superior 10 Outlet Split Surge Protector"/>
    <x v="1164"/>
    <n v="4"/>
    <x v="1151"/>
  </r>
  <r>
    <d v="2014-10-21T00:00:00"/>
    <x v="0"/>
    <x v="9"/>
    <x v="463"/>
    <x v="10"/>
    <x v="1"/>
    <x v="13"/>
    <s v="Hon Practical Foundations 30 x 60 Training Table, Light Gray/Charcoal"/>
    <x v="1165"/>
    <n v="3"/>
    <x v="1152"/>
  </r>
  <r>
    <d v="2014-10-21T00:00:00"/>
    <x v="0"/>
    <x v="9"/>
    <x v="472"/>
    <x v="3"/>
    <x v="0"/>
    <x v="3"/>
    <s v="Plastic Binding Combs"/>
    <x v="1166"/>
    <n v="3"/>
    <x v="1153"/>
  </r>
  <r>
    <d v="2014-10-21T00:00:00"/>
    <x v="0"/>
    <x v="9"/>
    <x v="136"/>
    <x v="6"/>
    <x v="0"/>
    <x v="2"/>
    <s v="Eldon Base for stackable storage shelf, platinum"/>
    <x v="1167"/>
    <n v="5"/>
    <x v="90"/>
  </r>
  <r>
    <d v="2014-10-21T00:00:00"/>
    <x v="0"/>
    <x v="9"/>
    <x v="136"/>
    <x v="6"/>
    <x v="1"/>
    <x v="13"/>
    <s v="Hon 2111 Invitation Series Straight Table"/>
    <x v="1168"/>
    <n v="4"/>
    <x v="1154"/>
  </r>
  <r>
    <d v="2014-10-21T00:00:00"/>
    <x v="0"/>
    <x v="9"/>
    <x v="136"/>
    <x v="6"/>
    <x v="0"/>
    <x v="4"/>
    <s v="SANFORD Liquid Accent Tank-Style Highlighters"/>
    <x v="1169"/>
    <n v="1"/>
    <x v="1155"/>
  </r>
  <r>
    <d v="2014-10-22T00:00:00"/>
    <x v="0"/>
    <x v="9"/>
    <x v="473"/>
    <x v="10"/>
    <x v="1"/>
    <x v="8"/>
    <s v="Seth Thomas 14&quot; Putty-Colored Wall Clock"/>
    <x v="1170"/>
    <n v="4"/>
    <x v="300"/>
  </r>
  <r>
    <d v="2014-10-22T00:00:00"/>
    <x v="0"/>
    <x v="9"/>
    <x v="430"/>
    <x v="8"/>
    <x v="1"/>
    <x v="8"/>
    <s v="Tenex Chairmats For Use with Hard Floors"/>
    <x v="1096"/>
    <n v="4"/>
    <x v="1156"/>
  </r>
  <r>
    <d v="2014-10-24T00:00:00"/>
    <x v="0"/>
    <x v="9"/>
    <x v="474"/>
    <x v="16"/>
    <x v="0"/>
    <x v="0"/>
    <s v="Xerox 210"/>
    <x v="320"/>
    <n v="2"/>
    <x v="316"/>
  </r>
  <r>
    <d v="2014-10-24T00:00:00"/>
    <x v="0"/>
    <x v="9"/>
    <x v="158"/>
    <x v="3"/>
    <x v="0"/>
    <x v="3"/>
    <s v="Avery Premier Heavy-Duty Binder with Round Locking Rings"/>
    <x v="1171"/>
    <n v="3"/>
    <x v="1157"/>
  </r>
  <r>
    <d v="2014-10-24T00:00:00"/>
    <x v="0"/>
    <x v="9"/>
    <x v="358"/>
    <x v="9"/>
    <x v="0"/>
    <x v="7"/>
    <s v="Advantus Map Pennant Flags and Round Head Tacks"/>
    <x v="1172"/>
    <n v="3"/>
    <x v="1158"/>
  </r>
  <r>
    <d v="2014-10-25T00:00:00"/>
    <x v="0"/>
    <x v="9"/>
    <x v="160"/>
    <x v="3"/>
    <x v="0"/>
    <x v="3"/>
    <s v="GBC VeloBind Cover Sets"/>
    <x v="1173"/>
    <n v="4"/>
    <x v="1159"/>
  </r>
  <r>
    <d v="2014-10-25T00:00:00"/>
    <x v="0"/>
    <x v="9"/>
    <x v="216"/>
    <x v="2"/>
    <x v="2"/>
    <x v="9"/>
    <s v="Memorex 25GB 6X Branded Blu-Ray Recordable Disc, 15/Pack"/>
    <x v="1174"/>
    <n v="3"/>
    <x v="817"/>
  </r>
  <r>
    <d v="2014-10-25T00:00:00"/>
    <x v="0"/>
    <x v="9"/>
    <x v="216"/>
    <x v="2"/>
    <x v="0"/>
    <x v="3"/>
    <s v="GBC Twin Loop Wire Binding Elements, 9/16&quot; Spine, Black"/>
    <x v="1175"/>
    <n v="3"/>
    <x v="1160"/>
  </r>
  <r>
    <d v="2014-10-26T00:00:00"/>
    <x v="0"/>
    <x v="9"/>
    <x v="475"/>
    <x v="22"/>
    <x v="1"/>
    <x v="8"/>
    <s v="Tenex Chairmats For Use With Carpeted Floors"/>
    <x v="935"/>
    <n v="4"/>
    <x v="1161"/>
  </r>
  <r>
    <d v="2014-10-26T00:00:00"/>
    <x v="0"/>
    <x v="9"/>
    <x v="475"/>
    <x v="22"/>
    <x v="2"/>
    <x v="6"/>
    <s v="Vtech CS6719"/>
    <x v="1176"/>
    <n v="5"/>
    <x v="1162"/>
  </r>
  <r>
    <d v="2014-10-27T00:00:00"/>
    <x v="0"/>
    <x v="9"/>
    <x v="476"/>
    <x v="25"/>
    <x v="0"/>
    <x v="0"/>
    <s v="Xerox 2"/>
    <x v="320"/>
    <n v="2"/>
    <x v="316"/>
  </r>
  <r>
    <d v="2014-10-27T00:00:00"/>
    <x v="0"/>
    <x v="9"/>
    <x v="476"/>
    <x v="25"/>
    <x v="0"/>
    <x v="0"/>
    <s v="Easy-staple paper"/>
    <x v="1177"/>
    <n v="3"/>
    <x v="1163"/>
  </r>
  <r>
    <d v="2014-10-28T00:00:00"/>
    <x v="0"/>
    <x v="9"/>
    <x v="477"/>
    <x v="3"/>
    <x v="0"/>
    <x v="3"/>
    <s v="Avery Non-Stick Binders"/>
    <x v="285"/>
    <n v="2"/>
    <x v="281"/>
  </r>
  <r>
    <d v="2014-10-28T00:00:00"/>
    <x v="0"/>
    <x v="9"/>
    <x v="477"/>
    <x v="3"/>
    <x v="0"/>
    <x v="14"/>
    <s v="Serrated Blade or Curved Handle Hand Letter Openers"/>
    <x v="839"/>
    <n v="2"/>
    <x v="1164"/>
  </r>
  <r>
    <d v="2014-10-28T00:00:00"/>
    <x v="0"/>
    <x v="9"/>
    <x v="477"/>
    <x v="3"/>
    <x v="0"/>
    <x v="14"/>
    <s v="Premier Automatic Letter Opener"/>
    <x v="1178"/>
    <n v="2"/>
    <x v="1165"/>
  </r>
  <r>
    <d v="2014-10-28T00:00:00"/>
    <x v="0"/>
    <x v="9"/>
    <x v="477"/>
    <x v="3"/>
    <x v="1"/>
    <x v="11"/>
    <s v="O'Sullivan Living Dimensions 2-Shelf Bookcases"/>
    <x v="1179"/>
    <n v="6"/>
    <x v="1166"/>
  </r>
  <r>
    <d v="2014-10-28T00:00:00"/>
    <x v="0"/>
    <x v="9"/>
    <x v="477"/>
    <x v="3"/>
    <x v="0"/>
    <x v="2"/>
    <s v="Eldon Portable Mobile Manager"/>
    <x v="1180"/>
    <n v="5"/>
    <x v="1167"/>
  </r>
  <r>
    <d v="2014-10-28T00:00:00"/>
    <x v="0"/>
    <x v="9"/>
    <x v="478"/>
    <x v="42"/>
    <x v="2"/>
    <x v="6"/>
    <s v="Digium D40 VoIP phone"/>
    <x v="1181"/>
    <n v="2"/>
    <x v="1168"/>
  </r>
  <r>
    <d v="2014-10-29T00:00:00"/>
    <x v="0"/>
    <x v="9"/>
    <x v="52"/>
    <x v="1"/>
    <x v="2"/>
    <x v="6"/>
    <s v="Apple iPhone 5S"/>
    <x v="1182"/>
    <n v="6"/>
    <x v="1169"/>
  </r>
  <r>
    <d v="2014-10-29T00:00:00"/>
    <x v="0"/>
    <x v="9"/>
    <x v="479"/>
    <x v="18"/>
    <x v="2"/>
    <x v="9"/>
    <s v="Maxell 4.7GB DVD+R 5/Pack"/>
    <x v="1183"/>
    <n v="2"/>
    <x v="1170"/>
  </r>
  <r>
    <d v="2014-10-29T00:00:00"/>
    <x v="0"/>
    <x v="9"/>
    <x v="479"/>
    <x v="18"/>
    <x v="0"/>
    <x v="0"/>
    <s v="Snap-A-Way Black Print Carbonless Ruled Speed Letter, Triplicate"/>
    <x v="1184"/>
    <n v="2"/>
    <x v="1171"/>
  </r>
  <r>
    <d v="2014-10-31T00:00:00"/>
    <x v="0"/>
    <x v="9"/>
    <x v="480"/>
    <x v="3"/>
    <x v="0"/>
    <x v="7"/>
    <s v="Staples"/>
    <x v="1185"/>
    <n v="3"/>
    <x v="1172"/>
  </r>
  <r>
    <d v="2014-10-31T00:00:00"/>
    <x v="0"/>
    <x v="9"/>
    <x v="480"/>
    <x v="3"/>
    <x v="0"/>
    <x v="2"/>
    <s v="Letter/Legal File Tote with Clear Snap-On Lid, Black Granite"/>
    <x v="1186"/>
    <n v="5"/>
    <x v="1173"/>
  </r>
  <r>
    <d v="2014-10-31T00:00:00"/>
    <x v="0"/>
    <x v="9"/>
    <x v="480"/>
    <x v="3"/>
    <x v="0"/>
    <x v="3"/>
    <s v="Avery Framed View Binder, EZD Ring (Locking), Navy, 1 1/2&quot;"/>
    <x v="1187"/>
    <n v="2"/>
    <x v="1174"/>
  </r>
  <r>
    <d v="2014-10-31T00:00:00"/>
    <x v="0"/>
    <x v="9"/>
    <x v="480"/>
    <x v="3"/>
    <x v="0"/>
    <x v="0"/>
    <s v="Xerox 1952"/>
    <x v="1188"/>
    <n v="13"/>
    <x v="828"/>
  </r>
  <r>
    <d v="2014-10-31T00:00:00"/>
    <x v="0"/>
    <x v="9"/>
    <x v="480"/>
    <x v="3"/>
    <x v="0"/>
    <x v="3"/>
    <s v="Fellowes Twister Kit, Gray/Clear, 3/pkg"/>
    <x v="50"/>
    <n v="3"/>
    <x v="1175"/>
  </r>
  <r>
    <d v="2014-10-31T00:00:00"/>
    <x v="0"/>
    <x v="9"/>
    <x v="480"/>
    <x v="3"/>
    <x v="0"/>
    <x v="2"/>
    <s v="Tennsco Regal Shelving Units"/>
    <x v="1189"/>
    <n v="4"/>
    <x v="1176"/>
  </r>
  <r>
    <d v="2014-10-31T00:00:00"/>
    <x v="0"/>
    <x v="9"/>
    <x v="480"/>
    <x v="3"/>
    <x v="1"/>
    <x v="5"/>
    <s v="Novimex Fabric Task Chair"/>
    <x v="1190"/>
    <n v="3"/>
    <x v="1177"/>
  </r>
  <r>
    <d v="2014-10-31T00:00:00"/>
    <x v="0"/>
    <x v="9"/>
    <x v="480"/>
    <x v="3"/>
    <x v="2"/>
    <x v="9"/>
    <s v="MaxellÂ LTO Ultrium - 800 GB"/>
    <x v="1191"/>
    <n v="9"/>
    <x v="1178"/>
  </r>
  <r>
    <d v="2014-10-31T00:00:00"/>
    <x v="0"/>
    <x v="9"/>
    <x v="480"/>
    <x v="3"/>
    <x v="0"/>
    <x v="4"/>
    <s v="Newell 325"/>
    <x v="1192"/>
    <n v="3"/>
    <x v="239"/>
  </r>
  <r>
    <d v="2014-10-31T00:00:00"/>
    <x v="0"/>
    <x v="9"/>
    <x v="481"/>
    <x v="43"/>
    <x v="0"/>
    <x v="4"/>
    <s v="Lumber Crayons"/>
    <x v="1193"/>
    <n v="5"/>
    <x v="1179"/>
  </r>
  <r>
    <d v="2014-10-31T00:00:00"/>
    <x v="0"/>
    <x v="9"/>
    <x v="481"/>
    <x v="43"/>
    <x v="0"/>
    <x v="0"/>
    <s v="RSVP Cards &amp; Envelopes, Blank White, 8-1/2&quot; X 11&quot;, 24 Cards/25 Envelopes/Set"/>
    <x v="1194"/>
    <n v="2"/>
    <x v="741"/>
  </r>
  <r>
    <d v="2014-10-31T00:00:00"/>
    <x v="0"/>
    <x v="9"/>
    <x v="481"/>
    <x v="43"/>
    <x v="1"/>
    <x v="8"/>
    <s v="Eldon Expressions Wood Desk Accessories, Oak"/>
    <x v="1195"/>
    <n v="2"/>
    <x v="1180"/>
  </r>
  <r>
    <d v="2014-10-31T00:00:00"/>
    <x v="0"/>
    <x v="9"/>
    <x v="481"/>
    <x v="43"/>
    <x v="0"/>
    <x v="3"/>
    <s v="GBC Recycled VeloBinder Covers"/>
    <x v="1196"/>
    <n v="2"/>
    <x v="1181"/>
  </r>
  <r>
    <d v="2014-10-31T00:00:00"/>
    <x v="0"/>
    <x v="9"/>
    <x v="481"/>
    <x v="43"/>
    <x v="1"/>
    <x v="8"/>
    <s v="Eldon Wave Desk Accessories"/>
    <x v="1197"/>
    <n v="3"/>
    <x v="1182"/>
  </r>
  <r>
    <d v="2014-10-31T00:00:00"/>
    <x v="0"/>
    <x v="9"/>
    <x v="481"/>
    <x v="43"/>
    <x v="1"/>
    <x v="5"/>
    <s v="Hon Pagoda Stacking Chairs"/>
    <x v="1198"/>
    <n v="5"/>
    <x v="1183"/>
  </r>
  <r>
    <d v="2014-10-31T00:00:00"/>
    <x v="0"/>
    <x v="9"/>
    <x v="481"/>
    <x v="43"/>
    <x v="1"/>
    <x v="13"/>
    <s v="Chromcraft Bull-Nose Wood 48&quot; x 96&quot; Rectangular Conference Tables"/>
    <x v="1199"/>
    <n v="1"/>
    <x v="1184"/>
  </r>
  <r>
    <d v="2014-10-31T00:00:00"/>
    <x v="0"/>
    <x v="9"/>
    <x v="482"/>
    <x v="12"/>
    <x v="2"/>
    <x v="6"/>
    <s v="Plantronics HL10 Handset Lifter"/>
    <x v="1200"/>
    <n v="8"/>
    <x v="1185"/>
  </r>
  <r>
    <d v="2014-10-31T00:00:00"/>
    <x v="0"/>
    <x v="9"/>
    <x v="8"/>
    <x v="10"/>
    <x v="1"/>
    <x v="13"/>
    <s v="Hon 94000 Series Round Tables"/>
    <x v="1201"/>
    <n v="8"/>
    <x v="1186"/>
  </r>
  <r>
    <d v="2014-10-31T00:00:00"/>
    <x v="0"/>
    <x v="9"/>
    <x v="483"/>
    <x v="3"/>
    <x v="2"/>
    <x v="6"/>
    <s v="Motorola L804"/>
    <x v="1202"/>
    <n v="2"/>
    <x v="1187"/>
  </r>
  <r>
    <d v="2014-11-01T00:00:00"/>
    <x v="0"/>
    <x v="10"/>
    <x v="277"/>
    <x v="26"/>
    <x v="0"/>
    <x v="4"/>
    <s v="Model L Table or Wall-Mount Pencil Sharpener"/>
    <x v="1067"/>
    <n v="3"/>
    <x v="870"/>
  </r>
  <r>
    <d v="2014-11-01T00:00:00"/>
    <x v="0"/>
    <x v="10"/>
    <x v="277"/>
    <x v="26"/>
    <x v="2"/>
    <x v="6"/>
    <s v="ClearOne CHATAttach 160 -Â speaker phone"/>
    <x v="1203"/>
    <n v="4"/>
    <x v="1188"/>
  </r>
  <r>
    <d v="2014-11-01T00:00:00"/>
    <x v="0"/>
    <x v="10"/>
    <x v="11"/>
    <x v="11"/>
    <x v="0"/>
    <x v="2"/>
    <s v="Carina Mini System Audio Rack, Model AR050B"/>
    <x v="1204"/>
    <n v="5"/>
    <x v="1189"/>
  </r>
  <r>
    <d v="2014-11-01T00:00:00"/>
    <x v="0"/>
    <x v="10"/>
    <x v="11"/>
    <x v="11"/>
    <x v="2"/>
    <x v="6"/>
    <s v="Plantronics Voyager Pro HD - Bluetooth Headset"/>
    <x v="1205"/>
    <n v="3"/>
    <x v="1190"/>
  </r>
  <r>
    <d v="2014-11-01T00:00:00"/>
    <x v="0"/>
    <x v="10"/>
    <x v="484"/>
    <x v="25"/>
    <x v="0"/>
    <x v="7"/>
    <s v="Staples"/>
    <x v="1206"/>
    <n v="5"/>
    <x v="631"/>
  </r>
  <r>
    <d v="2014-11-01T00:00:00"/>
    <x v="0"/>
    <x v="10"/>
    <x v="484"/>
    <x v="25"/>
    <x v="0"/>
    <x v="4"/>
    <s v="Newell 320"/>
    <x v="1207"/>
    <n v="3"/>
    <x v="1191"/>
  </r>
  <r>
    <d v="2014-11-01T00:00:00"/>
    <x v="0"/>
    <x v="10"/>
    <x v="484"/>
    <x v="25"/>
    <x v="0"/>
    <x v="1"/>
    <s v="Avery 513"/>
    <x v="1208"/>
    <n v="12"/>
    <x v="1192"/>
  </r>
  <r>
    <d v="2014-11-01T00:00:00"/>
    <x v="0"/>
    <x v="10"/>
    <x v="484"/>
    <x v="25"/>
    <x v="2"/>
    <x v="6"/>
    <s v="Cisco IPÂ PhoneÂ 7961G VoIPÂ phoneÂ - Dark gray"/>
    <x v="1209"/>
    <n v="9"/>
    <x v="1193"/>
  </r>
  <r>
    <d v="2014-11-01T00:00:00"/>
    <x v="0"/>
    <x v="10"/>
    <x v="436"/>
    <x v="1"/>
    <x v="0"/>
    <x v="0"/>
    <s v="Southworth Parchment Paper &amp; Envelopes"/>
    <x v="1210"/>
    <n v="3"/>
    <x v="1194"/>
  </r>
  <r>
    <d v="2014-11-01T00:00:00"/>
    <x v="0"/>
    <x v="10"/>
    <x v="4"/>
    <x v="5"/>
    <x v="0"/>
    <x v="2"/>
    <s v="Multi-Use Personal File Cart and Caster Set, Three Stacking Bins"/>
    <x v="1211"/>
    <n v="2"/>
    <x v="1195"/>
  </r>
  <r>
    <d v="2014-11-01T00:00:00"/>
    <x v="0"/>
    <x v="10"/>
    <x v="4"/>
    <x v="5"/>
    <x v="0"/>
    <x v="4"/>
    <s v="OIC #2 Pencils, Medium Soft"/>
    <x v="24"/>
    <n v="3"/>
    <x v="606"/>
  </r>
  <r>
    <d v="2014-11-01T00:00:00"/>
    <x v="0"/>
    <x v="10"/>
    <x v="485"/>
    <x v="3"/>
    <x v="0"/>
    <x v="1"/>
    <s v="Avery 475"/>
    <x v="255"/>
    <n v="3"/>
    <x v="224"/>
  </r>
  <r>
    <d v="2014-11-01T00:00:00"/>
    <x v="0"/>
    <x v="10"/>
    <x v="485"/>
    <x v="3"/>
    <x v="0"/>
    <x v="0"/>
    <s v="Easy-staple paper"/>
    <x v="369"/>
    <n v="5"/>
    <x v="1196"/>
  </r>
  <r>
    <d v="2014-11-01T00:00:00"/>
    <x v="0"/>
    <x v="10"/>
    <x v="392"/>
    <x v="20"/>
    <x v="0"/>
    <x v="12"/>
    <s v="Kensington 7 Outlet MasterPiece Power Center"/>
    <x v="1212"/>
    <n v="3"/>
    <x v="1197"/>
  </r>
  <r>
    <d v="2014-11-01T00:00:00"/>
    <x v="0"/>
    <x v="10"/>
    <x v="392"/>
    <x v="20"/>
    <x v="0"/>
    <x v="0"/>
    <s v="Xerox 1934"/>
    <x v="1213"/>
    <n v="3"/>
    <x v="1198"/>
  </r>
  <r>
    <d v="2014-11-01T00:00:00"/>
    <x v="0"/>
    <x v="10"/>
    <x v="392"/>
    <x v="20"/>
    <x v="1"/>
    <x v="8"/>
    <s v="Master Big Foot Doorstop, Beige"/>
    <x v="1214"/>
    <n v="6"/>
    <x v="1199"/>
  </r>
  <r>
    <d v="2014-11-01T00:00:00"/>
    <x v="0"/>
    <x v="10"/>
    <x v="486"/>
    <x v="23"/>
    <x v="0"/>
    <x v="12"/>
    <s v="Fellowes Superior 10 Outlet Split Surge Protector"/>
    <x v="767"/>
    <n v="2"/>
    <x v="757"/>
  </r>
  <r>
    <d v="2014-11-01T00:00:00"/>
    <x v="0"/>
    <x v="10"/>
    <x v="400"/>
    <x v="10"/>
    <x v="1"/>
    <x v="8"/>
    <s v="Howard Miller 13&quot; Diameter Pewter Finish Round Wall Clock"/>
    <x v="1215"/>
    <n v="2"/>
    <x v="1200"/>
  </r>
  <r>
    <d v="2014-11-01T00:00:00"/>
    <x v="0"/>
    <x v="10"/>
    <x v="400"/>
    <x v="10"/>
    <x v="0"/>
    <x v="3"/>
    <s v="Acco Economy Flexible Poly Round Ring Binder"/>
    <x v="1216"/>
    <n v="2"/>
    <x v="1201"/>
  </r>
  <r>
    <d v="2014-11-01T00:00:00"/>
    <x v="0"/>
    <x v="10"/>
    <x v="400"/>
    <x v="10"/>
    <x v="0"/>
    <x v="3"/>
    <s v="GBC Standard Therm-A-Bind Covers"/>
    <x v="1217"/>
    <n v="3"/>
    <x v="1202"/>
  </r>
  <r>
    <d v="2014-11-02T00:00:00"/>
    <x v="0"/>
    <x v="10"/>
    <x v="310"/>
    <x v="20"/>
    <x v="0"/>
    <x v="1"/>
    <s v="Avery 499"/>
    <x v="190"/>
    <n v="7"/>
    <x v="1203"/>
  </r>
  <r>
    <d v="2014-11-02T00:00:00"/>
    <x v="0"/>
    <x v="10"/>
    <x v="310"/>
    <x v="20"/>
    <x v="1"/>
    <x v="8"/>
    <s v="Tensor Computer Mounted Lamp"/>
    <x v="1218"/>
    <n v="6"/>
    <x v="1204"/>
  </r>
  <r>
    <d v="2014-11-02T00:00:00"/>
    <x v="0"/>
    <x v="10"/>
    <x v="487"/>
    <x v="0"/>
    <x v="2"/>
    <x v="6"/>
    <s v="Logitech B530 USBÂ HeadsetÂ -Â headsetÂ - Full size, Binaural"/>
    <x v="1219"/>
    <n v="3"/>
    <x v="1182"/>
  </r>
  <r>
    <d v="2014-11-02T00:00:00"/>
    <x v="0"/>
    <x v="10"/>
    <x v="31"/>
    <x v="10"/>
    <x v="2"/>
    <x v="6"/>
    <s v="Polycom CX300 Desktop Phone USB VoIP phone"/>
    <x v="1220"/>
    <n v="6"/>
    <x v="1205"/>
  </r>
  <r>
    <d v="2014-11-02T00:00:00"/>
    <x v="0"/>
    <x v="10"/>
    <x v="31"/>
    <x v="10"/>
    <x v="2"/>
    <x v="6"/>
    <s v="I Need's 3d Hello Kitty Hybrid Silicone Case Cover for HTC One X 4g with 3d Hello Kitty Stylus Pen Green/pink"/>
    <x v="1221"/>
    <n v="7"/>
    <x v="137"/>
  </r>
  <r>
    <d v="2014-11-02T00:00:00"/>
    <x v="0"/>
    <x v="10"/>
    <x v="31"/>
    <x v="10"/>
    <x v="0"/>
    <x v="3"/>
    <s v="Acco D-Ring Binder w/DublLock"/>
    <x v="1222"/>
    <n v="3"/>
    <x v="1206"/>
  </r>
  <r>
    <d v="2014-11-02T00:00:00"/>
    <x v="0"/>
    <x v="10"/>
    <x v="488"/>
    <x v="16"/>
    <x v="2"/>
    <x v="9"/>
    <s v="Razer Kraken 7.1 Surround Sound Over Ear USB Gaming Headset"/>
    <x v="1223"/>
    <n v="10"/>
    <x v="1207"/>
  </r>
  <r>
    <d v="2014-11-02T00:00:00"/>
    <x v="0"/>
    <x v="10"/>
    <x v="489"/>
    <x v="3"/>
    <x v="2"/>
    <x v="6"/>
    <s v="AT&amp;T CL82213"/>
    <x v="1224"/>
    <n v="2"/>
    <x v="1172"/>
  </r>
  <r>
    <d v="2014-11-02T00:00:00"/>
    <x v="0"/>
    <x v="10"/>
    <x v="489"/>
    <x v="3"/>
    <x v="0"/>
    <x v="2"/>
    <s v="Adjustable Depth Letter/Legal Cart"/>
    <x v="1225"/>
    <n v="2"/>
    <x v="1208"/>
  </r>
  <r>
    <d v="2014-11-02T00:00:00"/>
    <x v="0"/>
    <x v="10"/>
    <x v="490"/>
    <x v="22"/>
    <x v="2"/>
    <x v="9"/>
    <s v="Maxell 74 Minute CD-R Spindle, 50/Pack"/>
    <x v="686"/>
    <n v="2"/>
    <x v="678"/>
  </r>
  <r>
    <d v="2014-11-02T00:00:00"/>
    <x v="0"/>
    <x v="10"/>
    <x v="490"/>
    <x v="22"/>
    <x v="2"/>
    <x v="6"/>
    <s v="Samsung Rugby III"/>
    <x v="1226"/>
    <n v="1"/>
    <x v="1076"/>
  </r>
  <r>
    <d v="2014-11-03T00:00:00"/>
    <x v="0"/>
    <x v="10"/>
    <x v="282"/>
    <x v="2"/>
    <x v="0"/>
    <x v="14"/>
    <s v="Compact Automatic Electric Letter Opener"/>
    <x v="1227"/>
    <n v="3"/>
    <x v="1209"/>
  </r>
  <r>
    <d v="2014-11-03T00:00:00"/>
    <x v="0"/>
    <x v="10"/>
    <x v="25"/>
    <x v="20"/>
    <x v="2"/>
    <x v="6"/>
    <s v="Panasonic KX-TG9471B"/>
    <x v="1228"/>
    <n v="4"/>
    <x v="1210"/>
  </r>
  <r>
    <d v="2014-11-03T00:00:00"/>
    <x v="0"/>
    <x v="10"/>
    <x v="25"/>
    <x v="20"/>
    <x v="0"/>
    <x v="3"/>
    <s v="Surelock Post Binders"/>
    <x v="1229"/>
    <n v="2"/>
    <x v="1211"/>
  </r>
  <r>
    <d v="2014-11-03T00:00:00"/>
    <x v="0"/>
    <x v="10"/>
    <x v="25"/>
    <x v="20"/>
    <x v="0"/>
    <x v="3"/>
    <s v="Acco Pressboard Covers with Storage Hooks, 14 7/8&quot; x 11&quot;, Light Blue"/>
    <x v="1230"/>
    <n v="2"/>
    <x v="1029"/>
  </r>
  <r>
    <d v="2014-11-03T00:00:00"/>
    <x v="0"/>
    <x v="10"/>
    <x v="218"/>
    <x v="37"/>
    <x v="0"/>
    <x v="14"/>
    <s v="Acme Kleen Earth Office Shears"/>
    <x v="1231"/>
    <n v="3"/>
    <x v="432"/>
  </r>
  <r>
    <d v="2014-11-03T00:00:00"/>
    <x v="0"/>
    <x v="10"/>
    <x v="372"/>
    <x v="15"/>
    <x v="0"/>
    <x v="0"/>
    <s v="Ampad Evidence Wirebond Steno Books, 6&quot; x 9&quot;"/>
    <x v="656"/>
    <n v="2"/>
    <x v="1212"/>
  </r>
  <r>
    <d v="2014-11-03T00:00:00"/>
    <x v="0"/>
    <x v="10"/>
    <x v="372"/>
    <x v="15"/>
    <x v="0"/>
    <x v="0"/>
    <s v="Xerox 1884"/>
    <x v="1232"/>
    <n v="9"/>
    <x v="1213"/>
  </r>
  <r>
    <d v="2014-11-03T00:00:00"/>
    <x v="0"/>
    <x v="10"/>
    <x v="489"/>
    <x v="25"/>
    <x v="0"/>
    <x v="2"/>
    <s v="Acco Perma 4000 Stacking Storage Drawers"/>
    <x v="679"/>
    <n v="2"/>
    <x v="1214"/>
  </r>
  <r>
    <d v="2014-11-03T00:00:00"/>
    <x v="0"/>
    <x v="10"/>
    <x v="489"/>
    <x v="25"/>
    <x v="1"/>
    <x v="13"/>
    <s v="Hon Racetrack Conference Tables"/>
    <x v="1233"/>
    <n v="6"/>
    <x v="1215"/>
  </r>
  <r>
    <d v="2014-11-03T00:00:00"/>
    <x v="0"/>
    <x v="10"/>
    <x v="489"/>
    <x v="25"/>
    <x v="0"/>
    <x v="3"/>
    <s v="Avery Self-Adhesive Photo Pockets for Polaroid Photos"/>
    <x v="636"/>
    <n v="7"/>
    <x v="1216"/>
  </r>
  <r>
    <d v="2014-11-03T00:00:00"/>
    <x v="0"/>
    <x v="10"/>
    <x v="489"/>
    <x v="25"/>
    <x v="1"/>
    <x v="8"/>
    <s v="Tenex Antistatic Computer Chair Mats"/>
    <x v="1234"/>
    <n v="3"/>
    <x v="1217"/>
  </r>
  <r>
    <d v="2014-11-03T00:00:00"/>
    <x v="0"/>
    <x v="10"/>
    <x v="491"/>
    <x v="23"/>
    <x v="0"/>
    <x v="3"/>
    <s v="Avery Durable Binders"/>
    <x v="1235"/>
    <n v="2"/>
    <x v="1218"/>
  </r>
  <r>
    <d v="2014-11-03T00:00:00"/>
    <x v="0"/>
    <x v="10"/>
    <x v="153"/>
    <x v="40"/>
    <x v="2"/>
    <x v="9"/>
    <s v="Belkin F8E887 USB Wired Ergonomic Keyboard"/>
    <x v="1236"/>
    <n v="3"/>
    <x v="1219"/>
  </r>
  <r>
    <d v="2014-11-03T00:00:00"/>
    <x v="0"/>
    <x v="10"/>
    <x v="492"/>
    <x v="3"/>
    <x v="0"/>
    <x v="4"/>
    <s v="Prang Dustless Chalk Sticks"/>
    <x v="1237"/>
    <n v="4"/>
    <x v="1220"/>
  </r>
  <r>
    <d v="2014-11-04T00:00:00"/>
    <x v="0"/>
    <x v="10"/>
    <x v="39"/>
    <x v="20"/>
    <x v="1"/>
    <x v="5"/>
    <s v="DMI Arturo Collection Mission-style Design Wood Chair"/>
    <x v="1238"/>
    <n v="1"/>
    <x v="1221"/>
  </r>
  <r>
    <d v="2014-11-04T00:00:00"/>
    <x v="0"/>
    <x v="10"/>
    <x v="39"/>
    <x v="20"/>
    <x v="2"/>
    <x v="15"/>
    <s v="Canon imageCLASS MF7460 Monochrome Digital Laser Multifunction Copier"/>
    <x v="1239"/>
    <n v="2"/>
    <x v="1222"/>
  </r>
  <r>
    <d v="2014-11-04T00:00:00"/>
    <x v="0"/>
    <x v="10"/>
    <x v="39"/>
    <x v="20"/>
    <x v="2"/>
    <x v="6"/>
    <s v="Panasonic Kx-TS550"/>
    <x v="1240"/>
    <n v="6"/>
    <x v="1223"/>
  </r>
  <r>
    <d v="2014-11-04T00:00:00"/>
    <x v="0"/>
    <x v="10"/>
    <x v="39"/>
    <x v="20"/>
    <x v="2"/>
    <x v="9"/>
    <s v="NETGEAR N750 Dual Band Wi-Fi Gigabit Router"/>
    <x v="1241"/>
    <n v="4"/>
    <x v="1224"/>
  </r>
  <r>
    <d v="2014-11-04T00:00:00"/>
    <x v="0"/>
    <x v="10"/>
    <x v="39"/>
    <x v="20"/>
    <x v="0"/>
    <x v="2"/>
    <s v="Trav-L-File Heavy-Duty Shuttle II, Black"/>
    <x v="1242"/>
    <n v="1"/>
    <x v="1225"/>
  </r>
  <r>
    <d v="2014-11-04T00:00:00"/>
    <x v="0"/>
    <x v="10"/>
    <x v="402"/>
    <x v="25"/>
    <x v="0"/>
    <x v="7"/>
    <s v="OIC Bulk Pack Metal Binder Clips"/>
    <x v="1243"/>
    <n v="3"/>
    <x v="397"/>
  </r>
  <r>
    <d v="2014-11-04T00:00:00"/>
    <x v="0"/>
    <x v="10"/>
    <x v="402"/>
    <x v="25"/>
    <x v="0"/>
    <x v="12"/>
    <s v="Acco 6 Outlet Guardian Premium Surge Suppressor"/>
    <x v="1244"/>
    <n v="5"/>
    <x v="1194"/>
  </r>
  <r>
    <d v="2014-11-04T00:00:00"/>
    <x v="0"/>
    <x v="10"/>
    <x v="493"/>
    <x v="3"/>
    <x v="1"/>
    <x v="8"/>
    <s v="Executive Impressions 12&quot; Wall Clock"/>
    <x v="976"/>
    <n v="2"/>
    <x v="970"/>
  </r>
  <r>
    <d v="2014-11-04T00:00:00"/>
    <x v="0"/>
    <x v="10"/>
    <x v="494"/>
    <x v="3"/>
    <x v="2"/>
    <x v="6"/>
    <s v="Polycom SoundPoint Pro SE-225 Corded phone"/>
    <x v="1245"/>
    <n v="7"/>
    <x v="1226"/>
  </r>
  <r>
    <d v="2014-11-04T00:00:00"/>
    <x v="0"/>
    <x v="10"/>
    <x v="494"/>
    <x v="3"/>
    <x v="1"/>
    <x v="13"/>
    <s v="Bevis Round Conference Table Top, X-Base"/>
    <x v="1246"/>
    <n v="4"/>
    <x v="1227"/>
  </r>
  <r>
    <d v="2014-11-04T00:00:00"/>
    <x v="0"/>
    <x v="10"/>
    <x v="494"/>
    <x v="3"/>
    <x v="0"/>
    <x v="3"/>
    <s v="Cardinal EasyOpen D-Ring Binders"/>
    <x v="1247"/>
    <n v="3"/>
    <x v="1228"/>
  </r>
  <r>
    <d v="2014-11-04T00:00:00"/>
    <x v="0"/>
    <x v="10"/>
    <x v="494"/>
    <x v="3"/>
    <x v="0"/>
    <x v="0"/>
    <s v="Xerox 2000"/>
    <x v="5"/>
    <n v="3"/>
    <x v="5"/>
  </r>
  <r>
    <d v="2014-11-04T00:00:00"/>
    <x v="0"/>
    <x v="10"/>
    <x v="494"/>
    <x v="3"/>
    <x v="2"/>
    <x v="15"/>
    <s v="Hewlett-Packard Deskjet D4360 Printer"/>
    <x v="1248"/>
    <n v="4"/>
    <x v="313"/>
  </r>
  <r>
    <d v="2014-11-04T00:00:00"/>
    <x v="0"/>
    <x v="10"/>
    <x v="381"/>
    <x v="20"/>
    <x v="0"/>
    <x v="3"/>
    <s v="Acco Flexible ACCOHIDE Square Ring Data Binder, Dark Blue, 11 1/2&quot; X 14&quot; 7/8&quot;"/>
    <x v="1249"/>
    <n v="4"/>
    <x v="1229"/>
  </r>
  <r>
    <d v="2014-11-04T00:00:00"/>
    <x v="0"/>
    <x v="10"/>
    <x v="495"/>
    <x v="3"/>
    <x v="0"/>
    <x v="4"/>
    <s v="Newell 343"/>
    <x v="1250"/>
    <n v="1"/>
    <x v="1230"/>
  </r>
  <r>
    <d v="2014-11-05T00:00:00"/>
    <x v="0"/>
    <x v="10"/>
    <x v="354"/>
    <x v="3"/>
    <x v="1"/>
    <x v="8"/>
    <s v="OIC Stacking Trays"/>
    <x v="1251"/>
    <n v="6"/>
    <x v="1231"/>
  </r>
  <r>
    <d v="2014-11-05T00:00:00"/>
    <x v="0"/>
    <x v="10"/>
    <x v="50"/>
    <x v="6"/>
    <x v="2"/>
    <x v="9"/>
    <s v="Maxell 4.7GB DVD-RW 3/Pack"/>
    <x v="382"/>
    <n v="3"/>
    <x v="377"/>
  </r>
  <r>
    <d v="2014-11-05T00:00:00"/>
    <x v="0"/>
    <x v="10"/>
    <x v="496"/>
    <x v="2"/>
    <x v="1"/>
    <x v="8"/>
    <s v="Tenex Antistatic Computer Chair Mats"/>
    <x v="1252"/>
    <n v="2"/>
    <x v="1232"/>
  </r>
  <r>
    <d v="2014-11-05T00:00:00"/>
    <x v="0"/>
    <x v="10"/>
    <x v="496"/>
    <x v="2"/>
    <x v="0"/>
    <x v="3"/>
    <s v="Wilson Jones Legal Size Ring Binders"/>
    <x v="1253"/>
    <n v="2"/>
    <x v="1233"/>
  </r>
  <r>
    <d v="2014-11-05T00:00:00"/>
    <x v="0"/>
    <x v="10"/>
    <x v="496"/>
    <x v="2"/>
    <x v="0"/>
    <x v="2"/>
    <s v="Tennsco Double-Tier Lockers"/>
    <x v="1254"/>
    <n v="6"/>
    <x v="1234"/>
  </r>
  <r>
    <d v="2014-11-05T00:00:00"/>
    <x v="0"/>
    <x v="10"/>
    <x v="496"/>
    <x v="2"/>
    <x v="2"/>
    <x v="9"/>
    <s v="Sony 16GB Class 10 Micro SDHC R40 Memory Card"/>
    <x v="1255"/>
    <n v="5"/>
    <x v="1235"/>
  </r>
  <r>
    <d v="2014-11-05T00:00:00"/>
    <x v="0"/>
    <x v="10"/>
    <x v="496"/>
    <x v="2"/>
    <x v="2"/>
    <x v="9"/>
    <s v="Memorex Micro Travel Drive 32 GB"/>
    <x v="1256"/>
    <n v="2"/>
    <x v="1051"/>
  </r>
  <r>
    <d v="2014-11-05T00:00:00"/>
    <x v="0"/>
    <x v="10"/>
    <x v="497"/>
    <x v="6"/>
    <x v="1"/>
    <x v="5"/>
    <s v="Global Stack Chair with Arms, Black"/>
    <x v="1257"/>
    <n v="5"/>
    <x v="1236"/>
  </r>
  <r>
    <d v="2014-11-06T00:00:00"/>
    <x v="0"/>
    <x v="10"/>
    <x v="208"/>
    <x v="4"/>
    <x v="0"/>
    <x v="0"/>
    <s v="Array Parchment Paper, Assorted Colors"/>
    <x v="1258"/>
    <n v="6"/>
    <x v="1237"/>
  </r>
  <r>
    <d v="2014-11-07T00:00:00"/>
    <x v="0"/>
    <x v="10"/>
    <x v="498"/>
    <x v="0"/>
    <x v="0"/>
    <x v="3"/>
    <s v="Satellite Sectional Post Binders"/>
    <x v="1259"/>
    <n v="3"/>
    <x v="1238"/>
  </r>
  <r>
    <d v="2014-11-07T00:00:00"/>
    <x v="0"/>
    <x v="10"/>
    <x v="498"/>
    <x v="0"/>
    <x v="0"/>
    <x v="10"/>
    <s v="Staple envelope"/>
    <x v="230"/>
    <n v="3"/>
    <x v="1239"/>
  </r>
  <r>
    <d v="2014-11-07T00:00:00"/>
    <x v="0"/>
    <x v="10"/>
    <x v="352"/>
    <x v="3"/>
    <x v="0"/>
    <x v="3"/>
    <s v="Wilson Jones Legal Size Ring Binders"/>
    <x v="651"/>
    <n v="7"/>
    <x v="1240"/>
  </r>
  <r>
    <d v="2014-11-07T00:00:00"/>
    <x v="0"/>
    <x v="10"/>
    <x v="236"/>
    <x v="0"/>
    <x v="1"/>
    <x v="5"/>
    <s v="Hon Deluxe Fabric Upholstered Stacking Chairs, Squared Back"/>
    <x v="1260"/>
    <n v="4"/>
    <x v="62"/>
  </r>
  <r>
    <d v="2014-11-07T00:00:00"/>
    <x v="0"/>
    <x v="10"/>
    <x v="236"/>
    <x v="0"/>
    <x v="0"/>
    <x v="3"/>
    <s v="Avery Triangle Shaped Sheet Lifters, Black, 2/Pack"/>
    <x v="1261"/>
    <n v="3"/>
    <x v="1241"/>
  </r>
  <r>
    <d v="2014-11-07T00:00:00"/>
    <x v="0"/>
    <x v="10"/>
    <x v="236"/>
    <x v="0"/>
    <x v="0"/>
    <x v="14"/>
    <s v="Acme Stainless Steel Office Snips"/>
    <x v="1262"/>
    <n v="7"/>
    <x v="1242"/>
  </r>
  <r>
    <d v="2014-11-07T00:00:00"/>
    <x v="0"/>
    <x v="10"/>
    <x v="389"/>
    <x v="21"/>
    <x v="0"/>
    <x v="12"/>
    <s v="Belkin 8 Outlet Surge Protector"/>
    <x v="456"/>
    <n v="6"/>
    <x v="451"/>
  </r>
  <r>
    <d v="2014-11-07T00:00:00"/>
    <x v="0"/>
    <x v="10"/>
    <x v="389"/>
    <x v="21"/>
    <x v="0"/>
    <x v="2"/>
    <s v="Portable Personal File Box"/>
    <x v="1263"/>
    <n v="3"/>
    <x v="385"/>
  </r>
  <r>
    <d v="2014-11-07T00:00:00"/>
    <x v="0"/>
    <x v="10"/>
    <x v="389"/>
    <x v="21"/>
    <x v="0"/>
    <x v="2"/>
    <s v="X-Rack File for Hanging Folders"/>
    <x v="1264"/>
    <n v="2"/>
    <x v="1243"/>
  </r>
  <r>
    <d v="2014-11-07T00:00:00"/>
    <x v="0"/>
    <x v="10"/>
    <x v="389"/>
    <x v="21"/>
    <x v="0"/>
    <x v="3"/>
    <s v="ACCOHIDE 3-Ring Binder, Blue, 1&quot;"/>
    <x v="1192"/>
    <n v="3"/>
    <x v="1244"/>
  </r>
  <r>
    <d v="2014-11-07T00:00:00"/>
    <x v="0"/>
    <x v="10"/>
    <x v="244"/>
    <x v="20"/>
    <x v="0"/>
    <x v="7"/>
    <s v="Binder Clips by OIC"/>
    <x v="1265"/>
    <n v="4"/>
    <x v="386"/>
  </r>
  <r>
    <d v="2014-11-07T00:00:00"/>
    <x v="0"/>
    <x v="10"/>
    <x v="244"/>
    <x v="20"/>
    <x v="0"/>
    <x v="0"/>
    <s v="Riverleaf Stik-Withit Designer Note Cubes"/>
    <x v="1266"/>
    <n v="3"/>
    <x v="1245"/>
  </r>
  <r>
    <d v="2014-11-07T00:00:00"/>
    <x v="0"/>
    <x v="10"/>
    <x v="47"/>
    <x v="11"/>
    <x v="0"/>
    <x v="0"/>
    <s v="Xerox 1995"/>
    <x v="499"/>
    <n v="5"/>
    <x v="278"/>
  </r>
  <r>
    <d v="2014-11-07T00:00:00"/>
    <x v="0"/>
    <x v="10"/>
    <x v="47"/>
    <x v="11"/>
    <x v="0"/>
    <x v="4"/>
    <s v="Panasonic KP-150 Electric Pencil Sharpener"/>
    <x v="1267"/>
    <n v="4"/>
    <x v="1246"/>
  </r>
  <r>
    <d v="2014-11-08T00:00:00"/>
    <x v="0"/>
    <x v="10"/>
    <x v="185"/>
    <x v="3"/>
    <x v="2"/>
    <x v="6"/>
    <s v="Toshiba IPT2010-SD IPÂ Telephone"/>
    <x v="1268"/>
    <n v="3"/>
    <x v="1247"/>
  </r>
  <r>
    <d v="2014-11-09T00:00:00"/>
    <x v="0"/>
    <x v="10"/>
    <x v="355"/>
    <x v="3"/>
    <x v="0"/>
    <x v="2"/>
    <s v="SAFCO Boltless Steel Shelving"/>
    <x v="1269"/>
    <n v="3"/>
    <x v="919"/>
  </r>
  <r>
    <d v="2014-11-09T00:00:00"/>
    <x v="0"/>
    <x v="10"/>
    <x v="355"/>
    <x v="3"/>
    <x v="1"/>
    <x v="11"/>
    <s v="Sauder Mission Library with Doors, Fruitwood Finish"/>
    <x v="1270"/>
    <n v="2"/>
    <x v="1248"/>
  </r>
  <r>
    <d v="2014-11-09T00:00:00"/>
    <x v="0"/>
    <x v="10"/>
    <x v="355"/>
    <x v="3"/>
    <x v="2"/>
    <x v="6"/>
    <s v="Samsung Galaxy Note 3"/>
    <x v="1271"/>
    <n v="4"/>
    <x v="1249"/>
  </r>
  <r>
    <d v="2014-11-09T00:00:00"/>
    <x v="0"/>
    <x v="10"/>
    <x v="355"/>
    <x v="3"/>
    <x v="0"/>
    <x v="2"/>
    <s v="Decoflex Hanging Personal Folder File, Blue"/>
    <x v="860"/>
    <n v="6"/>
    <x v="983"/>
  </r>
  <r>
    <d v="2014-11-09T00:00:00"/>
    <x v="0"/>
    <x v="10"/>
    <x v="355"/>
    <x v="3"/>
    <x v="0"/>
    <x v="0"/>
    <s v="Recycled Desk Saver Line &quot;While You Were Out&quot; Book, 5 1/2&quot; X 4&quot;"/>
    <x v="1272"/>
    <n v="7"/>
    <x v="1250"/>
  </r>
  <r>
    <d v="2014-11-09T00:00:00"/>
    <x v="0"/>
    <x v="10"/>
    <x v="355"/>
    <x v="3"/>
    <x v="0"/>
    <x v="0"/>
    <s v="Xerox 1912"/>
    <x v="1273"/>
    <n v="5"/>
    <x v="1251"/>
  </r>
  <r>
    <d v="2014-11-09T00:00:00"/>
    <x v="0"/>
    <x v="10"/>
    <x v="499"/>
    <x v="20"/>
    <x v="1"/>
    <x v="8"/>
    <s v="Eldon 200 Class Desk Accessories, Black"/>
    <x v="1274"/>
    <n v="9"/>
    <x v="1252"/>
  </r>
  <r>
    <d v="2014-11-10T00:00:00"/>
    <x v="0"/>
    <x v="10"/>
    <x v="131"/>
    <x v="3"/>
    <x v="2"/>
    <x v="6"/>
    <s v="Jabra SPEAK 410"/>
    <x v="1275"/>
    <n v="8"/>
    <x v="1253"/>
  </r>
  <r>
    <d v="2014-11-10T00:00:00"/>
    <x v="0"/>
    <x v="10"/>
    <x v="131"/>
    <x v="3"/>
    <x v="2"/>
    <x v="9"/>
    <s v="Memorex Froggy Flash Drive 4 GB"/>
    <x v="1276"/>
    <n v="1"/>
    <x v="1254"/>
  </r>
  <r>
    <d v="2014-11-10T00:00:00"/>
    <x v="0"/>
    <x v="10"/>
    <x v="131"/>
    <x v="3"/>
    <x v="1"/>
    <x v="8"/>
    <s v="Luxo Economy Swing Arm Lamp"/>
    <x v="1277"/>
    <n v="2"/>
    <x v="166"/>
  </r>
  <r>
    <d v="2014-11-10T00:00:00"/>
    <x v="0"/>
    <x v="10"/>
    <x v="131"/>
    <x v="3"/>
    <x v="0"/>
    <x v="0"/>
    <s v="Southworth 100% RÃ©sumÃ© Paper, 24lb."/>
    <x v="1278"/>
    <n v="8"/>
    <x v="1255"/>
  </r>
  <r>
    <d v="2014-11-10T00:00:00"/>
    <x v="0"/>
    <x v="10"/>
    <x v="131"/>
    <x v="3"/>
    <x v="1"/>
    <x v="8"/>
    <s v="Eldon Expressions Punched Metal &amp; Wood Desk Accessories, Pewter &amp; Cherry"/>
    <x v="1279"/>
    <n v="5"/>
    <x v="1256"/>
  </r>
  <r>
    <d v="2014-11-10T00:00:00"/>
    <x v="0"/>
    <x v="10"/>
    <x v="131"/>
    <x v="3"/>
    <x v="0"/>
    <x v="1"/>
    <s v="Avery White Multi-Purpose Labels"/>
    <x v="1280"/>
    <n v="8"/>
    <x v="711"/>
  </r>
  <r>
    <d v="2014-11-10T00:00:00"/>
    <x v="0"/>
    <x v="10"/>
    <x v="66"/>
    <x v="14"/>
    <x v="0"/>
    <x v="4"/>
    <s v="Avery Hi-Liter Comfort Grip Fluorescent Highlighter, Yellow Ink"/>
    <x v="1281"/>
    <n v="2"/>
    <x v="1257"/>
  </r>
  <r>
    <d v="2014-11-10T00:00:00"/>
    <x v="0"/>
    <x v="10"/>
    <x v="66"/>
    <x v="14"/>
    <x v="0"/>
    <x v="0"/>
    <s v="Xerox 199"/>
    <x v="1282"/>
    <n v="3"/>
    <x v="436"/>
  </r>
  <r>
    <d v="2014-11-10T00:00:00"/>
    <x v="0"/>
    <x v="10"/>
    <x v="66"/>
    <x v="14"/>
    <x v="0"/>
    <x v="0"/>
    <s v="Xerox 4200 Series MultiUse Premium Copy Paper (20Lb. and 84 Bright)"/>
    <x v="254"/>
    <n v="3"/>
    <x v="270"/>
  </r>
  <r>
    <d v="2014-11-10T00:00:00"/>
    <x v="0"/>
    <x v="10"/>
    <x v="66"/>
    <x v="14"/>
    <x v="1"/>
    <x v="5"/>
    <s v="Hon Every-Day Series Multi-Task Chairs"/>
    <x v="1283"/>
    <n v="3"/>
    <x v="1258"/>
  </r>
  <r>
    <d v="2014-11-10T00:00:00"/>
    <x v="0"/>
    <x v="10"/>
    <x v="66"/>
    <x v="14"/>
    <x v="0"/>
    <x v="2"/>
    <s v="Acco Perma 3000 Stacking Storage Drawers"/>
    <x v="801"/>
    <n v="3"/>
    <x v="1259"/>
  </r>
  <r>
    <d v="2014-11-10T00:00:00"/>
    <x v="0"/>
    <x v="10"/>
    <x v="66"/>
    <x v="14"/>
    <x v="0"/>
    <x v="2"/>
    <s v="Hot File 7-Pocket, Floor Stand"/>
    <x v="688"/>
    <n v="3"/>
    <x v="680"/>
  </r>
  <r>
    <d v="2014-11-11T00:00:00"/>
    <x v="0"/>
    <x v="10"/>
    <x v="500"/>
    <x v="21"/>
    <x v="0"/>
    <x v="2"/>
    <s v="Stur-D-Stor Shelving, Vertical 5-Shelf: 72&quot;H x 36&quot;W x 18 1/2&quot;D"/>
    <x v="1284"/>
    <n v="6"/>
    <x v="1260"/>
  </r>
  <r>
    <d v="2014-11-11T00:00:00"/>
    <x v="0"/>
    <x v="10"/>
    <x v="501"/>
    <x v="26"/>
    <x v="0"/>
    <x v="4"/>
    <s v="BIC Brite Liner Grip Highlighters, Assorted, 5/Pack"/>
    <x v="561"/>
    <n v="1"/>
    <x v="1261"/>
  </r>
  <r>
    <d v="2014-11-11T00:00:00"/>
    <x v="0"/>
    <x v="10"/>
    <x v="501"/>
    <x v="26"/>
    <x v="2"/>
    <x v="6"/>
    <s v="Samsung Galaxy S III - 16GB - pebble blue (T-Mobile)"/>
    <x v="1285"/>
    <n v="2"/>
    <x v="1262"/>
  </r>
  <r>
    <d v="2014-11-11T00:00:00"/>
    <x v="0"/>
    <x v="10"/>
    <x v="501"/>
    <x v="26"/>
    <x v="1"/>
    <x v="5"/>
    <s v="Global Airflow Leather Mesh Back Chair, Black"/>
    <x v="1044"/>
    <n v="5"/>
    <x v="1263"/>
  </r>
  <r>
    <d v="2014-11-11T00:00:00"/>
    <x v="0"/>
    <x v="10"/>
    <x v="502"/>
    <x v="0"/>
    <x v="0"/>
    <x v="3"/>
    <s v="GBC DocuBind TL300 Electric Binding System"/>
    <x v="822"/>
    <n v="5"/>
    <x v="1264"/>
  </r>
  <r>
    <d v="2014-11-11T00:00:00"/>
    <x v="0"/>
    <x v="10"/>
    <x v="502"/>
    <x v="0"/>
    <x v="0"/>
    <x v="3"/>
    <s v="Universal Recycled Hanging Pressboard Report Binders, Letter Size"/>
    <x v="1286"/>
    <n v="1"/>
    <x v="1265"/>
  </r>
  <r>
    <d v="2014-11-11T00:00:00"/>
    <x v="0"/>
    <x v="10"/>
    <x v="502"/>
    <x v="0"/>
    <x v="0"/>
    <x v="4"/>
    <s v="Boston Electric Pencil Sharpener, Model 1818, Charcoal Black"/>
    <x v="1287"/>
    <n v="3"/>
    <x v="1266"/>
  </r>
  <r>
    <d v="2014-11-11T00:00:00"/>
    <x v="0"/>
    <x v="10"/>
    <x v="502"/>
    <x v="0"/>
    <x v="0"/>
    <x v="0"/>
    <s v="Wirebound Message Book, 4 per Page"/>
    <x v="990"/>
    <n v="5"/>
    <x v="1267"/>
  </r>
  <r>
    <d v="2014-11-11T00:00:00"/>
    <x v="0"/>
    <x v="10"/>
    <x v="502"/>
    <x v="0"/>
    <x v="0"/>
    <x v="0"/>
    <s v="Xerox 1893"/>
    <x v="1288"/>
    <n v="8"/>
    <x v="1268"/>
  </r>
  <r>
    <d v="2014-11-11T00:00:00"/>
    <x v="0"/>
    <x v="10"/>
    <x v="502"/>
    <x v="0"/>
    <x v="2"/>
    <x v="6"/>
    <s v="Geemarc AmpliPOWER60"/>
    <x v="1289"/>
    <n v="2"/>
    <x v="1269"/>
  </r>
  <r>
    <d v="2014-11-11T00:00:00"/>
    <x v="0"/>
    <x v="10"/>
    <x v="502"/>
    <x v="0"/>
    <x v="2"/>
    <x v="6"/>
    <s v="Classic Ivory AntiqueÂ TelephoneÂ ZL1810"/>
    <x v="1290"/>
    <n v="3"/>
    <x v="1270"/>
  </r>
  <r>
    <d v="2014-11-11T00:00:00"/>
    <x v="0"/>
    <x v="10"/>
    <x v="358"/>
    <x v="3"/>
    <x v="0"/>
    <x v="4"/>
    <s v="50 Colored Long Pencils"/>
    <x v="1291"/>
    <n v="3"/>
    <x v="1271"/>
  </r>
  <r>
    <d v="2014-11-11T00:00:00"/>
    <x v="0"/>
    <x v="10"/>
    <x v="358"/>
    <x v="3"/>
    <x v="1"/>
    <x v="5"/>
    <s v="Hon Olson Stacker Stools"/>
    <x v="1292"/>
    <n v="1"/>
    <x v="1272"/>
  </r>
  <r>
    <d v="2014-11-11T00:00:00"/>
    <x v="0"/>
    <x v="10"/>
    <x v="324"/>
    <x v="2"/>
    <x v="1"/>
    <x v="8"/>
    <s v="GE 4 Foot Flourescent Tube, 40 Watt"/>
    <x v="1293"/>
    <n v="2"/>
    <x v="1273"/>
  </r>
  <r>
    <d v="2014-11-11T00:00:00"/>
    <x v="0"/>
    <x v="10"/>
    <x v="324"/>
    <x v="2"/>
    <x v="1"/>
    <x v="11"/>
    <s v="Atlantic Metals Mobile 3-Shelf Bookcases, Custom Colors"/>
    <x v="1294"/>
    <n v="4"/>
    <x v="1274"/>
  </r>
  <r>
    <d v="2014-11-11T00:00:00"/>
    <x v="0"/>
    <x v="10"/>
    <x v="338"/>
    <x v="3"/>
    <x v="2"/>
    <x v="6"/>
    <s v="Mophie Juice Pack Helium for iPhone"/>
    <x v="1295"/>
    <n v="9"/>
    <x v="277"/>
  </r>
  <r>
    <d v="2014-11-11T00:00:00"/>
    <x v="0"/>
    <x v="10"/>
    <x v="338"/>
    <x v="3"/>
    <x v="0"/>
    <x v="12"/>
    <s v="Commercial WindTunnel Clean Air Upright Vacuum, Replacement Belts, Filtration Bags"/>
    <x v="1296"/>
    <n v="2"/>
    <x v="1275"/>
  </r>
  <r>
    <d v="2014-11-11T00:00:00"/>
    <x v="0"/>
    <x v="10"/>
    <x v="338"/>
    <x v="3"/>
    <x v="0"/>
    <x v="0"/>
    <s v="Xerox 1979"/>
    <x v="1099"/>
    <n v="4"/>
    <x v="1095"/>
  </r>
  <r>
    <d v="2014-11-11T00:00:00"/>
    <x v="0"/>
    <x v="10"/>
    <x v="126"/>
    <x v="22"/>
    <x v="0"/>
    <x v="12"/>
    <s v="Belkin F5C206VTEL 6 Outlet Surge"/>
    <x v="1297"/>
    <n v="1"/>
    <x v="309"/>
  </r>
  <r>
    <d v="2014-11-11T00:00:00"/>
    <x v="0"/>
    <x v="10"/>
    <x v="126"/>
    <x v="22"/>
    <x v="2"/>
    <x v="9"/>
    <s v="Belkin Standard 104 key USB Keyboard"/>
    <x v="1298"/>
    <n v="7"/>
    <x v="1276"/>
  </r>
  <r>
    <d v="2014-11-11T00:00:00"/>
    <x v="0"/>
    <x v="10"/>
    <x v="126"/>
    <x v="22"/>
    <x v="0"/>
    <x v="3"/>
    <s v="Fellowes PB500 Electric Punch Plastic Comb Binding Machine with Manual Bind"/>
    <x v="1299"/>
    <n v="2"/>
    <x v="1277"/>
  </r>
  <r>
    <d v="2014-11-11T00:00:00"/>
    <x v="0"/>
    <x v="10"/>
    <x v="248"/>
    <x v="1"/>
    <x v="1"/>
    <x v="8"/>
    <s v="DAX Wood Document Frame."/>
    <x v="1300"/>
    <n v="2"/>
    <x v="1278"/>
  </r>
  <r>
    <d v="2014-11-11T00:00:00"/>
    <x v="0"/>
    <x v="10"/>
    <x v="248"/>
    <x v="1"/>
    <x v="1"/>
    <x v="5"/>
    <s v="Global Commerce Series High-Back Swivel/Tilt Chairs"/>
    <x v="550"/>
    <n v="4"/>
    <x v="549"/>
  </r>
  <r>
    <d v="2014-11-11T00:00:00"/>
    <x v="0"/>
    <x v="10"/>
    <x v="61"/>
    <x v="20"/>
    <x v="0"/>
    <x v="0"/>
    <s v="Wirebound Message Books, Four 2 3/4&quot; x 5&quot; Forms per Page, 600 Sets per Book"/>
    <x v="1301"/>
    <n v="5"/>
    <x v="1279"/>
  </r>
  <r>
    <d v="2014-11-11T00:00:00"/>
    <x v="0"/>
    <x v="10"/>
    <x v="61"/>
    <x v="20"/>
    <x v="0"/>
    <x v="0"/>
    <s v="Xerox 1882"/>
    <x v="1302"/>
    <n v="4"/>
    <x v="1280"/>
  </r>
  <r>
    <d v="2014-11-11T00:00:00"/>
    <x v="0"/>
    <x v="10"/>
    <x v="61"/>
    <x v="20"/>
    <x v="0"/>
    <x v="14"/>
    <s v="Acme Value Line Scissors"/>
    <x v="948"/>
    <n v="2"/>
    <x v="939"/>
  </r>
  <r>
    <d v="2014-11-12T00:00:00"/>
    <x v="0"/>
    <x v="10"/>
    <x v="503"/>
    <x v="0"/>
    <x v="0"/>
    <x v="2"/>
    <s v="Personal Filing Tote with Lid, Black/Gray"/>
    <x v="147"/>
    <n v="4"/>
    <x v="1281"/>
  </r>
  <r>
    <d v="2014-11-12T00:00:00"/>
    <x v="0"/>
    <x v="10"/>
    <x v="409"/>
    <x v="3"/>
    <x v="0"/>
    <x v="0"/>
    <s v="Xerox 1974"/>
    <x v="687"/>
    <n v="2"/>
    <x v="679"/>
  </r>
  <r>
    <d v="2014-11-12T00:00:00"/>
    <x v="0"/>
    <x v="10"/>
    <x v="409"/>
    <x v="3"/>
    <x v="1"/>
    <x v="13"/>
    <s v="Bevis Boat-Shaped Conference Table"/>
    <x v="1303"/>
    <n v="3"/>
    <x v="1282"/>
  </r>
  <r>
    <d v="2014-11-12T00:00:00"/>
    <x v="0"/>
    <x v="10"/>
    <x v="491"/>
    <x v="25"/>
    <x v="0"/>
    <x v="4"/>
    <s v="Newell 350"/>
    <x v="1304"/>
    <n v="3"/>
    <x v="1170"/>
  </r>
  <r>
    <d v="2014-11-12T00:00:00"/>
    <x v="0"/>
    <x v="10"/>
    <x v="504"/>
    <x v="0"/>
    <x v="0"/>
    <x v="4"/>
    <s v="Avery Fluorescent Highlighter Four-Color Set"/>
    <x v="1305"/>
    <n v="1"/>
    <x v="190"/>
  </r>
  <r>
    <d v="2014-11-12T00:00:00"/>
    <x v="0"/>
    <x v="10"/>
    <x v="504"/>
    <x v="0"/>
    <x v="0"/>
    <x v="14"/>
    <s v="Acco Side-Punched Conventional Columnar Pads"/>
    <x v="1306"/>
    <n v="6"/>
    <x v="1283"/>
  </r>
  <r>
    <d v="2014-11-12T00:00:00"/>
    <x v="0"/>
    <x v="10"/>
    <x v="504"/>
    <x v="0"/>
    <x v="2"/>
    <x v="9"/>
    <s v="ImationÂ 16GB Mini TravelDrive USB 2.0Â Flash Drive"/>
    <x v="1307"/>
    <n v="3"/>
    <x v="1284"/>
  </r>
  <r>
    <d v="2014-11-12T00:00:00"/>
    <x v="0"/>
    <x v="10"/>
    <x v="504"/>
    <x v="0"/>
    <x v="0"/>
    <x v="0"/>
    <s v="Xerox 216"/>
    <x v="1308"/>
    <n v="7"/>
    <x v="1285"/>
  </r>
  <r>
    <d v="2014-11-12T00:00:00"/>
    <x v="0"/>
    <x v="10"/>
    <x v="504"/>
    <x v="0"/>
    <x v="1"/>
    <x v="11"/>
    <s v="Bestar Classic Bookcase"/>
    <x v="1309"/>
    <n v="1"/>
    <x v="1286"/>
  </r>
  <r>
    <d v="2014-11-12T00:00:00"/>
    <x v="0"/>
    <x v="10"/>
    <x v="0"/>
    <x v="0"/>
    <x v="1"/>
    <x v="8"/>
    <s v="GE General Use Halogen Bulbs, 100 Watts, 1 Bulb per Pack"/>
    <x v="1310"/>
    <n v="3"/>
    <x v="1287"/>
  </r>
  <r>
    <d v="2014-11-12T00:00:00"/>
    <x v="0"/>
    <x v="10"/>
    <x v="0"/>
    <x v="0"/>
    <x v="2"/>
    <x v="9"/>
    <s v="Logitech G602 Wireless Gaming Mouse"/>
    <x v="1311"/>
    <n v="2"/>
    <x v="1288"/>
  </r>
  <r>
    <d v="2014-11-14T00:00:00"/>
    <x v="0"/>
    <x v="10"/>
    <x v="505"/>
    <x v="37"/>
    <x v="2"/>
    <x v="6"/>
    <s v="Polycom SoundPoint Pro SE-225 Corded phone"/>
    <x v="1312"/>
    <n v="7"/>
    <x v="1289"/>
  </r>
  <r>
    <d v="2014-11-14T00:00:00"/>
    <x v="0"/>
    <x v="10"/>
    <x v="505"/>
    <x v="37"/>
    <x v="0"/>
    <x v="3"/>
    <s v="Acco 3-Hole Punch"/>
    <x v="1313"/>
    <n v="10"/>
    <x v="452"/>
  </r>
  <r>
    <d v="2014-11-14T00:00:00"/>
    <x v="0"/>
    <x v="10"/>
    <x v="506"/>
    <x v="14"/>
    <x v="0"/>
    <x v="3"/>
    <s v="Storex DuraTech Recycled Plastic Frosted Binders"/>
    <x v="1314"/>
    <n v="3"/>
    <x v="1290"/>
  </r>
  <r>
    <d v="2014-11-14T00:00:00"/>
    <x v="0"/>
    <x v="10"/>
    <x v="506"/>
    <x v="14"/>
    <x v="0"/>
    <x v="3"/>
    <s v="Avery Durable Binders"/>
    <x v="697"/>
    <n v="4"/>
    <x v="1291"/>
  </r>
  <r>
    <d v="2014-11-14T00:00:00"/>
    <x v="0"/>
    <x v="10"/>
    <x v="507"/>
    <x v="0"/>
    <x v="0"/>
    <x v="0"/>
    <s v="Xerox 221"/>
    <x v="1315"/>
    <n v="4"/>
    <x v="416"/>
  </r>
  <r>
    <d v="2014-11-14T00:00:00"/>
    <x v="0"/>
    <x v="10"/>
    <x v="508"/>
    <x v="20"/>
    <x v="0"/>
    <x v="0"/>
    <s v="Adams Write n' Stick Phone Message Book, 11&quot; X 5 1/4&quot;, 200 Messages"/>
    <x v="21"/>
    <n v="2"/>
    <x v="1292"/>
  </r>
  <r>
    <d v="2014-11-14T00:00:00"/>
    <x v="0"/>
    <x v="10"/>
    <x v="508"/>
    <x v="20"/>
    <x v="1"/>
    <x v="5"/>
    <s v="Safco Chair Connectors, 6/Carton"/>
    <x v="1316"/>
    <n v="2"/>
    <x v="1293"/>
  </r>
  <r>
    <d v="2014-11-14T00:00:00"/>
    <x v="0"/>
    <x v="10"/>
    <x v="393"/>
    <x v="6"/>
    <x v="0"/>
    <x v="0"/>
    <s v="Xerox 192"/>
    <x v="331"/>
    <n v="5"/>
    <x v="327"/>
  </r>
  <r>
    <d v="2014-11-15T00:00:00"/>
    <x v="0"/>
    <x v="10"/>
    <x v="509"/>
    <x v="15"/>
    <x v="0"/>
    <x v="4"/>
    <s v="Newell 310"/>
    <x v="829"/>
    <n v="3"/>
    <x v="1294"/>
  </r>
  <r>
    <d v="2014-11-15T00:00:00"/>
    <x v="0"/>
    <x v="10"/>
    <x v="509"/>
    <x v="15"/>
    <x v="0"/>
    <x v="12"/>
    <s v="1.7 Cubic Foot Compact &quot;Cube&quot; Office Refrigerators"/>
    <x v="1317"/>
    <n v="2"/>
    <x v="1295"/>
  </r>
  <r>
    <d v="2014-11-15T00:00:00"/>
    <x v="0"/>
    <x v="10"/>
    <x v="509"/>
    <x v="15"/>
    <x v="0"/>
    <x v="0"/>
    <s v="Southworth 100% RÃ©sumÃ© Paper, 24lb."/>
    <x v="236"/>
    <n v="4"/>
    <x v="1296"/>
  </r>
  <r>
    <d v="2014-11-15T00:00:00"/>
    <x v="0"/>
    <x v="10"/>
    <x v="510"/>
    <x v="0"/>
    <x v="0"/>
    <x v="10"/>
    <s v="Ames Color-File Green Diamond Border X-ray Mailers"/>
    <x v="1318"/>
    <n v="9"/>
    <x v="1297"/>
  </r>
  <r>
    <d v="2014-11-15T00:00:00"/>
    <x v="0"/>
    <x v="10"/>
    <x v="228"/>
    <x v="3"/>
    <x v="1"/>
    <x v="8"/>
    <s v="Eldon 100 Class Desk Accessories"/>
    <x v="1319"/>
    <n v="3"/>
    <x v="167"/>
  </r>
  <r>
    <d v="2014-11-15T00:00:00"/>
    <x v="0"/>
    <x v="10"/>
    <x v="228"/>
    <x v="3"/>
    <x v="2"/>
    <x v="9"/>
    <s v="LogitechÂ P710e Mobile Speakerphone"/>
    <x v="1320"/>
    <n v="3"/>
    <x v="1298"/>
  </r>
  <r>
    <d v="2014-11-15T00:00:00"/>
    <x v="0"/>
    <x v="10"/>
    <x v="228"/>
    <x v="3"/>
    <x v="0"/>
    <x v="14"/>
    <s v="Acme Box Cutter Scissors"/>
    <x v="1321"/>
    <n v="2"/>
    <x v="1299"/>
  </r>
  <r>
    <d v="2014-11-15T00:00:00"/>
    <x v="0"/>
    <x v="10"/>
    <x v="134"/>
    <x v="3"/>
    <x v="0"/>
    <x v="14"/>
    <s v="Acme Value Line Scissors"/>
    <x v="1322"/>
    <n v="3"/>
    <x v="1300"/>
  </r>
  <r>
    <d v="2014-11-16T00:00:00"/>
    <x v="0"/>
    <x v="10"/>
    <x v="511"/>
    <x v="42"/>
    <x v="2"/>
    <x v="6"/>
    <s v="Jawbone MINI JAMBOX Wireless Bluetooth Speaker"/>
    <x v="1323"/>
    <n v="2"/>
    <x v="1301"/>
  </r>
  <r>
    <d v="2014-11-16T00:00:00"/>
    <x v="0"/>
    <x v="10"/>
    <x v="50"/>
    <x v="18"/>
    <x v="0"/>
    <x v="10"/>
    <s v="#10 White Business Envelopes,4 1/8 x 9 1/2"/>
    <x v="1005"/>
    <n v="5"/>
    <x v="1008"/>
  </r>
  <r>
    <d v="2014-11-16T00:00:00"/>
    <x v="0"/>
    <x v="10"/>
    <x v="50"/>
    <x v="18"/>
    <x v="0"/>
    <x v="0"/>
    <s v="Xerox 1954"/>
    <x v="1214"/>
    <n v="6"/>
    <x v="1302"/>
  </r>
  <r>
    <d v="2014-11-16T00:00:00"/>
    <x v="0"/>
    <x v="10"/>
    <x v="50"/>
    <x v="18"/>
    <x v="0"/>
    <x v="3"/>
    <s v="Wilson Jones Active Use Binders"/>
    <x v="852"/>
    <n v="4"/>
    <x v="1303"/>
  </r>
  <r>
    <d v="2014-11-16T00:00:00"/>
    <x v="0"/>
    <x v="10"/>
    <x v="50"/>
    <x v="18"/>
    <x v="0"/>
    <x v="2"/>
    <s v="File Shuttle II and Handi-File, Black"/>
    <x v="1014"/>
    <n v="5"/>
    <x v="1017"/>
  </r>
  <r>
    <d v="2014-11-16T00:00:00"/>
    <x v="0"/>
    <x v="10"/>
    <x v="512"/>
    <x v="3"/>
    <x v="0"/>
    <x v="1"/>
    <s v="Permanent Self-Adhesive File Folder Labels for Typewriters by Universal"/>
    <x v="1324"/>
    <n v="2"/>
    <x v="426"/>
  </r>
  <r>
    <d v="2014-11-16T00:00:00"/>
    <x v="0"/>
    <x v="10"/>
    <x v="513"/>
    <x v="1"/>
    <x v="1"/>
    <x v="5"/>
    <s v="SAFCO Optional Arm Kit for Workspace Cribbage Stacking Chair"/>
    <x v="1325"/>
    <n v="2"/>
    <x v="1304"/>
  </r>
  <r>
    <d v="2014-11-16T00:00:00"/>
    <x v="0"/>
    <x v="10"/>
    <x v="514"/>
    <x v="3"/>
    <x v="2"/>
    <x v="6"/>
    <s v="OtterBox Commuter Series Case - Samsung Galaxy S4"/>
    <x v="1326"/>
    <n v="4"/>
    <x v="1305"/>
  </r>
  <r>
    <d v="2014-11-16T00:00:00"/>
    <x v="0"/>
    <x v="10"/>
    <x v="514"/>
    <x v="3"/>
    <x v="1"/>
    <x v="11"/>
    <s v="Bush Andora Bookcase, Maple/Graphite Gray Finish"/>
    <x v="1327"/>
    <n v="3"/>
    <x v="1306"/>
  </r>
  <r>
    <d v="2014-11-16T00:00:00"/>
    <x v="0"/>
    <x v="10"/>
    <x v="514"/>
    <x v="3"/>
    <x v="0"/>
    <x v="2"/>
    <s v="Space Solutions HD Industrial Steel Shelving."/>
    <x v="818"/>
    <n v="3"/>
    <x v="381"/>
  </r>
  <r>
    <d v="2014-11-17T00:00:00"/>
    <x v="0"/>
    <x v="10"/>
    <x v="114"/>
    <x v="28"/>
    <x v="1"/>
    <x v="5"/>
    <s v="Global Super Steno Chair"/>
    <x v="1328"/>
    <n v="5"/>
    <x v="1307"/>
  </r>
  <r>
    <d v="2014-11-17T00:00:00"/>
    <x v="0"/>
    <x v="10"/>
    <x v="515"/>
    <x v="7"/>
    <x v="0"/>
    <x v="2"/>
    <s v="Smead Adjustable Mobile File Trolley with Lockable Top"/>
    <x v="1329"/>
    <n v="7"/>
    <x v="1308"/>
  </r>
  <r>
    <d v="2014-11-17T00:00:00"/>
    <x v="0"/>
    <x v="10"/>
    <x v="515"/>
    <x v="7"/>
    <x v="1"/>
    <x v="8"/>
    <s v="Eldon Econocleat Chair Mats for Low Pile Carpets"/>
    <x v="1330"/>
    <n v="3"/>
    <x v="1309"/>
  </r>
  <r>
    <d v="2014-11-17T00:00:00"/>
    <x v="0"/>
    <x v="10"/>
    <x v="515"/>
    <x v="7"/>
    <x v="0"/>
    <x v="4"/>
    <s v="Deluxe Chalkboard Eraser Cleaner"/>
    <x v="867"/>
    <n v="5"/>
    <x v="1310"/>
  </r>
  <r>
    <d v="2014-11-17T00:00:00"/>
    <x v="0"/>
    <x v="10"/>
    <x v="93"/>
    <x v="3"/>
    <x v="2"/>
    <x v="9"/>
    <s v="Case Logic 2.4GHz Wireless Keyboard"/>
    <x v="287"/>
    <n v="2"/>
    <x v="697"/>
  </r>
  <r>
    <d v="2014-11-17T00:00:00"/>
    <x v="0"/>
    <x v="10"/>
    <x v="93"/>
    <x v="3"/>
    <x v="0"/>
    <x v="0"/>
    <s v="Xerox 1941"/>
    <x v="1331"/>
    <n v="7"/>
    <x v="1311"/>
  </r>
  <r>
    <d v="2014-11-17T00:00:00"/>
    <x v="0"/>
    <x v="10"/>
    <x v="93"/>
    <x v="3"/>
    <x v="0"/>
    <x v="12"/>
    <s v="APC 7 Outlet Network SurgeArrest Surge Protector"/>
    <x v="1332"/>
    <n v="3"/>
    <x v="1312"/>
  </r>
  <r>
    <d v="2014-11-17T00:00:00"/>
    <x v="0"/>
    <x v="10"/>
    <x v="516"/>
    <x v="2"/>
    <x v="0"/>
    <x v="0"/>
    <s v="Southworth 100% RÃ©sumÃ© Paper, 24lb."/>
    <x v="1333"/>
    <n v="2"/>
    <x v="577"/>
  </r>
  <r>
    <d v="2014-11-17T00:00:00"/>
    <x v="0"/>
    <x v="10"/>
    <x v="516"/>
    <x v="2"/>
    <x v="1"/>
    <x v="5"/>
    <s v="Hon Every-Day Series Multi-Task Chairs"/>
    <x v="693"/>
    <n v="5"/>
    <x v="686"/>
  </r>
  <r>
    <d v="2014-11-17T00:00:00"/>
    <x v="0"/>
    <x v="10"/>
    <x v="92"/>
    <x v="0"/>
    <x v="0"/>
    <x v="10"/>
    <s v="Redi-Strip #10 Envelopes, 4 1/8 x 9 1/2"/>
    <x v="1334"/>
    <n v="3"/>
    <x v="840"/>
  </r>
  <r>
    <d v="2014-11-17T00:00:00"/>
    <x v="0"/>
    <x v="10"/>
    <x v="217"/>
    <x v="20"/>
    <x v="0"/>
    <x v="3"/>
    <s v="GBC DocuBind TL300 Electric Binding System"/>
    <x v="1335"/>
    <n v="3"/>
    <x v="1313"/>
  </r>
  <r>
    <d v="2014-11-17T00:00:00"/>
    <x v="0"/>
    <x v="10"/>
    <x v="217"/>
    <x v="20"/>
    <x v="1"/>
    <x v="11"/>
    <s v="DMI Eclipse Executive Suite Bookcases"/>
    <x v="1336"/>
    <n v="10"/>
    <x v="1314"/>
  </r>
  <r>
    <d v="2014-11-17T00:00:00"/>
    <x v="0"/>
    <x v="10"/>
    <x v="215"/>
    <x v="20"/>
    <x v="0"/>
    <x v="0"/>
    <s v="Southworth 100% Cotton The Best Paper"/>
    <x v="1337"/>
    <n v="3"/>
    <x v="184"/>
  </r>
  <r>
    <d v="2014-11-18T00:00:00"/>
    <x v="0"/>
    <x v="10"/>
    <x v="517"/>
    <x v="26"/>
    <x v="1"/>
    <x v="13"/>
    <s v="Bevis Rectangular Conference Tables"/>
    <x v="1338"/>
    <n v="2"/>
    <x v="1315"/>
  </r>
  <r>
    <d v="2014-11-18T00:00:00"/>
    <x v="0"/>
    <x v="10"/>
    <x v="517"/>
    <x v="26"/>
    <x v="0"/>
    <x v="0"/>
    <s v="Geographics Note Cards, Blank, White, 8 1/2&quot; x 11&quot;"/>
    <x v="1339"/>
    <n v="4"/>
    <x v="1316"/>
  </r>
  <r>
    <d v="2014-11-18T00:00:00"/>
    <x v="0"/>
    <x v="10"/>
    <x v="246"/>
    <x v="2"/>
    <x v="0"/>
    <x v="3"/>
    <s v="Fellowes PB200 Plastic Comb Binding Machine"/>
    <x v="1340"/>
    <n v="1"/>
    <x v="1317"/>
  </r>
  <r>
    <d v="2014-11-18T00:00:00"/>
    <x v="0"/>
    <x v="10"/>
    <x v="246"/>
    <x v="2"/>
    <x v="0"/>
    <x v="2"/>
    <s v="Safco Industrial Wire Shelving"/>
    <x v="1341"/>
    <n v="1"/>
    <x v="1318"/>
  </r>
  <r>
    <d v="2014-11-18T00:00:00"/>
    <x v="0"/>
    <x v="10"/>
    <x v="246"/>
    <x v="2"/>
    <x v="2"/>
    <x v="6"/>
    <s v="Motorola Droid Maxx"/>
    <x v="1220"/>
    <n v="6"/>
    <x v="1205"/>
  </r>
  <r>
    <d v="2014-11-18T00:00:00"/>
    <x v="0"/>
    <x v="10"/>
    <x v="246"/>
    <x v="2"/>
    <x v="1"/>
    <x v="8"/>
    <s v="Eldon Executive Woodline II Desk Accessories, Mahogany"/>
    <x v="1342"/>
    <n v="3"/>
    <x v="1319"/>
  </r>
  <r>
    <d v="2014-11-18T00:00:00"/>
    <x v="0"/>
    <x v="10"/>
    <x v="246"/>
    <x v="2"/>
    <x v="0"/>
    <x v="3"/>
    <s v="Peel &amp; Stick Add-On Corner Pockets"/>
    <x v="1343"/>
    <n v="3"/>
    <x v="1320"/>
  </r>
  <r>
    <d v="2014-11-18T00:00:00"/>
    <x v="0"/>
    <x v="10"/>
    <x v="518"/>
    <x v="1"/>
    <x v="0"/>
    <x v="3"/>
    <s v="GBC White Gloss Covers, Plain Front"/>
    <x v="1082"/>
    <n v="5"/>
    <x v="1321"/>
  </r>
  <r>
    <d v="2014-11-18T00:00:00"/>
    <x v="0"/>
    <x v="10"/>
    <x v="493"/>
    <x v="10"/>
    <x v="0"/>
    <x v="3"/>
    <s v="Pressboard Hanging Data Binders for Unburst Sheets"/>
    <x v="211"/>
    <n v="8"/>
    <x v="1322"/>
  </r>
  <r>
    <d v="2014-11-18T00:00:00"/>
    <x v="0"/>
    <x v="10"/>
    <x v="493"/>
    <x v="10"/>
    <x v="2"/>
    <x v="6"/>
    <s v="PNY Rapid USB Car Charger - Black"/>
    <x v="1344"/>
    <n v="2"/>
    <x v="1323"/>
  </r>
  <r>
    <d v="2014-11-18T00:00:00"/>
    <x v="0"/>
    <x v="10"/>
    <x v="130"/>
    <x v="27"/>
    <x v="0"/>
    <x v="0"/>
    <s v="Adams &quot;While You Were Out&quot; Message Pads"/>
    <x v="1345"/>
    <n v="7"/>
    <x v="385"/>
  </r>
  <r>
    <d v="2014-11-18T00:00:00"/>
    <x v="0"/>
    <x v="10"/>
    <x v="519"/>
    <x v="1"/>
    <x v="1"/>
    <x v="13"/>
    <s v="BPI Conference Tables"/>
    <x v="1346"/>
    <n v="4"/>
    <x v="1324"/>
  </r>
  <r>
    <d v="2014-11-18T00:00:00"/>
    <x v="0"/>
    <x v="10"/>
    <x v="519"/>
    <x v="1"/>
    <x v="1"/>
    <x v="8"/>
    <s v="Dana Swing-Arm Lamps"/>
    <x v="1009"/>
    <n v="2"/>
    <x v="1013"/>
  </r>
  <r>
    <d v="2014-11-18T00:00:00"/>
    <x v="0"/>
    <x v="10"/>
    <x v="519"/>
    <x v="1"/>
    <x v="1"/>
    <x v="11"/>
    <s v="Hon 4-Shelf Metal Bookcases"/>
    <x v="1347"/>
    <n v="6"/>
    <x v="1325"/>
  </r>
  <r>
    <d v="2014-11-18T00:00:00"/>
    <x v="0"/>
    <x v="10"/>
    <x v="519"/>
    <x v="1"/>
    <x v="0"/>
    <x v="3"/>
    <s v="Wilson Jones Turn Tabs Binder Tool for Ring Binders"/>
    <x v="18"/>
    <n v="3"/>
    <x v="1326"/>
  </r>
  <r>
    <d v="2014-11-18T00:00:00"/>
    <x v="0"/>
    <x v="10"/>
    <x v="519"/>
    <x v="1"/>
    <x v="0"/>
    <x v="2"/>
    <s v="Fellowes Stor/Drawer Steel Plus Storage Drawers"/>
    <x v="1348"/>
    <n v="5"/>
    <x v="1327"/>
  </r>
  <r>
    <d v="2014-11-18T00:00:00"/>
    <x v="0"/>
    <x v="10"/>
    <x v="520"/>
    <x v="28"/>
    <x v="0"/>
    <x v="2"/>
    <s v="Fellowes Desktop Hanging File Manager"/>
    <x v="1349"/>
    <n v="5"/>
    <x v="1051"/>
  </r>
  <r>
    <d v="2014-11-18T00:00:00"/>
    <x v="0"/>
    <x v="10"/>
    <x v="521"/>
    <x v="21"/>
    <x v="1"/>
    <x v="5"/>
    <s v="Office Star - Mesh Screen back chair with Vinyl seat"/>
    <x v="1350"/>
    <n v="3"/>
    <x v="1328"/>
  </r>
  <r>
    <d v="2014-11-18T00:00:00"/>
    <x v="0"/>
    <x v="10"/>
    <x v="223"/>
    <x v="22"/>
    <x v="1"/>
    <x v="8"/>
    <s v="Howard Miller 13-1/2&quot; Diameter Rosebrook Wall Clock"/>
    <x v="1351"/>
    <n v="2"/>
    <x v="1329"/>
  </r>
  <r>
    <d v="2014-11-18T00:00:00"/>
    <x v="0"/>
    <x v="10"/>
    <x v="223"/>
    <x v="22"/>
    <x v="1"/>
    <x v="13"/>
    <s v="Lesro Round Back Collection Coffee Table, End Table"/>
    <x v="1352"/>
    <n v="4"/>
    <x v="1330"/>
  </r>
  <r>
    <d v="2014-11-19T00:00:00"/>
    <x v="0"/>
    <x v="10"/>
    <x v="508"/>
    <x v="8"/>
    <x v="2"/>
    <x v="6"/>
    <s v="AT&amp;T TR1909W"/>
    <x v="1353"/>
    <n v="4"/>
    <x v="1331"/>
  </r>
  <r>
    <d v="2014-11-19T00:00:00"/>
    <x v="0"/>
    <x v="10"/>
    <x v="508"/>
    <x v="8"/>
    <x v="2"/>
    <x v="6"/>
    <s v="Nokia Lumia 521 (T-Mobile)"/>
    <x v="33"/>
    <n v="5"/>
    <x v="317"/>
  </r>
  <r>
    <d v="2014-11-19T00:00:00"/>
    <x v="0"/>
    <x v="10"/>
    <x v="508"/>
    <x v="8"/>
    <x v="2"/>
    <x v="9"/>
    <s v="HP Standard 104 key PS/2 Keyboard"/>
    <x v="1354"/>
    <n v="2"/>
    <x v="1332"/>
  </r>
  <r>
    <d v="2014-11-19T00:00:00"/>
    <x v="0"/>
    <x v="10"/>
    <x v="522"/>
    <x v="20"/>
    <x v="2"/>
    <x v="6"/>
    <s v="Apple iPhone 5"/>
    <x v="1355"/>
    <n v="7"/>
    <x v="1333"/>
  </r>
  <r>
    <d v="2014-11-19T00:00:00"/>
    <x v="0"/>
    <x v="10"/>
    <x v="523"/>
    <x v="7"/>
    <x v="0"/>
    <x v="1"/>
    <s v="Avery 480"/>
    <x v="1356"/>
    <n v="6"/>
    <x v="1334"/>
  </r>
  <r>
    <d v="2014-11-19T00:00:00"/>
    <x v="0"/>
    <x v="10"/>
    <x v="523"/>
    <x v="7"/>
    <x v="0"/>
    <x v="1"/>
    <s v="Avery 499"/>
    <x v="967"/>
    <n v="2"/>
    <x v="290"/>
  </r>
  <r>
    <d v="2014-11-19T00:00:00"/>
    <x v="0"/>
    <x v="10"/>
    <x v="523"/>
    <x v="7"/>
    <x v="0"/>
    <x v="3"/>
    <s v="Premier Elliptical Ring Binder, Black"/>
    <x v="1357"/>
    <n v="7"/>
    <x v="1335"/>
  </r>
  <r>
    <d v="2014-11-19T00:00:00"/>
    <x v="0"/>
    <x v="10"/>
    <x v="523"/>
    <x v="7"/>
    <x v="1"/>
    <x v="11"/>
    <s v="Sauder Inglewood Library Bookcases"/>
    <x v="1358"/>
    <n v="6"/>
    <x v="1336"/>
  </r>
  <r>
    <d v="2014-11-19T00:00:00"/>
    <x v="0"/>
    <x v="10"/>
    <x v="524"/>
    <x v="27"/>
    <x v="0"/>
    <x v="0"/>
    <s v="Xerox 1888"/>
    <x v="920"/>
    <n v="3"/>
    <x v="912"/>
  </r>
  <r>
    <d v="2014-11-19T00:00:00"/>
    <x v="0"/>
    <x v="10"/>
    <x v="131"/>
    <x v="2"/>
    <x v="2"/>
    <x v="9"/>
    <s v="Logitech G105 Gaming Keyboard"/>
    <x v="1359"/>
    <n v="1"/>
    <x v="1337"/>
  </r>
  <r>
    <d v="2014-11-19T00:00:00"/>
    <x v="0"/>
    <x v="10"/>
    <x v="363"/>
    <x v="28"/>
    <x v="0"/>
    <x v="2"/>
    <s v="Recycled Steel Personal File for Standard File Folders"/>
    <x v="1360"/>
    <n v="4"/>
    <x v="1338"/>
  </r>
  <r>
    <d v="2014-11-19T00:00:00"/>
    <x v="0"/>
    <x v="10"/>
    <x v="363"/>
    <x v="28"/>
    <x v="2"/>
    <x v="6"/>
    <s v="Jabra SPEAK 410"/>
    <x v="1361"/>
    <n v="3"/>
    <x v="1339"/>
  </r>
  <r>
    <d v="2014-11-19T00:00:00"/>
    <x v="0"/>
    <x v="10"/>
    <x v="525"/>
    <x v="2"/>
    <x v="0"/>
    <x v="0"/>
    <s v="1/4 Fold Party Design Invitations &amp; White Envelopes, 24 8-1/2&quot; X 11&quot; Cards, 25 Env./Pack"/>
    <x v="911"/>
    <n v="1"/>
    <x v="1340"/>
  </r>
  <r>
    <d v="2014-11-20T00:00:00"/>
    <x v="0"/>
    <x v="10"/>
    <x v="121"/>
    <x v="20"/>
    <x v="0"/>
    <x v="10"/>
    <s v="Peel &amp; Seel Recycled Catalog Envelopes, Brown"/>
    <x v="1362"/>
    <n v="3"/>
    <x v="1341"/>
  </r>
  <r>
    <d v="2014-11-20T00:00:00"/>
    <x v="0"/>
    <x v="10"/>
    <x v="121"/>
    <x v="20"/>
    <x v="2"/>
    <x v="6"/>
    <s v="Toshiba IPT2010-SD IPÂ Telephone"/>
    <x v="1363"/>
    <n v="6"/>
    <x v="1342"/>
  </r>
  <r>
    <d v="2014-11-20T00:00:00"/>
    <x v="0"/>
    <x v="10"/>
    <x v="121"/>
    <x v="20"/>
    <x v="0"/>
    <x v="3"/>
    <s v="3M Organizer Strips"/>
    <x v="115"/>
    <n v="3"/>
    <x v="406"/>
  </r>
  <r>
    <d v="2014-11-20T00:00:00"/>
    <x v="0"/>
    <x v="10"/>
    <x v="121"/>
    <x v="20"/>
    <x v="0"/>
    <x v="0"/>
    <s v="Xerox 2000"/>
    <x v="499"/>
    <n v="4"/>
    <x v="496"/>
  </r>
  <r>
    <d v="2014-11-21T00:00:00"/>
    <x v="0"/>
    <x v="10"/>
    <x v="526"/>
    <x v="5"/>
    <x v="2"/>
    <x v="6"/>
    <s v="Logitech B530 USBÂ HeadsetÂ -Â headsetÂ - Full size, Binaural"/>
    <x v="1364"/>
    <n v="1"/>
    <x v="425"/>
  </r>
  <r>
    <d v="2014-11-21T00:00:00"/>
    <x v="0"/>
    <x v="10"/>
    <x v="526"/>
    <x v="5"/>
    <x v="0"/>
    <x v="0"/>
    <s v="Multicolor Computer Printout Paper"/>
    <x v="1365"/>
    <n v="6"/>
    <x v="1343"/>
  </r>
  <r>
    <d v="2014-11-21T00:00:00"/>
    <x v="0"/>
    <x v="10"/>
    <x v="526"/>
    <x v="5"/>
    <x v="0"/>
    <x v="2"/>
    <s v="Space Solutions Commercial Steel Shelving"/>
    <x v="1366"/>
    <n v="3"/>
    <x v="420"/>
  </r>
  <r>
    <d v="2014-11-21T00:00:00"/>
    <x v="0"/>
    <x v="10"/>
    <x v="526"/>
    <x v="5"/>
    <x v="0"/>
    <x v="4"/>
    <s v="Newell 322"/>
    <x v="943"/>
    <n v="3"/>
    <x v="935"/>
  </r>
  <r>
    <d v="2014-11-21T00:00:00"/>
    <x v="0"/>
    <x v="10"/>
    <x v="523"/>
    <x v="3"/>
    <x v="0"/>
    <x v="0"/>
    <s v="Xerox 211"/>
    <x v="115"/>
    <n v="2"/>
    <x v="113"/>
  </r>
  <r>
    <d v="2014-11-21T00:00:00"/>
    <x v="0"/>
    <x v="10"/>
    <x v="527"/>
    <x v="0"/>
    <x v="0"/>
    <x v="10"/>
    <s v="Poly String Tie Envelopes"/>
    <x v="1367"/>
    <n v="1"/>
    <x v="357"/>
  </r>
  <r>
    <d v="2014-11-21T00:00:00"/>
    <x v="0"/>
    <x v="10"/>
    <x v="527"/>
    <x v="0"/>
    <x v="2"/>
    <x v="6"/>
    <s v="RCA Visys Integrated PBX 8-Line Router"/>
    <x v="1368"/>
    <n v="5"/>
    <x v="145"/>
  </r>
  <r>
    <d v="2014-11-21T00:00:00"/>
    <x v="0"/>
    <x v="10"/>
    <x v="528"/>
    <x v="3"/>
    <x v="0"/>
    <x v="0"/>
    <s v="Tops Wirebound Message Log Books"/>
    <x v="1369"/>
    <n v="2"/>
    <x v="1344"/>
  </r>
  <r>
    <d v="2014-11-21T00:00:00"/>
    <x v="0"/>
    <x v="10"/>
    <x v="528"/>
    <x v="3"/>
    <x v="2"/>
    <x v="9"/>
    <s v="Kensington Expert Mouse Optical USB Trackball for PC or Mac"/>
    <x v="1370"/>
    <n v="1"/>
    <x v="343"/>
  </r>
  <r>
    <d v="2014-11-22T00:00:00"/>
    <x v="0"/>
    <x v="10"/>
    <x v="141"/>
    <x v="4"/>
    <x v="0"/>
    <x v="10"/>
    <s v="Fashion Color Clasp Envelopes"/>
    <x v="1371"/>
    <n v="3"/>
    <x v="740"/>
  </r>
  <r>
    <d v="2014-11-22T00:00:00"/>
    <x v="0"/>
    <x v="10"/>
    <x v="141"/>
    <x v="4"/>
    <x v="0"/>
    <x v="3"/>
    <s v="GBC ProClick Punch Binding System"/>
    <x v="1372"/>
    <n v="5"/>
    <x v="1345"/>
  </r>
  <r>
    <d v="2014-11-22T00:00:00"/>
    <x v="0"/>
    <x v="10"/>
    <x v="141"/>
    <x v="4"/>
    <x v="0"/>
    <x v="10"/>
    <s v="Staple envelope"/>
    <x v="21"/>
    <n v="2"/>
    <x v="21"/>
  </r>
  <r>
    <d v="2014-11-22T00:00:00"/>
    <x v="0"/>
    <x v="10"/>
    <x v="141"/>
    <x v="4"/>
    <x v="0"/>
    <x v="12"/>
    <s v="Holmes Harmony HEPA Air Purifier for 17 x 20 Room"/>
    <x v="1373"/>
    <n v="3"/>
    <x v="1346"/>
  </r>
  <r>
    <d v="2014-11-22T00:00:00"/>
    <x v="0"/>
    <x v="10"/>
    <x v="216"/>
    <x v="0"/>
    <x v="0"/>
    <x v="3"/>
    <s v="Wilson Jones Heavy-Duty Casebound Ring Binders with Metal Hinges"/>
    <x v="1374"/>
    <n v="1"/>
    <x v="1347"/>
  </r>
  <r>
    <d v="2014-11-22T00:00:00"/>
    <x v="0"/>
    <x v="10"/>
    <x v="529"/>
    <x v="1"/>
    <x v="0"/>
    <x v="3"/>
    <s v="Avery Framed View Binder, EZD Ring (Locking), Navy, 1 1/2&quot;"/>
    <x v="1375"/>
    <n v="5"/>
    <x v="1348"/>
  </r>
  <r>
    <d v="2014-11-22T00:00:00"/>
    <x v="0"/>
    <x v="10"/>
    <x v="530"/>
    <x v="3"/>
    <x v="0"/>
    <x v="0"/>
    <s v="Xerox 1895"/>
    <x v="1376"/>
    <n v="9"/>
    <x v="1349"/>
  </r>
  <r>
    <d v="2014-11-22T00:00:00"/>
    <x v="0"/>
    <x v="10"/>
    <x v="357"/>
    <x v="4"/>
    <x v="0"/>
    <x v="0"/>
    <s v="Hammermill CopyPlus Copy Paper (20Lb. and 84 Bright)"/>
    <x v="967"/>
    <n v="2"/>
    <x v="4"/>
  </r>
  <r>
    <d v="2014-11-23T00:00:00"/>
    <x v="0"/>
    <x v="10"/>
    <x v="42"/>
    <x v="3"/>
    <x v="1"/>
    <x v="5"/>
    <s v="Novimex Swivel Fabric Task Chair"/>
    <x v="1044"/>
    <n v="5"/>
    <x v="1350"/>
  </r>
  <r>
    <d v="2014-11-23T00:00:00"/>
    <x v="0"/>
    <x v="10"/>
    <x v="42"/>
    <x v="3"/>
    <x v="0"/>
    <x v="10"/>
    <s v="Pastel Pink Envelopes"/>
    <x v="617"/>
    <n v="3"/>
    <x v="1248"/>
  </r>
  <r>
    <d v="2014-11-23T00:00:00"/>
    <x v="0"/>
    <x v="10"/>
    <x v="42"/>
    <x v="3"/>
    <x v="2"/>
    <x v="9"/>
    <s v="Belkin F8E887 USB Wired Ergonomic Keyboard"/>
    <x v="1377"/>
    <n v="1"/>
    <x v="417"/>
  </r>
  <r>
    <d v="2014-11-23T00:00:00"/>
    <x v="0"/>
    <x v="10"/>
    <x v="42"/>
    <x v="3"/>
    <x v="1"/>
    <x v="5"/>
    <s v="Safco Contoured Stacking Chairs"/>
    <x v="1378"/>
    <n v="2"/>
    <x v="1351"/>
  </r>
  <r>
    <d v="2014-11-23T00:00:00"/>
    <x v="0"/>
    <x v="10"/>
    <x v="341"/>
    <x v="0"/>
    <x v="0"/>
    <x v="1"/>
    <s v="Alphabetical Labels for Top Tab Filing"/>
    <x v="1379"/>
    <n v="2"/>
    <x v="1352"/>
  </r>
  <r>
    <d v="2014-11-23T00:00:00"/>
    <x v="0"/>
    <x v="10"/>
    <x v="531"/>
    <x v="0"/>
    <x v="1"/>
    <x v="8"/>
    <s v="Staple-based wall hangings"/>
    <x v="1380"/>
    <n v="2"/>
    <x v="1353"/>
  </r>
  <r>
    <d v="2014-11-23T00:00:00"/>
    <x v="0"/>
    <x v="10"/>
    <x v="531"/>
    <x v="0"/>
    <x v="0"/>
    <x v="12"/>
    <s v="Conquest 14 Commercial Heavy-Duty Upright Vacuum, Collection System, Accessory Kit"/>
    <x v="1381"/>
    <n v="3"/>
    <x v="1354"/>
  </r>
  <r>
    <d v="2014-11-23T00:00:00"/>
    <x v="0"/>
    <x v="10"/>
    <x v="531"/>
    <x v="0"/>
    <x v="2"/>
    <x v="9"/>
    <s v="Maxell 4.7GB DVD-R 5/Pack"/>
    <x v="1382"/>
    <n v="7"/>
    <x v="1355"/>
  </r>
  <r>
    <d v="2014-11-23T00:00:00"/>
    <x v="0"/>
    <x v="10"/>
    <x v="532"/>
    <x v="2"/>
    <x v="0"/>
    <x v="10"/>
    <s v="Quality Park Security Envelopes"/>
    <x v="1383"/>
    <n v="3"/>
    <x v="1356"/>
  </r>
  <r>
    <d v="2014-11-23T00:00:00"/>
    <x v="0"/>
    <x v="10"/>
    <x v="533"/>
    <x v="12"/>
    <x v="0"/>
    <x v="10"/>
    <s v="Staple envelope"/>
    <x v="1098"/>
    <n v="3"/>
    <x v="1357"/>
  </r>
  <r>
    <d v="2014-11-23T00:00:00"/>
    <x v="0"/>
    <x v="10"/>
    <x v="105"/>
    <x v="0"/>
    <x v="1"/>
    <x v="5"/>
    <s v="Office Star Flex Back Scooter Chair with White Frame"/>
    <x v="1384"/>
    <n v="2"/>
    <x v="1358"/>
  </r>
  <r>
    <d v="2014-11-23T00:00:00"/>
    <x v="0"/>
    <x v="10"/>
    <x v="239"/>
    <x v="14"/>
    <x v="0"/>
    <x v="3"/>
    <s v="UniKeep View Case Binders"/>
    <x v="1385"/>
    <n v="3"/>
    <x v="1359"/>
  </r>
  <r>
    <d v="2014-11-24T00:00:00"/>
    <x v="0"/>
    <x v="10"/>
    <x v="534"/>
    <x v="10"/>
    <x v="0"/>
    <x v="4"/>
    <s v="Crayola Colored Pencils"/>
    <x v="1386"/>
    <n v="1"/>
    <x v="1360"/>
  </r>
  <r>
    <d v="2014-11-24T00:00:00"/>
    <x v="0"/>
    <x v="10"/>
    <x v="339"/>
    <x v="3"/>
    <x v="1"/>
    <x v="8"/>
    <s v="Eldon Delta Triangular Chair Mat, 52&quot; x 58&quot;, Clear"/>
    <x v="1387"/>
    <n v="4"/>
    <x v="1361"/>
  </r>
  <r>
    <d v="2014-11-24T00:00:00"/>
    <x v="0"/>
    <x v="10"/>
    <x v="535"/>
    <x v="22"/>
    <x v="0"/>
    <x v="3"/>
    <s v="Peel &amp; Stick Add-On Corner Pockets"/>
    <x v="1388"/>
    <n v="7"/>
    <x v="1362"/>
  </r>
  <r>
    <d v="2014-11-24T00:00:00"/>
    <x v="0"/>
    <x v="10"/>
    <x v="535"/>
    <x v="22"/>
    <x v="0"/>
    <x v="2"/>
    <s v="Carina 42&quot;Hx23 3/4&quot;W Media Storage Unit"/>
    <x v="914"/>
    <n v="6"/>
    <x v="584"/>
  </r>
  <r>
    <d v="2014-11-24T00:00:00"/>
    <x v="0"/>
    <x v="10"/>
    <x v="535"/>
    <x v="22"/>
    <x v="0"/>
    <x v="0"/>
    <s v="Xerox 220"/>
    <x v="499"/>
    <n v="4"/>
    <x v="496"/>
  </r>
  <r>
    <d v="2014-11-24T00:00:00"/>
    <x v="0"/>
    <x v="10"/>
    <x v="535"/>
    <x v="22"/>
    <x v="0"/>
    <x v="2"/>
    <s v="Recycled Data-Pak for Archival Bound Computer Printouts, 12-1/2 x 12-1/2 x 16"/>
    <x v="1389"/>
    <n v="2"/>
    <x v="1363"/>
  </r>
  <r>
    <d v="2014-11-24T00:00:00"/>
    <x v="0"/>
    <x v="10"/>
    <x v="77"/>
    <x v="24"/>
    <x v="2"/>
    <x v="9"/>
    <s v="Memorex Mini Travel Drive 16 GB USB 2.0 Flash Drive"/>
    <x v="1390"/>
    <n v="7"/>
    <x v="1364"/>
  </r>
  <r>
    <d v="2014-11-24T00:00:00"/>
    <x v="0"/>
    <x v="10"/>
    <x v="15"/>
    <x v="3"/>
    <x v="1"/>
    <x v="5"/>
    <s v="Global Leather &amp; Oak Executive Chair, Burgundy"/>
    <x v="1391"/>
    <n v="1"/>
    <x v="1365"/>
  </r>
  <r>
    <d v="2014-11-24T00:00:00"/>
    <x v="0"/>
    <x v="10"/>
    <x v="168"/>
    <x v="10"/>
    <x v="2"/>
    <x v="6"/>
    <s v="Samsung Galaxy S III - 16GB - pebble blue (T-Mobile)"/>
    <x v="1392"/>
    <n v="5"/>
    <x v="1366"/>
  </r>
  <r>
    <d v="2014-11-24T00:00:00"/>
    <x v="0"/>
    <x v="10"/>
    <x v="168"/>
    <x v="10"/>
    <x v="1"/>
    <x v="5"/>
    <s v="Global Executive Mid-Back Manager's Chair"/>
    <x v="1393"/>
    <n v="3"/>
    <x v="1367"/>
  </r>
  <r>
    <d v="2014-11-24T00:00:00"/>
    <x v="0"/>
    <x v="10"/>
    <x v="536"/>
    <x v="1"/>
    <x v="0"/>
    <x v="2"/>
    <s v="Fellowes Super Stor/Drawer Files"/>
    <x v="1394"/>
    <n v="5"/>
    <x v="1368"/>
  </r>
  <r>
    <d v="2014-11-24T00:00:00"/>
    <x v="0"/>
    <x v="10"/>
    <x v="433"/>
    <x v="10"/>
    <x v="1"/>
    <x v="8"/>
    <s v="Eldon 200 Class Desk Accessories, Burgundy"/>
    <x v="1395"/>
    <n v="7"/>
    <x v="1369"/>
  </r>
  <r>
    <d v="2014-11-24T00:00:00"/>
    <x v="0"/>
    <x v="10"/>
    <x v="433"/>
    <x v="10"/>
    <x v="2"/>
    <x v="6"/>
    <s v="Samsung Galaxy S4"/>
    <x v="1396"/>
    <n v="4"/>
    <x v="1370"/>
  </r>
  <r>
    <d v="2014-11-24T00:00:00"/>
    <x v="0"/>
    <x v="10"/>
    <x v="537"/>
    <x v="14"/>
    <x v="0"/>
    <x v="4"/>
    <s v="Hunt PowerHouse Electric Pencil Sharpener, Blue"/>
    <x v="1397"/>
    <n v="4"/>
    <x v="1371"/>
  </r>
  <r>
    <d v="2014-11-24T00:00:00"/>
    <x v="0"/>
    <x v="10"/>
    <x v="537"/>
    <x v="14"/>
    <x v="0"/>
    <x v="1"/>
    <s v="Dot Matrix Printer Tape Reel Labels, White, 5000/Box"/>
    <x v="1398"/>
    <n v="2"/>
    <x v="1372"/>
  </r>
  <r>
    <d v="2014-11-24T00:00:00"/>
    <x v="0"/>
    <x v="10"/>
    <x v="537"/>
    <x v="14"/>
    <x v="0"/>
    <x v="0"/>
    <s v="Xerox 1885"/>
    <x v="1399"/>
    <n v="3"/>
    <x v="1373"/>
  </r>
  <r>
    <d v="2014-11-24T00:00:00"/>
    <x v="0"/>
    <x v="10"/>
    <x v="537"/>
    <x v="14"/>
    <x v="0"/>
    <x v="0"/>
    <s v="Adams Telephone Message Book w/Frequently-Called Numbers Space, 400 Messages per Book"/>
    <x v="763"/>
    <n v="2"/>
    <x v="1374"/>
  </r>
  <r>
    <d v="2014-11-24T00:00:00"/>
    <x v="0"/>
    <x v="10"/>
    <x v="187"/>
    <x v="6"/>
    <x v="1"/>
    <x v="8"/>
    <s v="Executive Impressions 14&quot;"/>
    <x v="1400"/>
    <n v="5"/>
    <x v="1375"/>
  </r>
  <r>
    <d v="2014-11-24T00:00:00"/>
    <x v="0"/>
    <x v="10"/>
    <x v="538"/>
    <x v="10"/>
    <x v="0"/>
    <x v="3"/>
    <s v="Acco Expandable Hanging Binders"/>
    <x v="1401"/>
    <n v="3"/>
    <x v="1376"/>
  </r>
  <r>
    <d v="2014-11-25T00:00:00"/>
    <x v="0"/>
    <x v="10"/>
    <x v="230"/>
    <x v="3"/>
    <x v="0"/>
    <x v="12"/>
    <s v="Belkin F9G930V10-GRY 9 Outlet Surge"/>
    <x v="1402"/>
    <n v="6"/>
    <x v="1377"/>
  </r>
  <r>
    <d v="2014-11-25T00:00:00"/>
    <x v="0"/>
    <x v="10"/>
    <x v="230"/>
    <x v="3"/>
    <x v="1"/>
    <x v="8"/>
    <s v="Staple-based wall hangings"/>
    <x v="1403"/>
    <n v="3"/>
    <x v="448"/>
  </r>
  <r>
    <d v="2014-11-25T00:00:00"/>
    <x v="0"/>
    <x v="10"/>
    <x v="230"/>
    <x v="3"/>
    <x v="0"/>
    <x v="0"/>
    <s v="Wirebound Message Books, Four 2 3/4 x 5 White Forms per Page"/>
    <x v="1404"/>
    <n v="4"/>
    <x v="1378"/>
  </r>
  <r>
    <d v="2014-11-25T00:00:00"/>
    <x v="0"/>
    <x v="10"/>
    <x v="212"/>
    <x v="0"/>
    <x v="2"/>
    <x v="9"/>
    <s v="KeyTronicÂ KT400U2 -Â KeyboardÂ - Black"/>
    <x v="1405"/>
    <n v="3"/>
    <x v="62"/>
  </r>
  <r>
    <d v="2014-11-25T00:00:00"/>
    <x v="0"/>
    <x v="10"/>
    <x v="212"/>
    <x v="0"/>
    <x v="0"/>
    <x v="1"/>
    <s v="Avery 520"/>
    <x v="1406"/>
    <n v="1"/>
    <x v="1155"/>
  </r>
  <r>
    <d v="2014-11-25T00:00:00"/>
    <x v="0"/>
    <x v="10"/>
    <x v="212"/>
    <x v="0"/>
    <x v="1"/>
    <x v="13"/>
    <s v="Bretford CR4500 Series Slim Rectangular Table"/>
    <x v="1407"/>
    <n v="5"/>
    <x v="1379"/>
  </r>
  <r>
    <d v="2014-11-25T00:00:00"/>
    <x v="0"/>
    <x v="10"/>
    <x v="212"/>
    <x v="0"/>
    <x v="0"/>
    <x v="1"/>
    <s v="Avery 52"/>
    <x v="1408"/>
    <n v="2"/>
    <x v="1380"/>
  </r>
  <r>
    <d v="2014-11-25T00:00:00"/>
    <x v="0"/>
    <x v="10"/>
    <x v="212"/>
    <x v="0"/>
    <x v="0"/>
    <x v="0"/>
    <s v="Southworth 25% Cotton Granite Paper &amp; Envelopes"/>
    <x v="1210"/>
    <n v="3"/>
    <x v="1194"/>
  </r>
  <r>
    <d v="2014-11-25T00:00:00"/>
    <x v="0"/>
    <x v="10"/>
    <x v="212"/>
    <x v="0"/>
    <x v="1"/>
    <x v="8"/>
    <s v="Master Caster Door Stop, Brown"/>
    <x v="675"/>
    <n v="3"/>
    <x v="1381"/>
  </r>
  <r>
    <d v="2014-11-25T00:00:00"/>
    <x v="0"/>
    <x v="10"/>
    <x v="539"/>
    <x v="43"/>
    <x v="1"/>
    <x v="8"/>
    <s v="DAX Black Cherry Wood-Tone Poster Frame"/>
    <x v="1409"/>
    <n v="2"/>
    <x v="874"/>
  </r>
  <r>
    <d v="2014-11-25T00:00:00"/>
    <x v="0"/>
    <x v="10"/>
    <x v="109"/>
    <x v="20"/>
    <x v="0"/>
    <x v="2"/>
    <s v="Tennsco Snap-Together Open Shelving Units, Starter Sets and Add-On Units"/>
    <x v="1410"/>
    <n v="4"/>
    <x v="1382"/>
  </r>
  <r>
    <d v="2014-11-25T00:00:00"/>
    <x v="0"/>
    <x v="10"/>
    <x v="109"/>
    <x v="20"/>
    <x v="1"/>
    <x v="11"/>
    <s v="Sauder Camden County Collection Libraries, Planked Cherry Finish"/>
    <x v="1411"/>
    <n v="3"/>
    <x v="1383"/>
  </r>
  <r>
    <d v="2014-11-25T00:00:00"/>
    <x v="0"/>
    <x v="10"/>
    <x v="145"/>
    <x v="11"/>
    <x v="0"/>
    <x v="4"/>
    <s v="Dixon Ticonderoga Core-Lock Colored Pencils"/>
    <x v="1412"/>
    <n v="7"/>
    <x v="1384"/>
  </r>
  <r>
    <d v="2014-11-25T00:00:00"/>
    <x v="0"/>
    <x v="10"/>
    <x v="77"/>
    <x v="3"/>
    <x v="2"/>
    <x v="6"/>
    <s v="Logitech Mobile Speakerphone P710e -Â speaker phone"/>
    <x v="1413"/>
    <n v="5"/>
    <x v="1385"/>
  </r>
  <r>
    <d v="2014-11-25T00:00:00"/>
    <x v="0"/>
    <x v="10"/>
    <x v="77"/>
    <x v="3"/>
    <x v="1"/>
    <x v="5"/>
    <s v="Hon GuestStacker Chair"/>
    <x v="1414"/>
    <n v="4"/>
    <x v="1386"/>
  </r>
  <r>
    <d v="2014-11-25T00:00:00"/>
    <x v="0"/>
    <x v="10"/>
    <x v="77"/>
    <x v="3"/>
    <x v="0"/>
    <x v="4"/>
    <s v="Staples in misc. colors"/>
    <x v="1415"/>
    <n v="3"/>
    <x v="100"/>
  </r>
  <r>
    <d v="2014-11-26T00:00:00"/>
    <x v="0"/>
    <x v="10"/>
    <x v="264"/>
    <x v="0"/>
    <x v="1"/>
    <x v="8"/>
    <s v="Eldon Expressions Desk Accessory, Wood Pencil Holder, Oak"/>
    <x v="50"/>
    <n v="5"/>
    <x v="1387"/>
  </r>
  <r>
    <d v="2014-11-26T00:00:00"/>
    <x v="0"/>
    <x v="10"/>
    <x v="262"/>
    <x v="11"/>
    <x v="0"/>
    <x v="0"/>
    <s v="Xerox 2"/>
    <x v="143"/>
    <n v="3"/>
    <x v="192"/>
  </r>
  <r>
    <d v="2014-11-26T00:00:00"/>
    <x v="0"/>
    <x v="10"/>
    <x v="262"/>
    <x v="11"/>
    <x v="0"/>
    <x v="2"/>
    <s v="Office Impressions Heavy Duty Welded Shelving &amp; Multimedia Storage Drawers"/>
    <x v="1416"/>
    <n v="5"/>
    <x v="1388"/>
  </r>
  <r>
    <d v="2014-11-26T00:00:00"/>
    <x v="0"/>
    <x v="10"/>
    <x v="262"/>
    <x v="11"/>
    <x v="2"/>
    <x v="6"/>
    <s v="Jawbone MINI JAMBOX Wireless Bluetooth Speaker"/>
    <x v="1417"/>
    <n v="4"/>
    <x v="1389"/>
  </r>
  <r>
    <d v="2014-11-26T00:00:00"/>
    <x v="0"/>
    <x v="10"/>
    <x v="471"/>
    <x v="3"/>
    <x v="0"/>
    <x v="0"/>
    <s v="Xerox 1893"/>
    <x v="1045"/>
    <n v="2"/>
    <x v="1045"/>
  </r>
  <r>
    <d v="2014-11-26T00:00:00"/>
    <x v="0"/>
    <x v="10"/>
    <x v="462"/>
    <x v="20"/>
    <x v="2"/>
    <x v="6"/>
    <s v="ClearSounds CSC500 Amplified Spirit Phone Corded phone"/>
    <x v="1418"/>
    <n v="4"/>
    <x v="1390"/>
  </r>
  <r>
    <d v="2014-11-26T00:00:00"/>
    <x v="0"/>
    <x v="10"/>
    <x v="462"/>
    <x v="20"/>
    <x v="0"/>
    <x v="3"/>
    <s v="Acco PRESSTEX Data Binder with Storage Hooks, Dark Blue, 14 7/8&quot; X 11&quot;"/>
    <x v="1419"/>
    <n v="3"/>
    <x v="658"/>
  </r>
  <r>
    <d v="2014-11-26T00:00:00"/>
    <x v="0"/>
    <x v="10"/>
    <x v="462"/>
    <x v="20"/>
    <x v="0"/>
    <x v="3"/>
    <s v="Pressboard Data Binders by Wilson Jones"/>
    <x v="272"/>
    <n v="4"/>
    <x v="169"/>
  </r>
  <r>
    <d v="2014-11-26T00:00:00"/>
    <x v="0"/>
    <x v="10"/>
    <x v="462"/>
    <x v="20"/>
    <x v="0"/>
    <x v="1"/>
    <s v="Avery Address/Shipping Labels for Typewriters, 4&quot; x 2&quot;"/>
    <x v="1420"/>
    <n v="9"/>
    <x v="1391"/>
  </r>
  <r>
    <d v="2014-11-26T00:00:00"/>
    <x v="0"/>
    <x v="10"/>
    <x v="462"/>
    <x v="20"/>
    <x v="0"/>
    <x v="1"/>
    <s v="Avery File Folder Labels"/>
    <x v="697"/>
    <n v="4"/>
    <x v="1291"/>
  </r>
  <r>
    <d v="2014-11-26T00:00:00"/>
    <x v="0"/>
    <x v="10"/>
    <x v="465"/>
    <x v="3"/>
    <x v="0"/>
    <x v="3"/>
    <s v="Wilson Jones Easy Flow II Sheet Lifters"/>
    <x v="1421"/>
    <n v="3"/>
    <x v="367"/>
  </r>
  <r>
    <d v="2014-11-26T00:00:00"/>
    <x v="0"/>
    <x v="10"/>
    <x v="465"/>
    <x v="3"/>
    <x v="0"/>
    <x v="0"/>
    <s v="Xerox 1970"/>
    <x v="98"/>
    <n v="3"/>
    <x v="162"/>
  </r>
  <r>
    <d v="2014-11-26T00:00:00"/>
    <x v="0"/>
    <x v="10"/>
    <x v="465"/>
    <x v="3"/>
    <x v="0"/>
    <x v="12"/>
    <s v="Fellowes Mighty 8 Compact Surge Protector"/>
    <x v="1422"/>
    <n v="2"/>
    <x v="1392"/>
  </r>
  <r>
    <d v="2014-11-26T00:00:00"/>
    <x v="0"/>
    <x v="10"/>
    <x v="465"/>
    <x v="3"/>
    <x v="0"/>
    <x v="3"/>
    <s v="SpineVue Locking Slant-D Ring Binders by Cardinal"/>
    <x v="1117"/>
    <n v="1"/>
    <x v="1393"/>
  </r>
  <r>
    <d v="2014-11-27T00:00:00"/>
    <x v="0"/>
    <x v="10"/>
    <x v="282"/>
    <x v="20"/>
    <x v="0"/>
    <x v="7"/>
    <s v="Staples"/>
    <x v="572"/>
    <n v="2"/>
    <x v="1394"/>
  </r>
  <r>
    <d v="2014-11-27T00:00:00"/>
    <x v="0"/>
    <x v="10"/>
    <x v="4"/>
    <x v="20"/>
    <x v="1"/>
    <x v="8"/>
    <s v="Eldon Radial Chair Mat for Low to Medium Pile Carpets"/>
    <x v="1423"/>
    <n v="5"/>
    <x v="1395"/>
  </r>
  <r>
    <d v="2014-11-28T00:00:00"/>
    <x v="0"/>
    <x v="10"/>
    <x v="540"/>
    <x v="33"/>
    <x v="0"/>
    <x v="4"/>
    <s v="Newell 331"/>
    <x v="1385"/>
    <n v="3"/>
    <x v="393"/>
  </r>
  <r>
    <d v="2014-11-28T00:00:00"/>
    <x v="0"/>
    <x v="10"/>
    <x v="541"/>
    <x v="20"/>
    <x v="0"/>
    <x v="3"/>
    <s v="GBC Standard Recycled Report Covers, Clear Plastic Sheets"/>
    <x v="86"/>
    <n v="2"/>
    <x v="84"/>
  </r>
  <r>
    <d v="2014-11-28T00:00:00"/>
    <x v="0"/>
    <x v="10"/>
    <x v="10"/>
    <x v="9"/>
    <x v="1"/>
    <x v="8"/>
    <s v="Eldon Cleatmat Plus Chair Mats for High Pile Carpets"/>
    <x v="1424"/>
    <n v="5"/>
    <x v="1396"/>
  </r>
  <r>
    <d v="2014-11-28T00:00:00"/>
    <x v="0"/>
    <x v="10"/>
    <x v="10"/>
    <x v="9"/>
    <x v="0"/>
    <x v="0"/>
    <s v="Xerox 1933"/>
    <x v="1425"/>
    <n v="7"/>
    <x v="1397"/>
  </r>
  <r>
    <d v="2014-11-28T00:00:00"/>
    <x v="0"/>
    <x v="10"/>
    <x v="10"/>
    <x v="9"/>
    <x v="0"/>
    <x v="4"/>
    <s v="Crayola Colored Pencils"/>
    <x v="342"/>
    <n v="4"/>
    <x v="1398"/>
  </r>
  <r>
    <d v="2014-11-28T00:00:00"/>
    <x v="0"/>
    <x v="10"/>
    <x v="10"/>
    <x v="9"/>
    <x v="0"/>
    <x v="3"/>
    <s v="GBC Twin Loop Wire Binding Elements, 9/16&quot; Spine, Black"/>
    <x v="1426"/>
    <n v="3"/>
    <x v="1399"/>
  </r>
  <r>
    <d v="2014-11-28T00:00:00"/>
    <x v="0"/>
    <x v="10"/>
    <x v="347"/>
    <x v="3"/>
    <x v="0"/>
    <x v="14"/>
    <s v="Staple remover"/>
    <x v="541"/>
    <n v="2"/>
    <x v="461"/>
  </r>
  <r>
    <d v="2014-11-28T00:00:00"/>
    <x v="0"/>
    <x v="10"/>
    <x v="347"/>
    <x v="3"/>
    <x v="0"/>
    <x v="1"/>
    <s v="Avery 489"/>
    <x v="554"/>
    <n v="4"/>
    <x v="1400"/>
  </r>
  <r>
    <d v="2014-11-28T00:00:00"/>
    <x v="0"/>
    <x v="10"/>
    <x v="347"/>
    <x v="3"/>
    <x v="1"/>
    <x v="11"/>
    <s v="Sauder Camden County Barrister Bookcase, Planked Cherry Finish"/>
    <x v="1427"/>
    <n v="4"/>
    <x v="1401"/>
  </r>
  <r>
    <d v="2014-11-28T00:00:00"/>
    <x v="0"/>
    <x v="10"/>
    <x v="320"/>
    <x v="3"/>
    <x v="0"/>
    <x v="12"/>
    <s v="Acco 6 Outlet Guardian Premium Surge Suppressor"/>
    <x v="1258"/>
    <n v="3"/>
    <x v="1402"/>
  </r>
  <r>
    <d v="2014-11-28T00:00:00"/>
    <x v="0"/>
    <x v="10"/>
    <x v="320"/>
    <x v="3"/>
    <x v="2"/>
    <x v="9"/>
    <s v="Micropad Numeric Keypads"/>
    <x v="1428"/>
    <n v="7"/>
    <x v="1403"/>
  </r>
  <r>
    <d v="2014-11-28T00:00:00"/>
    <x v="0"/>
    <x v="10"/>
    <x v="542"/>
    <x v="0"/>
    <x v="2"/>
    <x v="15"/>
    <s v="StarTech.com 10/100 VDSL2 Ethernet Extender Kit"/>
    <x v="1429"/>
    <n v="5"/>
    <x v="1404"/>
  </r>
  <r>
    <d v="2014-11-28T00:00:00"/>
    <x v="0"/>
    <x v="10"/>
    <x v="543"/>
    <x v="18"/>
    <x v="0"/>
    <x v="10"/>
    <s v="Laser &amp; Ink Jet Business Envelopes"/>
    <x v="1430"/>
    <n v="6"/>
    <x v="1405"/>
  </r>
  <r>
    <d v="2014-11-29T00:00:00"/>
    <x v="0"/>
    <x v="10"/>
    <x v="261"/>
    <x v="2"/>
    <x v="0"/>
    <x v="1"/>
    <s v="Avery 488"/>
    <x v="466"/>
    <n v="2"/>
    <x v="1406"/>
  </r>
  <r>
    <d v="2014-11-29T00:00:00"/>
    <x v="0"/>
    <x v="10"/>
    <x v="544"/>
    <x v="1"/>
    <x v="0"/>
    <x v="7"/>
    <s v="Staples"/>
    <x v="112"/>
    <n v="2"/>
    <x v="383"/>
  </r>
  <r>
    <d v="2014-11-29T00:00:00"/>
    <x v="0"/>
    <x v="10"/>
    <x v="545"/>
    <x v="3"/>
    <x v="2"/>
    <x v="6"/>
    <s v="Wilson SignalBoost 841262 DB PRO Amplifier Kit"/>
    <x v="612"/>
    <n v="2"/>
    <x v="611"/>
  </r>
  <r>
    <d v="2014-11-29T00:00:00"/>
    <x v="0"/>
    <x v="10"/>
    <x v="545"/>
    <x v="3"/>
    <x v="0"/>
    <x v="7"/>
    <s v="Staples"/>
    <x v="1431"/>
    <n v="5"/>
    <x v="1407"/>
  </r>
  <r>
    <d v="2014-11-29T00:00:00"/>
    <x v="0"/>
    <x v="10"/>
    <x v="300"/>
    <x v="20"/>
    <x v="0"/>
    <x v="1"/>
    <s v="Avery 485"/>
    <x v="1432"/>
    <n v="2"/>
    <x v="1408"/>
  </r>
  <r>
    <d v="2014-11-30T00:00:00"/>
    <x v="0"/>
    <x v="10"/>
    <x v="506"/>
    <x v="20"/>
    <x v="0"/>
    <x v="10"/>
    <s v="Park Ridge Embossed Executive Business Envelopes"/>
    <x v="1433"/>
    <n v="4"/>
    <x v="1409"/>
  </r>
  <r>
    <d v="2014-11-30T00:00:00"/>
    <x v="0"/>
    <x v="10"/>
    <x v="211"/>
    <x v="16"/>
    <x v="0"/>
    <x v="3"/>
    <s v="Avery Triangle Shaped Sheet Lifters, Black, 2/Pack"/>
    <x v="1434"/>
    <n v="9"/>
    <x v="1410"/>
  </r>
  <r>
    <d v="2014-11-30T00:00:00"/>
    <x v="0"/>
    <x v="10"/>
    <x v="300"/>
    <x v="12"/>
    <x v="0"/>
    <x v="14"/>
    <s v="Acme Office Executive Series Stainless Steel Trimmers"/>
    <x v="1435"/>
    <n v="7"/>
    <x v="333"/>
  </r>
  <r>
    <d v="2014-11-30T00:00:00"/>
    <x v="0"/>
    <x v="10"/>
    <x v="300"/>
    <x v="12"/>
    <x v="2"/>
    <x v="9"/>
    <s v="Memorex 25GB 6X Branded Blu-Ray Recordable Disc, 30/Pack"/>
    <x v="1436"/>
    <n v="4"/>
    <x v="1411"/>
  </r>
  <r>
    <d v="2014-12-01T00:00:00"/>
    <x v="0"/>
    <x v="11"/>
    <x v="218"/>
    <x v="21"/>
    <x v="1"/>
    <x v="5"/>
    <s v="Office Star - Professional Matrix Back Chair with 2-to-1 Synchro Tilt and Mesh Fabric Seat"/>
    <x v="1437"/>
    <n v="8"/>
    <x v="1412"/>
  </r>
  <r>
    <d v="2014-12-01T00:00:00"/>
    <x v="0"/>
    <x v="11"/>
    <x v="218"/>
    <x v="21"/>
    <x v="0"/>
    <x v="4"/>
    <s v="Hunt BOSTON Vista Battery-Operated Pencil Sharpener, Black"/>
    <x v="1438"/>
    <n v="4"/>
    <x v="457"/>
  </r>
  <r>
    <d v="2014-12-01T00:00:00"/>
    <x v="0"/>
    <x v="11"/>
    <x v="546"/>
    <x v="3"/>
    <x v="1"/>
    <x v="8"/>
    <s v="Floodlight Indoor Halogen Bulbs, 1 Bulb per Pack, 60 Watts"/>
    <x v="1439"/>
    <n v="3"/>
    <x v="1413"/>
  </r>
  <r>
    <d v="2014-12-01T00:00:00"/>
    <x v="0"/>
    <x v="11"/>
    <x v="263"/>
    <x v="25"/>
    <x v="2"/>
    <x v="6"/>
    <s v="BlueLounge Milo Smartphone Stand, White/Metallic"/>
    <x v="574"/>
    <n v="4"/>
    <x v="665"/>
  </r>
  <r>
    <d v="2014-12-01T00:00:00"/>
    <x v="0"/>
    <x v="11"/>
    <x v="519"/>
    <x v="10"/>
    <x v="2"/>
    <x v="16"/>
    <s v="Sharp 1540cs Digital Laser Copier"/>
    <x v="1440"/>
    <n v="2"/>
    <x v="1414"/>
  </r>
  <r>
    <d v="2014-12-01T00:00:00"/>
    <x v="0"/>
    <x v="11"/>
    <x v="519"/>
    <x v="10"/>
    <x v="1"/>
    <x v="8"/>
    <s v="Master Caster Door Stop, Brown"/>
    <x v="265"/>
    <n v="2"/>
    <x v="1415"/>
  </r>
  <r>
    <d v="2014-12-01T00:00:00"/>
    <x v="0"/>
    <x v="11"/>
    <x v="519"/>
    <x v="10"/>
    <x v="0"/>
    <x v="0"/>
    <s v="Xerox 214"/>
    <x v="1308"/>
    <n v="7"/>
    <x v="1285"/>
  </r>
  <r>
    <d v="2014-12-01T00:00:00"/>
    <x v="0"/>
    <x v="11"/>
    <x v="519"/>
    <x v="10"/>
    <x v="1"/>
    <x v="5"/>
    <s v="Hon Multipurpose Stacking Arm Chairs"/>
    <x v="1441"/>
    <n v="6"/>
    <x v="1416"/>
  </r>
  <r>
    <d v="2014-12-01T00:00:00"/>
    <x v="0"/>
    <x v="11"/>
    <x v="91"/>
    <x v="0"/>
    <x v="1"/>
    <x v="5"/>
    <s v="Hon 4070 Series Pagoda Round Back Stacking Chairs"/>
    <x v="1442"/>
    <n v="3"/>
    <x v="1417"/>
  </r>
  <r>
    <d v="2014-12-01T00:00:00"/>
    <x v="0"/>
    <x v="11"/>
    <x v="266"/>
    <x v="32"/>
    <x v="2"/>
    <x v="6"/>
    <s v="Cisco IPÂ PhoneÂ 7961G VoIPÂ phoneÂ - Dark gray"/>
    <x v="1443"/>
    <n v="2"/>
    <x v="1418"/>
  </r>
  <r>
    <d v="2014-12-01T00:00:00"/>
    <x v="0"/>
    <x v="11"/>
    <x v="266"/>
    <x v="32"/>
    <x v="1"/>
    <x v="8"/>
    <s v="Linden 10&quot; Round Wall Clock, Black"/>
    <x v="1444"/>
    <n v="3"/>
    <x v="1419"/>
  </r>
  <r>
    <d v="2014-12-01T00:00:00"/>
    <x v="0"/>
    <x v="11"/>
    <x v="266"/>
    <x v="32"/>
    <x v="1"/>
    <x v="8"/>
    <s v="Ultra Door Push Plate"/>
    <x v="1445"/>
    <n v="2"/>
    <x v="167"/>
  </r>
  <r>
    <d v="2014-12-02T00:00:00"/>
    <x v="0"/>
    <x v="11"/>
    <x v="547"/>
    <x v="20"/>
    <x v="2"/>
    <x v="9"/>
    <s v="Logitech 910-002974 M325 Wireless Mouse for Web Scrolling"/>
    <x v="1446"/>
    <n v="4"/>
    <x v="396"/>
  </r>
  <r>
    <d v="2014-12-02T00:00:00"/>
    <x v="0"/>
    <x v="11"/>
    <x v="547"/>
    <x v="20"/>
    <x v="1"/>
    <x v="11"/>
    <s v="O'Sullivan Living Dimensions 5-Shelf Bookcases"/>
    <x v="1447"/>
    <n v="5"/>
    <x v="1420"/>
  </r>
  <r>
    <d v="2014-12-02T00:00:00"/>
    <x v="0"/>
    <x v="11"/>
    <x v="547"/>
    <x v="20"/>
    <x v="0"/>
    <x v="3"/>
    <s v="Angle-D Binders with Locking Rings, Label Holders"/>
    <x v="1448"/>
    <n v="8"/>
    <x v="1421"/>
  </r>
  <r>
    <d v="2014-12-02T00:00:00"/>
    <x v="0"/>
    <x v="11"/>
    <x v="548"/>
    <x v="0"/>
    <x v="1"/>
    <x v="8"/>
    <s v="Deflect-o SuperTray Unbreakable Stackable Tray, Letter, Black"/>
    <x v="1449"/>
    <n v="5"/>
    <x v="1422"/>
  </r>
  <r>
    <d v="2014-12-02T00:00:00"/>
    <x v="0"/>
    <x v="11"/>
    <x v="548"/>
    <x v="0"/>
    <x v="0"/>
    <x v="4"/>
    <s v="Newell 343"/>
    <x v="1450"/>
    <n v="7"/>
    <x v="437"/>
  </r>
  <r>
    <d v="2014-12-02T00:00:00"/>
    <x v="0"/>
    <x v="11"/>
    <x v="548"/>
    <x v="0"/>
    <x v="1"/>
    <x v="8"/>
    <s v="12-1/2 Diameter Round Wall Clock"/>
    <x v="418"/>
    <n v="5"/>
    <x v="1423"/>
  </r>
  <r>
    <d v="2014-12-02T00:00:00"/>
    <x v="0"/>
    <x v="11"/>
    <x v="549"/>
    <x v="10"/>
    <x v="2"/>
    <x v="9"/>
    <s v="ImationÂ 32GB Pocket Pro USB 3.0Â Flash DriveÂ - 32 GB - Black - 1 P ..."/>
    <x v="1451"/>
    <n v="5"/>
    <x v="1424"/>
  </r>
  <r>
    <d v="2014-12-02T00:00:00"/>
    <x v="0"/>
    <x v="11"/>
    <x v="550"/>
    <x v="1"/>
    <x v="0"/>
    <x v="12"/>
    <s v="Staple holder"/>
    <x v="1452"/>
    <n v="1"/>
    <x v="1425"/>
  </r>
  <r>
    <d v="2014-12-02T00:00:00"/>
    <x v="0"/>
    <x v="11"/>
    <x v="402"/>
    <x v="36"/>
    <x v="1"/>
    <x v="8"/>
    <s v="DAX Metal Frame, Desktop, Stepped-Edge"/>
    <x v="1453"/>
    <n v="3"/>
    <x v="1426"/>
  </r>
  <r>
    <d v="2014-12-02T00:00:00"/>
    <x v="0"/>
    <x v="11"/>
    <x v="402"/>
    <x v="36"/>
    <x v="0"/>
    <x v="0"/>
    <s v="Xerox 1942"/>
    <x v="1454"/>
    <n v="3"/>
    <x v="1427"/>
  </r>
  <r>
    <d v="2014-12-02T00:00:00"/>
    <x v="0"/>
    <x v="11"/>
    <x v="402"/>
    <x v="36"/>
    <x v="1"/>
    <x v="5"/>
    <s v="Global Stack Chair with Arms, Black"/>
    <x v="1455"/>
    <n v="8"/>
    <x v="1428"/>
  </r>
  <r>
    <d v="2014-12-02T00:00:00"/>
    <x v="0"/>
    <x v="11"/>
    <x v="402"/>
    <x v="36"/>
    <x v="0"/>
    <x v="1"/>
    <s v="Avery 509"/>
    <x v="1456"/>
    <n v="6"/>
    <x v="85"/>
  </r>
  <r>
    <d v="2014-12-02T00:00:00"/>
    <x v="0"/>
    <x v="11"/>
    <x v="551"/>
    <x v="4"/>
    <x v="2"/>
    <x v="9"/>
    <s v="Kingston Digital DataTraveler 8GB USB 2.0"/>
    <x v="1457"/>
    <n v="1"/>
    <x v="308"/>
  </r>
  <r>
    <d v="2014-12-02T00:00:00"/>
    <x v="0"/>
    <x v="11"/>
    <x v="551"/>
    <x v="4"/>
    <x v="0"/>
    <x v="0"/>
    <s v="RSVP Cards &amp; Envelopes, Blank White, 8-1/2&quot; X 11&quot;, 24 Cards/25 Envelopes/Set"/>
    <x v="1068"/>
    <n v="3"/>
    <x v="928"/>
  </r>
  <r>
    <d v="2014-12-03T00:00:00"/>
    <x v="0"/>
    <x v="11"/>
    <x v="534"/>
    <x v="39"/>
    <x v="2"/>
    <x v="6"/>
    <s v="Jabra Supreme Plus Driver EditionÂ Headset"/>
    <x v="1458"/>
    <n v="4"/>
    <x v="1429"/>
  </r>
  <r>
    <d v="2014-12-03T00:00:00"/>
    <x v="0"/>
    <x v="11"/>
    <x v="543"/>
    <x v="24"/>
    <x v="0"/>
    <x v="0"/>
    <s v="Xerox 214"/>
    <x v="499"/>
    <n v="4"/>
    <x v="496"/>
  </r>
  <r>
    <d v="2014-12-04T00:00:00"/>
    <x v="0"/>
    <x v="11"/>
    <x v="552"/>
    <x v="20"/>
    <x v="2"/>
    <x v="6"/>
    <s v="Plantronics Voyager Pro HD - Bluetooth Headset"/>
    <x v="1459"/>
    <n v="2"/>
    <x v="1430"/>
  </r>
  <r>
    <d v="2014-12-05T00:00:00"/>
    <x v="0"/>
    <x v="11"/>
    <x v="14"/>
    <x v="12"/>
    <x v="0"/>
    <x v="4"/>
    <s v="Hunt BOSTON Model 1606 High-Volume Electric Pencil Sharpener, Beige"/>
    <x v="1460"/>
    <n v="8"/>
    <x v="1431"/>
  </r>
  <r>
    <d v="2014-12-05T00:00:00"/>
    <x v="0"/>
    <x v="11"/>
    <x v="14"/>
    <x v="12"/>
    <x v="2"/>
    <x v="6"/>
    <s v="netTALK DUO VoIP Telephone Service"/>
    <x v="410"/>
    <n v="4"/>
    <x v="1432"/>
  </r>
  <r>
    <d v="2014-12-05T00:00:00"/>
    <x v="0"/>
    <x v="11"/>
    <x v="553"/>
    <x v="1"/>
    <x v="0"/>
    <x v="2"/>
    <s v="Tenex File Box, Personal Filing Tote with Lid, Black"/>
    <x v="1461"/>
    <n v="2"/>
    <x v="1433"/>
  </r>
  <r>
    <d v="2014-12-05T00:00:00"/>
    <x v="0"/>
    <x v="11"/>
    <x v="553"/>
    <x v="1"/>
    <x v="2"/>
    <x v="9"/>
    <s v="ImationÂ Secure+ Hardware Encrypted USB 2.0Â Flash Drive; 16GB"/>
    <x v="1462"/>
    <n v="7"/>
    <x v="1434"/>
  </r>
  <r>
    <d v="2014-12-05T00:00:00"/>
    <x v="0"/>
    <x v="11"/>
    <x v="554"/>
    <x v="6"/>
    <x v="0"/>
    <x v="2"/>
    <s v="Recycled Eldon Regeneration Jumbo File"/>
    <x v="396"/>
    <n v="2"/>
    <x v="1435"/>
  </r>
  <r>
    <d v="2014-12-05T00:00:00"/>
    <x v="0"/>
    <x v="11"/>
    <x v="555"/>
    <x v="2"/>
    <x v="0"/>
    <x v="10"/>
    <s v="Cameo Buff Policy Envelopes"/>
    <x v="1463"/>
    <n v="7"/>
    <x v="1436"/>
  </r>
  <r>
    <d v="2014-12-05T00:00:00"/>
    <x v="0"/>
    <x v="11"/>
    <x v="555"/>
    <x v="2"/>
    <x v="0"/>
    <x v="2"/>
    <s v="Fellowes Bankers Box Recycled Super Stor/Drawer"/>
    <x v="1464"/>
    <n v="4"/>
    <x v="1437"/>
  </r>
  <r>
    <d v="2014-12-05T00:00:00"/>
    <x v="0"/>
    <x v="11"/>
    <x v="400"/>
    <x v="10"/>
    <x v="0"/>
    <x v="0"/>
    <s v="Xerox 1893"/>
    <x v="1465"/>
    <n v="3"/>
    <x v="1171"/>
  </r>
  <r>
    <d v="2014-12-05T00:00:00"/>
    <x v="0"/>
    <x v="11"/>
    <x v="400"/>
    <x v="10"/>
    <x v="0"/>
    <x v="3"/>
    <s v="Large Capacity Hanging Post Binders"/>
    <x v="1466"/>
    <n v="4"/>
    <x v="1438"/>
  </r>
  <r>
    <d v="2014-12-05T00:00:00"/>
    <x v="0"/>
    <x v="11"/>
    <x v="400"/>
    <x v="10"/>
    <x v="0"/>
    <x v="0"/>
    <s v="Black Print Carbonless 8 1/2&quot; x 8 1/4&quot; Rapid Memo Book"/>
    <x v="124"/>
    <n v="3"/>
    <x v="123"/>
  </r>
  <r>
    <d v="2014-12-05T00:00:00"/>
    <x v="0"/>
    <x v="11"/>
    <x v="400"/>
    <x v="10"/>
    <x v="2"/>
    <x v="6"/>
    <s v="Lunatik TT5L-002 Taktik Strike Impact Protection System for iPhone 5"/>
    <x v="1467"/>
    <n v="1"/>
    <x v="1439"/>
  </r>
  <r>
    <d v="2014-12-05T00:00:00"/>
    <x v="0"/>
    <x v="11"/>
    <x v="400"/>
    <x v="10"/>
    <x v="2"/>
    <x v="6"/>
    <s v="Panasonic KX T7736-B Digital phone"/>
    <x v="1468"/>
    <n v="2"/>
    <x v="1440"/>
  </r>
  <r>
    <d v="2014-12-05T00:00:00"/>
    <x v="0"/>
    <x v="11"/>
    <x v="556"/>
    <x v="3"/>
    <x v="0"/>
    <x v="4"/>
    <s v="Prang Colored Pencils"/>
    <x v="1469"/>
    <n v="9"/>
    <x v="1441"/>
  </r>
  <r>
    <d v="2014-12-05T00:00:00"/>
    <x v="0"/>
    <x v="11"/>
    <x v="556"/>
    <x v="3"/>
    <x v="0"/>
    <x v="0"/>
    <s v="Xerox 1933"/>
    <x v="644"/>
    <n v="4"/>
    <x v="641"/>
  </r>
  <r>
    <d v="2014-12-05T00:00:00"/>
    <x v="0"/>
    <x v="11"/>
    <x v="556"/>
    <x v="3"/>
    <x v="0"/>
    <x v="7"/>
    <s v="Advantus Plastic Paper Clips"/>
    <x v="87"/>
    <n v="3"/>
    <x v="85"/>
  </r>
  <r>
    <d v="2014-12-05T00:00:00"/>
    <x v="0"/>
    <x v="11"/>
    <x v="557"/>
    <x v="3"/>
    <x v="0"/>
    <x v="12"/>
    <s v="Fellowes 8 Outlet Superior Workstation Surge Protector"/>
    <x v="1470"/>
    <n v="6"/>
    <x v="1442"/>
  </r>
  <r>
    <d v="2014-12-06T00:00:00"/>
    <x v="0"/>
    <x v="11"/>
    <x v="321"/>
    <x v="0"/>
    <x v="1"/>
    <x v="8"/>
    <s v="12-1/2 Diameter Round Wall Clock"/>
    <x v="837"/>
    <n v="3"/>
    <x v="1443"/>
  </r>
  <r>
    <d v="2014-12-06T00:00:00"/>
    <x v="0"/>
    <x v="11"/>
    <x v="361"/>
    <x v="11"/>
    <x v="0"/>
    <x v="2"/>
    <s v="File Shuttle I and Handi-File"/>
    <x v="1471"/>
    <n v="3"/>
    <x v="1444"/>
  </r>
  <r>
    <d v="2014-12-06T00:00:00"/>
    <x v="0"/>
    <x v="11"/>
    <x v="361"/>
    <x v="11"/>
    <x v="1"/>
    <x v="13"/>
    <s v="Chromcraft Bull-Nose Wood 48&quot; x 96&quot; Rectangular Conference Tables"/>
    <x v="1472"/>
    <n v="1"/>
    <x v="1445"/>
  </r>
  <r>
    <d v="2014-12-06T00:00:00"/>
    <x v="0"/>
    <x v="11"/>
    <x v="328"/>
    <x v="1"/>
    <x v="0"/>
    <x v="12"/>
    <s v="Bionaire 99.97% HEPA Air Cleaner"/>
    <x v="1473"/>
    <n v="4"/>
    <x v="1446"/>
  </r>
  <r>
    <d v="2014-12-06T00:00:00"/>
    <x v="0"/>
    <x v="11"/>
    <x v="328"/>
    <x v="1"/>
    <x v="1"/>
    <x v="13"/>
    <s v="KI Adjustable-Height Table"/>
    <x v="1474"/>
    <n v="5"/>
    <x v="1447"/>
  </r>
  <r>
    <d v="2014-12-06T00:00:00"/>
    <x v="0"/>
    <x v="11"/>
    <x v="328"/>
    <x v="1"/>
    <x v="2"/>
    <x v="6"/>
    <s v="Shocksock Galaxy S4 Armband"/>
    <x v="1475"/>
    <n v="4"/>
    <x v="1448"/>
  </r>
  <r>
    <d v="2014-12-06T00:00:00"/>
    <x v="0"/>
    <x v="11"/>
    <x v="328"/>
    <x v="1"/>
    <x v="1"/>
    <x v="8"/>
    <s v="Nu-Dell Float Frame 11 x 14 1/2"/>
    <x v="1142"/>
    <n v="3"/>
    <x v="915"/>
  </r>
  <r>
    <d v="2014-12-06T00:00:00"/>
    <x v="0"/>
    <x v="11"/>
    <x v="328"/>
    <x v="1"/>
    <x v="0"/>
    <x v="3"/>
    <s v="Ibico Covers for Plastic or Wire Binding Elements"/>
    <x v="1476"/>
    <n v="2"/>
    <x v="1449"/>
  </r>
  <r>
    <d v="2014-12-06T00:00:00"/>
    <x v="0"/>
    <x v="11"/>
    <x v="328"/>
    <x v="1"/>
    <x v="0"/>
    <x v="2"/>
    <s v="Rogers Deluxe File Chest"/>
    <x v="1395"/>
    <n v="2"/>
    <x v="1450"/>
  </r>
  <r>
    <d v="2014-12-06T00:00:00"/>
    <x v="0"/>
    <x v="11"/>
    <x v="138"/>
    <x v="3"/>
    <x v="0"/>
    <x v="2"/>
    <s v="Standard Rollaway File with Lock"/>
    <x v="1477"/>
    <n v="7"/>
    <x v="1451"/>
  </r>
  <r>
    <d v="2014-12-06T00:00:00"/>
    <x v="0"/>
    <x v="11"/>
    <x v="497"/>
    <x v="15"/>
    <x v="0"/>
    <x v="0"/>
    <s v="Xerox 1909"/>
    <x v="1478"/>
    <n v="2"/>
    <x v="1452"/>
  </r>
  <r>
    <d v="2014-12-07T00:00:00"/>
    <x v="0"/>
    <x v="11"/>
    <x v="487"/>
    <x v="6"/>
    <x v="0"/>
    <x v="0"/>
    <s v="Xerox 1909"/>
    <x v="1479"/>
    <n v="4"/>
    <x v="1453"/>
  </r>
  <r>
    <d v="2014-12-07T00:00:00"/>
    <x v="0"/>
    <x v="11"/>
    <x v="558"/>
    <x v="3"/>
    <x v="0"/>
    <x v="4"/>
    <s v="Newell 32"/>
    <x v="406"/>
    <n v="3"/>
    <x v="1454"/>
  </r>
  <r>
    <d v="2014-12-07T00:00:00"/>
    <x v="0"/>
    <x v="11"/>
    <x v="326"/>
    <x v="22"/>
    <x v="0"/>
    <x v="2"/>
    <s v="Advantus Rolling Drawer Organizers"/>
    <x v="1480"/>
    <n v="7"/>
    <x v="1455"/>
  </r>
  <r>
    <d v="2014-12-07T00:00:00"/>
    <x v="0"/>
    <x v="11"/>
    <x v="200"/>
    <x v="3"/>
    <x v="0"/>
    <x v="0"/>
    <s v="Green Bar Computer Printout Paper"/>
    <x v="1481"/>
    <n v="3"/>
    <x v="1456"/>
  </r>
  <r>
    <d v="2014-12-08T00:00:00"/>
    <x v="0"/>
    <x v="11"/>
    <x v="559"/>
    <x v="0"/>
    <x v="0"/>
    <x v="2"/>
    <s v="Companion Letter/Legal File, Black"/>
    <x v="1482"/>
    <n v="2"/>
    <x v="84"/>
  </r>
  <r>
    <d v="2014-12-08T00:00:00"/>
    <x v="0"/>
    <x v="11"/>
    <x v="560"/>
    <x v="11"/>
    <x v="0"/>
    <x v="1"/>
    <s v="Avery 499"/>
    <x v="1483"/>
    <n v="7"/>
    <x v="1246"/>
  </r>
  <r>
    <d v="2014-12-08T00:00:00"/>
    <x v="0"/>
    <x v="11"/>
    <x v="560"/>
    <x v="11"/>
    <x v="0"/>
    <x v="3"/>
    <s v="Acco PRESSTEX Data Binder with Storage Hooks, Dark Blue, 9 1/2&quot; X 11&quot;"/>
    <x v="1484"/>
    <n v="4"/>
    <x v="1457"/>
  </r>
  <r>
    <d v="2014-12-08T00:00:00"/>
    <x v="0"/>
    <x v="11"/>
    <x v="560"/>
    <x v="11"/>
    <x v="2"/>
    <x v="6"/>
    <s v="Samsung HM1900 Bluetooth Headset"/>
    <x v="1485"/>
    <n v="3"/>
    <x v="1458"/>
  </r>
  <r>
    <d v="2014-12-08T00:00:00"/>
    <x v="0"/>
    <x v="11"/>
    <x v="560"/>
    <x v="11"/>
    <x v="0"/>
    <x v="14"/>
    <s v="Acco Side-Punched Conventional Columnar Pads"/>
    <x v="1486"/>
    <n v="5"/>
    <x v="1459"/>
  </r>
  <r>
    <d v="2014-12-08T00:00:00"/>
    <x v="0"/>
    <x v="11"/>
    <x v="560"/>
    <x v="11"/>
    <x v="2"/>
    <x v="9"/>
    <s v="SanDisk Ultra 16 GB MicroSDHC Class 10 Memory Card"/>
    <x v="1487"/>
    <n v="10"/>
    <x v="1460"/>
  </r>
  <r>
    <d v="2014-12-08T00:00:00"/>
    <x v="0"/>
    <x v="11"/>
    <x v="560"/>
    <x v="11"/>
    <x v="0"/>
    <x v="1"/>
    <s v="Avery 492"/>
    <x v="697"/>
    <n v="5"/>
    <x v="1048"/>
  </r>
  <r>
    <d v="2014-12-08T00:00:00"/>
    <x v="0"/>
    <x v="11"/>
    <x v="560"/>
    <x v="11"/>
    <x v="0"/>
    <x v="0"/>
    <s v="Xerox 232"/>
    <x v="320"/>
    <n v="2"/>
    <x v="316"/>
  </r>
  <r>
    <d v="2014-12-08T00:00:00"/>
    <x v="0"/>
    <x v="11"/>
    <x v="560"/>
    <x v="11"/>
    <x v="0"/>
    <x v="2"/>
    <s v="Adjustable Personal File Tote"/>
    <x v="340"/>
    <n v="3"/>
    <x v="1461"/>
  </r>
  <r>
    <d v="2014-12-08T00:00:00"/>
    <x v="0"/>
    <x v="11"/>
    <x v="232"/>
    <x v="22"/>
    <x v="0"/>
    <x v="0"/>
    <s v="Xerox 1964"/>
    <x v="1488"/>
    <n v="2"/>
    <x v="1462"/>
  </r>
  <r>
    <d v="2014-12-08T00:00:00"/>
    <x v="0"/>
    <x v="11"/>
    <x v="232"/>
    <x v="22"/>
    <x v="1"/>
    <x v="5"/>
    <s v="DMI Arturo Collection Mission-style Design Wood Chair"/>
    <x v="1044"/>
    <n v="5"/>
    <x v="1044"/>
  </r>
  <r>
    <d v="2014-12-08T00:00:00"/>
    <x v="0"/>
    <x v="11"/>
    <x v="561"/>
    <x v="3"/>
    <x v="1"/>
    <x v="8"/>
    <s v="Luxo Economy Swing Arm Lamp"/>
    <x v="1277"/>
    <n v="2"/>
    <x v="166"/>
  </r>
  <r>
    <d v="2014-12-08T00:00:00"/>
    <x v="0"/>
    <x v="11"/>
    <x v="561"/>
    <x v="3"/>
    <x v="1"/>
    <x v="8"/>
    <s v="DAX Natural Wood-Tone Poster Frame"/>
    <x v="1489"/>
    <n v="3"/>
    <x v="34"/>
  </r>
  <r>
    <d v="2014-12-09T00:00:00"/>
    <x v="0"/>
    <x v="11"/>
    <x v="38"/>
    <x v="3"/>
    <x v="0"/>
    <x v="0"/>
    <s v="Xerox 1987"/>
    <x v="1490"/>
    <n v="6"/>
    <x v="1463"/>
  </r>
  <r>
    <d v="2014-12-09T00:00:00"/>
    <x v="0"/>
    <x v="11"/>
    <x v="441"/>
    <x v="12"/>
    <x v="0"/>
    <x v="2"/>
    <s v="Acco Perma 3000 Stacking Storage Drawers"/>
    <x v="1491"/>
    <n v="6"/>
    <x v="1464"/>
  </r>
  <r>
    <d v="2014-12-09T00:00:00"/>
    <x v="0"/>
    <x v="11"/>
    <x v="379"/>
    <x v="0"/>
    <x v="0"/>
    <x v="0"/>
    <s v="Xerox 195"/>
    <x v="1048"/>
    <n v="2"/>
    <x v="1048"/>
  </r>
  <r>
    <d v="2014-12-09T00:00:00"/>
    <x v="0"/>
    <x v="11"/>
    <x v="379"/>
    <x v="0"/>
    <x v="0"/>
    <x v="2"/>
    <s v="Recycled Data-Pak for Archival Bound Computer Printouts, 12-1/2 x 12-1/2 x 16"/>
    <x v="1492"/>
    <n v="3"/>
    <x v="1465"/>
  </r>
  <r>
    <d v="2014-12-09T00:00:00"/>
    <x v="0"/>
    <x v="11"/>
    <x v="93"/>
    <x v="1"/>
    <x v="0"/>
    <x v="0"/>
    <s v="Astroparche Fine Business Paper"/>
    <x v="174"/>
    <n v="2"/>
    <x v="1057"/>
  </r>
  <r>
    <d v="2014-12-09T00:00:00"/>
    <x v="0"/>
    <x v="11"/>
    <x v="93"/>
    <x v="1"/>
    <x v="0"/>
    <x v="12"/>
    <s v="Tripp Lite TLP810NET Broadband Surge for Modem/Fax"/>
    <x v="1493"/>
    <n v="2"/>
    <x v="1466"/>
  </r>
  <r>
    <d v="2014-12-09T00:00:00"/>
    <x v="0"/>
    <x v="11"/>
    <x v="558"/>
    <x v="2"/>
    <x v="0"/>
    <x v="10"/>
    <s v="Globe Weis Peel &amp; Seel First Class Envelopes"/>
    <x v="1494"/>
    <n v="3"/>
    <x v="852"/>
  </r>
  <r>
    <d v="2014-12-09T00:00:00"/>
    <x v="0"/>
    <x v="11"/>
    <x v="558"/>
    <x v="2"/>
    <x v="2"/>
    <x v="16"/>
    <s v="Canon PC940 Copier"/>
    <x v="1495"/>
    <n v="4"/>
    <x v="370"/>
  </r>
  <r>
    <d v="2014-12-10T00:00:00"/>
    <x v="0"/>
    <x v="11"/>
    <x v="533"/>
    <x v="20"/>
    <x v="0"/>
    <x v="0"/>
    <s v="Adams Write n' Stick Phone Message Book, 11&quot; X 5 1/4&quot;, 200 Messages"/>
    <x v="21"/>
    <n v="2"/>
    <x v="1292"/>
  </r>
  <r>
    <d v="2014-12-10T00:00:00"/>
    <x v="0"/>
    <x v="11"/>
    <x v="533"/>
    <x v="20"/>
    <x v="0"/>
    <x v="3"/>
    <s v="Poly Designer Cover &amp; Back"/>
    <x v="1496"/>
    <n v="7"/>
    <x v="1467"/>
  </r>
  <r>
    <d v="2014-12-10T00:00:00"/>
    <x v="0"/>
    <x v="11"/>
    <x v="562"/>
    <x v="34"/>
    <x v="1"/>
    <x v="5"/>
    <s v="Office Star - Contemporary Swivel Chair with Padded Adjustable Arms and Flex Back"/>
    <x v="1497"/>
    <n v="3"/>
    <x v="1362"/>
  </r>
  <r>
    <d v="2014-12-10T00:00:00"/>
    <x v="0"/>
    <x v="11"/>
    <x v="562"/>
    <x v="34"/>
    <x v="0"/>
    <x v="0"/>
    <s v="Xerox 1931"/>
    <x v="499"/>
    <n v="4"/>
    <x v="496"/>
  </r>
  <r>
    <d v="2014-12-10T00:00:00"/>
    <x v="0"/>
    <x v="11"/>
    <x v="562"/>
    <x v="34"/>
    <x v="0"/>
    <x v="0"/>
    <s v="Xerox Color Copier Paper, 11&quot; x 17&quot;, Ream"/>
    <x v="802"/>
    <n v="4"/>
    <x v="1468"/>
  </r>
  <r>
    <d v="2014-12-12T00:00:00"/>
    <x v="0"/>
    <x v="11"/>
    <x v="377"/>
    <x v="3"/>
    <x v="1"/>
    <x v="13"/>
    <s v="Hon Non-Folding Utility Tables"/>
    <x v="1498"/>
    <n v="6"/>
    <x v="1469"/>
  </r>
  <r>
    <d v="2014-12-12T00:00:00"/>
    <x v="0"/>
    <x v="11"/>
    <x v="377"/>
    <x v="3"/>
    <x v="1"/>
    <x v="13"/>
    <s v="Bretford Rectangular Conference Table Tops"/>
    <x v="1499"/>
    <n v="12"/>
    <x v="1470"/>
  </r>
  <r>
    <d v="2014-12-12T00:00:00"/>
    <x v="0"/>
    <x v="11"/>
    <x v="377"/>
    <x v="3"/>
    <x v="1"/>
    <x v="11"/>
    <s v="Bestar Classic Bookcase"/>
    <x v="1500"/>
    <n v="3"/>
    <x v="1471"/>
  </r>
  <r>
    <d v="2014-12-12T00:00:00"/>
    <x v="0"/>
    <x v="11"/>
    <x v="494"/>
    <x v="3"/>
    <x v="1"/>
    <x v="8"/>
    <s v="Eldon Advantage Chair Mats for Low to Medium Pile Carpets"/>
    <x v="1501"/>
    <n v="1"/>
    <x v="1398"/>
  </r>
  <r>
    <d v="2014-12-12T00:00:00"/>
    <x v="0"/>
    <x v="11"/>
    <x v="563"/>
    <x v="0"/>
    <x v="0"/>
    <x v="3"/>
    <s v="GBC DocuBind 300 Electric Binding Machine"/>
    <x v="1502"/>
    <n v="2"/>
    <x v="1472"/>
  </r>
  <r>
    <d v="2014-12-12T00:00:00"/>
    <x v="0"/>
    <x v="11"/>
    <x v="564"/>
    <x v="3"/>
    <x v="1"/>
    <x v="8"/>
    <s v="Eldon Image Series Desk Accessories, Burgundy"/>
    <x v="1503"/>
    <n v="3"/>
    <x v="1473"/>
  </r>
  <r>
    <d v="2014-12-12T00:00:00"/>
    <x v="0"/>
    <x v="11"/>
    <x v="564"/>
    <x v="3"/>
    <x v="0"/>
    <x v="2"/>
    <s v="Woodgrain Magazine Files by Perma"/>
    <x v="1504"/>
    <n v="3"/>
    <x v="748"/>
  </r>
  <r>
    <d v="2014-12-12T00:00:00"/>
    <x v="0"/>
    <x v="11"/>
    <x v="564"/>
    <x v="3"/>
    <x v="1"/>
    <x v="8"/>
    <s v="Longer-Life Soft White Bulbs"/>
    <x v="703"/>
    <n v="3"/>
    <x v="823"/>
  </r>
  <r>
    <d v="2014-12-12T00:00:00"/>
    <x v="0"/>
    <x v="11"/>
    <x v="300"/>
    <x v="16"/>
    <x v="0"/>
    <x v="10"/>
    <s v="Staple envelope"/>
    <x v="1098"/>
    <n v="3"/>
    <x v="1474"/>
  </r>
  <r>
    <d v="2014-12-13T00:00:00"/>
    <x v="0"/>
    <x v="11"/>
    <x v="375"/>
    <x v="3"/>
    <x v="0"/>
    <x v="0"/>
    <s v="White GlueTop Scratch Pads"/>
    <x v="1505"/>
    <n v="6"/>
    <x v="1475"/>
  </r>
  <r>
    <d v="2014-12-13T00:00:00"/>
    <x v="0"/>
    <x v="11"/>
    <x v="565"/>
    <x v="0"/>
    <x v="0"/>
    <x v="14"/>
    <s v="Acme Value Line Scissors"/>
    <x v="885"/>
    <n v="1"/>
    <x v="1476"/>
  </r>
  <r>
    <d v="2014-12-13T00:00:00"/>
    <x v="0"/>
    <x v="11"/>
    <x v="227"/>
    <x v="1"/>
    <x v="1"/>
    <x v="8"/>
    <s v="Howard Miller 12-3/4 Diameter Accuwave DS  Wall Clock"/>
    <x v="1506"/>
    <n v="3"/>
    <x v="1477"/>
  </r>
  <r>
    <d v="2014-12-13T00:00:00"/>
    <x v="0"/>
    <x v="11"/>
    <x v="211"/>
    <x v="12"/>
    <x v="1"/>
    <x v="8"/>
    <s v="Electrix Incandescent Magnifying Lamp, Black"/>
    <x v="1507"/>
    <n v="3"/>
    <x v="472"/>
  </r>
  <r>
    <d v="2014-12-13T00:00:00"/>
    <x v="0"/>
    <x v="11"/>
    <x v="211"/>
    <x v="12"/>
    <x v="0"/>
    <x v="3"/>
    <s v="Cardinal Slant-D Ring Binder, Heavy Gauge Vinyl"/>
    <x v="1508"/>
    <n v="2"/>
    <x v="1478"/>
  </r>
  <r>
    <d v="2014-12-13T00:00:00"/>
    <x v="0"/>
    <x v="11"/>
    <x v="566"/>
    <x v="5"/>
    <x v="0"/>
    <x v="3"/>
    <s v="ACCOHIDE 3-Ring Binder, Blue, 1&quot;"/>
    <x v="1192"/>
    <n v="3"/>
    <x v="1244"/>
  </r>
  <r>
    <d v="2014-12-14T00:00:00"/>
    <x v="0"/>
    <x v="11"/>
    <x v="448"/>
    <x v="1"/>
    <x v="0"/>
    <x v="3"/>
    <s v="Avery Heavy-Duty EZD View Binder with Locking Rings"/>
    <x v="1509"/>
    <n v="4"/>
    <x v="1479"/>
  </r>
  <r>
    <d v="2014-12-14T00:00:00"/>
    <x v="0"/>
    <x v="11"/>
    <x v="448"/>
    <x v="1"/>
    <x v="0"/>
    <x v="7"/>
    <s v="Assorted Color Push Pins"/>
    <x v="1510"/>
    <n v="2"/>
    <x v="1041"/>
  </r>
  <r>
    <d v="2014-12-14T00:00:00"/>
    <x v="0"/>
    <x v="11"/>
    <x v="448"/>
    <x v="1"/>
    <x v="2"/>
    <x v="9"/>
    <s v="Belkin Standard 104 key USB Keyboard"/>
    <x v="1511"/>
    <n v="3"/>
    <x v="294"/>
  </r>
  <r>
    <d v="2014-12-14T00:00:00"/>
    <x v="0"/>
    <x v="11"/>
    <x v="240"/>
    <x v="16"/>
    <x v="1"/>
    <x v="5"/>
    <s v="Iceberg Nesting Folding Chair, 19w x 6d x 43h"/>
    <x v="1512"/>
    <n v="4"/>
    <x v="1480"/>
  </r>
  <r>
    <d v="2014-12-14T00:00:00"/>
    <x v="0"/>
    <x v="11"/>
    <x v="567"/>
    <x v="10"/>
    <x v="0"/>
    <x v="4"/>
    <s v="Newell 35"/>
    <x v="1386"/>
    <n v="1"/>
    <x v="1481"/>
  </r>
  <r>
    <d v="2014-12-14T00:00:00"/>
    <x v="0"/>
    <x v="11"/>
    <x v="567"/>
    <x v="10"/>
    <x v="1"/>
    <x v="13"/>
    <s v="Hon Rectangular Conference Tables"/>
    <x v="1513"/>
    <n v="1"/>
    <x v="1482"/>
  </r>
  <r>
    <d v="2014-12-14T00:00:00"/>
    <x v="0"/>
    <x v="11"/>
    <x v="567"/>
    <x v="10"/>
    <x v="2"/>
    <x v="9"/>
    <s v="Plantronics CS510 - Over-the-Head monaural Wireless Headset System"/>
    <x v="592"/>
    <n v="1"/>
    <x v="1483"/>
  </r>
  <r>
    <d v="2014-12-14T00:00:00"/>
    <x v="0"/>
    <x v="11"/>
    <x v="23"/>
    <x v="20"/>
    <x v="2"/>
    <x v="15"/>
    <s v="HP Designjet T520 Inkjet Large Format Printer - 24&quot; Color"/>
    <x v="1514"/>
    <n v="4"/>
    <x v="1484"/>
  </r>
  <r>
    <d v="2014-12-14T00:00:00"/>
    <x v="0"/>
    <x v="11"/>
    <x v="568"/>
    <x v="1"/>
    <x v="0"/>
    <x v="3"/>
    <s v="GBC VeloBind Cover Sets"/>
    <x v="1515"/>
    <n v="3"/>
    <x v="1485"/>
  </r>
  <r>
    <d v="2014-12-15T00:00:00"/>
    <x v="0"/>
    <x v="11"/>
    <x v="260"/>
    <x v="0"/>
    <x v="2"/>
    <x v="6"/>
    <s v="ARKON Windshield Dashboard Air Vent Car Mount Holder"/>
    <x v="1015"/>
    <n v="3"/>
    <x v="1177"/>
  </r>
  <r>
    <d v="2014-12-15T00:00:00"/>
    <x v="0"/>
    <x v="11"/>
    <x v="260"/>
    <x v="0"/>
    <x v="1"/>
    <x v="5"/>
    <s v="Lifetime Advantage Folding Chairs, 4/Carton"/>
    <x v="1516"/>
    <n v="5"/>
    <x v="1486"/>
  </r>
  <r>
    <d v="2014-12-15T00:00:00"/>
    <x v="0"/>
    <x v="11"/>
    <x v="117"/>
    <x v="3"/>
    <x v="1"/>
    <x v="8"/>
    <s v="Stackable Trays"/>
    <x v="1059"/>
    <n v="2"/>
    <x v="532"/>
  </r>
  <r>
    <d v="2014-12-15T00:00:00"/>
    <x v="0"/>
    <x v="11"/>
    <x v="569"/>
    <x v="1"/>
    <x v="1"/>
    <x v="8"/>
    <s v="Dana Swing-Arm Lamps"/>
    <x v="1009"/>
    <n v="2"/>
    <x v="1013"/>
  </r>
  <r>
    <d v="2014-12-15T00:00:00"/>
    <x v="0"/>
    <x v="11"/>
    <x v="290"/>
    <x v="2"/>
    <x v="1"/>
    <x v="5"/>
    <s v="Global Wood Trimmed Manager's Task Chair, Khaki"/>
    <x v="1517"/>
    <n v="7"/>
    <x v="1487"/>
  </r>
  <r>
    <d v="2014-12-16T00:00:00"/>
    <x v="0"/>
    <x v="11"/>
    <x v="148"/>
    <x v="16"/>
    <x v="0"/>
    <x v="3"/>
    <s v="Avery Binder Labels"/>
    <x v="1518"/>
    <n v="1"/>
    <x v="1488"/>
  </r>
  <r>
    <d v="2014-12-16T00:00:00"/>
    <x v="0"/>
    <x v="11"/>
    <x v="570"/>
    <x v="3"/>
    <x v="1"/>
    <x v="8"/>
    <s v="Executive Impressions 14&quot; Contract Wall Clock"/>
    <x v="1519"/>
    <n v="2"/>
    <x v="1489"/>
  </r>
  <r>
    <d v="2014-12-16T00:00:00"/>
    <x v="0"/>
    <x v="11"/>
    <x v="570"/>
    <x v="3"/>
    <x v="1"/>
    <x v="5"/>
    <s v="DMI Arturo Collection Mission-style Design Wood Chair"/>
    <x v="1520"/>
    <n v="2"/>
    <x v="1490"/>
  </r>
  <r>
    <d v="2014-12-16T00:00:00"/>
    <x v="0"/>
    <x v="11"/>
    <x v="570"/>
    <x v="3"/>
    <x v="2"/>
    <x v="9"/>
    <s v="First Data FD10 PIN Pad"/>
    <x v="1521"/>
    <n v="5"/>
    <x v="1491"/>
  </r>
  <r>
    <d v="2014-12-16T00:00:00"/>
    <x v="0"/>
    <x v="11"/>
    <x v="570"/>
    <x v="3"/>
    <x v="2"/>
    <x v="6"/>
    <s v="GE 30524EE4"/>
    <x v="1522"/>
    <n v="4"/>
    <x v="1492"/>
  </r>
  <r>
    <d v="2014-12-16T00:00:00"/>
    <x v="0"/>
    <x v="11"/>
    <x v="127"/>
    <x v="16"/>
    <x v="1"/>
    <x v="5"/>
    <s v="Hon Olson Stacker Stools"/>
    <x v="1523"/>
    <n v="9"/>
    <x v="1493"/>
  </r>
  <r>
    <d v="2014-12-16T00:00:00"/>
    <x v="0"/>
    <x v="11"/>
    <x v="127"/>
    <x v="16"/>
    <x v="0"/>
    <x v="7"/>
    <s v="OIC Binder Clips, Mini, 1/4&quot; Capacity, Black"/>
    <x v="1183"/>
    <n v="2"/>
    <x v="1494"/>
  </r>
  <r>
    <d v="2014-12-16T00:00:00"/>
    <x v="0"/>
    <x v="11"/>
    <x v="28"/>
    <x v="0"/>
    <x v="0"/>
    <x v="0"/>
    <s v="Xerox 224"/>
    <x v="1308"/>
    <n v="7"/>
    <x v="1285"/>
  </r>
  <r>
    <d v="2014-12-16T00:00:00"/>
    <x v="0"/>
    <x v="11"/>
    <x v="28"/>
    <x v="0"/>
    <x v="1"/>
    <x v="8"/>
    <s v="Tenex Carpeted, Granite-Look or Clear Contemporary Contour Shape Chair Mats"/>
    <x v="1524"/>
    <n v="2"/>
    <x v="1495"/>
  </r>
  <r>
    <d v="2014-12-16T00:00:00"/>
    <x v="0"/>
    <x v="11"/>
    <x v="571"/>
    <x v="14"/>
    <x v="0"/>
    <x v="0"/>
    <s v="Xerox 1929"/>
    <x v="809"/>
    <n v="5"/>
    <x v="799"/>
  </r>
  <r>
    <d v="2014-12-16T00:00:00"/>
    <x v="0"/>
    <x v="11"/>
    <x v="572"/>
    <x v="3"/>
    <x v="1"/>
    <x v="5"/>
    <s v="Office Star - Professional Matrix Back Chair with 2-to-1 Synchro Tilt and Mesh Fabric Seat"/>
    <x v="1525"/>
    <n v="5"/>
    <x v="374"/>
  </r>
  <r>
    <d v="2014-12-16T00:00:00"/>
    <x v="0"/>
    <x v="11"/>
    <x v="224"/>
    <x v="6"/>
    <x v="2"/>
    <x v="9"/>
    <s v="Case Logic 2.4GHz Wireless Keyboard"/>
    <x v="287"/>
    <n v="2"/>
    <x v="697"/>
  </r>
  <r>
    <d v="2014-12-16T00:00:00"/>
    <x v="0"/>
    <x v="11"/>
    <x v="224"/>
    <x v="6"/>
    <x v="1"/>
    <x v="8"/>
    <s v="Ultra Door Push Plate"/>
    <x v="1526"/>
    <n v="6"/>
    <x v="584"/>
  </r>
  <r>
    <d v="2014-12-16T00:00:00"/>
    <x v="0"/>
    <x v="11"/>
    <x v="573"/>
    <x v="0"/>
    <x v="2"/>
    <x v="9"/>
    <s v="Razer Kraken 7.1 Surround Sound Over Ear USB Gaming Headset"/>
    <x v="1160"/>
    <n v="4"/>
    <x v="1496"/>
  </r>
  <r>
    <d v="2014-12-16T00:00:00"/>
    <x v="0"/>
    <x v="11"/>
    <x v="573"/>
    <x v="0"/>
    <x v="1"/>
    <x v="8"/>
    <s v="Longer-Life Soft White Bulbs"/>
    <x v="1527"/>
    <n v="7"/>
    <x v="1497"/>
  </r>
  <r>
    <d v="2014-12-17T00:00:00"/>
    <x v="0"/>
    <x v="11"/>
    <x v="503"/>
    <x v="4"/>
    <x v="0"/>
    <x v="4"/>
    <s v="Stanley Contemporary Battery Pencil Sharpeners"/>
    <x v="1528"/>
    <n v="3"/>
    <x v="1498"/>
  </r>
  <r>
    <d v="2014-12-17T00:00:00"/>
    <x v="0"/>
    <x v="11"/>
    <x v="574"/>
    <x v="10"/>
    <x v="0"/>
    <x v="3"/>
    <s v="Newell 3-Hole Punched Plastic Slotted Magazine Holders for Binders"/>
    <x v="9"/>
    <n v="4"/>
    <x v="1499"/>
  </r>
  <r>
    <d v="2014-12-19T00:00:00"/>
    <x v="0"/>
    <x v="11"/>
    <x v="575"/>
    <x v="16"/>
    <x v="0"/>
    <x v="3"/>
    <s v="Insertable Tab Post Binder Dividers"/>
    <x v="1529"/>
    <n v="2"/>
    <x v="1500"/>
  </r>
  <r>
    <d v="2014-12-19T00:00:00"/>
    <x v="0"/>
    <x v="11"/>
    <x v="575"/>
    <x v="16"/>
    <x v="2"/>
    <x v="9"/>
    <s v="Belkin QODE FastFit Bluetooth Keyboard"/>
    <x v="1530"/>
    <n v="5"/>
    <x v="1501"/>
  </r>
  <r>
    <d v="2014-12-19T00:00:00"/>
    <x v="0"/>
    <x v="11"/>
    <x v="576"/>
    <x v="33"/>
    <x v="0"/>
    <x v="3"/>
    <s v="Canvas Sectional Post Binders"/>
    <x v="1531"/>
    <n v="6"/>
    <x v="1502"/>
  </r>
  <r>
    <d v="2014-12-19T00:00:00"/>
    <x v="0"/>
    <x v="11"/>
    <x v="576"/>
    <x v="33"/>
    <x v="0"/>
    <x v="14"/>
    <s v="Acme Stainless Steel Office Snips"/>
    <x v="1532"/>
    <n v="1"/>
    <x v="212"/>
  </r>
  <r>
    <d v="2014-12-19T00:00:00"/>
    <x v="0"/>
    <x v="11"/>
    <x v="576"/>
    <x v="33"/>
    <x v="1"/>
    <x v="5"/>
    <s v="High-Back Leather Manager's Chair"/>
    <x v="1533"/>
    <n v="14"/>
    <x v="305"/>
  </r>
  <r>
    <d v="2014-12-19T00:00:00"/>
    <x v="0"/>
    <x v="11"/>
    <x v="244"/>
    <x v="3"/>
    <x v="0"/>
    <x v="1"/>
    <s v="Avery 516"/>
    <x v="471"/>
    <n v="2"/>
    <x v="96"/>
  </r>
  <r>
    <d v="2014-12-19T00:00:00"/>
    <x v="0"/>
    <x v="11"/>
    <x v="244"/>
    <x v="3"/>
    <x v="0"/>
    <x v="7"/>
    <s v="Advantus T-Pin Paper Clips"/>
    <x v="1534"/>
    <n v="5"/>
    <x v="450"/>
  </r>
  <r>
    <d v="2014-12-19T00:00:00"/>
    <x v="0"/>
    <x v="11"/>
    <x v="244"/>
    <x v="3"/>
    <x v="2"/>
    <x v="6"/>
    <s v="Wi-Ex zBoost YX540 Cellular Phone Signal Booster"/>
    <x v="1535"/>
    <n v="5"/>
    <x v="1503"/>
  </r>
  <r>
    <d v="2014-12-19T00:00:00"/>
    <x v="0"/>
    <x v="11"/>
    <x v="244"/>
    <x v="3"/>
    <x v="2"/>
    <x v="6"/>
    <s v="Clarity 53712"/>
    <x v="1536"/>
    <n v="4"/>
    <x v="785"/>
  </r>
  <r>
    <d v="2014-12-19T00:00:00"/>
    <x v="0"/>
    <x v="11"/>
    <x v="25"/>
    <x v="1"/>
    <x v="2"/>
    <x v="6"/>
    <s v="RCA ViSYS 25425RE1 Corded phone"/>
    <x v="210"/>
    <n v="3"/>
    <x v="1504"/>
  </r>
  <r>
    <d v="2014-12-19T00:00:00"/>
    <x v="0"/>
    <x v="11"/>
    <x v="25"/>
    <x v="1"/>
    <x v="0"/>
    <x v="0"/>
    <s v="Xerox 229"/>
    <x v="143"/>
    <n v="3"/>
    <x v="192"/>
  </r>
  <r>
    <d v="2014-12-19T00:00:00"/>
    <x v="0"/>
    <x v="11"/>
    <x v="25"/>
    <x v="1"/>
    <x v="0"/>
    <x v="2"/>
    <s v="Rogers Jumbo File, Granite"/>
    <x v="1537"/>
    <n v="3"/>
    <x v="1505"/>
  </r>
  <r>
    <d v="2014-12-20T00:00:00"/>
    <x v="0"/>
    <x v="11"/>
    <x v="577"/>
    <x v="6"/>
    <x v="0"/>
    <x v="2"/>
    <s v="SAFCO Commercial Wire Shelving, 72h"/>
    <x v="1538"/>
    <n v="2"/>
    <x v="62"/>
  </r>
  <r>
    <d v="2014-12-20T00:00:00"/>
    <x v="0"/>
    <x v="11"/>
    <x v="577"/>
    <x v="6"/>
    <x v="1"/>
    <x v="13"/>
    <s v="Chromcraft 48&quot; x 96&quot; Racetrack Double Pedestal Table"/>
    <x v="1539"/>
    <n v="7"/>
    <x v="1506"/>
  </r>
  <r>
    <d v="2014-12-20T00:00:00"/>
    <x v="0"/>
    <x v="11"/>
    <x v="577"/>
    <x v="6"/>
    <x v="0"/>
    <x v="3"/>
    <s v="Wilson Jones Century Plastic Molded Ring Binders"/>
    <x v="113"/>
    <n v="3"/>
    <x v="1507"/>
  </r>
  <r>
    <d v="2014-12-20T00:00:00"/>
    <x v="0"/>
    <x v="11"/>
    <x v="577"/>
    <x v="6"/>
    <x v="1"/>
    <x v="13"/>
    <s v="Hon Practical Foundations 30 x 60 Training Table, Light Gray/Charcoal"/>
    <x v="1540"/>
    <n v="2"/>
    <x v="1508"/>
  </r>
  <r>
    <d v="2014-12-20T00:00:00"/>
    <x v="0"/>
    <x v="11"/>
    <x v="348"/>
    <x v="22"/>
    <x v="0"/>
    <x v="1"/>
    <s v="Avery 489"/>
    <x v="1541"/>
    <n v="3"/>
    <x v="1256"/>
  </r>
  <r>
    <d v="2014-12-20T00:00:00"/>
    <x v="0"/>
    <x v="11"/>
    <x v="578"/>
    <x v="15"/>
    <x v="0"/>
    <x v="12"/>
    <s v="Hoover Commercial Soft Guard Upright Vacuum And Disposable Filtration Bags"/>
    <x v="1542"/>
    <n v="7"/>
    <x v="1509"/>
  </r>
  <r>
    <d v="2014-12-20T00:00:00"/>
    <x v="0"/>
    <x v="11"/>
    <x v="578"/>
    <x v="15"/>
    <x v="1"/>
    <x v="5"/>
    <s v="SAFCO Arco Folding Chair"/>
    <x v="1543"/>
    <n v="3"/>
    <x v="1510"/>
  </r>
  <r>
    <d v="2014-12-20T00:00:00"/>
    <x v="0"/>
    <x v="11"/>
    <x v="578"/>
    <x v="15"/>
    <x v="0"/>
    <x v="0"/>
    <s v="Weyerhaeuser First Choice Laser/Copy Paper (20Lb. and 88 Bright)"/>
    <x v="499"/>
    <n v="5"/>
    <x v="278"/>
  </r>
  <r>
    <d v="2014-12-20T00:00:00"/>
    <x v="0"/>
    <x v="11"/>
    <x v="283"/>
    <x v="3"/>
    <x v="0"/>
    <x v="3"/>
    <s v="Ibico Hi-Tech Manual Binding System"/>
    <x v="1544"/>
    <n v="2"/>
    <x v="1511"/>
  </r>
  <r>
    <d v="2014-12-20T00:00:00"/>
    <x v="0"/>
    <x v="11"/>
    <x v="283"/>
    <x v="3"/>
    <x v="0"/>
    <x v="4"/>
    <s v="Boston Home &amp; Office Model 2000 Electric Pencil Sharpeners"/>
    <x v="1545"/>
    <n v="2"/>
    <x v="1512"/>
  </r>
  <r>
    <d v="2014-12-20T00:00:00"/>
    <x v="0"/>
    <x v="11"/>
    <x v="283"/>
    <x v="3"/>
    <x v="0"/>
    <x v="4"/>
    <s v="Newell 31"/>
    <x v="1546"/>
    <n v="1"/>
    <x v="1513"/>
  </r>
  <r>
    <d v="2014-12-20T00:00:00"/>
    <x v="0"/>
    <x v="11"/>
    <x v="283"/>
    <x v="3"/>
    <x v="0"/>
    <x v="3"/>
    <s v="Premium Transparent Presentation Covers, No Pattern/Clear, 8 1/2&quot; x 11&quot;"/>
    <x v="1547"/>
    <n v="5"/>
    <x v="342"/>
  </r>
  <r>
    <d v="2014-12-20T00:00:00"/>
    <x v="0"/>
    <x v="11"/>
    <x v="460"/>
    <x v="26"/>
    <x v="2"/>
    <x v="9"/>
    <s v="Logitech G430 Surround Sound Gaming Headset with Dolby 7.1 Technology"/>
    <x v="1548"/>
    <n v="7"/>
    <x v="1514"/>
  </r>
  <r>
    <d v="2014-12-20T00:00:00"/>
    <x v="0"/>
    <x v="11"/>
    <x v="579"/>
    <x v="18"/>
    <x v="0"/>
    <x v="1"/>
    <s v="Avery 487"/>
    <x v="1549"/>
    <n v="1"/>
    <x v="1515"/>
  </r>
  <r>
    <d v="2014-12-20T00:00:00"/>
    <x v="0"/>
    <x v="11"/>
    <x v="579"/>
    <x v="18"/>
    <x v="0"/>
    <x v="3"/>
    <s v="Ibico Ibimaster 300 Manual Binding System"/>
    <x v="1550"/>
    <n v="3"/>
    <x v="1516"/>
  </r>
  <r>
    <d v="2014-12-20T00:00:00"/>
    <x v="0"/>
    <x v="11"/>
    <x v="294"/>
    <x v="10"/>
    <x v="1"/>
    <x v="8"/>
    <s v="Eldon Cleatmat Plus Chair Mats for High Pile Carpets"/>
    <x v="1551"/>
    <n v="3"/>
    <x v="1517"/>
  </r>
  <r>
    <d v="2014-12-20T00:00:00"/>
    <x v="0"/>
    <x v="11"/>
    <x v="189"/>
    <x v="12"/>
    <x v="1"/>
    <x v="8"/>
    <s v="Computer Room Manger, 14&quot;"/>
    <x v="1552"/>
    <n v="2"/>
    <x v="1156"/>
  </r>
  <r>
    <d v="2014-12-20T00:00:00"/>
    <x v="0"/>
    <x v="11"/>
    <x v="189"/>
    <x v="12"/>
    <x v="2"/>
    <x v="9"/>
    <s v="Logitech 910-002974 M325 Wireless Mouse for Web Scrolling"/>
    <x v="1553"/>
    <n v="3"/>
    <x v="1518"/>
  </r>
  <r>
    <d v="2014-12-20T00:00:00"/>
    <x v="0"/>
    <x v="11"/>
    <x v="189"/>
    <x v="12"/>
    <x v="1"/>
    <x v="5"/>
    <s v="Global Low Back Tilter Chair"/>
    <x v="1554"/>
    <n v="3"/>
    <x v="1519"/>
  </r>
  <r>
    <d v="2014-12-20T00:00:00"/>
    <x v="0"/>
    <x v="11"/>
    <x v="189"/>
    <x v="12"/>
    <x v="0"/>
    <x v="0"/>
    <s v="Xerox 1888"/>
    <x v="1555"/>
    <n v="5"/>
    <x v="1520"/>
  </r>
  <r>
    <d v="2014-12-20T00:00:00"/>
    <x v="0"/>
    <x v="11"/>
    <x v="189"/>
    <x v="12"/>
    <x v="0"/>
    <x v="0"/>
    <s v="Xerox 1954"/>
    <x v="174"/>
    <n v="2"/>
    <x v="172"/>
  </r>
  <r>
    <d v="2014-12-20T00:00:00"/>
    <x v="0"/>
    <x v="11"/>
    <x v="494"/>
    <x v="0"/>
    <x v="0"/>
    <x v="12"/>
    <s v="Belkin Premiere Surge Master II 8-outlet surge protector"/>
    <x v="1556"/>
    <n v="2"/>
    <x v="1521"/>
  </r>
  <r>
    <d v="2014-12-20T00:00:00"/>
    <x v="0"/>
    <x v="11"/>
    <x v="494"/>
    <x v="0"/>
    <x v="2"/>
    <x v="9"/>
    <s v="Logitech Desktop MK120 Mouse and keyboard Combo"/>
    <x v="1557"/>
    <n v="5"/>
    <x v="1522"/>
  </r>
  <r>
    <d v="2014-12-20T00:00:00"/>
    <x v="0"/>
    <x v="11"/>
    <x v="436"/>
    <x v="20"/>
    <x v="1"/>
    <x v="5"/>
    <s v="Harbour Creations 67200 Series Stacking Chairs"/>
    <x v="1558"/>
    <n v="3"/>
    <x v="1523"/>
  </r>
  <r>
    <d v="2014-12-21T00:00:00"/>
    <x v="0"/>
    <x v="11"/>
    <x v="95"/>
    <x v="3"/>
    <x v="1"/>
    <x v="5"/>
    <s v="SAFCO Arco Folding Chair"/>
    <x v="1559"/>
    <n v="6"/>
    <x v="1524"/>
  </r>
  <r>
    <d v="2014-12-21T00:00:00"/>
    <x v="0"/>
    <x v="11"/>
    <x v="95"/>
    <x v="3"/>
    <x v="1"/>
    <x v="5"/>
    <s v="Safco Contoured Stacking Chairs"/>
    <x v="1560"/>
    <n v="3"/>
    <x v="1525"/>
  </r>
  <r>
    <d v="2014-12-21T00:00:00"/>
    <x v="0"/>
    <x v="11"/>
    <x v="285"/>
    <x v="15"/>
    <x v="0"/>
    <x v="3"/>
    <s v="Ibico Plastic Spiral Binding Combs"/>
    <x v="459"/>
    <n v="2"/>
    <x v="1526"/>
  </r>
  <r>
    <d v="2014-12-21T00:00:00"/>
    <x v="0"/>
    <x v="11"/>
    <x v="405"/>
    <x v="7"/>
    <x v="0"/>
    <x v="1"/>
    <s v="Avery 492"/>
    <x v="1561"/>
    <n v="6"/>
    <x v="740"/>
  </r>
  <r>
    <d v="2014-12-22T00:00:00"/>
    <x v="0"/>
    <x v="11"/>
    <x v="580"/>
    <x v="3"/>
    <x v="0"/>
    <x v="4"/>
    <s v="Newell 332"/>
    <x v="1562"/>
    <n v="4"/>
    <x v="474"/>
  </r>
  <r>
    <d v="2014-12-22T00:00:00"/>
    <x v="0"/>
    <x v="11"/>
    <x v="214"/>
    <x v="20"/>
    <x v="0"/>
    <x v="2"/>
    <s v="Desktop 3-Pocket Hot File"/>
    <x v="1563"/>
    <n v="4"/>
    <x v="1527"/>
  </r>
  <r>
    <d v="2014-12-22T00:00:00"/>
    <x v="0"/>
    <x v="11"/>
    <x v="377"/>
    <x v="1"/>
    <x v="0"/>
    <x v="2"/>
    <s v="Economy Rollaway Files"/>
    <x v="1564"/>
    <n v="1"/>
    <x v="1528"/>
  </r>
  <r>
    <d v="2014-12-22T00:00:00"/>
    <x v="0"/>
    <x v="11"/>
    <x v="377"/>
    <x v="1"/>
    <x v="0"/>
    <x v="3"/>
    <s v="Recycled Easel Ring Binders"/>
    <x v="558"/>
    <n v="6"/>
    <x v="1529"/>
  </r>
  <r>
    <d v="2014-12-22T00:00:00"/>
    <x v="0"/>
    <x v="11"/>
    <x v="377"/>
    <x v="1"/>
    <x v="0"/>
    <x v="0"/>
    <s v="White Computer Printout Paper by Universal"/>
    <x v="1565"/>
    <n v="4"/>
    <x v="646"/>
  </r>
  <r>
    <d v="2014-12-22T00:00:00"/>
    <x v="0"/>
    <x v="11"/>
    <x v="581"/>
    <x v="20"/>
    <x v="0"/>
    <x v="3"/>
    <s v="Lock-Up Easel 'Spel-Binder'"/>
    <x v="1566"/>
    <n v="13"/>
    <x v="1530"/>
  </r>
  <r>
    <d v="2014-12-23T00:00:00"/>
    <x v="0"/>
    <x v="11"/>
    <x v="582"/>
    <x v="18"/>
    <x v="0"/>
    <x v="12"/>
    <s v="Belkin F9H710-06 7 Outlet SurgeMaster Surge Protector"/>
    <x v="1567"/>
    <n v="11"/>
    <x v="1531"/>
  </r>
  <r>
    <d v="2014-12-23T00:00:00"/>
    <x v="0"/>
    <x v="11"/>
    <x v="495"/>
    <x v="20"/>
    <x v="1"/>
    <x v="13"/>
    <s v="Hon 61000 Series Interactive Training Tables"/>
    <x v="1568"/>
    <n v="2"/>
    <x v="1532"/>
  </r>
  <r>
    <d v="2014-12-23T00:00:00"/>
    <x v="0"/>
    <x v="11"/>
    <x v="495"/>
    <x v="20"/>
    <x v="0"/>
    <x v="12"/>
    <s v="Belkin F9H710-06 7 Outlet SurgeMaster Surge Protector"/>
    <x v="1274"/>
    <n v="3"/>
    <x v="1533"/>
  </r>
  <r>
    <d v="2014-12-23T00:00:00"/>
    <x v="0"/>
    <x v="11"/>
    <x v="311"/>
    <x v="0"/>
    <x v="0"/>
    <x v="0"/>
    <s v="Xerox 2000"/>
    <x v="193"/>
    <n v="1"/>
    <x v="1534"/>
  </r>
  <r>
    <d v="2014-12-23T00:00:00"/>
    <x v="0"/>
    <x v="11"/>
    <x v="583"/>
    <x v="16"/>
    <x v="0"/>
    <x v="0"/>
    <s v="Computer Printout Paper with Letter-Trim Perforations"/>
    <x v="1569"/>
    <n v="3"/>
    <x v="1535"/>
  </r>
  <r>
    <d v="2014-12-23T00:00:00"/>
    <x v="0"/>
    <x v="11"/>
    <x v="583"/>
    <x v="16"/>
    <x v="1"/>
    <x v="5"/>
    <s v="Padded Folding Chairs, Black, 4/Carton"/>
    <x v="876"/>
    <n v="1"/>
    <x v="1536"/>
  </r>
  <r>
    <d v="2014-12-23T00:00:00"/>
    <x v="0"/>
    <x v="11"/>
    <x v="583"/>
    <x v="16"/>
    <x v="0"/>
    <x v="2"/>
    <s v="Tennsco 6- and 18-Compartment Lockers"/>
    <x v="1570"/>
    <n v="2"/>
    <x v="1537"/>
  </r>
  <r>
    <d v="2014-12-23T00:00:00"/>
    <x v="0"/>
    <x v="11"/>
    <x v="583"/>
    <x v="16"/>
    <x v="0"/>
    <x v="4"/>
    <s v="Prang Dustless Chalk Sticks"/>
    <x v="1151"/>
    <n v="1"/>
    <x v="1538"/>
  </r>
  <r>
    <d v="2014-12-23T00:00:00"/>
    <x v="0"/>
    <x v="11"/>
    <x v="583"/>
    <x v="16"/>
    <x v="0"/>
    <x v="2"/>
    <s v="Acco Perma 3000 Stacking Storage Drawers"/>
    <x v="894"/>
    <n v="5"/>
    <x v="1539"/>
  </r>
  <r>
    <d v="2014-12-24T00:00:00"/>
    <x v="0"/>
    <x v="11"/>
    <x v="321"/>
    <x v="16"/>
    <x v="0"/>
    <x v="0"/>
    <s v="Xerox 1974"/>
    <x v="1571"/>
    <n v="2"/>
    <x v="1540"/>
  </r>
  <r>
    <d v="2014-12-24T00:00:00"/>
    <x v="0"/>
    <x v="11"/>
    <x v="218"/>
    <x v="10"/>
    <x v="1"/>
    <x v="8"/>
    <s v="Master Giant Foot Doorstop, Safety Yellow"/>
    <x v="1572"/>
    <n v="5"/>
    <x v="1541"/>
  </r>
  <r>
    <d v="2014-12-24T00:00:00"/>
    <x v="0"/>
    <x v="11"/>
    <x v="520"/>
    <x v="3"/>
    <x v="0"/>
    <x v="2"/>
    <s v="Letter Size Cart"/>
    <x v="1573"/>
    <n v="1"/>
    <x v="1542"/>
  </r>
  <r>
    <d v="2014-12-24T00:00:00"/>
    <x v="0"/>
    <x v="11"/>
    <x v="520"/>
    <x v="3"/>
    <x v="1"/>
    <x v="5"/>
    <s v="Global Value Mid-Back Manager's Chair, Gray"/>
    <x v="1574"/>
    <n v="6"/>
    <x v="1543"/>
  </r>
  <r>
    <d v="2014-12-24T00:00:00"/>
    <x v="0"/>
    <x v="11"/>
    <x v="151"/>
    <x v="3"/>
    <x v="2"/>
    <x v="6"/>
    <s v="Seidio BD2-HK3IPH5-BK DILEX Case and Holster Combo for Apple iPhone 5/5s - Black"/>
    <x v="1575"/>
    <n v="7"/>
    <x v="1341"/>
  </r>
  <r>
    <d v="2014-12-24T00:00:00"/>
    <x v="0"/>
    <x v="11"/>
    <x v="151"/>
    <x v="3"/>
    <x v="0"/>
    <x v="12"/>
    <s v="Avanti 4.4 Cu. Ft. Refrigerator"/>
    <x v="1576"/>
    <n v="2"/>
    <x v="1544"/>
  </r>
  <r>
    <d v="2014-12-24T00:00:00"/>
    <x v="0"/>
    <x v="11"/>
    <x v="151"/>
    <x v="3"/>
    <x v="2"/>
    <x v="9"/>
    <s v="Sony 32GB Class 10 Micro SDHC R40 Memory Card"/>
    <x v="1577"/>
    <n v="3"/>
    <x v="966"/>
  </r>
  <r>
    <d v="2014-12-24T00:00:00"/>
    <x v="0"/>
    <x v="11"/>
    <x v="151"/>
    <x v="3"/>
    <x v="2"/>
    <x v="6"/>
    <s v="Cisco Unified IP Phone 7945G VoIP phone"/>
    <x v="1578"/>
    <n v="3"/>
    <x v="1545"/>
  </r>
  <r>
    <d v="2014-12-24T00:00:00"/>
    <x v="0"/>
    <x v="11"/>
    <x v="151"/>
    <x v="3"/>
    <x v="0"/>
    <x v="2"/>
    <s v="Tennsco Commercial Shelving"/>
    <x v="1579"/>
    <n v="1"/>
    <x v="1546"/>
  </r>
  <r>
    <d v="2014-12-24T00:00:00"/>
    <x v="0"/>
    <x v="11"/>
    <x v="151"/>
    <x v="3"/>
    <x v="1"/>
    <x v="8"/>
    <s v="Westinghouse Floor Lamp with Metal Mesh Shade, Black"/>
    <x v="664"/>
    <n v="1"/>
    <x v="1547"/>
  </r>
  <r>
    <d v="2014-12-24T00:00:00"/>
    <x v="0"/>
    <x v="11"/>
    <x v="423"/>
    <x v="3"/>
    <x v="0"/>
    <x v="12"/>
    <s v="Belkin 7-Outlet SurgeMaster Home Series"/>
    <x v="1580"/>
    <n v="1"/>
    <x v="316"/>
  </r>
  <r>
    <d v="2014-12-26T00:00:00"/>
    <x v="0"/>
    <x v="11"/>
    <x v="525"/>
    <x v="0"/>
    <x v="1"/>
    <x v="5"/>
    <s v="Global Deluxe High-Back Manager's Chair"/>
    <x v="1581"/>
    <n v="3"/>
    <x v="1548"/>
  </r>
  <r>
    <d v="2014-12-26T00:00:00"/>
    <x v="0"/>
    <x v="11"/>
    <x v="254"/>
    <x v="26"/>
    <x v="1"/>
    <x v="8"/>
    <s v="Howard Miller 13&quot; Diameter Goldtone Round Wall Clock"/>
    <x v="1582"/>
    <n v="8"/>
    <x v="1549"/>
  </r>
  <r>
    <d v="2014-12-26T00:00:00"/>
    <x v="0"/>
    <x v="11"/>
    <x v="254"/>
    <x v="26"/>
    <x v="1"/>
    <x v="5"/>
    <s v="Global Deluxe Office Fabric Chairs"/>
    <x v="1583"/>
    <n v="3"/>
    <x v="468"/>
  </r>
  <r>
    <d v="2014-12-26T00:00:00"/>
    <x v="0"/>
    <x v="11"/>
    <x v="254"/>
    <x v="26"/>
    <x v="1"/>
    <x v="8"/>
    <s v="Eldon ClusterMat Chair Mat with Cordless Antistatic Protection"/>
    <x v="1584"/>
    <n v="3"/>
    <x v="1550"/>
  </r>
  <r>
    <d v="2014-12-26T00:00:00"/>
    <x v="0"/>
    <x v="11"/>
    <x v="254"/>
    <x v="26"/>
    <x v="0"/>
    <x v="3"/>
    <s v="Ibico Laser Imprintable Binding System Covers"/>
    <x v="1585"/>
    <n v="5"/>
    <x v="1551"/>
  </r>
  <r>
    <d v="2014-12-26T00:00:00"/>
    <x v="0"/>
    <x v="11"/>
    <x v="254"/>
    <x v="26"/>
    <x v="0"/>
    <x v="7"/>
    <s v="Vinyl Coated Wire Paper Clips in Organizer Box, 800/Box"/>
    <x v="1586"/>
    <n v="3"/>
    <x v="282"/>
  </r>
  <r>
    <d v="2014-12-26T00:00:00"/>
    <x v="0"/>
    <x v="11"/>
    <x v="103"/>
    <x v="1"/>
    <x v="0"/>
    <x v="3"/>
    <s v="Cardinal Slant-D Ring Binder, Heavy Gauge Vinyl"/>
    <x v="1587"/>
    <n v="5"/>
    <x v="88"/>
  </r>
  <r>
    <d v="2014-12-26T00:00:00"/>
    <x v="0"/>
    <x v="11"/>
    <x v="584"/>
    <x v="3"/>
    <x v="0"/>
    <x v="14"/>
    <s v="Acme Rosewood Handle Letter Opener"/>
    <x v="1588"/>
    <n v="3"/>
    <x v="1552"/>
  </r>
  <r>
    <d v="2014-12-26T00:00:00"/>
    <x v="0"/>
    <x v="11"/>
    <x v="584"/>
    <x v="3"/>
    <x v="1"/>
    <x v="8"/>
    <s v="Eldon Regeneration Recycled Desk Accessories, Smoke"/>
    <x v="1589"/>
    <n v="2"/>
    <x v="1553"/>
  </r>
  <r>
    <d v="2014-12-26T00:00:00"/>
    <x v="0"/>
    <x v="11"/>
    <x v="585"/>
    <x v="2"/>
    <x v="0"/>
    <x v="0"/>
    <s v="Wirebound Message Books, Two 4 1/4&quot; x 5&quot; Forms per Page"/>
    <x v="1109"/>
    <n v="3"/>
    <x v="539"/>
  </r>
  <r>
    <d v="2014-12-26T00:00:00"/>
    <x v="0"/>
    <x v="11"/>
    <x v="585"/>
    <x v="2"/>
    <x v="0"/>
    <x v="12"/>
    <s v="Holmes 99% HEPA Air Purifier"/>
    <x v="1590"/>
    <n v="2"/>
    <x v="1554"/>
  </r>
  <r>
    <d v="2014-12-26T00:00:00"/>
    <x v="0"/>
    <x v="11"/>
    <x v="585"/>
    <x v="2"/>
    <x v="0"/>
    <x v="12"/>
    <s v="Tripp Lite TLP810NET Broadband Surge for Modem/Fax"/>
    <x v="1591"/>
    <n v="2"/>
    <x v="1555"/>
  </r>
  <r>
    <d v="2014-12-26T00:00:00"/>
    <x v="0"/>
    <x v="11"/>
    <x v="585"/>
    <x v="2"/>
    <x v="0"/>
    <x v="2"/>
    <s v="Sensible Storage WireTech Storage Systems"/>
    <x v="1592"/>
    <n v="4"/>
    <x v="1556"/>
  </r>
  <r>
    <d v="2014-12-26T00:00:00"/>
    <x v="0"/>
    <x v="11"/>
    <x v="463"/>
    <x v="20"/>
    <x v="0"/>
    <x v="2"/>
    <s v="Fellowes Bankers Box Stor/Drawer Steel Plus"/>
    <x v="1593"/>
    <n v="6"/>
    <x v="1557"/>
  </r>
  <r>
    <d v="2014-12-26T00:00:00"/>
    <x v="0"/>
    <x v="11"/>
    <x v="135"/>
    <x v="2"/>
    <x v="0"/>
    <x v="4"/>
    <s v="Eldon Spacemaker Box, Quick-Snap Lid, Clear"/>
    <x v="202"/>
    <n v="3"/>
    <x v="1035"/>
  </r>
  <r>
    <d v="2014-12-27T00:00:00"/>
    <x v="0"/>
    <x v="11"/>
    <x v="538"/>
    <x v="3"/>
    <x v="0"/>
    <x v="1"/>
    <s v="Staple-on labels"/>
    <x v="825"/>
    <n v="4"/>
    <x v="776"/>
  </r>
  <r>
    <d v="2014-12-27T00:00:00"/>
    <x v="0"/>
    <x v="11"/>
    <x v="261"/>
    <x v="1"/>
    <x v="1"/>
    <x v="8"/>
    <s v="DAX Wood Document Frame"/>
    <x v="226"/>
    <n v="6"/>
    <x v="1558"/>
  </r>
  <r>
    <d v="2014-12-27T00:00:00"/>
    <x v="0"/>
    <x v="11"/>
    <x v="261"/>
    <x v="1"/>
    <x v="0"/>
    <x v="2"/>
    <s v="Staple magnet"/>
    <x v="1594"/>
    <n v="4"/>
    <x v="1559"/>
  </r>
  <r>
    <d v="2014-12-27T00:00:00"/>
    <x v="0"/>
    <x v="11"/>
    <x v="467"/>
    <x v="3"/>
    <x v="1"/>
    <x v="5"/>
    <s v="Bevis Steel Folding Chairs"/>
    <x v="367"/>
    <n v="3"/>
    <x v="361"/>
  </r>
  <r>
    <d v="2014-12-27T00:00:00"/>
    <x v="0"/>
    <x v="11"/>
    <x v="467"/>
    <x v="3"/>
    <x v="0"/>
    <x v="0"/>
    <s v="Xerox 1927"/>
    <x v="1282"/>
    <n v="3"/>
    <x v="436"/>
  </r>
  <r>
    <d v="2014-12-27T00:00:00"/>
    <x v="0"/>
    <x v="11"/>
    <x v="586"/>
    <x v="20"/>
    <x v="1"/>
    <x v="5"/>
    <s v="Global Push Button Manager's Chair, Indigo"/>
    <x v="1595"/>
    <n v="14"/>
    <x v="1560"/>
  </r>
  <r>
    <d v="2014-12-27T00:00:00"/>
    <x v="0"/>
    <x v="11"/>
    <x v="33"/>
    <x v="3"/>
    <x v="0"/>
    <x v="12"/>
    <s v="Staple holder"/>
    <x v="1300"/>
    <n v="1"/>
    <x v="1057"/>
  </r>
  <r>
    <d v="2014-12-27T00:00:00"/>
    <x v="0"/>
    <x v="11"/>
    <x v="33"/>
    <x v="3"/>
    <x v="0"/>
    <x v="7"/>
    <s v="Staples"/>
    <x v="1230"/>
    <n v="3"/>
    <x v="1561"/>
  </r>
  <r>
    <d v="2014-12-27T00:00:00"/>
    <x v="0"/>
    <x v="11"/>
    <x v="33"/>
    <x v="3"/>
    <x v="0"/>
    <x v="2"/>
    <s v="Advantus Rolling Storage Box"/>
    <x v="1596"/>
    <n v="3"/>
    <x v="1562"/>
  </r>
  <r>
    <d v="2014-12-27T00:00:00"/>
    <x v="0"/>
    <x v="11"/>
    <x v="33"/>
    <x v="3"/>
    <x v="0"/>
    <x v="3"/>
    <s v="GBC VeloBind Cover Sets"/>
    <x v="1597"/>
    <n v="3"/>
    <x v="1563"/>
  </r>
  <r>
    <d v="2014-12-27T00:00:00"/>
    <x v="0"/>
    <x v="11"/>
    <x v="498"/>
    <x v="33"/>
    <x v="0"/>
    <x v="0"/>
    <s v="Xerox 1983"/>
    <x v="635"/>
    <n v="4"/>
    <x v="1564"/>
  </r>
  <r>
    <d v="2014-12-27T00:00:00"/>
    <x v="0"/>
    <x v="11"/>
    <x v="498"/>
    <x v="33"/>
    <x v="2"/>
    <x v="9"/>
    <s v="Enermax Acrylux Wireless Keyboard"/>
    <x v="1598"/>
    <n v="5"/>
    <x v="1565"/>
  </r>
  <r>
    <d v="2014-12-27T00:00:00"/>
    <x v="0"/>
    <x v="11"/>
    <x v="180"/>
    <x v="0"/>
    <x v="0"/>
    <x v="3"/>
    <s v="GBC Standard Therm-A-Bind Covers"/>
    <x v="1599"/>
    <n v="1"/>
    <x v="1566"/>
  </r>
  <r>
    <d v="2014-12-27T00:00:00"/>
    <x v="0"/>
    <x v="11"/>
    <x v="366"/>
    <x v="10"/>
    <x v="1"/>
    <x v="8"/>
    <s v="Eldon &quot;L&quot; Workstation Diamond Chairmat"/>
    <x v="1600"/>
    <n v="3"/>
    <x v="1567"/>
  </r>
  <r>
    <d v="2014-12-27T00:00:00"/>
    <x v="0"/>
    <x v="11"/>
    <x v="366"/>
    <x v="10"/>
    <x v="0"/>
    <x v="2"/>
    <s v="Safco Industrial Shelving"/>
    <x v="1601"/>
    <n v="2"/>
    <x v="1568"/>
  </r>
  <r>
    <d v="2014-12-27T00:00:00"/>
    <x v="0"/>
    <x v="11"/>
    <x v="218"/>
    <x v="12"/>
    <x v="0"/>
    <x v="3"/>
    <s v="GBC DocuBind 300 Electric Binding Machine"/>
    <x v="1602"/>
    <n v="6"/>
    <x v="1569"/>
  </r>
  <r>
    <d v="2014-12-28T00:00:00"/>
    <x v="0"/>
    <x v="11"/>
    <x v="569"/>
    <x v="2"/>
    <x v="0"/>
    <x v="4"/>
    <s v="Boston School Pro Electric Pencil Sharpener, 1670"/>
    <x v="1603"/>
    <n v="4"/>
    <x v="1570"/>
  </r>
  <r>
    <d v="2014-12-28T00:00:00"/>
    <x v="0"/>
    <x v="11"/>
    <x v="8"/>
    <x v="32"/>
    <x v="0"/>
    <x v="12"/>
    <s v="Hoover Upright Vacuum With Dirt Cup"/>
    <x v="1604"/>
    <n v="6"/>
    <x v="1571"/>
  </r>
  <r>
    <d v="2014-12-28T00:00:00"/>
    <x v="0"/>
    <x v="11"/>
    <x v="8"/>
    <x v="32"/>
    <x v="0"/>
    <x v="2"/>
    <s v="Fellowes Strictly Business Drawer File, Letter/Legal Size"/>
    <x v="1605"/>
    <n v="5"/>
    <x v="1572"/>
  </r>
  <r>
    <d v="2014-12-28T00:00:00"/>
    <x v="0"/>
    <x v="11"/>
    <x v="8"/>
    <x v="32"/>
    <x v="0"/>
    <x v="0"/>
    <s v="Xerox 1906"/>
    <x v="1606"/>
    <n v="4"/>
    <x v="1226"/>
  </r>
  <r>
    <d v="2014-12-28T00:00:00"/>
    <x v="0"/>
    <x v="11"/>
    <x v="496"/>
    <x v="3"/>
    <x v="0"/>
    <x v="2"/>
    <s v="Carina Mini System Audio Rack, Model AR050B"/>
    <x v="1607"/>
    <n v="9"/>
    <x v="1573"/>
  </r>
  <r>
    <d v="2014-12-28T00:00:00"/>
    <x v="0"/>
    <x v="11"/>
    <x v="496"/>
    <x v="3"/>
    <x v="0"/>
    <x v="14"/>
    <s v="Acme Box Cutter Scissors"/>
    <x v="1608"/>
    <n v="5"/>
    <x v="1574"/>
  </r>
  <r>
    <d v="2014-12-29T00:00:00"/>
    <x v="0"/>
    <x v="11"/>
    <x v="587"/>
    <x v="28"/>
    <x v="0"/>
    <x v="2"/>
    <s v="Recycled Eldon Regeneration Jumbo File"/>
    <x v="396"/>
    <n v="2"/>
    <x v="1435"/>
  </r>
  <r>
    <d v="2014-12-29T00:00:00"/>
    <x v="0"/>
    <x v="11"/>
    <x v="587"/>
    <x v="28"/>
    <x v="2"/>
    <x v="9"/>
    <s v="ImationÂ 32GB Pocket Pro USB 3.0Â Flash DriveÂ - 32 GB - Black - 1 P ..."/>
    <x v="1451"/>
    <n v="4"/>
    <x v="1575"/>
  </r>
  <r>
    <d v="2014-12-29T00:00:00"/>
    <x v="0"/>
    <x v="11"/>
    <x v="202"/>
    <x v="3"/>
    <x v="1"/>
    <x v="8"/>
    <s v="Stacking Trays by OIC"/>
    <x v="236"/>
    <n v="5"/>
    <x v="1576"/>
  </r>
  <r>
    <d v="2014-12-29T00:00:00"/>
    <x v="0"/>
    <x v="11"/>
    <x v="202"/>
    <x v="3"/>
    <x v="0"/>
    <x v="0"/>
    <s v="Xerox 1981"/>
    <x v="1609"/>
    <n v="4"/>
    <x v="150"/>
  </r>
  <r>
    <d v="2014-12-29T00:00:00"/>
    <x v="0"/>
    <x v="11"/>
    <x v="202"/>
    <x v="3"/>
    <x v="2"/>
    <x v="15"/>
    <s v="DYMO CardScan Personal V9 Business Card Scanner"/>
    <x v="1610"/>
    <n v="6"/>
    <x v="1577"/>
  </r>
  <r>
    <d v="2014-12-29T00:00:00"/>
    <x v="0"/>
    <x v="11"/>
    <x v="202"/>
    <x v="3"/>
    <x v="0"/>
    <x v="3"/>
    <s v="Avery Hanging File Binders"/>
    <x v="632"/>
    <n v="3"/>
    <x v="148"/>
  </r>
  <r>
    <d v="2014-12-29T00:00:00"/>
    <x v="0"/>
    <x v="11"/>
    <x v="202"/>
    <x v="3"/>
    <x v="2"/>
    <x v="6"/>
    <s v="Mophie Juice Pack Helium for iPhone"/>
    <x v="1611"/>
    <n v="3"/>
    <x v="1578"/>
  </r>
  <r>
    <d v="2014-12-29T00:00:00"/>
    <x v="0"/>
    <x v="11"/>
    <x v="202"/>
    <x v="3"/>
    <x v="0"/>
    <x v="1"/>
    <s v="Avery 477"/>
    <x v="1612"/>
    <n v="9"/>
    <x v="1579"/>
  </r>
  <r>
    <d v="2014-12-29T00:00:00"/>
    <x v="0"/>
    <x v="11"/>
    <x v="202"/>
    <x v="3"/>
    <x v="1"/>
    <x v="8"/>
    <s v="Executive Impressions 10&quot; Spectator Wall Clock"/>
    <x v="672"/>
    <n v="6"/>
    <x v="1580"/>
  </r>
  <r>
    <d v="2014-12-29T00:00:00"/>
    <x v="0"/>
    <x v="11"/>
    <x v="43"/>
    <x v="31"/>
    <x v="2"/>
    <x v="6"/>
    <s v="Mediabridge Sport Armband iPhone 5s"/>
    <x v="837"/>
    <n v="3"/>
    <x v="1581"/>
  </r>
  <r>
    <d v="2014-12-29T00:00:00"/>
    <x v="0"/>
    <x v="11"/>
    <x v="43"/>
    <x v="31"/>
    <x v="0"/>
    <x v="2"/>
    <s v="Fellowes Bases and Tops For Staxonsteel/High-Stak Systems"/>
    <x v="1613"/>
    <n v="1"/>
    <x v="1582"/>
  </r>
  <r>
    <d v="2014-12-29T00:00:00"/>
    <x v="0"/>
    <x v="11"/>
    <x v="456"/>
    <x v="1"/>
    <x v="1"/>
    <x v="8"/>
    <s v="Tenex Chairmats For Use with Hard Floors"/>
    <x v="1614"/>
    <n v="3"/>
    <x v="1583"/>
  </r>
  <r>
    <d v="2014-12-29T00:00:00"/>
    <x v="0"/>
    <x v="11"/>
    <x v="588"/>
    <x v="1"/>
    <x v="1"/>
    <x v="8"/>
    <s v="Master Caster Door Stop, Large Brown"/>
    <x v="1615"/>
    <n v="3"/>
    <x v="1584"/>
  </r>
  <r>
    <d v="2014-12-29T00:00:00"/>
    <x v="0"/>
    <x v="11"/>
    <x v="170"/>
    <x v="3"/>
    <x v="0"/>
    <x v="1"/>
    <s v="Alphabetical Labels for Top Tab Filing"/>
    <x v="1616"/>
    <n v="6"/>
    <x v="1585"/>
  </r>
  <r>
    <d v="2014-12-29T00:00:00"/>
    <x v="0"/>
    <x v="11"/>
    <x v="170"/>
    <x v="3"/>
    <x v="2"/>
    <x v="6"/>
    <s v="HTC One"/>
    <x v="1160"/>
    <n v="4"/>
    <x v="1586"/>
  </r>
  <r>
    <d v="2014-12-29T00:00:00"/>
    <x v="0"/>
    <x v="11"/>
    <x v="589"/>
    <x v="10"/>
    <x v="0"/>
    <x v="12"/>
    <s v="Acco 6 Outlet Guardian Standard Surge Suppressor"/>
    <x v="1617"/>
    <n v="5"/>
    <x v="1587"/>
  </r>
  <r>
    <d v="2014-12-30T00:00:00"/>
    <x v="0"/>
    <x v="11"/>
    <x v="590"/>
    <x v="14"/>
    <x v="0"/>
    <x v="4"/>
    <s v="Newell 350"/>
    <x v="1026"/>
    <n v="3"/>
    <x v="1029"/>
  </r>
  <r>
    <d v="2014-12-30T00:00:00"/>
    <x v="0"/>
    <x v="11"/>
    <x v="386"/>
    <x v="0"/>
    <x v="0"/>
    <x v="10"/>
    <s v="Fashion Color Clasp Envelopes"/>
    <x v="1618"/>
    <n v="3"/>
    <x v="1588"/>
  </r>
  <r>
    <d v="2014-12-30T00:00:00"/>
    <x v="0"/>
    <x v="11"/>
    <x v="386"/>
    <x v="0"/>
    <x v="2"/>
    <x v="6"/>
    <s v="Plantronics CS 50-USB -Â headsetÂ - Convertible, Monaural"/>
    <x v="1619"/>
    <n v="2"/>
    <x v="1107"/>
  </r>
  <r>
    <d v="2014-12-30T00:00:00"/>
    <x v="0"/>
    <x v="11"/>
    <x v="386"/>
    <x v="0"/>
    <x v="2"/>
    <x v="6"/>
    <s v="AT&amp;T 1080 Corded phone"/>
    <x v="1620"/>
    <n v="3"/>
    <x v="1589"/>
  </r>
  <r>
    <d v="2014-12-30T00:00:00"/>
    <x v="0"/>
    <x v="11"/>
    <x v="386"/>
    <x v="0"/>
    <x v="0"/>
    <x v="3"/>
    <s v="Acco Hanging Data Binders"/>
    <x v="1621"/>
    <n v="3"/>
    <x v="1590"/>
  </r>
  <r>
    <d v="2014-12-30T00:00:00"/>
    <x v="0"/>
    <x v="11"/>
    <x v="386"/>
    <x v="0"/>
    <x v="2"/>
    <x v="9"/>
    <s v="Logitech 910-002974 M325 Wireless Mouse for Web Scrolling"/>
    <x v="972"/>
    <n v="2"/>
    <x v="1038"/>
  </r>
  <r>
    <d v="2014-12-30T00:00:00"/>
    <x v="0"/>
    <x v="11"/>
    <x v="591"/>
    <x v="12"/>
    <x v="0"/>
    <x v="3"/>
    <s v="Ibico Ibimaster 300 Manual Binding System"/>
    <x v="1622"/>
    <n v="5"/>
    <x v="1591"/>
  </r>
  <r>
    <d v="2014-12-30T00:00:00"/>
    <x v="0"/>
    <x v="11"/>
    <x v="41"/>
    <x v="2"/>
    <x v="2"/>
    <x v="9"/>
    <s v="Maxell Pro 80 Minute CD-R, 10/Pack"/>
    <x v="1623"/>
    <n v="2"/>
    <x v="1592"/>
  </r>
  <r>
    <d v="2014-12-30T00:00:00"/>
    <x v="0"/>
    <x v="11"/>
    <x v="592"/>
    <x v="2"/>
    <x v="2"/>
    <x v="6"/>
    <s v="ClearSounds CSC500 Amplified Spirit Phone Corded phone"/>
    <x v="1624"/>
    <n v="6"/>
    <x v="1593"/>
  </r>
  <r>
    <d v="2014-12-30T00:00:00"/>
    <x v="0"/>
    <x v="11"/>
    <x v="592"/>
    <x v="2"/>
    <x v="1"/>
    <x v="13"/>
    <s v="Hon 5100 Series Wood Tables"/>
    <x v="1625"/>
    <n v="3"/>
    <x v="1594"/>
  </r>
  <r>
    <d v="2014-12-30T00:00:00"/>
    <x v="0"/>
    <x v="11"/>
    <x v="404"/>
    <x v="20"/>
    <x v="0"/>
    <x v="12"/>
    <s v="Kensington 6 Outlet SmartSocket Surge Protector"/>
    <x v="224"/>
    <n v="3"/>
    <x v="1595"/>
  </r>
  <r>
    <d v="2014-12-30T00:00:00"/>
    <x v="0"/>
    <x v="11"/>
    <x v="404"/>
    <x v="20"/>
    <x v="0"/>
    <x v="3"/>
    <s v="Cardinal HOLDit! Binder Insert Strips,Extra Strips"/>
    <x v="1626"/>
    <n v="7"/>
    <x v="1596"/>
  </r>
  <r>
    <d v="2014-12-30T00:00:00"/>
    <x v="0"/>
    <x v="11"/>
    <x v="118"/>
    <x v="15"/>
    <x v="0"/>
    <x v="2"/>
    <s v="Tennsco Industrial Shelving"/>
    <x v="1627"/>
    <n v="1"/>
    <x v="1233"/>
  </r>
  <r>
    <d v="2014-12-31T00:00:00"/>
    <x v="0"/>
    <x v="11"/>
    <x v="593"/>
    <x v="20"/>
    <x v="1"/>
    <x v="11"/>
    <s v="Atlantic Metals Mobile 4-Shelf Bookcases, Custom Colors"/>
    <x v="1628"/>
    <n v="7"/>
    <x v="1597"/>
  </r>
  <r>
    <d v="2014-12-31T00:00:00"/>
    <x v="0"/>
    <x v="11"/>
    <x v="274"/>
    <x v="24"/>
    <x v="0"/>
    <x v="4"/>
    <s v="BIC Brite Liner Grip Highlighters, Assorted, 5/Pack"/>
    <x v="1629"/>
    <n v="7"/>
    <x v="45"/>
  </r>
  <r>
    <d v="2014-12-31T00:00:00"/>
    <x v="0"/>
    <x v="11"/>
    <x v="274"/>
    <x v="24"/>
    <x v="2"/>
    <x v="9"/>
    <s v="Sabrent 4-Port USB 2.0 Hub"/>
    <x v="1630"/>
    <n v="7"/>
    <x v="1598"/>
  </r>
  <r>
    <d v="2014-12-31T00:00:00"/>
    <x v="0"/>
    <x v="11"/>
    <x v="146"/>
    <x v="32"/>
    <x v="1"/>
    <x v="8"/>
    <s v="Nu-Dell Executive Frame"/>
    <x v="1631"/>
    <n v="5"/>
    <x v="1599"/>
  </r>
  <r>
    <d v="2014-12-31T00:00:00"/>
    <x v="0"/>
    <x v="11"/>
    <x v="146"/>
    <x v="32"/>
    <x v="2"/>
    <x v="9"/>
    <s v="ImationÂ SecureÂ DriveÂ + Hardware Encrypted USBÂ flash driveÂ - 16 GB"/>
    <x v="1632"/>
    <n v="3"/>
    <x v="1600"/>
  </r>
  <r>
    <d v="2014-12-31T00:00:00"/>
    <x v="0"/>
    <x v="11"/>
    <x v="507"/>
    <x v="0"/>
    <x v="0"/>
    <x v="10"/>
    <s v="Staple envelope"/>
    <x v="827"/>
    <n v="2"/>
    <x v="1601"/>
  </r>
  <r>
    <d v="2014-12-31T00:00:00"/>
    <x v="0"/>
    <x v="11"/>
    <x v="307"/>
    <x v="43"/>
    <x v="0"/>
    <x v="0"/>
    <s v="Xerox 1917"/>
    <x v="1633"/>
    <n v="4"/>
    <x v="1602"/>
  </r>
  <r>
    <d v="2014-12-31T00:00:00"/>
    <x v="0"/>
    <x v="11"/>
    <x v="307"/>
    <x v="43"/>
    <x v="0"/>
    <x v="0"/>
    <s v="Xerox 1970"/>
    <x v="98"/>
    <n v="3"/>
    <x v="162"/>
  </r>
  <r>
    <d v="2014-12-31T00:00:00"/>
    <x v="0"/>
    <x v="11"/>
    <x v="307"/>
    <x v="43"/>
    <x v="2"/>
    <x v="9"/>
    <s v="Plantronics Savi W720 Multi-Device Wireless Headset System"/>
    <x v="1634"/>
    <n v="4"/>
    <x v="1603"/>
  </r>
  <r>
    <d v="2014-12-31T00:00:00"/>
    <x v="0"/>
    <x v="11"/>
    <x v="307"/>
    <x v="43"/>
    <x v="1"/>
    <x v="11"/>
    <s v="Sauder Inglewood Library Bookcases"/>
    <x v="1635"/>
    <n v="2"/>
    <x v="1604"/>
  </r>
  <r>
    <d v="2014-12-31T00:00:00"/>
    <x v="0"/>
    <x v="11"/>
    <x v="307"/>
    <x v="43"/>
    <x v="1"/>
    <x v="5"/>
    <s v="Global Fabric Manager's Chair, Dark Gray"/>
    <x v="1636"/>
    <n v="6"/>
    <x v="1605"/>
  </r>
  <r>
    <d v="2014-12-31T00:00:00"/>
    <x v="0"/>
    <x v="11"/>
    <x v="594"/>
    <x v="17"/>
    <x v="2"/>
    <x v="6"/>
    <s v="Panasonic KX TS3282W Corded phone"/>
    <x v="871"/>
    <n v="7"/>
    <x v="1606"/>
  </r>
  <r>
    <d v="2014-12-31T00:00:00"/>
    <x v="0"/>
    <x v="11"/>
    <x v="160"/>
    <x v="20"/>
    <x v="2"/>
    <x v="9"/>
    <s v="Verbatim 25 GB 6x Blu-ray Single Layer Recordable Disc, 10/Pack"/>
    <x v="1637"/>
    <n v="3"/>
    <x v="1607"/>
  </r>
  <r>
    <d v="2014-12-31T00:00:00"/>
    <x v="0"/>
    <x v="11"/>
    <x v="160"/>
    <x v="20"/>
    <x v="0"/>
    <x v="1"/>
    <s v="Avery 51"/>
    <x v="282"/>
    <n v="3"/>
    <x v="1061"/>
  </r>
  <r>
    <d v="2015-01-02T00:00:00"/>
    <x v="1"/>
    <x v="0"/>
    <x v="197"/>
    <x v="10"/>
    <x v="0"/>
    <x v="1"/>
    <s v="Avery 505"/>
    <x v="1379"/>
    <n v="2"/>
    <x v="1352"/>
  </r>
  <r>
    <d v="2015-01-02T00:00:00"/>
    <x v="1"/>
    <x v="0"/>
    <x v="197"/>
    <x v="10"/>
    <x v="1"/>
    <x v="11"/>
    <s v="O'Sullivan 2-Door Barrister Bookcase in Odessa Pine"/>
    <x v="1638"/>
    <n v="5"/>
    <x v="1608"/>
  </r>
  <r>
    <d v="2015-01-02T00:00:00"/>
    <x v="1"/>
    <x v="0"/>
    <x v="197"/>
    <x v="10"/>
    <x v="2"/>
    <x v="6"/>
    <s v="Speck Products Candyshell Flip Case"/>
    <x v="1639"/>
    <n v="3"/>
    <x v="1609"/>
  </r>
  <r>
    <d v="2015-01-02T00:00:00"/>
    <x v="1"/>
    <x v="0"/>
    <x v="197"/>
    <x v="10"/>
    <x v="2"/>
    <x v="15"/>
    <s v="Cisco 9971 IP Video Phone Charcoal"/>
    <x v="1640"/>
    <n v="9"/>
    <x v="1610"/>
  </r>
  <r>
    <d v="2015-01-02T00:00:00"/>
    <x v="1"/>
    <x v="0"/>
    <x v="197"/>
    <x v="10"/>
    <x v="2"/>
    <x v="9"/>
    <s v="Sony Micro Vault Click 16 GB USB 2.0 Flash Drive"/>
    <x v="1641"/>
    <n v="2"/>
    <x v="1611"/>
  </r>
  <r>
    <d v="2015-01-02T00:00:00"/>
    <x v="1"/>
    <x v="0"/>
    <x v="595"/>
    <x v="7"/>
    <x v="0"/>
    <x v="2"/>
    <s v="SAFCO Mobile Desk Side File, Wire Frame"/>
    <x v="1642"/>
    <n v="2"/>
    <x v="1612"/>
  </r>
  <r>
    <d v="2015-01-02T00:00:00"/>
    <x v="1"/>
    <x v="0"/>
    <x v="595"/>
    <x v="7"/>
    <x v="0"/>
    <x v="4"/>
    <s v="Newell 313"/>
    <x v="1026"/>
    <n v="3"/>
    <x v="1613"/>
  </r>
  <r>
    <d v="2015-01-02T00:00:00"/>
    <x v="1"/>
    <x v="0"/>
    <x v="595"/>
    <x v="7"/>
    <x v="0"/>
    <x v="0"/>
    <s v="Xerox 1959"/>
    <x v="1251"/>
    <n v="3"/>
    <x v="1614"/>
  </r>
  <r>
    <d v="2015-01-03T00:00:00"/>
    <x v="1"/>
    <x v="0"/>
    <x v="472"/>
    <x v="0"/>
    <x v="0"/>
    <x v="0"/>
    <s v="Xerox 21"/>
    <x v="320"/>
    <n v="2"/>
    <x v="316"/>
  </r>
  <r>
    <d v="2015-01-03T00:00:00"/>
    <x v="1"/>
    <x v="0"/>
    <x v="596"/>
    <x v="0"/>
    <x v="2"/>
    <x v="9"/>
    <s v="Enermax Acrylux Wireless Keyboard"/>
    <x v="1643"/>
    <n v="5"/>
    <x v="1615"/>
  </r>
  <r>
    <d v="2015-01-03T00:00:00"/>
    <x v="1"/>
    <x v="0"/>
    <x v="596"/>
    <x v="0"/>
    <x v="0"/>
    <x v="4"/>
    <s v="Newell 317"/>
    <x v="1644"/>
    <n v="3"/>
    <x v="1230"/>
  </r>
  <r>
    <d v="2015-01-03T00:00:00"/>
    <x v="1"/>
    <x v="0"/>
    <x v="596"/>
    <x v="0"/>
    <x v="1"/>
    <x v="11"/>
    <s v="O'Sullivan Living Dimensions 5-Shelf Bookcases"/>
    <x v="1645"/>
    <n v="9"/>
    <x v="1616"/>
  </r>
  <r>
    <d v="2015-01-04T00:00:00"/>
    <x v="1"/>
    <x v="0"/>
    <x v="10"/>
    <x v="28"/>
    <x v="0"/>
    <x v="3"/>
    <s v="GBC Standard Recycled Report Covers, Clear Plastic Sheets"/>
    <x v="39"/>
    <n v="3"/>
    <x v="1617"/>
  </r>
  <r>
    <d v="2015-01-04T00:00:00"/>
    <x v="1"/>
    <x v="0"/>
    <x v="10"/>
    <x v="28"/>
    <x v="0"/>
    <x v="0"/>
    <s v="Adams Telephone Message Book w/Frequently-Called Numbers Space, 400 Messages per Book"/>
    <x v="1646"/>
    <n v="5"/>
    <x v="1618"/>
  </r>
  <r>
    <d v="2015-01-04T00:00:00"/>
    <x v="1"/>
    <x v="0"/>
    <x v="597"/>
    <x v="6"/>
    <x v="1"/>
    <x v="8"/>
    <s v="DAX Wood Document Frame"/>
    <x v="1647"/>
    <n v="14"/>
    <x v="1619"/>
  </r>
  <r>
    <d v="2015-01-05T00:00:00"/>
    <x v="1"/>
    <x v="0"/>
    <x v="50"/>
    <x v="22"/>
    <x v="1"/>
    <x v="5"/>
    <s v="Global Deluxe Steno Chair"/>
    <x v="1648"/>
    <n v="1"/>
    <x v="1620"/>
  </r>
  <r>
    <d v="2015-01-05T00:00:00"/>
    <x v="1"/>
    <x v="0"/>
    <x v="196"/>
    <x v="20"/>
    <x v="0"/>
    <x v="4"/>
    <s v="Newell 34"/>
    <x v="144"/>
    <n v="3"/>
    <x v="142"/>
  </r>
  <r>
    <d v="2015-01-05T00:00:00"/>
    <x v="1"/>
    <x v="0"/>
    <x v="196"/>
    <x v="20"/>
    <x v="0"/>
    <x v="10"/>
    <s v="#10- 4 1/8&quot; x 9 1/2&quot; Recycled Envelopes"/>
    <x v="1649"/>
    <n v="2"/>
    <x v="1576"/>
  </r>
  <r>
    <d v="2015-01-05T00:00:00"/>
    <x v="1"/>
    <x v="0"/>
    <x v="196"/>
    <x v="20"/>
    <x v="0"/>
    <x v="3"/>
    <s v="Wilson Jones data.warehouse D-Ring Binders with DublLock"/>
    <x v="1650"/>
    <n v="2"/>
    <x v="1621"/>
  </r>
  <r>
    <d v="2015-01-05T00:00:00"/>
    <x v="1"/>
    <x v="0"/>
    <x v="594"/>
    <x v="3"/>
    <x v="0"/>
    <x v="12"/>
    <s v="Acco 6 Outlet Guardian Premium Surge Suppressor"/>
    <x v="1651"/>
    <n v="6"/>
    <x v="181"/>
  </r>
  <r>
    <d v="2015-01-05T00:00:00"/>
    <x v="1"/>
    <x v="0"/>
    <x v="594"/>
    <x v="3"/>
    <x v="0"/>
    <x v="3"/>
    <s v="Fellowes Binding Cases"/>
    <x v="1652"/>
    <n v="6"/>
    <x v="1622"/>
  </r>
  <r>
    <d v="2015-01-06T00:00:00"/>
    <x v="1"/>
    <x v="0"/>
    <x v="386"/>
    <x v="26"/>
    <x v="0"/>
    <x v="0"/>
    <s v="It's Hot Message Books with Stickers, 2 3/4&quot; x 5&quot;"/>
    <x v="271"/>
    <n v="5"/>
    <x v="1623"/>
  </r>
  <r>
    <d v="2015-01-06T00:00:00"/>
    <x v="1"/>
    <x v="0"/>
    <x v="386"/>
    <x v="26"/>
    <x v="0"/>
    <x v="3"/>
    <s v="Recycled Pressboard Report Cover with Reinforced Top Hinge"/>
    <x v="1343"/>
    <n v="2"/>
    <x v="958"/>
  </r>
  <r>
    <d v="2015-01-09T00:00:00"/>
    <x v="1"/>
    <x v="0"/>
    <x v="96"/>
    <x v="5"/>
    <x v="0"/>
    <x v="0"/>
    <s v="Easy-staple paper"/>
    <x v="1653"/>
    <n v="3"/>
    <x v="1624"/>
  </r>
  <r>
    <d v="2015-01-09T00:00:00"/>
    <x v="1"/>
    <x v="0"/>
    <x v="96"/>
    <x v="5"/>
    <x v="0"/>
    <x v="12"/>
    <s v="Belkin 5 Outlet SurgeMaster Power Centers"/>
    <x v="1654"/>
    <n v="3"/>
    <x v="1625"/>
  </r>
  <r>
    <d v="2015-01-09T00:00:00"/>
    <x v="1"/>
    <x v="0"/>
    <x v="96"/>
    <x v="5"/>
    <x v="0"/>
    <x v="4"/>
    <s v="Boston 1730 StandUp Electric Pencil Sharpener"/>
    <x v="1655"/>
    <n v="2"/>
    <x v="1626"/>
  </r>
  <r>
    <d v="2015-01-09T00:00:00"/>
    <x v="1"/>
    <x v="0"/>
    <x v="96"/>
    <x v="5"/>
    <x v="0"/>
    <x v="0"/>
    <s v="Speediset Carbonless Redi-Letter 7&quot; x 8 1/2&quot;"/>
    <x v="1656"/>
    <n v="5"/>
    <x v="1627"/>
  </r>
  <r>
    <d v="2015-01-10T00:00:00"/>
    <x v="1"/>
    <x v="0"/>
    <x v="13"/>
    <x v="20"/>
    <x v="1"/>
    <x v="13"/>
    <s v="Bush Advantage Collection Racetrack Conference Table"/>
    <x v="1657"/>
    <n v="4"/>
    <x v="1628"/>
  </r>
  <r>
    <d v="2015-01-12T00:00:00"/>
    <x v="1"/>
    <x v="0"/>
    <x v="598"/>
    <x v="7"/>
    <x v="0"/>
    <x v="2"/>
    <s v="Dual Level, Single-Width Filing Carts"/>
    <x v="1658"/>
    <n v="3"/>
    <x v="1629"/>
  </r>
  <r>
    <d v="2015-01-12T00:00:00"/>
    <x v="1"/>
    <x v="0"/>
    <x v="599"/>
    <x v="10"/>
    <x v="0"/>
    <x v="4"/>
    <s v="BIC Brite Liner Highlighters, Chisel Tip"/>
    <x v="320"/>
    <n v="2"/>
    <x v="1630"/>
  </r>
  <r>
    <d v="2015-01-12T00:00:00"/>
    <x v="1"/>
    <x v="0"/>
    <x v="599"/>
    <x v="10"/>
    <x v="2"/>
    <x v="6"/>
    <s v="GE 30524EE4"/>
    <x v="1659"/>
    <n v="2"/>
    <x v="1631"/>
  </r>
  <r>
    <d v="2015-01-12T00:00:00"/>
    <x v="1"/>
    <x v="0"/>
    <x v="599"/>
    <x v="10"/>
    <x v="2"/>
    <x v="6"/>
    <s v="Anker 24W Portable Micro USB Car Charger"/>
    <x v="1660"/>
    <n v="4"/>
    <x v="172"/>
  </r>
  <r>
    <d v="2015-01-12T00:00:00"/>
    <x v="1"/>
    <x v="0"/>
    <x v="599"/>
    <x v="10"/>
    <x v="2"/>
    <x v="9"/>
    <s v="SanDisk Cruzer 4 GB USB Flash Drive"/>
    <x v="1661"/>
    <n v="2"/>
    <x v="481"/>
  </r>
  <r>
    <d v="2015-01-12T00:00:00"/>
    <x v="1"/>
    <x v="0"/>
    <x v="599"/>
    <x v="10"/>
    <x v="2"/>
    <x v="6"/>
    <s v="LG Electronics Tone+ HBS-730 Bluetooth Headset"/>
    <x v="1662"/>
    <n v="3"/>
    <x v="1632"/>
  </r>
  <r>
    <d v="2015-01-13T00:00:00"/>
    <x v="1"/>
    <x v="0"/>
    <x v="300"/>
    <x v="3"/>
    <x v="0"/>
    <x v="3"/>
    <s v="Binding Machine Supplies"/>
    <x v="1663"/>
    <n v="3"/>
    <x v="1633"/>
  </r>
  <r>
    <d v="2015-01-13T00:00:00"/>
    <x v="1"/>
    <x v="0"/>
    <x v="300"/>
    <x v="3"/>
    <x v="1"/>
    <x v="8"/>
    <s v="Floodlight Indoor Halogen Bulbs, 1 Bulb per Pack, 60 Watts"/>
    <x v="1664"/>
    <n v="4"/>
    <x v="1634"/>
  </r>
  <r>
    <d v="2015-01-13T00:00:00"/>
    <x v="1"/>
    <x v="0"/>
    <x v="300"/>
    <x v="3"/>
    <x v="1"/>
    <x v="8"/>
    <s v="Deflect-o EconoMat Nonstudded, No Bevel Mat"/>
    <x v="1665"/>
    <n v="9"/>
    <x v="1635"/>
  </r>
  <r>
    <d v="2015-01-13T00:00:00"/>
    <x v="1"/>
    <x v="0"/>
    <x v="600"/>
    <x v="4"/>
    <x v="0"/>
    <x v="1"/>
    <s v="Avery 508"/>
    <x v="1445"/>
    <n v="2"/>
    <x v="1636"/>
  </r>
  <r>
    <d v="2015-01-17T00:00:00"/>
    <x v="1"/>
    <x v="0"/>
    <x v="179"/>
    <x v="1"/>
    <x v="1"/>
    <x v="8"/>
    <s v="Eldon ClusterMat Chair Mat with Cordless Antistatic Protection"/>
    <x v="1666"/>
    <n v="7"/>
    <x v="1637"/>
  </r>
  <r>
    <d v="2015-01-17T00:00:00"/>
    <x v="1"/>
    <x v="0"/>
    <x v="134"/>
    <x v="32"/>
    <x v="0"/>
    <x v="4"/>
    <s v="Avery Fluorescent Highlighter Four-Color Set"/>
    <x v="1667"/>
    <n v="2"/>
    <x v="866"/>
  </r>
  <r>
    <d v="2015-01-17T00:00:00"/>
    <x v="1"/>
    <x v="0"/>
    <x v="596"/>
    <x v="15"/>
    <x v="0"/>
    <x v="14"/>
    <s v="Acme Hot Forged Carbon Steel Scissors with Nickel-Plated Handles, 3 7/8&quot; Cut, 8&quot;L"/>
    <x v="1668"/>
    <n v="8"/>
    <x v="1638"/>
  </r>
  <r>
    <d v="2015-01-19T00:00:00"/>
    <x v="1"/>
    <x v="0"/>
    <x v="181"/>
    <x v="0"/>
    <x v="1"/>
    <x v="13"/>
    <s v="Bevis Round Conference Table Top &amp; Single Column Base"/>
    <x v="1669"/>
    <n v="1"/>
    <x v="1639"/>
  </r>
  <r>
    <d v="2015-01-19T00:00:00"/>
    <x v="1"/>
    <x v="0"/>
    <x v="181"/>
    <x v="0"/>
    <x v="1"/>
    <x v="5"/>
    <s v="Harbour Creations 67200 Series Stacking Chairs"/>
    <x v="1670"/>
    <n v="4"/>
    <x v="1640"/>
  </r>
  <r>
    <d v="2015-01-23T00:00:00"/>
    <x v="1"/>
    <x v="0"/>
    <x v="249"/>
    <x v="35"/>
    <x v="0"/>
    <x v="0"/>
    <s v="Wirebound Service Call Books, 5 1/2&quot; x 4&quot;"/>
    <x v="1671"/>
    <n v="3"/>
    <x v="1641"/>
  </r>
  <r>
    <d v="2015-01-23T00:00:00"/>
    <x v="1"/>
    <x v="0"/>
    <x v="249"/>
    <x v="35"/>
    <x v="0"/>
    <x v="1"/>
    <s v="Avery 500"/>
    <x v="471"/>
    <n v="2"/>
    <x v="96"/>
  </r>
  <r>
    <d v="2015-01-24T00:00:00"/>
    <x v="1"/>
    <x v="0"/>
    <x v="601"/>
    <x v="16"/>
    <x v="0"/>
    <x v="4"/>
    <s v="Crayola Colored Pencils"/>
    <x v="342"/>
    <n v="5"/>
    <x v="1642"/>
  </r>
  <r>
    <d v="2015-01-26T00:00:00"/>
    <x v="1"/>
    <x v="0"/>
    <x v="551"/>
    <x v="3"/>
    <x v="0"/>
    <x v="0"/>
    <s v="Xerox 1991"/>
    <x v="1672"/>
    <n v="8"/>
    <x v="1643"/>
  </r>
  <r>
    <d v="2015-01-27T00:00:00"/>
    <x v="1"/>
    <x v="0"/>
    <x v="9"/>
    <x v="10"/>
    <x v="1"/>
    <x v="5"/>
    <s v="High-Back Leather Manager's Chair"/>
    <x v="1673"/>
    <n v="2"/>
    <x v="1644"/>
  </r>
  <r>
    <d v="2015-01-27T00:00:00"/>
    <x v="1"/>
    <x v="0"/>
    <x v="9"/>
    <x v="10"/>
    <x v="2"/>
    <x v="6"/>
    <s v="Polycom VVX 310 VoIP phone"/>
    <x v="1674"/>
    <n v="4"/>
    <x v="1645"/>
  </r>
  <r>
    <d v="2015-01-27T00:00:00"/>
    <x v="1"/>
    <x v="0"/>
    <x v="9"/>
    <x v="10"/>
    <x v="2"/>
    <x v="6"/>
    <s v="Nortel Meridian M5316 Digital phone"/>
    <x v="1384"/>
    <n v="1"/>
    <x v="1646"/>
  </r>
  <r>
    <d v="2015-01-27T00:00:00"/>
    <x v="1"/>
    <x v="0"/>
    <x v="573"/>
    <x v="3"/>
    <x v="1"/>
    <x v="5"/>
    <s v="HON 5400 Series Task Chairs for Big and Tall"/>
    <x v="1675"/>
    <n v="5"/>
    <x v="62"/>
  </r>
  <r>
    <d v="2015-01-28T00:00:00"/>
    <x v="1"/>
    <x v="0"/>
    <x v="343"/>
    <x v="25"/>
    <x v="1"/>
    <x v="13"/>
    <s v="Chromcraft Bull-Nose Wood Oval Conference Tables &amp; Bases"/>
    <x v="1676"/>
    <n v="13"/>
    <x v="1647"/>
  </r>
  <r>
    <d v="2015-01-30T00:00:00"/>
    <x v="1"/>
    <x v="0"/>
    <x v="355"/>
    <x v="0"/>
    <x v="0"/>
    <x v="0"/>
    <s v="Rediform Voice Mail Log Books"/>
    <x v="636"/>
    <n v="6"/>
    <x v="1648"/>
  </r>
  <r>
    <d v="2015-01-30T00:00:00"/>
    <x v="1"/>
    <x v="0"/>
    <x v="309"/>
    <x v="3"/>
    <x v="1"/>
    <x v="8"/>
    <s v="Computer Room Manger, 14&quot;"/>
    <x v="1677"/>
    <n v="7"/>
    <x v="1649"/>
  </r>
  <r>
    <d v="2015-01-30T00:00:00"/>
    <x v="1"/>
    <x v="0"/>
    <x v="309"/>
    <x v="3"/>
    <x v="2"/>
    <x v="15"/>
    <s v="Bady BDG101FRU Card Printer"/>
    <x v="1678"/>
    <n v="3"/>
    <x v="1650"/>
  </r>
  <r>
    <d v="2015-01-31T00:00:00"/>
    <x v="1"/>
    <x v="0"/>
    <x v="366"/>
    <x v="28"/>
    <x v="0"/>
    <x v="0"/>
    <s v="Xerox 1999"/>
    <x v="115"/>
    <n v="2"/>
    <x v="113"/>
  </r>
  <r>
    <d v="2015-01-31T00:00:00"/>
    <x v="1"/>
    <x v="0"/>
    <x v="366"/>
    <x v="28"/>
    <x v="1"/>
    <x v="8"/>
    <s v="Seth Thomas 13 1/2&quot; Wall Clock"/>
    <x v="1679"/>
    <n v="3"/>
    <x v="1651"/>
  </r>
  <r>
    <d v="2015-01-31T00:00:00"/>
    <x v="1"/>
    <x v="0"/>
    <x v="366"/>
    <x v="28"/>
    <x v="0"/>
    <x v="3"/>
    <s v="Ibico Standard Transparent Covers"/>
    <x v="164"/>
    <n v="2"/>
    <x v="1652"/>
  </r>
  <r>
    <d v="2015-02-03T00:00:00"/>
    <x v="1"/>
    <x v="1"/>
    <x v="158"/>
    <x v="40"/>
    <x v="1"/>
    <x v="8"/>
    <s v="Coloredge Poster Frame"/>
    <x v="1680"/>
    <n v="2"/>
    <x v="414"/>
  </r>
  <r>
    <d v="2015-02-03T00:00:00"/>
    <x v="1"/>
    <x v="1"/>
    <x v="158"/>
    <x v="40"/>
    <x v="2"/>
    <x v="9"/>
    <s v="Kensington SlimBlade Notebook Wireless Mouse with Nano Receiver"/>
    <x v="434"/>
    <n v="3"/>
    <x v="1653"/>
  </r>
  <r>
    <d v="2015-02-03T00:00:00"/>
    <x v="1"/>
    <x v="1"/>
    <x v="602"/>
    <x v="3"/>
    <x v="1"/>
    <x v="8"/>
    <s v="Hand-Finished Solid Wood Document Frame"/>
    <x v="1681"/>
    <n v="4"/>
    <x v="1654"/>
  </r>
  <r>
    <d v="2015-02-03T00:00:00"/>
    <x v="1"/>
    <x v="1"/>
    <x v="484"/>
    <x v="27"/>
    <x v="0"/>
    <x v="3"/>
    <s v="Wilson Jones Standard D-Ring Binders"/>
    <x v="1682"/>
    <n v="3"/>
    <x v="60"/>
  </r>
  <r>
    <d v="2015-02-03T00:00:00"/>
    <x v="1"/>
    <x v="1"/>
    <x v="251"/>
    <x v="4"/>
    <x v="0"/>
    <x v="10"/>
    <s v="Staple envelope"/>
    <x v="1683"/>
    <n v="9"/>
    <x v="1655"/>
  </r>
  <r>
    <d v="2015-02-03T00:00:00"/>
    <x v="1"/>
    <x v="1"/>
    <x v="203"/>
    <x v="20"/>
    <x v="1"/>
    <x v="5"/>
    <s v="Global Fabric Manager's Chair, Dark Gray"/>
    <x v="1684"/>
    <n v="1"/>
    <x v="1656"/>
  </r>
  <r>
    <d v="2015-02-06T00:00:00"/>
    <x v="1"/>
    <x v="1"/>
    <x v="197"/>
    <x v="22"/>
    <x v="0"/>
    <x v="4"/>
    <s v="Newell 310"/>
    <x v="1685"/>
    <n v="3"/>
    <x v="1657"/>
  </r>
  <r>
    <d v="2015-02-06T00:00:00"/>
    <x v="1"/>
    <x v="1"/>
    <x v="325"/>
    <x v="7"/>
    <x v="1"/>
    <x v="5"/>
    <s v="Office Star - Contemporary Swivel Chair with Padded Adjustable Arms and Flex Back"/>
    <x v="1686"/>
    <n v="9"/>
    <x v="1658"/>
  </r>
  <r>
    <d v="2015-02-06T00:00:00"/>
    <x v="1"/>
    <x v="1"/>
    <x v="325"/>
    <x v="7"/>
    <x v="1"/>
    <x v="11"/>
    <s v="Hon Metal Bookcases, Putty"/>
    <x v="1687"/>
    <n v="4"/>
    <x v="1659"/>
  </r>
  <r>
    <d v="2015-02-06T00:00:00"/>
    <x v="1"/>
    <x v="1"/>
    <x v="325"/>
    <x v="7"/>
    <x v="0"/>
    <x v="4"/>
    <s v="SANFORD Liquid Accent Tank-Style Highlighters"/>
    <x v="739"/>
    <n v="2"/>
    <x v="1406"/>
  </r>
  <r>
    <d v="2015-02-06T00:00:00"/>
    <x v="1"/>
    <x v="1"/>
    <x v="603"/>
    <x v="0"/>
    <x v="0"/>
    <x v="3"/>
    <s v="UniKeep View Case Binders"/>
    <x v="1688"/>
    <n v="3"/>
    <x v="1660"/>
  </r>
  <r>
    <d v="2015-02-06T00:00:00"/>
    <x v="1"/>
    <x v="1"/>
    <x v="603"/>
    <x v="0"/>
    <x v="2"/>
    <x v="9"/>
    <s v="Memorex Mini Travel Drive 8 GB USB 2.0 Flash Drive"/>
    <x v="1689"/>
    <n v="2"/>
    <x v="1661"/>
  </r>
  <r>
    <d v="2015-02-06T00:00:00"/>
    <x v="1"/>
    <x v="1"/>
    <x v="603"/>
    <x v="0"/>
    <x v="0"/>
    <x v="2"/>
    <s v="Tennsco Snap-Together Open Shelving Units, Starter Sets and Add-On Units"/>
    <x v="1690"/>
    <n v="3"/>
    <x v="1662"/>
  </r>
  <r>
    <d v="2015-02-06T00:00:00"/>
    <x v="1"/>
    <x v="1"/>
    <x v="604"/>
    <x v="6"/>
    <x v="0"/>
    <x v="2"/>
    <s v="Tennsco Industrial Shelving"/>
    <x v="1155"/>
    <n v="3"/>
    <x v="1461"/>
  </r>
  <r>
    <d v="2015-02-06T00:00:00"/>
    <x v="1"/>
    <x v="1"/>
    <x v="604"/>
    <x v="6"/>
    <x v="0"/>
    <x v="0"/>
    <s v="Xerox 1920"/>
    <x v="1691"/>
    <n v="5"/>
    <x v="1663"/>
  </r>
  <r>
    <d v="2015-02-07T00:00:00"/>
    <x v="1"/>
    <x v="1"/>
    <x v="105"/>
    <x v="6"/>
    <x v="0"/>
    <x v="10"/>
    <s v="Cameo Buff Policy Envelopes"/>
    <x v="1692"/>
    <n v="5"/>
    <x v="1664"/>
  </r>
  <r>
    <d v="2015-02-07T00:00:00"/>
    <x v="1"/>
    <x v="1"/>
    <x v="105"/>
    <x v="6"/>
    <x v="0"/>
    <x v="0"/>
    <s v="Xerox 1957"/>
    <x v="115"/>
    <n v="2"/>
    <x v="195"/>
  </r>
  <r>
    <d v="2015-02-08T00:00:00"/>
    <x v="1"/>
    <x v="1"/>
    <x v="384"/>
    <x v="10"/>
    <x v="2"/>
    <x v="6"/>
    <s v="JBL Micro Wireless Portable Bluetooth Speaker"/>
    <x v="1693"/>
    <n v="3"/>
    <x v="1665"/>
  </r>
  <r>
    <d v="2015-02-08T00:00:00"/>
    <x v="1"/>
    <x v="1"/>
    <x v="248"/>
    <x v="42"/>
    <x v="0"/>
    <x v="0"/>
    <s v="Wirebound Message Books, Four 2 3/4 x 5 Forms per Page, 200 Sets per Book"/>
    <x v="1694"/>
    <n v="2"/>
    <x v="1254"/>
  </r>
  <r>
    <d v="2015-02-08T00:00:00"/>
    <x v="1"/>
    <x v="1"/>
    <x v="248"/>
    <x v="42"/>
    <x v="0"/>
    <x v="7"/>
    <s v="Advantus Push Pins, Aluminum Head"/>
    <x v="1695"/>
    <n v="1"/>
    <x v="1666"/>
  </r>
  <r>
    <d v="2015-02-08T00:00:00"/>
    <x v="1"/>
    <x v="1"/>
    <x v="248"/>
    <x v="42"/>
    <x v="0"/>
    <x v="4"/>
    <s v="Sanford Colorific Colored Pencils, 12/Box"/>
    <x v="1235"/>
    <n v="2"/>
    <x v="1515"/>
  </r>
  <r>
    <d v="2015-02-09T00:00:00"/>
    <x v="1"/>
    <x v="1"/>
    <x v="279"/>
    <x v="0"/>
    <x v="2"/>
    <x v="9"/>
    <s v="Memorex Micro Travel Drive 8 GB"/>
    <x v="1696"/>
    <n v="2"/>
    <x v="1667"/>
  </r>
  <r>
    <d v="2015-02-09T00:00:00"/>
    <x v="1"/>
    <x v="1"/>
    <x v="410"/>
    <x v="0"/>
    <x v="0"/>
    <x v="1"/>
    <s v="Round Specialty Laser Printer Labels"/>
    <x v="835"/>
    <n v="4"/>
    <x v="1668"/>
  </r>
  <r>
    <d v="2015-02-09T00:00:00"/>
    <x v="1"/>
    <x v="1"/>
    <x v="410"/>
    <x v="0"/>
    <x v="1"/>
    <x v="8"/>
    <s v="Dana Fluorescent Magnifying Lamp, White, 36&quot;"/>
    <x v="1174"/>
    <n v="2"/>
    <x v="1669"/>
  </r>
  <r>
    <d v="2015-02-09T00:00:00"/>
    <x v="1"/>
    <x v="1"/>
    <x v="605"/>
    <x v="3"/>
    <x v="1"/>
    <x v="5"/>
    <s v="Global Deluxe Stacking Chair, Gray"/>
    <x v="1697"/>
    <n v="5"/>
    <x v="1670"/>
  </r>
  <r>
    <d v="2015-02-09T00:00:00"/>
    <x v="1"/>
    <x v="1"/>
    <x v="453"/>
    <x v="1"/>
    <x v="2"/>
    <x v="9"/>
    <s v="Logitech Wireless Headset h800"/>
    <x v="1698"/>
    <n v="6"/>
    <x v="1671"/>
  </r>
  <r>
    <d v="2015-02-10T00:00:00"/>
    <x v="1"/>
    <x v="1"/>
    <x v="555"/>
    <x v="2"/>
    <x v="0"/>
    <x v="2"/>
    <s v="Eldon ProFile File 'N Store Portable File Tub Letter/Legal Size Black"/>
    <x v="1699"/>
    <n v="5"/>
    <x v="1672"/>
  </r>
  <r>
    <d v="2015-02-14T00:00:00"/>
    <x v="1"/>
    <x v="1"/>
    <x v="366"/>
    <x v="10"/>
    <x v="0"/>
    <x v="3"/>
    <s v="GBC Standard Therm-A-Bind Covers"/>
    <x v="1700"/>
    <n v="2"/>
    <x v="1673"/>
  </r>
  <r>
    <d v="2015-02-14T00:00:00"/>
    <x v="1"/>
    <x v="1"/>
    <x v="366"/>
    <x v="10"/>
    <x v="2"/>
    <x v="6"/>
    <s v="Google Nexus 5"/>
    <x v="210"/>
    <n v="3"/>
    <x v="1674"/>
  </r>
  <r>
    <d v="2015-02-14T00:00:00"/>
    <x v="1"/>
    <x v="1"/>
    <x v="366"/>
    <x v="10"/>
    <x v="0"/>
    <x v="3"/>
    <s v="Acco Hanging Data Binders"/>
    <x v="1621"/>
    <n v="2"/>
    <x v="1675"/>
  </r>
  <r>
    <d v="2015-02-14T00:00:00"/>
    <x v="1"/>
    <x v="1"/>
    <x v="366"/>
    <x v="10"/>
    <x v="0"/>
    <x v="4"/>
    <s v="Newell 315"/>
    <x v="632"/>
    <n v="3"/>
    <x v="1191"/>
  </r>
  <r>
    <d v="2015-02-14T00:00:00"/>
    <x v="1"/>
    <x v="1"/>
    <x v="366"/>
    <x v="10"/>
    <x v="2"/>
    <x v="9"/>
    <s v="Belkin F8E887 USB Wired Ergonomic Keyboard"/>
    <x v="1553"/>
    <n v="3"/>
    <x v="1191"/>
  </r>
  <r>
    <d v="2015-02-14T00:00:00"/>
    <x v="1"/>
    <x v="1"/>
    <x v="207"/>
    <x v="20"/>
    <x v="0"/>
    <x v="3"/>
    <s v="Black Avery Memo-Size 3-Ring Binder, 5 1/2&quot; x 8 1/2&quot;"/>
    <x v="1701"/>
    <n v="9"/>
    <x v="1676"/>
  </r>
  <r>
    <d v="2015-02-14T00:00:00"/>
    <x v="1"/>
    <x v="1"/>
    <x v="207"/>
    <x v="20"/>
    <x v="2"/>
    <x v="6"/>
    <s v="Samsung Galaxy S4"/>
    <x v="1702"/>
    <n v="1"/>
    <x v="1677"/>
  </r>
  <r>
    <d v="2015-02-15T00:00:00"/>
    <x v="1"/>
    <x v="1"/>
    <x v="132"/>
    <x v="21"/>
    <x v="2"/>
    <x v="6"/>
    <s v="Innergie mMini Combo Duo USB Travel Charging Kit"/>
    <x v="1703"/>
    <n v="3"/>
    <x v="1678"/>
  </r>
  <r>
    <d v="2015-02-15T00:00:00"/>
    <x v="1"/>
    <x v="1"/>
    <x v="132"/>
    <x v="21"/>
    <x v="2"/>
    <x v="6"/>
    <s v="Samsung Galaxy S III - 16GB - pebble blue (T-Mobile)"/>
    <x v="1704"/>
    <n v="2"/>
    <x v="1679"/>
  </r>
  <r>
    <d v="2015-02-15T00:00:00"/>
    <x v="1"/>
    <x v="1"/>
    <x v="132"/>
    <x v="21"/>
    <x v="2"/>
    <x v="9"/>
    <s v="MaxellÂ LTO Ultrium - 800 GB"/>
    <x v="1705"/>
    <n v="5"/>
    <x v="1680"/>
  </r>
  <r>
    <d v="2015-02-15T00:00:00"/>
    <x v="1"/>
    <x v="1"/>
    <x v="176"/>
    <x v="3"/>
    <x v="0"/>
    <x v="0"/>
    <s v="Xerox 1959"/>
    <x v="518"/>
    <n v="2"/>
    <x v="846"/>
  </r>
  <r>
    <d v="2015-02-15T00:00:00"/>
    <x v="1"/>
    <x v="1"/>
    <x v="176"/>
    <x v="3"/>
    <x v="0"/>
    <x v="3"/>
    <s v="Acco Data Flex Cable Posts For Top &amp; Bottom Load Binders, 6&quot; Capacity"/>
    <x v="1706"/>
    <n v="5"/>
    <x v="1681"/>
  </r>
  <r>
    <d v="2015-02-15T00:00:00"/>
    <x v="1"/>
    <x v="1"/>
    <x v="176"/>
    <x v="3"/>
    <x v="0"/>
    <x v="3"/>
    <s v="Avery Durable Binders"/>
    <x v="697"/>
    <n v="5"/>
    <x v="1682"/>
  </r>
  <r>
    <d v="2015-02-15T00:00:00"/>
    <x v="1"/>
    <x v="1"/>
    <x v="176"/>
    <x v="3"/>
    <x v="0"/>
    <x v="12"/>
    <s v="Kensington 6 Outlet MasterPiece HOMEOFFICE Power Control Center"/>
    <x v="1707"/>
    <n v="6"/>
    <x v="1683"/>
  </r>
  <r>
    <d v="2015-02-15T00:00:00"/>
    <x v="1"/>
    <x v="1"/>
    <x v="176"/>
    <x v="3"/>
    <x v="0"/>
    <x v="0"/>
    <s v="Xerox 22"/>
    <x v="5"/>
    <n v="3"/>
    <x v="5"/>
  </r>
  <r>
    <d v="2015-02-16T00:00:00"/>
    <x v="1"/>
    <x v="1"/>
    <x v="569"/>
    <x v="38"/>
    <x v="0"/>
    <x v="0"/>
    <s v="Xerox 1920"/>
    <x v="186"/>
    <n v="6"/>
    <x v="1652"/>
  </r>
  <r>
    <d v="2015-02-16T00:00:00"/>
    <x v="1"/>
    <x v="1"/>
    <x v="122"/>
    <x v="3"/>
    <x v="0"/>
    <x v="0"/>
    <s v="Xerox 1881"/>
    <x v="570"/>
    <n v="3"/>
    <x v="1684"/>
  </r>
  <r>
    <d v="2015-02-16T00:00:00"/>
    <x v="1"/>
    <x v="1"/>
    <x v="122"/>
    <x v="3"/>
    <x v="0"/>
    <x v="1"/>
    <s v="Avery 485"/>
    <x v="1708"/>
    <n v="7"/>
    <x v="1685"/>
  </r>
  <r>
    <d v="2015-02-18T00:00:00"/>
    <x v="1"/>
    <x v="1"/>
    <x v="518"/>
    <x v="3"/>
    <x v="0"/>
    <x v="1"/>
    <s v="Smead Alpha-Z Color-Coded Second Alphabetical Labels and Starter Set"/>
    <x v="703"/>
    <n v="3"/>
    <x v="823"/>
  </r>
  <r>
    <d v="2015-02-18T00:00:00"/>
    <x v="1"/>
    <x v="1"/>
    <x v="606"/>
    <x v="3"/>
    <x v="0"/>
    <x v="1"/>
    <s v="Avery 4027 File Folder Labels for Dot Matrix Printers, 5000 Labels per Box, White"/>
    <x v="1709"/>
    <n v="2"/>
    <x v="1686"/>
  </r>
  <r>
    <d v="2015-02-18T00:00:00"/>
    <x v="1"/>
    <x v="1"/>
    <x v="606"/>
    <x v="3"/>
    <x v="1"/>
    <x v="13"/>
    <s v="Hon 61000 Series Interactive Training Tables"/>
    <x v="1710"/>
    <n v="1"/>
    <x v="1687"/>
  </r>
  <r>
    <d v="2015-02-20T00:00:00"/>
    <x v="1"/>
    <x v="1"/>
    <x v="272"/>
    <x v="13"/>
    <x v="2"/>
    <x v="9"/>
    <s v="Anker Ultrathin Bluetooth Wireless Keyboard Aluminum Cover with Stand"/>
    <x v="1377"/>
    <n v="1"/>
    <x v="1559"/>
  </r>
  <r>
    <d v="2015-02-20T00:00:00"/>
    <x v="1"/>
    <x v="1"/>
    <x v="75"/>
    <x v="23"/>
    <x v="0"/>
    <x v="4"/>
    <s v="Sanford 52201 APSCO Electric Pencil Sharpener"/>
    <x v="1711"/>
    <n v="7"/>
    <x v="1510"/>
  </r>
  <r>
    <d v="2015-02-21T00:00:00"/>
    <x v="1"/>
    <x v="1"/>
    <x v="364"/>
    <x v="31"/>
    <x v="0"/>
    <x v="0"/>
    <s v="Easy-staple paper"/>
    <x v="644"/>
    <n v="4"/>
    <x v="641"/>
  </r>
  <r>
    <d v="2015-02-21T00:00:00"/>
    <x v="1"/>
    <x v="1"/>
    <x v="517"/>
    <x v="36"/>
    <x v="0"/>
    <x v="3"/>
    <s v="Fellowes PB500 Electric Punch Plastic Comb Binding Machine with Manual Bind"/>
    <x v="1712"/>
    <n v="2"/>
    <x v="1688"/>
  </r>
  <r>
    <d v="2015-02-22T00:00:00"/>
    <x v="1"/>
    <x v="1"/>
    <x v="577"/>
    <x v="14"/>
    <x v="0"/>
    <x v="4"/>
    <s v="Newell 34"/>
    <x v="284"/>
    <n v="4"/>
    <x v="1689"/>
  </r>
  <r>
    <d v="2015-02-23T00:00:00"/>
    <x v="1"/>
    <x v="1"/>
    <x v="607"/>
    <x v="20"/>
    <x v="0"/>
    <x v="12"/>
    <s v="Hoover Portapower Portable Vacuum"/>
    <x v="1713"/>
    <n v="6"/>
    <x v="1690"/>
  </r>
  <r>
    <d v="2015-02-23T00:00:00"/>
    <x v="1"/>
    <x v="1"/>
    <x v="607"/>
    <x v="20"/>
    <x v="0"/>
    <x v="3"/>
    <s v="Avery Self-Adhesive Photo Pockets for Polaroid Photos"/>
    <x v="389"/>
    <n v="2"/>
    <x v="1509"/>
  </r>
  <r>
    <d v="2015-02-25T00:00:00"/>
    <x v="1"/>
    <x v="1"/>
    <x v="567"/>
    <x v="32"/>
    <x v="0"/>
    <x v="1"/>
    <s v="Avery 518"/>
    <x v="374"/>
    <n v="1"/>
    <x v="367"/>
  </r>
  <r>
    <d v="2015-02-25T00:00:00"/>
    <x v="1"/>
    <x v="1"/>
    <x v="567"/>
    <x v="32"/>
    <x v="0"/>
    <x v="0"/>
    <s v="Adams Telephone Message Book W/Dividers/Space For Phone Numbers, 5 1/4&quot;X8 1/2&quot;, 200/Messages"/>
    <x v="850"/>
    <n v="4"/>
    <x v="725"/>
  </r>
  <r>
    <d v="2015-02-27T00:00:00"/>
    <x v="1"/>
    <x v="1"/>
    <x v="478"/>
    <x v="2"/>
    <x v="0"/>
    <x v="3"/>
    <s v="Pressboard Covers with Storage Hooks, 9 1/2&quot; x 11&quot;, Light Blue"/>
    <x v="1714"/>
    <n v="3"/>
    <x v="1691"/>
  </r>
  <r>
    <d v="2015-02-27T00:00:00"/>
    <x v="1"/>
    <x v="1"/>
    <x v="478"/>
    <x v="2"/>
    <x v="0"/>
    <x v="4"/>
    <s v="Eldon Spacemaker Box, Quick-Snap Lid, Clear"/>
    <x v="658"/>
    <n v="6"/>
    <x v="1692"/>
  </r>
  <r>
    <d v="2015-02-27T00:00:00"/>
    <x v="1"/>
    <x v="1"/>
    <x v="442"/>
    <x v="43"/>
    <x v="2"/>
    <x v="6"/>
    <s v="i.Sound Portable Power - 8000 mAh"/>
    <x v="1715"/>
    <n v="2"/>
    <x v="266"/>
  </r>
  <r>
    <d v="2015-02-27T00:00:00"/>
    <x v="1"/>
    <x v="1"/>
    <x v="442"/>
    <x v="43"/>
    <x v="1"/>
    <x v="13"/>
    <s v="Barricks 18&quot; x 48&quot; Non-Folding Utility Table with Bottom Storage Shelf"/>
    <x v="1716"/>
    <n v="7"/>
    <x v="1693"/>
  </r>
  <r>
    <d v="2015-02-27T00:00:00"/>
    <x v="1"/>
    <x v="1"/>
    <x v="608"/>
    <x v="22"/>
    <x v="2"/>
    <x v="9"/>
    <s v="Microsoft Natural Keyboard Elite"/>
    <x v="1717"/>
    <n v="9"/>
    <x v="1694"/>
  </r>
  <r>
    <d v="2015-02-28T00:00:00"/>
    <x v="1"/>
    <x v="1"/>
    <x v="329"/>
    <x v="15"/>
    <x v="1"/>
    <x v="5"/>
    <s v="Global Low Back Tilter Chair"/>
    <x v="1718"/>
    <n v="2"/>
    <x v="1695"/>
  </r>
  <r>
    <d v="2015-02-28T00:00:00"/>
    <x v="1"/>
    <x v="1"/>
    <x v="329"/>
    <x v="15"/>
    <x v="1"/>
    <x v="5"/>
    <s v="Global Push Button Manager's Chair, Indigo"/>
    <x v="1719"/>
    <n v="8"/>
    <x v="1696"/>
  </r>
  <r>
    <d v="2015-03-01T00:00:00"/>
    <x v="1"/>
    <x v="2"/>
    <x v="43"/>
    <x v="4"/>
    <x v="0"/>
    <x v="3"/>
    <s v="XtraLife ClearVue Slant-D Ring Binder, White, 3&quot;"/>
    <x v="1720"/>
    <n v="4"/>
    <x v="1697"/>
  </r>
  <r>
    <d v="2015-03-01T00:00:00"/>
    <x v="1"/>
    <x v="2"/>
    <x v="526"/>
    <x v="3"/>
    <x v="2"/>
    <x v="6"/>
    <s v="Square Credit Card Reader"/>
    <x v="1721"/>
    <n v="2"/>
    <x v="217"/>
  </r>
  <r>
    <d v="2015-03-01T00:00:00"/>
    <x v="1"/>
    <x v="2"/>
    <x v="526"/>
    <x v="3"/>
    <x v="1"/>
    <x v="5"/>
    <s v="Global Deluxe Steno Chair"/>
    <x v="1722"/>
    <n v="3"/>
    <x v="1698"/>
  </r>
  <r>
    <d v="2015-03-01T00:00:00"/>
    <x v="1"/>
    <x v="2"/>
    <x v="218"/>
    <x v="2"/>
    <x v="0"/>
    <x v="12"/>
    <s v="Hoover Replacement Belt for Commercial Guardsman Heavy-Duty Upright Vacuum"/>
    <x v="1723"/>
    <n v="2"/>
    <x v="1699"/>
  </r>
  <r>
    <d v="2015-03-01T00:00:00"/>
    <x v="1"/>
    <x v="2"/>
    <x v="71"/>
    <x v="0"/>
    <x v="0"/>
    <x v="4"/>
    <s v="Panasonic KP-350BK Electric Pencil Sharpener with Auto Stop"/>
    <x v="1724"/>
    <n v="2"/>
    <x v="113"/>
  </r>
  <r>
    <d v="2015-03-01T00:00:00"/>
    <x v="1"/>
    <x v="2"/>
    <x v="71"/>
    <x v="0"/>
    <x v="1"/>
    <x v="11"/>
    <s v="Atlantic Metals Mobile 5-Shelf Bookcases, Custom Colors"/>
    <x v="1725"/>
    <n v="6"/>
    <x v="1700"/>
  </r>
  <r>
    <d v="2015-03-01T00:00:00"/>
    <x v="1"/>
    <x v="2"/>
    <x v="609"/>
    <x v="0"/>
    <x v="2"/>
    <x v="6"/>
    <s v="Jackery Bar Premium Fast-charging Portable Charger"/>
    <x v="1726"/>
    <n v="4"/>
    <x v="1701"/>
  </r>
  <r>
    <d v="2015-03-02T00:00:00"/>
    <x v="1"/>
    <x v="2"/>
    <x v="610"/>
    <x v="22"/>
    <x v="1"/>
    <x v="13"/>
    <s v="Hon Racetrack Conference Tables"/>
    <x v="1727"/>
    <n v="3"/>
    <x v="1702"/>
  </r>
  <r>
    <d v="2015-03-02T00:00:00"/>
    <x v="1"/>
    <x v="2"/>
    <x v="205"/>
    <x v="18"/>
    <x v="0"/>
    <x v="4"/>
    <s v="50 Colored Long Pencils"/>
    <x v="1194"/>
    <n v="1"/>
    <x v="172"/>
  </r>
  <r>
    <d v="2015-03-02T00:00:00"/>
    <x v="1"/>
    <x v="2"/>
    <x v="205"/>
    <x v="18"/>
    <x v="0"/>
    <x v="10"/>
    <s v="Brown Kraft Recycled Envelopes"/>
    <x v="1728"/>
    <n v="6"/>
    <x v="1703"/>
  </r>
  <r>
    <d v="2015-03-05T00:00:00"/>
    <x v="1"/>
    <x v="2"/>
    <x v="321"/>
    <x v="20"/>
    <x v="0"/>
    <x v="10"/>
    <s v="Staple envelope"/>
    <x v="1729"/>
    <n v="3"/>
    <x v="1489"/>
  </r>
  <r>
    <d v="2015-03-05T00:00:00"/>
    <x v="1"/>
    <x v="2"/>
    <x v="321"/>
    <x v="20"/>
    <x v="1"/>
    <x v="5"/>
    <s v="Global Value Mid-Back Manager's Chair, Gray"/>
    <x v="1730"/>
    <n v="7"/>
    <x v="1704"/>
  </r>
  <r>
    <d v="2015-03-05T00:00:00"/>
    <x v="1"/>
    <x v="2"/>
    <x v="321"/>
    <x v="20"/>
    <x v="0"/>
    <x v="2"/>
    <s v="Fellowes Strictly Business Drawer File, Letter/Legal Size"/>
    <x v="1731"/>
    <n v="4"/>
    <x v="1705"/>
  </r>
  <r>
    <d v="2015-03-05T00:00:00"/>
    <x v="1"/>
    <x v="2"/>
    <x v="582"/>
    <x v="18"/>
    <x v="2"/>
    <x v="6"/>
    <s v="I Need's 3d Hello Kitty Hybrid Silicone Case Cover for HTC One X 4g with 3d Hello Kitty Stylus Pen Green/pink"/>
    <x v="635"/>
    <n v="2"/>
    <x v="516"/>
  </r>
  <r>
    <d v="2015-03-05T00:00:00"/>
    <x v="1"/>
    <x v="2"/>
    <x v="582"/>
    <x v="18"/>
    <x v="0"/>
    <x v="12"/>
    <s v="Staple holder"/>
    <x v="1732"/>
    <n v="7"/>
    <x v="1706"/>
  </r>
  <r>
    <d v="2015-03-05T00:00:00"/>
    <x v="1"/>
    <x v="2"/>
    <x v="549"/>
    <x v="2"/>
    <x v="2"/>
    <x v="6"/>
    <s v="Samsung Convoy 3"/>
    <x v="1733"/>
    <n v="7"/>
    <x v="1707"/>
  </r>
  <r>
    <d v="2015-03-05T00:00:00"/>
    <x v="1"/>
    <x v="2"/>
    <x v="549"/>
    <x v="2"/>
    <x v="2"/>
    <x v="9"/>
    <s v="Sony 16GB Class 10 Micro SDHC R40 Memory Card"/>
    <x v="1734"/>
    <n v="1"/>
    <x v="1708"/>
  </r>
  <r>
    <d v="2015-03-05T00:00:00"/>
    <x v="1"/>
    <x v="2"/>
    <x v="549"/>
    <x v="2"/>
    <x v="0"/>
    <x v="3"/>
    <s v="Avery Round Ring Poly Binders"/>
    <x v="1735"/>
    <n v="3"/>
    <x v="1709"/>
  </r>
  <r>
    <d v="2015-03-05T00:00:00"/>
    <x v="1"/>
    <x v="2"/>
    <x v="611"/>
    <x v="2"/>
    <x v="1"/>
    <x v="5"/>
    <s v="Situations Contoured Folding Chairs, 4/Set"/>
    <x v="1736"/>
    <n v="2"/>
    <x v="1710"/>
  </r>
  <r>
    <d v="2015-03-05T00:00:00"/>
    <x v="1"/>
    <x v="2"/>
    <x v="611"/>
    <x v="2"/>
    <x v="1"/>
    <x v="8"/>
    <s v="36X48 HARDFLOOR CHAIRMAT"/>
    <x v="213"/>
    <n v="2"/>
    <x v="1711"/>
  </r>
  <r>
    <d v="2015-03-05T00:00:00"/>
    <x v="1"/>
    <x v="2"/>
    <x v="30"/>
    <x v="0"/>
    <x v="2"/>
    <x v="6"/>
    <s v="Cisco SPA525G2 IP Phone - Wireless"/>
    <x v="1115"/>
    <n v="2"/>
    <x v="1712"/>
  </r>
  <r>
    <d v="2015-03-05T00:00:00"/>
    <x v="1"/>
    <x v="2"/>
    <x v="612"/>
    <x v="1"/>
    <x v="0"/>
    <x v="7"/>
    <s v="Binder Clips by OIC"/>
    <x v="432"/>
    <n v="6"/>
    <x v="312"/>
  </r>
  <r>
    <d v="2015-03-05T00:00:00"/>
    <x v="1"/>
    <x v="2"/>
    <x v="389"/>
    <x v="1"/>
    <x v="0"/>
    <x v="3"/>
    <s v="Performers Binder/Pad Holder, Black"/>
    <x v="1737"/>
    <n v="2"/>
    <x v="1713"/>
  </r>
  <r>
    <d v="2015-03-05T00:00:00"/>
    <x v="1"/>
    <x v="2"/>
    <x v="389"/>
    <x v="1"/>
    <x v="1"/>
    <x v="8"/>
    <s v="Eldon Wave Desk Accessories"/>
    <x v="1070"/>
    <n v="2"/>
    <x v="1714"/>
  </r>
  <r>
    <d v="2015-03-05T00:00:00"/>
    <x v="1"/>
    <x v="2"/>
    <x v="389"/>
    <x v="1"/>
    <x v="0"/>
    <x v="12"/>
    <s v="Avanti 4.4 Cu. Ft. Refrigerator"/>
    <x v="1738"/>
    <n v="5"/>
    <x v="1715"/>
  </r>
  <r>
    <d v="2015-03-05T00:00:00"/>
    <x v="1"/>
    <x v="2"/>
    <x v="389"/>
    <x v="1"/>
    <x v="0"/>
    <x v="2"/>
    <s v="Companion Letter/Legal File, Black"/>
    <x v="1482"/>
    <n v="2"/>
    <x v="84"/>
  </r>
  <r>
    <d v="2015-03-06T00:00:00"/>
    <x v="1"/>
    <x v="2"/>
    <x v="315"/>
    <x v="3"/>
    <x v="1"/>
    <x v="8"/>
    <s v="Deflect-o Glass Clear Studded Chair Mats"/>
    <x v="1739"/>
    <n v="7"/>
    <x v="1716"/>
  </r>
  <r>
    <d v="2015-03-06T00:00:00"/>
    <x v="1"/>
    <x v="2"/>
    <x v="315"/>
    <x v="3"/>
    <x v="2"/>
    <x v="16"/>
    <s v="Canon PC1060 Personal Laser Copier"/>
    <x v="1740"/>
    <n v="2"/>
    <x v="1717"/>
  </r>
  <r>
    <d v="2015-03-07T00:00:00"/>
    <x v="1"/>
    <x v="2"/>
    <x v="306"/>
    <x v="7"/>
    <x v="2"/>
    <x v="9"/>
    <s v="Microsoft Sculpt Comfort Mouse"/>
    <x v="1741"/>
    <n v="3"/>
    <x v="1718"/>
  </r>
  <r>
    <d v="2015-03-07T00:00:00"/>
    <x v="1"/>
    <x v="2"/>
    <x v="306"/>
    <x v="7"/>
    <x v="0"/>
    <x v="3"/>
    <s v="GBC Twin Loop Wire Binding Elements, 9/16&quot; Spine, Black"/>
    <x v="195"/>
    <n v="2"/>
    <x v="194"/>
  </r>
  <r>
    <d v="2015-03-07T00:00:00"/>
    <x v="1"/>
    <x v="2"/>
    <x v="306"/>
    <x v="7"/>
    <x v="0"/>
    <x v="3"/>
    <s v="Wilson Jones Heavy-Duty Casebound Ring Binders with Metal Hinges"/>
    <x v="1742"/>
    <n v="2"/>
    <x v="1719"/>
  </r>
  <r>
    <d v="2015-03-07T00:00:00"/>
    <x v="1"/>
    <x v="2"/>
    <x v="306"/>
    <x v="7"/>
    <x v="2"/>
    <x v="6"/>
    <s v="LG G3"/>
    <x v="165"/>
    <n v="3"/>
    <x v="1720"/>
  </r>
  <r>
    <d v="2015-03-08T00:00:00"/>
    <x v="1"/>
    <x v="2"/>
    <x v="613"/>
    <x v="21"/>
    <x v="1"/>
    <x v="11"/>
    <s v="Rush Hierlooms Collection 1&quot; Thick Stackable Bookcases"/>
    <x v="1743"/>
    <n v="3"/>
    <x v="1721"/>
  </r>
  <r>
    <d v="2015-03-08T00:00:00"/>
    <x v="1"/>
    <x v="2"/>
    <x v="613"/>
    <x v="21"/>
    <x v="1"/>
    <x v="5"/>
    <s v="Hon Mobius Operator's Chair"/>
    <x v="1744"/>
    <n v="7"/>
    <x v="1722"/>
  </r>
  <r>
    <d v="2015-03-08T00:00:00"/>
    <x v="1"/>
    <x v="2"/>
    <x v="613"/>
    <x v="21"/>
    <x v="2"/>
    <x v="6"/>
    <s v="Nortel Meridian M3904 Professional Digital phone"/>
    <x v="1745"/>
    <n v="5"/>
    <x v="1723"/>
  </r>
  <r>
    <d v="2015-03-08T00:00:00"/>
    <x v="1"/>
    <x v="2"/>
    <x v="613"/>
    <x v="21"/>
    <x v="0"/>
    <x v="4"/>
    <s v="Boston 1900 Electric Pencil Sharpener"/>
    <x v="1746"/>
    <n v="1"/>
    <x v="630"/>
  </r>
  <r>
    <d v="2015-03-08T00:00:00"/>
    <x v="1"/>
    <x v="2"/>
    <x v="613"/>
    <x v="21"/>
    <x v="1"/>
    <x v="8"/>
    <s v="Deflect-o Glass Clear Studded Chair Mats"/>
    <x v="1747"/>
    <n v="6"/>
    <x v="1724"/>
  </r>
  <r>
    <d v="2015-03-08T00:00:00"/>
    <x v="1"/>
    <x v="2"/>
    <x v="278"/>
    <x v="20"/>
    <x v="0"/>
    <x v="0"/>
    <s v="Xerox 1997"/>
    <x v="5"/>
    <n v="3"/>
    <x v="5"/>
  </r>
  <r>
    <d v="2015-03-08T00:00:00"/>
    <x v="1"/>
    <x v="2"/>
    <x v="452"/>
    <x v="26"/>
    <x v="0"/>
    <x v="4"/>
    <s v="Dixon Prang Watercolor Pencils, 10-Color Set with Brush"/>
    <x v="1748"/>
    <n v="1"/>
    <x v="1170"/>
  </r>
  <r>
    <d v="2015-03-08T00:00:00"/>
    <x v="1"/>
    <x v="2"/>
    <x v="251"/>
    <x v="1"/>
    <x v="0"/>
    <x v="3"/>
    <s v="Avery Premier Heavy-Duty Binder with Round Locking Rings"/>
    <x v="551"/>
    <n v="3"/>
    <x v="550"/>
  </r>
  <r>
    <d v="2015-03-09T00:00:00"/>
    <x v="1"/>
    <x v="2"/>
    <x v="270"/>
    <x v="0"/>
    <x v="2"/>
    <x v="9"/>
    <s v="Maxell 4.7GB DVD-R"/>
    <x v="1749"/>
    <n v="5"/>
    <x v="1725"/>
  </r>
  <r>
    <d v="2015-03-09T00:00:00"/>
    <x v="1"/>
    <x v="2"/>
    <x v="270"/>
    <x v="0"/>
    <x v="2"/>
    <x v="6"/>
    <s v="Panasonic KX T7736-B Digital phone"/>
    <x v="1750"/>
    <n v="3"/>
    <x v="1726"/>
  </r>
  <r>
    <d v="2015-03-09T00:00:00"/>
    <x v="1"/>
    <x v="2"/>
    <x v="614"/>
    <x v="25"/>
    <x v="0"/>
    <x v="1"/>
    <s v="Avery 514"/>
    <x v="1012"/>
    <n v="2"/>
    <x v="688"/>
  </r>
  <r>
    <d v="2015-03-10T00:00:00"/>
    <x v="1"/>
    <x v="2"/>
    <x v="18"/>
    <x v="0"/>
    <x v="0"/>
    <x v="3"/>
    <s v="Acco Suede Grain Vinyl Round Ring Binder"/>
    <x v="1751"/>
    <n v="2"/>
    <x v="1727"/>
  </r>
  <r>
    <d v="2015-03-10T00:00:00"/>
    <x v="1"/>
    <x v="2"/>
    <x v="127"/>
    <x v="36"/>
    <x v="0"/>
    <x v="2"/>
    <s v="Pizazz Global Quick File"/>
    <x v="1752"/>
    <n v="6"/>
    <x v="1728"/>
  </r>
  <r>
    <d v="2015-03-12T00:00:00"/>
    <x v="1"/>
    <x v="2"/>
    <x v="615"/>
    <x v="16"/>
    <x v="0"/>
    <x v="10"/>
    <s v="Convenience Packs of Business Envelopes"/>
    <x v="1587"/>
    <n v="3"/>
    <x v="1461"/>
  </r>
  <r>
    <d v="2015-03-12T00:00:00"/>
    <x v="1"/>
    <x v="2"/>
    <x v="615"/>
    <x v="16"/>
    <x v="1"/>
    <x v="8"/>
    <s v="Eldon Expressions Desk Accessory, Wood Pencil Holder, Oak"/>
    <x v="1753"/>
    <n v="4"/>
    <x v="1729"/>
  </r>
  <r>
    <d v="2015-03-12T00:00:00"/>
    <x v="1"/>
    <x v="2"/>
    <x v="615"/>
    <x v="16"/>
    <x v="1"/>
    <x v="8"/>
    <s v="Acrylic Self-Standing Desk Frames"/>
    <x v="1754"/>
    <n v="3"/>
    <x v="437"/>
  </r>
  <r>
    <d v="2015-03-12T00:00:00"/>
    <x v="1"/>
    <x v="2"/>
    <x v="438"/>
    <x v="25"/>
    <x v="0"/>
    <x v="1"/>
    <s v="Avery 518"/>
    <x v="466"/>
    <n v="2"/>
    <x v="1406"/>
  </r>
  <r>
    <d v="2015-03-13T00:00:00"/>
    <x v="1"/>
    <x v="2"/>
    <x v="387"/>
    <x v="22"/>
    <x v="1"/>
    <x v="11"/>
    <s v="Safco Value Mate Series Steel Bookcases, Baked Enamel Finish on Steel, Gray"/>
    <x v="70"/>
    <n v="2"/>
    <x v="68"/>
  </r>
  <r>
    <d v="2015-03-13T00:00:00"/>
    <x v="1"/>
    <x v="2"/>
    <x v="155"/>
    <x v="3"/>
    <x v="1"/>
    <x v="5"/>
    <s v="Global Deluxe High-Back Manager's Chair"/>
    <x v="1755"/>
    <n v="4"/>
    <x v="1730"/>
  </r>
  <r>
    <d v="2015-03-13T00:00:00"/>
    <x v="1"/>
    <x v="2"/>
    <x v="155"/>
    <x v="3"/>
    <x v="1"/>
    <x v="8"/>
    <s v="Dana Halogen Swing-Arm Architect Lamp"/>
    <x v="770"/>
    <n v="8"/>
    <x v="760"/>
  </r>
  <r>
    <d v="2015-03-14T00:00:00"/>
    <x v="1"/>
    <x v="2"/>
    <x v="287"/>
    <x v="38"/>
    <x v="0"/>
    <x v="1"/>
    <s v="Avery 476"/>
    <x v="356"/>
    <n v="4"/>
    <x v="920"/>
  </r>
  <r>
    <d v="2015-03-14T00:00:00"/>
    <x v="1"/>
    <x v="2"/>
    <x v="287"/>
    <x v="38"/>
    <x v="0"/>
    <x v="3"/>
    <s v="GBC DocuBind TL200 Manual Binding Machine"/>
    <x v="1756"/>
    <n v="3"/>
    <x v="1731"/>
  </r>
  <r>
    <d v="2015-03-14T00:00:00"/>
    <x v="1"/>
    <x v="2"/>
    <x v="170"/>
    <x v="3"/>
    <x v="0"/>
    <x v="0"/>
    <s v="Xerox 223"/>
    <x v="5"/>
    <n v="3"/>
    <x v="5"/>
  </r>
  <r>
    <d v="2015-03-15T00:00:00"/>
    <x v="1"/>
    <x v="2"/>
    <x v="600"/>
    <x v="27"/>
    <x v="2"/>
    <x v="6"/>
    <s v="SmartStand Mobile Device Holder, Assorted Colors"/>
    <x v="723"/>
    <n v="3"/>
    <x v="967"/>
  </r>
  <r>
    <d v="2015-03-16T00:00:00"/>
    <x v="1"/>
    <x v="2"/>
    <x v="616"/>
    <x v="4"/>
    <x v="0"/>
    <x v="4"/>
    <s v="Rogers Handheld Barrel Pencil Sharpener"/>
    <x v="1757"/>
    <n v="1"/>
    <x v="1732"/>
  </r>
  <r>
    <d v="2015-03-16T00:00:00"/>
    <x v="1"/>
    <x v="2"/>
    <x v="616"/>
    <x v="4"/>
    <x v="0"/>
    <x v="4"/>
    <s v="Newell 344"/>
    <x v="1758"/>
    <n v="3"/>
    <x v="1733"/>
  </r>
  <r>
    <d v="2015-03-16T00:00:00"/>
    <x v="1"/>
    <x v="2"/>
    <x v="616"/>
    <x v="4"/>
    <x v="0"/>
    <x v="2"/>
    <s v="Personal File Boxes with Fold-Down Carry Handle"/>
    <x v="1759"/>
    <n v="3"/>
    <x v="1734"/>
  </r>
  <r>
    <d v="2015-03-16T00:00:00"/>
    <x v="1"/>
    <x v="2"/>
    <x v="616"/>
    <x v="4"/>
    <x v="0"/>
    <x v="3"/>
    <s v="Fellowes PB500 Electric Punch Plastic Comb Binding Machine with Manual Bind"/>
    <x v="1760"/>
    <n v="5"/>
    <x v="1735"/>
  </r>
  <r>
    <d v="2015-03-16T00:00:00"/>
    <x v="1"/>
    <x v="2"/>
    <x v="617"/>
    <x v="22"/>
    <x v="1"/>
    <x v="13"/>
    <s v="KI Adjustable-Height Table"/>
    <x v="1761"/>
    <n v="2"/>
    <x v="1391"/>
  </r>
  <r>
    <d v="2015-03-16T00:00:00"/>
    <x v="1"/>
    <x v="2"/>
    <x v="407"/>
    <x v="3"/>
    <x v="1"/>
    <x v="8"/>
    <s v="Howard Miller 11-1/2&quot; Diameter Brentwood Wall Clock"/>
    <x v="1762"/>
    <n v="1"/>
    <x v="1736"/>
  </r>
  <r>
    <d v="2015-03-16T00:00:00"/>
    <x v="1"/>
    <x v="2"/>
    <x v="279"/>
    <x v="20"/>
    <x v="2"/>
    <x v="6"/>
    <s v="Plantronics MX500i Earset"/>
    <x v="1763"/>
    <n v="2"/>
    <x v="1117"/>
  </r>
  <r>
    <d v="2015-03-16T00:00:00"/>
    <x v="1"/>
    <x v="2"/>
    <x v="102"/>
    <x v="33"/>
    <x v="0"/>
    <x v="1"/>
    <s v="Dot Matrix Printer Tape Reel Labels, White, 5000/Box"/>
    <x v="547"/>
    <n v="5"/>
    <x v="545"/>
  </r>
  <r>
    <d v="2015-03-16T00:00:00"/>
    <x v="1"/>
    <x v="2"/>
    <x v="102"/>
    <x v="33"/>
    <x v="0"/>
    <x v="10"/>
    <s v="Colored Envelopes"/>
    <x v="1764"/>
    <n v="2"/>
    <x v="1737"/>
  </r>
  <r>
    <d v="2015-03-16T00:00:00"/>
    <x v="1"/>
    <x v="2"/>
    <x v="412"/>
    <x v="20"/>
    <x v="0"/>
    <x v="4"/>
    <s v="Avery Hi-Liter Smear-Safe Highlighters"/>
    <x v="1765"/>
    <n v="3"/>
    <x v="1738"/>
  </r>
  <r>
    <d v="2015-03-17T00:00:00"/>
    <x v="1"/>
    <x v="2"/>
    <x v="535"/>
    <x v="20"/>
    <x v="2"/>
    <x v="9"/>
    <s v="KeyTronicÂ KT800P2 -Â KeyboardÂ - Black"/>
    <x v="1766"/>
    <n v="1"/>
    <x v="222"/>
  </r>
  <r>
    <d v="2015-03-17T00:00:00"/>
    <x v="1"/>
    <x v="2"/>
    <x v="535"/>
    <x v="20"/>
    <x v="0"/>
    <x v="2"/>
    <s v="Tenex Personal Self-Stacking Standard File Box, Black/Gray"/>
    <x v="1767"/>
    <n v="2"/>
    <x v="1739"/>
  </r>
  <r>
    <d v="2015-03-19T00:00:00"/>
    <x v="1"/>
    <x v="2"/>
    <x v="618"/>
    <x v="22"/>
    <x v="2"/>
    <x v="6"/>
    <s v="Wireless Extenders zBoost YX545 SOHO Signal Booster"/>
    <x v="1768"/>
    <n v="3"/>
    <x v="1740"/>
  </r>
  <r>
    <d v="2015-03-19T00:00:00"/>
    <x v="1"/>
    <x v="2"/>
    <x v="470"/>
    <x v="22"/>
    <x v="0"/>
    <x v="2"/>
    <s v="Deluxe Rollaway Locking File with Drawer"/>
    <x v="1769"/>
    <n v="3"/>
    <x v="1741"/>
  </r>
  <r>
    <d v="2015-03-19T00:00:00"/>
    <x v="1"/>
    <x v="2"/>
    <x v="470"/>
    <x v="22"/>
    <x v="2"/>
    <x v="16"/>
    <s v="Canon PC940 Copier"/>
    <x v="1770"/>
    <n v="7"/>
    <x v="1742"/>
  </r>
  <r>
    <d v="2015-03-19T00:00:00"/>
    <x v="1"/>
    <x v="2"/>
    <x v="470"/>
    <x v="22"/>
    <x v="0"/>
    <x v="0"/>
    <s v="Multicolor Computer Printout Paper"/>
    <x v="1771"/>
    <n v="2"/>
    <x v="1743"/>
  </r>
  <r>
    <d v="2015-03-19T00:00:00"/>
    <x v="1"/>
    <x v="2"/>
    <x v="328"/>
    <x v="3"/>
    <x v="0"/>
    <x v="3"/>
    <s v="GBC Imprintable Covers"/>
    <x v="1772"/>
    <n v="2"/>
    <x v="822"/>
  </r>
  <r>
    <d v="2015-03-19T00:00:00"/>
    <x v="1"/>
    <x v="2"/>
    <x v="328"/>
    <x v="3"/>
    <x v="0"/>
    <x v="1"/>
    <s v="Self-Adhesive Address Labels for Typewriters by Universal"/>
    <x v="471"/>
    <n v="2"/>
    <x v="96"/>
  </r>
  <r>
    <d v="2015-03-19T00:00:00"/>
    <x v="1"/>
    <x v="2"/>
    <x v="328"/>
    <x v="3"/>
    <x v="0"/>
    <x v="14"/>
    <s v="Acme Elite Stainless Steel Scissors"/>
    <x v="1773"/>
    <n v="4"/>
    <x v="1570"/>
  </r>
  <r>
    <d v="2015-03-19T00:00:00"/>
    <x v="1"/>
    <x v="2"/>
    <x v="328"/>
    <x v="3"/>
    <x v="0"/>
    <x v="0"/>
    <s v="Wirebound Message Books, 5-1/2 x 4 Forms, 2 or 4 Forms per Page"/>
    <x v="1774"/>
    <n v="6"/>
    <x v="1744"/>
  </r>
  <r>
    <d v="2015-03-19T00:00:00"/>
    <x v="1"/>
    <x v="2"/>
    <x v="284"/>
    <x v="16"/>
    <x v="0"/>
    <x v="0"/>
    <s v="Adams Telephone Message Books, 5 1/4Â” x 11Â”"/>
    <x v="1775"/>
    <n v="3"/>
    <x v="1077"/>
  </r>
  <r>
    <d v="2015-03-19T00:00:00"/>
    <x v="1"/>
    <x v="2"/>
    <x v="411"/>
    <x v="3"/>
    <x v="0"/>
    <x v="0"/>
    <s v="Xerox 1974"/>
    <x v="687"/>
    <n v="2"/>
    <x v="679"/>
  </r>
  <r>
    <d v="2015-03-19T00:00:00"/>
    <x v="1"/>
    <x v="2"/>
    <x v="41"/>
    <x v="3"/>
    <x v="0"/>
    <x v="7"/>
    <s v="Stockwell Push Pins"/>
    <x v="389"/>
    <n v="5"/>
    <x v="333"/>
  </r>
  <r>
    <d v="2015-03-19T00:00:00"/>
    <x v="1"/>
    <x v="2"/>
    <x v="619"/>
    <x v="0"/>
    <x v="0"/>
    <x v="0"/>
    <s v="Xerox 1919"/>
    <x v="1776"/>
    <n v="2"/>
    <x v="302"/>
  </r>
  <r>
    <d v="2015-03-19T00:00:00"/>
    <x v="1"/>
    <x v="2"/>
    <x v="619"/>
    <x v="0"/>
    <x v="1"/>
    <x v="11"/>
    <s v="Bush Heritage Pine Collection 5-Shelf Bookcase, Albany Pine Finish, *Special Order"/>
    <x v="1777"/>
    <n v="4"/>
    <x v="1745"/>
  </r>
  <r>
    <d v="2015-03-20T00:00:00"/>
    <x v="1"/>
    <x v="2"/>
    <x v="620"/>
    <x v="21"/>
    <x v="0"/>
    <x v="0"/>
    <s v="Xerox 205"/>
    <x v="1778"/>
    <n v="8"/>
    <x v="1746"/>
  </r>
  <r>
    <d v="2015-03-20T00:00:00"/>
    <x v="1"/>
    <x v="2"/>
    <x v="519"/>
    <x v="0"/>
    <x v="0"/>
    <x v="3"/>
    <s v="GBC Standard Plastic Binding Systems' Combs"/>
    <x v="1779"/>
    <n v="2"/>
    <x v="1747"/>
  </r>
  <r>
    <d v="2015-03-20T00:00:00"/>
    <x v="1"/>
    <x v="2"/>
    <x v="519"/>
    <x v="0"/>
    <x v="0"/>
    <x v="7"/>
    <s v="Staples"/>
    <x v="1780"/>
    <n v="9"/>
    <x v="483"/>
  </r>
  <r>
    <d v="2015-03-20T00:00:00"/>
    <x v="1"/>
    <x v="2"/>
    <x v="240"/>
    <x v="11"/>
    <x v="0"/>
    <x v="2"/>
    <s v="Portable Personal File Box"/>
    <x v="1781"/>
    <n v="3"/>
    <x v="1393"/>
  </r>
  <r>
    <d v="2015-03-20T00:00:00"/>
    <x v="1"/>
    <x v="2"/>
    <x v="526"/>
    <x v="20"/>
    <x v="0"/>
    <x v="3"/>
    <s v="Wilson Jones Century Plastic Molded Ring Binders"/>
    <x v="1782"/>
    <n v="3"/>
    <x v="1748"/>
  </r>
  <r>
    <d v="2015-03-20T00:00:00"/>
    <x v="1"/>
    <x v="2"/>
    <x v="526"/>
    <x v="20"/>
    <x v="0"/>
    <x v="10"/>
    <s v="Recycled Interoffice Envelopes with String and Button Closure, 10 x 13"/>
    <x v="664"/>
    <n v="1"/>
    <x v="1471"/>
  </r>
  <r>
    <d v="2015-03-20T00:00:00"/>
    <x v="1"/>
    <x v="2"/>
    <x v="526"/>
    <x v="20"/>
    <x v="0"/>
    <x v="3"/>
    <s v="Fellowes PB200 Plastic Comb Binding Machine"/>
    <x v="1783"/>
    <n v="8"/>
    <x v="1749"/>
  </r>
  <r>
    <d v="2015-03-20T00:00:00"/>
    <x v="1"/>
    <x v="2"/>
    <x v="526"/>
    <x v="20"/>
    <x v="2"/>
    <x v="6"/>
    <s v="Panasonic KX T7731-B Digital phone"/>
    <x v="766"/>
    <n v="2"/>
    <x v="860"/>
  </r>
  <r>
    <d v="2015-03-20T00:00:00"/>
    <x v="1"/>
    <x v="2"/>
    <x v="526"/>
    <x v="20"/>
    <x v="0"/>
    <x v="2"/>
    <s v="Tennsco Lockers, Sand"/>
    <x v="894"/>
    <n v="4"/>
    <x v="1750"/>
  </r>
  <r>
    <d v="2015-03-21T00:00:00"/>
    <x v="1"/>
    <x v="2"/>
    <x v="621"/>
    <x v="25"/>
    <x v="0"/>
    <x v="12"/>
    <s v="Honeywell Enviracaire Portable HEPA Air Cleaner for 17' x 22' Room"/>
    <x v="1784"/>
    <n v="4"/>
    <x v="1751"/>
  </r>
  <r>
    <d v="2015-03-21T00:00:00"/>
    <x v="1"/>
    <x v="2"/>
    <x v="621"/>
    <x v="25"/>
    <x v="0"/>
    <x v="3"/>
    <s v="GBC Laser Imprintable Binding System Covers, Desert Sand"/>
    <x v="1282"/>
    <n v="3"/>
    <x v="1752"/>
  </r>
  <r>
    <d v="2015-03-21T00:00:00"/>
    <x v="1"/>
    <x v="2"/>
    <x v="621"/>
    <x v="25"/>
    <x v="0"/>
    <x v="0"/>
    <s v="Xerox 1883"/>
    <x v="1785"/>
    <n v="14"/>
    <x v="1753"/>
  </r>
  <r>
    <d v="2015-03-22T00:00:00"/>
    <x v="1"/>
    <x v="2"/>
    <x v="622"/>
    <x v="0"/>
    <x v="2"/>
    <x v="9"/>
    <s v="Verbatim 25 GB 6x Blu-ray Single Layer Recordable Disc, 25/Pack"/>
    <x v="1786"/>
    <n v="1"/>
    <x v="1754"/>
  </r>
  <r>
    <d v="2015-03-22T00:00:00"/>
    <x v="1"/>
    <x v="2"/>
    <x v="622"/>
    <x v="0"/>
    <x v="0"/>
    <x v="2"/>
    <s v="Carina Double Wide Media Storage Towers in Natural &amp; Black"/>
    <x v="102"/>
    <n v="2"/>
    <x v="661"/>
  </r>
  <r>
    <d v="2015-03-22T00:00:00"/>
    <x v="1"/>
    <x v="2"/>
    <x v="622"/>
    <x v="0"/>
    <x v="0"/>
    <x v="3"/>
    <s v="XtraLife ClearVue Slant-D Ring Binders by Cardinal"/>
    <x v="1787"/>
    <n v="9"/>
    <x v="1755"/>
  </r>
  <r>
    <d v="2015-03-22T00:00:00"/>
    <x v="1"/>
    <x v="2"/>
    <x v="131"/>
    <x v="3"/>
    <x v="2"/>
    <x v="6"/>
    <s v="Square Credit Card Reader"/>
    <x v="1721"/>
    <n v="2"/>
    <x v="217"/>
  </r>
  <r>
    <d v="2015-03-22T00:00:00"/>
    <x v="1"/>
    <x v="2"/>
    <x v="514"/>
    <x v="3"/>
    <x v="0"/>
    <x v="0"/>
    <s v="Easy-staple paper"/>
    <x v="1479"/>
    <n v="4"/>
    <x v="1453"/>
  </r>
  <r>
    <d v="2015-03-22T00:00:00"/>
    <x v="1"/>
    <x v="2"/>
    <x v="514"/>
    <x v="3"/>
    <x v="1"/>
    <x v="8"/>
    <s v="Tenex B1-RE Series Chair Mats for Low Pile Carpets"/>
    <x v="302"/>
    <n v="2"/>
    <x v="299"/>
  </r>
  <r>
    <d v="2015-03-22T00:00:00"/>
    <x v="1"/>
    <x v="2"/>
    <x v="514"/>
    <x v="3"/>
    <x v="2"/>
    <x v="6"/>
    <s v="ClearOne CHATAttach 160 -Â speaker phone"/>
    <x v="1788"/>
    <n v="3"/>
    <x v="1756"/>
  </r>
  <r>
    <d v="2015-03-22T00:00:00"/>
    <x v="1"/>
    <x v="2"/>
    <x v="623"/>
    <x v="33"/>
    <x v="0"/>
    <x v="4"/>
    <s v="Newell 316"/>
    <x v="1789"/>
    <n v="4"/>
    <x v="147"/>
  </r>
  <r>
    <d v="2015-03-22T00:00:00"/>
    <x v="1"/>
    <x v="2"/>
    <x v="587"/>
    <x v="16"/>
    <x v="2"/>
    <x v="9"/>
    <s v="Logitech G602 Wireless Gaming Mouse"/>
    <x v="1548"/>
    <n v="7"/>
    <x v="1514"/>
  </r>
  <r>
    <d v="2015-03-22T00:00:00"/>
    <x v="1"/>
    <x v="2"/>
    <x v="587"/>
    <x v="16"/>
    <x v="0"/>
    <x v="2"/>
    <s v="Iris 3-Drawer Stacking Bin, Black"/>
    <x v="1790"/>
    <n v="9"/>
    <x v="1757"/>
  </r>
  <r>
    <d v="2015-03-23T00:00:00"/>
    <x v="1"/>
    <x v="2"/>
    <x v="427"/>
    <x v="0"/>
    <x v="1"/>
    <x v="5"/>
    <s v="Global Deluxe Steno Chair"/>
    <x v="457"/>
    <n v="2"/>
    <x v="453"/>
  </r>
  <r>
    <d v="2015-03-23T00:00:00"/>
    <x v="1"/>
    <x v="2"/>
    <x v="320"/>
    <x v="9"/>
    <x v="0"/>
    <x v="7"/>
    <s v="Staples"/>
    <x v="1791"/>
    <n v="4"/>
    <x v="1758"/>
  </r>
  <r>
    <d v="2015-03-23T00:00:00"/>
    <x v="1"/>
    <x v="2"/>
    <x v="320"/>
    <x v="9"/>
    <x v="0"/>
    <x v="2"/>
    <s v="Eldon Shelf Savers Cubes and Bins"/>
    <x v="1792"/>
    <n v="4"/>
    <x v="1759"/>
  </r>
  <r>
    <d v="2015-03-23T00:00:00"/>
    <x v="1"/>
    <x v="2"/>
    <x v="244"/>
    <x v="3"/>
    <x v="0"/>
    <x v="0"/>
    <s v="REDIFORM Incoming/Outgoing Call Register, 11&quot; X 8 1/2&quot;, 100 Messages"/>
    <x v="1773"/>
    <n v="4"/>
    <x v="1760"/>
  </r>
  <r>
    <d v="2015-03-23T00:00:00"/>
    <x v="1"/>
    <x v="2"/>
    <x v="450"/>
    <x v="3"/>
    <x v="0"/>
    <x v="0"/>
    <s v="TOPS Carbonless Receipt Book, Four 2-3/4 x 7-1/4 Money Receipts per Page"/>
    <x v="1793"/>
    <n v="11"/>
    <x v="1761"/>
  </r>
  <r>
    <d v="2015-03-23T00:00:00"/>
    <x v="1"/>
    <x v="2"/>
    <x v="450"/>
    <x v="3"/>
    <x v="2"/>
    <x v="9"/>
    <s v="Logitech G600 MMO Gaming Mouse"/>
    <x v="104"/>
    <n v="3"/>
    <x v="103"/>
  </r>
  <r>
    <d v="2015-03-24T00:00:00"/>
    <x v="1"/>
    <x v="2"/>
    <x v="285"/>
    <x v="1"/>
    <x v="1"/>
    <x v="11"/>
    <s v="Sauder Inglewood Library Bookcases"/>
    <x v="1794"/>
    <n v="3"/>
    <x v="1762"/>
  </r>
  <r>
    <d v="2015-03-24T00:00:00"/>
    <x v="1"/>
    <x v="2"/>
    <x v="624"/>
    <x v="16"/>
    <x v="0"/>
    <x v="12"/>
    <s v="Eureka Sanitaire  Multi-Pro Heavy-Duty Upright, Disposable Bags"/>
    <x v="1795"/>
    <n v="2"/>
    <x v="1763"/>
  </r>
  <r>
    <d v="2015-03-24T00:00:00"/>
    <x v="1"/>
    <x v="2"/>
    <x v="552"/>
    <x v="22"/>
    <x v="1"/>
    <x v="8"/>
    <s v="Eldon Expressions Punched Metal &amp; Wood Desk Accessories, Black &amp; Cherry"/>
    <x v="1796"/>
    <n v="5"/>
    <x v="1764"/>
  </r>
  <r>
    <d v="2015-03-26T00:00:00"/>
    <x v="1"/>
    <x v="2"/>
    <x v="625"/>
    <x v="16"/>
    <x v="0"/>
    <x v="0"/>
    <s v="Xerox 1988"/>
    <x v="230"/>
    <n v="3"/>
    <x v="229"/>
  </r>
  <r>
    <d v="2015-03-26T00:00:00"/>
    <x v="1"/>
    <x v="2"/>
    <x v="344"/>
    <x v="2"/>
    <x v="0"/>
    <x v="0"/>
    <s v="Southworth 25% Cotton Antique Laid Paper &amp; Envelopes"/>
    <x v="1797"/>
    <n v="6"/>
    <x v="1765"/>
  </r>
  <r>
    <d v="2015-03-26T00:00:00"/>
    <x v="1"/>
    <x v="2"/>
    <x v="344"/>
    <x v="2"/>
    <x v="2"/>
    <x v="9"/>
    <s v="Verbatim 25 GB 6x Blu-ray Single Layer Recordable Disc, 3/Pack"/>
    <x v="723"/>
    <n v="3"/>
    <x v="1766"/>
  </r>
  <r>
    <d v="2015-03-26T00:00:00"/>
    <x v="1"/>
    <x v="2"/>
    <x v="227"/>
    <x v="22"/>
    <x v="1"/>
    <x v="13"/>
    <s v="Bush Advantage Collection Racetrack Conference Table"/>
    <x v="1798"/>
    <n v="8"/>
    <x v="1767"/>
  </r>
  <r>
    <d v="2015-03-26T00:00:00"/>
    <x v="1"/>
    <x v="2"/>
    <x v="436"/>
    <x v="20"/>
    <x v="0"/>
    <x v="2"/>
    <s v="Dual Level, Single-Width Filing Carts"/>
    <x v="1799"/>
    <n v="7"/>
    <x v="1768"/>
  </r>
  <r>
    <d v="2015-03-26T00:00:00"/>
    <x v="1"/>
    <x v="2"/>
    <x v="436"/>
    <x v="20"/>
    <x v="0"/>
    <x v="12"/>
    <s v="Disposable Triple-Filter Dust Bags"/>
    <x v="1800"/>
    <n v="3"/>
    <x v="919"/>
  </r>
  <r>
    <d v="2015-03-27T00:00:00"/>
    <x v="1"/>
    <x v="2"/>
    <x v="20"/>
    <x v="22"/>
    <x v="0"/>
    <x v="2"/>
    <s v="Rogers Profile Extra Capacity Storage Tub"/>
    <x v="1801"/>
    <n v="5"/>
    <x v="318"/>
  </r>
  <r>
    <d v="2015-03-28T00:00:00"/>
    <x v="1"/>
    <x v="2"/>
    <x v="513"/>
    <x v="3"/>
    <x v="2"/>
    <x v="9"/>
    <s v="Imation Bio 8GB USBÂ Flash Drive ImationÂ Corp"/>
    <x v="1802"/>
    <n v="1"/>
    <x v="1769"/>
  </r>
  <r>
    <d v="2015-03-28T00:00:00"/>
    <x v="1"/>
    <x v="2"/>
    <x v="513"/>
    <x v="3"/>
    <x v="0"/>
    <x v="0"/>
    <s v="Xerox 1977"/>
    <x v="1803"/>
    <n v="5"/>
    <x v="1770"/>
  </r>
  <r>
    <d v="2015-03-28T00:00:00"/>
    <x v="1"/>
    <x v="2"/>
    <x v="74"/>
    <x v="2"/>
    <x v="0"/>
    <x v="0"/>
    <s v="Xerox 1999"/>
    <x v="143"/>
    <n v="3"/>
    <x v="192"/>
  </r>
  <r>
    <d v="2015-03-28T00:00:00"/>
    <x v="1"/>
    <x v="2"/>
    <x v="74"/>
    <x v="2"/>
    <x v="0"/>
    <x v="0"/>
    <s v="Southworth Parchment Paper &amp; Envelopes"/>
    <x v="1804"/>
    <n v="1"/>
    <x v="157"/>
  </r>
  <r>
    <d v="2015-03-28T00:00:00"/>
    <x v="1"/>
    <x v="2"/>
    <x v="209"/>
    <x v="20"/>
    <x v="0"/>
    <x v="10"/>
    <s v="Security-Tint Envelopes"/>
    <x v="1129"/>
    <n v="3"/>
    <x v="1771"/>
  </r>
  <r>
    <d v="2015-03-29T00:00:00"/>
    <x v="1"/>
    <x v="2"/>
    <x v="421"/>
    <x v="16"/>
    <x v="1"/>
    <x v="5"/>
    <s v="Hon 4070 Series Pagoda Armless Upholstered Stacking Chairs"/>
    <x v="1805"/>
    <n v="5"/>
    <x v="1772"/>
  </r>
  <r>
    <d v="2015-03-29T00:00:00"/>
    <x v="1"/>
    <x v="2"/>
    <x v="445"/>
    <x v="22"/>
    <x v="0"/>
    <x v="12"/>
    <s v="Acco 6 Outlet Guardian Premium Plus Surge Suppressor"/>
    <x v="1806"/>
    <n v="4"/>
    <x v="1773"/>
  </r>
  <r>
    <d v="2015-03-29T00:00:00"/>
    <x v="1"/>
    <x v="2"/>
    <x v="77"/>
    <x v="3"/>
    <x v="0"/>
    <x v="0"/>
    <s v="Xerox 1880"/>
    <x v="1807"/>
    <n v="6"/>
    <x v="1774"/>
  </r>
  <r>
    <d v="2015-03-29T00:00:00"/>
    <x v="1"/>
    <x v="2"/>
    <x v="77"/>
    <x v="3"/>
    <x v="0"/>
    <x v="0"/>
    <s v="Tops Wirebound Message Log Books"/>
    <x v="1808"/>
    <n v="3"/>
    <x v="406"/>
  </r>
  <r>
    <d v="2015-03-29T00:00:00"/>
    <x v="1"/>
    <x v="2"/>
    <x v="77"/>
    <x v="3"/>
    <x v="2"/>
    <x v="9"/>
    <s v="Memorex Froggy Flash Drive 8 GB"/>
    <x v="1809"/>
    <n v="3"/>
    <x v="1775"/>
  </r>
  <r>
    <d v="2015-03-29T00:00:00"/>
    <x v="1"/>
    <x v="2"/>
    <x v="77"/>
    <x v="3"/>
    <x v="1"/>
    <x v="8"/>
    <s v="G.E. Longer-Life Indoor Recessed Floodlight Bulbs"/>
    <x v="611"/>
    <n v="3"/>
    <x v="1776"/>
  </r>
  <r>
    <d v="2015-03-29T00:00:00"/>
    <x v="1"/>
    <x v="2"/>
    <x v="83"/>
    <x v="6"/>
    <x v="0"/>
    <x v="4"/>
    <s v="Newell 333"/>
    <x v="638"/>
    <n v="2"/>
    <x v="1777"/>
  </r>
  <r>
    <d v="2015-03-29T00:00:00"/>
    <x v="1"/>
    <x v="2"/>
    <x v="626"/>
    <x v="20"/>
    <x v="0"/>
    <x v="0"/>
    <s v="Ampad Gold Fibre Wirebound Steno Books, 6&quot; x 9&quot;, Gregg Ruled"/>
    <x v="1810"/>
    <n v="4"/>
    <x v="1778"/>
  </r>
  <r>
    <d v="2015-03-30T00:00:00"/>
    <x v="1"/>
    <x v="2"/>
    <x v="452"/>
    <x v="1"/>
    <x v="0"/>
    <x v="0"/>
    <s v="Adams Telephone Message Book W/Dividers/Space For Phone Numbers, 5 1/4&quot;X8 1/2&quot;, 300/Messages"/>
    <x v="1811"/>
    <n v="5"/>
    <x v="1779"/>
  </r>
  <r>
    <d v="2015-03-30T00:00:00"/>
    <x v="1"/>
    <x v="2"/>
    <x v="452"/>
    <x v="1"/>
    <x v="2"/>
    <x v="6"/>
    <s v="AT&amp;T 17929 Lendline Telephone"/>
    <x v="81"/>
    <n v="5"/>
    <x v="79"/>
  </r>
  <r>
    <d v="2015-03-30T00:00:00"/>
    <x v="1"/>
    <x v="2"/>
    <x v="108"/>
    <x v="1"/>
    <x v="1"/>
    <x v="5"/>
    <s v="Office Star - Contemporary Task Swivel chair with Loop Arms, Charcoal"/>
    <x v="1812"/>
    <n v="4"/>
    <x v="1780"/>
  </r>
  <r>
    <d v="2015-03-31T00:00:00"/>
    <x v="1"/>
    <x v="2"/>
    <x v="134"/>
    <x v="16"/>
    <x v="2"/>
    <x v="6"/>
    <s v="PureGear Roll-On Screen Protector"/>
    <x v="1813"/>
    <n v="5"/>
    <x v="306"/>
  </r>
  <r>
    <d v="2015-03-31T00:00:00"/>
    <x v="1"/>
    <x v="2"/>
    <x v="290"/>
    <x v="0"/>
    <x v="0"/>
    <x v="0"/>
    <s v="White Dual Perf Computer Printout Paper, 2700 Sheets, 1 Part, Heavyweight, 20 lbs., 14 7/8 x 11"/>
    <x v="1465"/>
    <n v="3"/>
    <x v="1171"/>
  </r>
  <r>
    <d v="2015-03-31T00:00:00"/>
    <x v="1"/>
    <x v="2"/>
    <x v="290"/>
    <x v="0"/>
    <x v="1"/>
    <x v="8"/>
    <s v="3M Polarizing Light Filter Sleeves"/>
    <x v="157"/>
    <n v="3"/>
    <x v="1781"/>
  </r>
  <r>
    <d v="2015-04-02T00:00:00"/>
    <x v="1"/>
    <x v="3"/>
    <x v="627"/>
    <x v="0"/>
    <x v="0"/>
    <x v="12"/>
    <s v="APC 7 Outlet Network SurgeArrest Surge Protector"/>
    <x v="1814"/>
    <n v="2"/>
    <x v="1782"/>
  </r>
  <r>
    <d v="2015-04-02T00:00:00"/>
    <x v="1"/>
    <x v="3"/>
    <x v="627"/>
    <x v="0"/>
    <x v="2"/>
    <x v="9"/>
    <s v="Kingston Digital DataTraveler 16GB USB 2.0"/>
    <x v="1815"/>
    <n v="7"/>
    <x v="1783"/>
  </r>
  <r>
    <d v="2015-04-02T00:00:00"/>
    <x v="1"/>
    <x v="3"/>
    <x v="627"/>
    <x v="0"/>
    <x v="2"/>
    <x v="9"/>
    <s v="Anker Ultra-Slim Mini Bluetooth 3.0 Wireless Keyboard"/>
    <x v="972"/>
    <n v="3"/>
    <x v="1666"/>
  </r>
  <r>
    <d v="2015-04-02T00:00:00"/>
    <x v="1"/>
    <x v="3"/>
    <x v="568"/>
    <x v="0"/>
    <x v="0"/>
    <x v="3"/>
    <s v="Aluminum Screw Posts"/>
    <x v="1816"/>
    <n v="3"/>
    <x v="1784"/>
  </r>
  <r>
    <d v="2015-04-02T00:00:00"/>
    <x v="1"/>
    <x v="3"/>
    <x v="628"/>
    <x v="3"/>
    <x v="2"/>
    <x v="15"/>
    <s v="Vtech AT&amp;T CL2940 Corded Speakerphone, Black"/>
    <x v="1553"/>
    <n v="3"/>
    <x v="1785"/>
  </r>
  <r>
    <d v="2015-04-02T00:00:00"/>
    <x v="1"/>
    <x v="3"/>
    <x v="315"/>
    <x v="12"/>
    <x v="2"/>
    <x v="6"/>
    <s v="Samsung HM1900 Bluetooth Headset"/>
    <x v="1817"/>
    <n v="5"/>
    <x v="1786"/>
  </r>
  <r>
    <d v="2015-04-04T00:00:00"/>
    <x v="1"/>
    <x v="3"/>
    <x v="155"/>
    <x v="20"/>
    <x v="0"/>
    <x v="4"/>
    <s v="DIXON Ticonderoga Erasable Checking Pencils"/>
    <x v="280"/>
    <n v="2"/>
    <x v="1787"/>
  </r>
  <r>
    <d v="2015-04-04T00:00:00"/>
    <x v="1"/>
    <x v="3"/>
    <x v="155"/>
    <x v="20"/>
    <x v="1"/>
    <x v="8"/>
    <s v="Eldon Advantage Foldable Chair Mats for Low Pile Carpets"/>
    <x v="1818"/>
    <n v="2"/>
    <x v="1788"/>
  </r>
  <r>
    <d v="2015-04-04T00:00:00"/>
    <x v="1"/>
    <x v="3"/>
    <x v="155"/>
    <x v="20"/>
    <x v="0"/>
    <x v="3"/>
    <s v="GBC Prestige Therm-A-Bind Covers"/>
    <x v="1819"/>
    <n v="3"/>
    <x v="1789"/>
  </r>
  <r>
    <d v="2015-04-04T00:00:00"/>
    <x v="1"/>
    <x v="3"/>
    <x v="155"/>
    <x v="20"/>
    <x v="0"/>
    <x v="3"/>
    <s v="Avery Round Ring Poly Binders"/>
    <x v="1094"/>
    <n v="4"/>
    <x v="1300"/>
  </r>
  <r>
    <d v="2015-04-04T00:00:00"/>
    <x v="1"/>
    <x v="3"/>
    <x v="115"/>
    <x v="14"/>
    <x v="0"/>
    <x v="12"/>
    <s v="Hoover Shoulder Vac Commercial Portable Vacuum"/>
    <x v="1820"/>
    <n v="2"/>
    <x v="1790"/>
  </r>
  <r>
    <d v="2015-04-04T00:00:00"/>
    <x v="1"/>
    <x v="3"/>
    <x v="115"/>
    <x v="14"/>
    <x v="0"/>
    <x v="7"/>
    <s v="Staples"/>
    <x v="1821"/>
    <n v="2"/>
    <x v="1791"/>
  </r>
  <r>
    <d v="2015-04-04T00:00:00"/>
    <x v="1"/>
    <x v="3"/>
    <x v="115"/>
    <x v="14"/>
    <x v="0"/>
    <x v="3"/>
    <s v="Acco Expandable Hanging Binders"/>
    <x v="1822"/>
    <n v="2"/>
    <x v="1243"/>
  </r>
  <r>
    <d v="2015-04-04T00:00:00"/>
    <x v="1"/>
    <x v="3"/>
    <x v="115"/>
    <x v="14"/>
    <x v="2"/>
    <x v="6"/>
    <s v="Shocksock Galaxy S4 Armband"/>
    <x v="1322"/>
    <n v="1"/>
    <x v="1699"/>
  </r>
  <r>
    <d v="2015-04-04T00:00:00"/>
    <x v="1"/>
    <x v="3"/>
    <x v="115"/>
    <x v="14"/>
    <x v="2"/>
    <x v="16"/>
    <s v="Brother DCP1000 Digital 3 in 1 Multifunction Machine"/>
    <x v="1823"/>
    <n v="2"/>
    <x v="1792"/>
  </r>
  <r>
    <d v="2015-04-05T00:00:00"/>
    <x v="1"/>
    <x v="3"/>
    <x v="480"/>
    <x v="15"/>
    <x v="0"/>
    <x v="3"/>
    <s v="GBC DocuBind 300 Electric Binding Machine"/>
    <x v="1824"/>
    <n v="1"/>
    <x v="1793"/>
  </r>
  <r>
    <d v="2015-04-05T00:00:00"/>
    <x v="1"/>
    <x v="3"/>
    <x v="243"/>
    <x v="2"/>
    <x v="0"/>
    <x v="12"/>
    <s v="Bionaire 99.97% HEPA Air Cleaner"/>
    <x v="1825"/>
    <n v="7"/>
    <x v="1794"/>
  </r>
  <r>
    <d v="2015-04-05T00:00:00"/>
    <x v="1"/>
    <x v="3"/>
    <x v="243"/>
    <x v="2"/>
    <x v="0"/>
    <x v="2"/>
    <s v="Fellowes High-Stak Drawer Files"/>
    <x v="1826"/>
    <n v="4"/>
    <x v="1795"/>
  </r>
  <r>
    <d v="2015-04-05T00:00:00"/>
    <x v="1"/>
    <x v="3"/>
    <x v="243"/>
    <x v="2"/>
    <x v="0"/>
    <x v="3"/>
    <s v="Cardinal Slant-D Ring Binders"/>
    <x v="15"/>
    <n v="4"/>
    <x v="1796"/>
  </r>
  <r>
    <d v="2015-04-05T00:00:00"/>
    <x v="1"/>
    <x v="3"/>
    <x v="243"/>
    <x v="2"/>
    <x v="1"/>
    <x v="8"/>
    <s v="Tenex Antistatic Computer Chair Mats"/>
    <x v="1827"/>
    <n v="4"/>
    <x v="1797"/>
  </r>
  <r>
    <d v="2015-04-05T00:00:00"/>
    <x v="1"/>
    <x v="3"/>
    <x v="243"/>
    <x v="2"/>
    <x v="2"/>
    <x v="6"/>
    <s v="Cush Cases Heavy Duty Rugged Cover Case for Samsung Galaxy S5 - Purple"/>
    <x v="1828"/>
    <n v="5"/>
    <x v="1798"/>
  </r>
  <r>
    <d v="2015-04-05T00:00:00"/>
    <x v="1"/>
    <x v="3"/>
    <x v="243"/>
    <x v="2"/>
    <x v="2"/>
    <x v="6"/>
    <s v="Speck Products Candyshell Flip Case"/>
    <x v="1829"/>
    <n v="2"/>
    <x v="1799"/>
  </r>
  <r>
    <d v="2015-04-05T00:00:00"/>
    <x v="1"/>
    <x v="3"/>
    <x v="243"/>
    <x v="2"/>
    <x v="1"/>
    <x v="8"/>
    <s v="DAX Charcoal/Nickel-Tone Document Frame, 5 x 7"/>
    <x v="1830"/>
    <n v="1"/>
    <x v="1036"/>
  </r>
  <r>
    <d v="2015-04-05T00:00:00"/>
    <x v="1"/>
    <x v="3"/>
    <x v="243"/>
    <x v="2"/>
    <x v="1"/>
    <x v="11"/>
    <s v="Bush Heritage Pine Collection 5-Shelf Bookcase, Albany Pine Finish, *Special Order"/>
    <x v="1831"/>
    <n v="5"/>
    <x v="1800"/>
  </r>
  <r>
    <d v="2015-04-05T00:00:00"/>
    <x v="1"/>
    <x v="3"/>
    <x v="207"/>
    <x v="2"/>
    <x v="0"/>
    <x v="1"/>
    <s v="Avery 499"/>
    <x v="1832"/>
    <n v="6"/>
    <x v="1182"/>
  </r>
  <r>
    <d v="2015-04-05T00:00:00"/>
    <x v="1"/>
    <x v="3"/>
    <x v="27"/>
    <x v="3"/>
    <x v="1"/>
    <x v="5"/>
    <s v="GuestStacker Chair with Chrome Finish Legs"/>
    <x v="1833"/>
    <n v="3"/>
    <x v="1801"/>
  </r>
  <r>
    <d v="2015-04-05T00:00:00"/>
    <x v="1"/>
    <x v="3"/>
    <x v="259"/>
    <x v="22"/>
    <x v="2"/>
    <x v="9"/>
    <s v="SanDisk Ultra 64 GB MicroSDHC Class 10 Memory Card"/>
    <x v="1834"/>
    <n v="6"/>
    <x v="485"/>
  </r>
  <r>
    <d v="2015-04-05T00:00:00"/>
    <x v="1"/>
    <x v="3"/>
    <x v="259"/>
    <x v="22"/>
    <x v="0"/>
    <x v="4"/>
    <s v="Dixon Ticonderoga Pencils"/>
    <x v="654"/>
    <n v="8"/>
    <x v="1802"/>
  </r>
  <r>
    <d v="2015-04-06T00:00:00"/>
    <x v="1"/>
    <x v="3"/>
    <x v="426"/>
    <x v="0"/>
    <x v="0"/>
    <x v="4"/>
    <s v="Newell 312"/>
    <x v="1835"/>
    <n v="9"/>
    <x v="1803"/>
  </r>
  <r>
    <d v="2015-04-06T00:00:00"/>
    <x v="1"/>
    <x v="3"/>
    <x v="426"/>
    <x v="0"/>
    <x v="2"/>
    <x v="9"/>
    <s v="Maxell 4.7GB DVD-RW 3/Pack"/>
    <x v="1836"/>
    <n v="2"/>
    <x v="519"/>
  </r>
  <r>
    <d v="2015-04-06T00:00:00"/>
    <x v="1"/>
    <x v="3"/>
    <x v="426"/>
    <x v="0"/>
    <x v="0"/>
    <x v="3"/>
    <s v="Ibico Covers for Plastic or Wire Binding Elements"/>
    <x v="1837"/>
    <n v="3"/>
    <x v="1804"/>
  </r>
  <r>
    <d v="2015-04-06T00:00:00"/>
    <x v="1"/>
    <x v="3"/>
    <x v="426"/>
    <x v="0"/>
    <x v="0"/>
    <x v="3"/>
    <s v="Fellowes Twister Kit, Gray/Clear, 3/pkg"/>
    <x v="1838"/>
    <n v="6"/>
    <x v="1805"/>
  </r>
  <r>
    <d v="2015-04-06T00:00:00"/>
    <x v="1"/>
    <x v="3"/>
    <x v="426"/>
    <x v="0"/>
    <x v="0"/>
    <x v="0"/>
    <s v="Xerox 1949"/>
    <x v="1140"/>
    <n v="2"/>
    <x v="1131"/>
  </r>
  <r>
    <d v="2015-04-06T00:00:00"/>
    <x v="1"/>
    <x v="3"/>
    <x v="294"/>
    <x v="25"/>
    <x v="0"/>
    <x v="0"/>
    <s v="Xerox 1884"/>
    <x v="1839"/>
    <n v="3"/>
    <x v="1806"/>
  </r>
  <r>
    <d v="2015-04-07T00:00:00"/>
    <x v="1"/>
    <x v="3"/>
    <x v="184"/>
    <x v="0"/>
    <x v="0"/>
    <x v="12"/>
    <s v="Hoover Upright Vacuum With Dirt Cup"/>
    <x v="1840"/>
    <n v="8"/>
    <x v="1807"/>
  </r>
  <r>
    <d v="2015-04-07T00:00:00"/>
    <x v="1"/>
    <x v="3"/>
    <x v="184"/>
    <x v="0"/>
    <x v="2"/>
    <x v="9"/>
    <s v="Razer Kraken PRO Over Ear PC and Music Headset"/>
    <x v="1841"/>
    <n v="6"/>
    <x v="1808"/>
  </r>
  <r>
    <d v="2015-04-07T00:00:00"/>
    <x v="1"/>
    <x v="3"/>
    <x v="365"/>
    <x v="2"/>
    <x v="0"/>
    <x v="4"/>
    <s v="Newell 331"/>
    <x v="1842"/>
    <n v="3"/>
    <x v="812"/>
  </r>
  <r>
    <d v="2015-04-07T00:00:00"/>
    <x v="1"/>
    <x v="3"/>
    <x v="218"/>
    <x v="20"/>
    <x v="0"/>
    <x v="0"/>
    <s v="Xerox 192"/>
    <x v="499"/>
    <n v="4"/>
    <x v="496"/>
  </r>
  <r>
    <d v="2015-04-07T00:00:00"/>
    <x v="1"/>
    <x v="3"/>
    <x v="218"/>
    <x v="20"/>
    <x v="0"/>
    <x v="2"/>
    <s v="X-Rack File for Hanging Folders"/>
    <x v="1264"/>
    <n v="2"/>
    <x v="1243"/>
  </r>
  <r>
    <d v="2015-04-09T00:00:00"/>
    <x v="1"/>
    <x v="3"/>
    <x v="144"/>
    <x v="3"/>
    <x v="1"/>
    <x v="13"/>
    <s v="Laminate Occasional Tables"/>
    <x v="1843"/>
    <n v="3"/>
    <x v="1809"/>
  </r>
  <r>
    <d v="2015-04-09T00:00:00"/>
    <x v="1"/>
    <x v="3"/>
    <x v="260"/>
    <x v="20"/>
    <x v="0"/>
    <x v="2"/>
    <s v="Perma STOR-ALL Hanging File Box, 13 1/8&quot;W x 12 1/4&quot;D x 10 1/2&quot;H"/>
    <x v="150"/>
    <n v="3"/>
    <x v="1810"/>
  </r>
  <r>
    <d v="2015-04-09T00:00:00"/>
    <x v="1"/>
    <x v="3"/>
    <x v="466"/>
    <x v="37"/>
    <x v="0"/>
    <x v="12"/>
    <s v="Honeywell Enviracaire Portable HEPA Air Cleaner for up to 10 x 16 Room"/>
    <x v="1844"/>
    <n v="3"/>
    <x v="1811"/>
  </r>
  <r>
    <d v="2015-04-10T00:00:00"/>
    <x v="1"/>
    <x v="3"/>
    <x v="441"/>
    <x v="3"/>
    <x v="0"/>
    <x v="3"/>
    <s v="Insertable Tab Post Binder Dividers"/>
    <x v="1845"/>
    <n v="2"/>
    <x v="1398"/>
  </r>
  <r>
    <d v="2015-04-10T00:00:00"/>
    <x v="1"/>
    <x v="3"/>
    <x v="469"/>
    <x v="20"/>
    <x v="0"/>
    <x v="2"/>
    <s v="Steel Personal Filing/Posting Tote"/>
    <x v="1846"/>
    <n v="4"/>
    <x v="1812"/>
  </r>
  <r>
    <d v="2015-04-10T00:00:00"/>
    <x v="1"/>
    <x v="3"/>
    <x v="469"/>
    <x v="20"/>
    <x v="0"/>
    <x v="4"/>
    <s v="Faber Castell Col-Erase Pencils"/>
    <x v="1385"/>
    <n v="3"/>
    <x v="1813"/>
  </r>
  <r>
    <d v="2015-04-11T00:00:00"/>
    <x v="1"/>
    <x v="3"/>
    <x v="145"/>
    <x v="20"/>
    <x v="2"/>
    <x v="9"/>
    <s v="Maxell 4.7GB DVD-R"/>
    <x v="1847"/>
    <n v="3"/>
    <x v="1814"/>
  </r>
  <r>
    <d v="2015-04-11T00:00:00"/>
    <x v="1"/>
    <x v="3"/>
    <x v="145"/>
    <x v="20"/>
    <x v="2"/>
    <x v="6"/>
    <s v="OtterBox Commuter Series Case - iPhone 5 &amp; 5s"/>
    <x v="1848"/>
    <n v="1"/>
    <x v="1032"/>
  </r>
  <r>
    <d v="2015-04-11T00:00:00"/>
    <x v="1"/>
    <x v="3"/>
    <x v="145"/>
    <x v="20"/>
    <x v="0"/>
    <x v="12"/>
    <s v="Kensington 4 Outlet MasterPiece Compact Power Control Center"/>
    <x v="1849"/>
    <n v="5"/>
    <x v="1815"/>
  </r>
  <r>
    <d v="2015-04-11T00:00:00"/>
    <x v="1"/>
    <x v="3"/>
    <x v="378"/>
    <x v="16"/>
    <x v="1"/>
    <x v="8"/>
    <s v="Executive Impressions Supervisor Wall Clock"/>
    <x v="1850"/>
    <n v="2"/>
    <x v="1816"/>
  </r>
  <r>
    <d v="2015-04-11T00:00:00"/>
    <x v="1"/>
    <x v="3"/>
    <x v="378"/>
    <x v="16"/>
    <x v="1"/>
    <x v="8"/>
    <s v="Executive Impressions 14&quot; Two-Color Numerals Wall Clock"/>
    <x v="1851"/>
    <n v="3"/>
    <x v="69"/>
  </r>
  <r>
    <d v="2015-04-11T00:00:00"/>
    <x v="1"/>
    <x v="3"/>
    <x v="539"/>
    <x v="3"/>
    <x v="2"/>
    <x v="16"/>
    <s v="Canon PC-428 Personal Copier"/>
    <x v="1852"/>
    <n v="4"/>
    <x v="1817"/>
  </r>
  <r>
    <d v="2015-04-11T00:00:00"/>
    <x v="1"/>
    <x v="3"/>
    <x v="539"/>
    <x v="3"/>
    <x v="0"/>
    <x v="0"/>
    <s v="Easy-staple paper"/>
    <x v="1853"/>
    <n v="2"/>
    <x v="1818"/>
  </r>
  <r>
    <d v="2015-04-12T00:00:00"/>
    <x v="1"/>
    <x v="3"/>
    <x v="629"/>
    <x v="22"/>
    <x v="0"/>
    <x v="2"/>
    <s v="Rogers Jumbo File, Granite"/>
    <x v="1854"/>
    <n v="3"/>
    <x v="1018"/>
  </r>
  <r>
    <d v="2015-04-13T00:00:00"/>
    <x v="1"/>
    <x v="3"/>
    <x v="456"/>
    <x v="3"/>
    <x v="2"/>
    <x v="9"/>
    <s v="Plantronics Audio 478 Stereo USB Headset"/>
    <x v="1855"/>
    <n v="4"/>
    <x v="1819"/>
  </r>
  <r>
    <d v="2015-04-13T00:00:00"/>
    <x v="1"/>
    <x v="3"/>
    <x v="456"/>
    <x v="3"/>
    <x v="1"/>
    <x v="13"/>
    <s v="Hon 94000 Series Round Tables"/>
    <x v="1856"/>
    <n v="3"/>
    <x v="1820"/>
  </r>
  <r>
    <d v="2015-04-13T00:00:00"/>
    <x v="1"/>
    <x v="3"/>
    <x v="630"/>
    <x v="31"/>
    <x v="0"/>
    <x v="14"/>
    <s v="Martin-Yale Premier Letter Opener"/>
    <x v="1857"/>
    <n v="1"/>
    <x v="1821"/>
  </r>
  <r>
    <d v="2015-04-13T00:00:00"/>
    <x v="1"/>
    <x v="3"/>
    <x v="631"/>
    <x v="12"/>
    <x v="0"/>
    <x v="0"/>
    <s v="Xerox 210"/>
    <x v="792"/>
    <n v="6"/>
    <x v="782"/>
  </r>
  <r>
    <d v="2015-04-13T00:00:00"/>
    <x v="1"/>
    <x v="3"/>
    <x v="631"/>
    <x v="12"/>
    <x v="0"/>
    <x v="0"/>
    <s v="Xerox 1973"/>
    <x v="1858"/>
    <n v="3"/>
    <x v="1822"/>
  </r>
  <r>
    <d v="2015-04-13T00:00:00"/>
    <x v="1"/>
    <x v="3"/>
    <x v="478"/>
    <x v="3"/>
    <x v="1"/>
    <x v="8"/>
    <s v="Flat Face Poster Frame"/>
    <x v="1859"/>
    <n v="2"/>
    <x v="1533"/>
  </r>
  <r>
    <d v="2015-04-13T00:00:00"/>
    <x v="1"/>
    <x v="3"/>
    <x v="478"/>
    <x v="3"/>
    <x v="2"/>
    <x v="6"/>
    <s v="Aastra 57i VoIP phone"/>
    <x v="1860"/>
    <n v="2"/>
    <x v="1823"/>
  </r>
  <r>
    <d v="2015-04-13T00:00:00"/>
    <x v="1"/>
    <x v="3"/>
    <x v="478"/>
    <x v="3"/>
    <x v="0"/>
    <x v="12"/>
    <s v="3M Replacement Filter for Office Air Cleaner for 20' x 33' Room"/>
    <x v="1861"/>
    <n v="2"/>
    <x v="1824"/>
  </r>
  <r>
    <d v="2015-04-13T00:00:00"/>
    <x v="1"/>
    <x v="3"/>
    <x v="331"/>
    <x v="40"/>
    <x v="0"/>
    <x v="3"/>
    <s v="Fellowes Black Plastic Comb Bindings"/>
    <x v="1862"/>
    <n v="3"/>
    <x v="1825"/>
  </r>
  <r>
    <d v="2015-04-13T00:00:00"/>
    <x v="1"/>
    <x v="3"/>
    <x v="632"/>
    <x v="3"/>
    <x v="1"/>
    <x v="13"/>
    <s v="Iceberg OfficeWorks 42&quot; Round Tables"/>
    <x v="1520"/>
    <n v="2"/>
    <x v="1826"/>
  </r>
  <r>
    <d v="2015-04-13T00:00:00"/>
    <x v="1"/>
    <x v="3"/>
    <x v="632"/>
    <x v="3"/>
    <x v="2"/>
    <x v="6"/>
    <s v="Polycom CX600 IP Phone VoIP phone"/>
    <x v="1863"/>
    <n v="2"/>
    <x v="317"/>
  </r>
  <r>
    <d v="2015-04-13T00:00:00"/>
    <x v="1"/>
    <x v="3"/>
    <x v="433"/>
    <x v="12"/>
    <x v="0"/>
    <x v="2"/>
    <s v="Neat Ideas Personal Hanging Folder Files, Black"/>
    <x v="1864"/>
    <n v="1"/>
    <x v="1261"/>
  </r>
  <r>
    <d v="2015-04-13T00:00:00"/>
    <x v="1"/>
    <x v="3"/>
    <x v="558"/>
    <x v="0"/>
    <x v="1"/>
    <x v="13"/>
    <s v="Chromcraft Bull-Nose Wood Round Conference Table Top, Wood Base"/>
    <x v="8"/>
    <n v="4"/>
    <x v="1827"/>
  </r>
  <r>
    <d v="2015-04-13T00:00:00"/>
    <x v="1"/>
    <x v="3"/>
    <x v="558"/>
    <x v="0"/>
    <x v="1"/>
    <x v="13"/>
    <s v="Iceberg OfficeWorks 42&quot; Round Tables"/>
    <x v="1865"/>
    <n v="2"/>
    <x v="1828"/>
  </r>
  <r>
    <d v="2015-04-13T00:00:00"/>
    <x v="1"/>
    <x v="3"/>
    <x v="558"/>
    <x v="0"/>
    <x v="2"/>
    <x v="6"/>
    <s v="Apple iPhone 5C"/>
    <x v="868"/>
    <n v="3"/>
    <x v="1829"/>
  </r>
  <r>
    <d v="2015-04-14T00:00:00"/>
    <x v="1"/>
    <x v="3"/>
    <x v="633"/>
    <x v="11"/>
    <x v="0"/>
    <x v="12"/>
    <s v="Acco Smartsocket Color-Coded Six-Outlet AC Adapter Model Surge Protectors"/>
    <x v="1866"/>
    <n v="1"/>
    <x v="172"/>
  </r>
  <r>
    <d v="2015-04-16T00:00:00"/>
    <x v="1"/>
    <x v="3"/>
    <x v="161"/>
    <x v="10"/>
    <x v="0"/>
    <x v="12"/>
    <s v="Belkin F9H710-06 7 Outlet SurgeMaster Surge Protector"/>
    <x v="1867"/>
    <n v="3"/>
    <x v="662"/>
  </r>
  <r>
    <d v="2015-04-16T00:00:00"/>
    <x v="1"/>
    <x v="3"/>
    <x v="161"/>
    <x v="10"/>
    <x v="0"/>
    <x v="7"/>
    <s v="Super Bands, 12/Pack"/>
    <x v="1868"/>
    <n v="7"/>
    <x v="1241"/>
  </r>
  <r>
    <d v="2015-04-16T00:00:00"/>
    <x v="1"/>
    <x v="3"/>
    <x v="161"/>
    <x v="10"/>
    <x v="0"/>
    <x v="4"/>
    <s v="Crayola Colored Pencils"/>
    <x v="1304"/>
    <n v="3"/>
    <x v="1830"/>
  </r>
  <r>
    <d v="2015-04-16T00:00:00"/>
    <x v="1"/>
    <x v="3"/>
    <x v="161"/>
    <x v="10"/>
    <x v="2"/>
    <x v="6"/>
    <s v="Plantronics 81402"/>
    <x v="1869"/>
    <n v="3"/>
    <x v="1831"/>
  </r>
  <r>
    <d v="2015-04-16T00:00:00"/>
    <x v="1"/>
    <x v="3"/>
    <x v="161"/>
    <x v="10"/>
    <x v="0"/>
    <x v="7"/>
    <s v="Assorted Color Push Pins"/>
    <x v="1870"/>
    <n v="1"/>
    <x v="1832"/>
  </r>
  <r>
    <d v="2015-04-16T00:00:00"/>
    <x v="1"/>
    <x v="3"/>
    <x v="161"/>
    <x v="10"/>
    <x v="0"/>
    <x v="3"/>
    <s v="GBC Velobind Prepunched Cover Sets, Regency Series"/>
    <x v="1871"/>
    <n v="5"/>
    <x v="1833"/>
  </r>
  <r>
    <d v="2015-04-16T00:00:00"/>
    <x v="1"/>
    <x v="3"/>
    <x v="396"/>
    <x v="2"/>
    <x v="0"/>
    <x v="7"/>
    <s v="Staples"/>
    <x v="1872"/>
    <n v="4"/>
    <x v="1834"/>
  </r>
  <r>
    <d v="2015-04-16T00:00:00"/>
    <x v="1"/>
    <x v="3"/>
    <x v="417"/>
    <x v="1"/>
    <x v="2"/>
    <x v="16"/>
    <s v="Canon PC940 Copier"/>
    <x v="1873"/>
    <n v="4"/>
    <x v="1835"/>
  </r>
  <r>
    <d v="2015-04-16T00:00:00"/>
    <x v="1"/>
    <x v="3"/>
    <x v="417"/>
    <x v="1"/>
    <x v="2"/>
    <x v="9"/>
    <s v="Logitech Keyboard K120"/>
    <x v="1874"/>
    <n v="3"/>
    <x v="1836"/>
  </r>
  <r>
    <d v="2015-04-16T00:00:00"/>
    <x v="1"/>
    <x v="3"/>
    <x v="172"/>
    <x v="6"/>
    <x v="2"/>
    <x v="6"/>
    <s v="Konftel 250 ConferenceÂ phoneÂ - Charcoal black"/>
    <x v="1875"/>
    <n v="2"/>
    <x v="1837"/>
  </r>
  <r>
    <d v="2015-04-16T00:00:00"/>
    <x v="1"/>
    <x v="3"/>
    <x v="172"/>
    <x v="6"/>
    <x v="0"/>
    <x v="3"/>
    <s v="Cardinal EasyOpen D-Ring Binders"/>
    <x v="1876"/>
    <n v="1"/>
    <x v="1838"/>
  </r>
  <r>
    <d v="2015-04-16T00:00:00"/>
    <x v="1"/>
    <x v="3"/>
    <x v="172"/>
    <x v="6"/>
    <x v="1"/>
    <x v="8"/>
    <s v="Tenex Antistatic Computer Chair Mats"/>
    <x v="1877"/>
    <n v="7"/>
    <x v="1839"/>
  </r>
  <r>
    <d v="2015-04-16T00:00:00"/>
    <x v="1"/>
    <x v="3"/>
    <x v="172"/>
    <x v="6"/>
    <x v="1"/>
    <x v="11"/>
    <s v="O'Sullivan 3-Shelf Heavy-Duty Bookcases"/>
    <x v="1878"/>
    <n v="9"/>
    <x v="1840"/>
  </r>
  <r>
    <d v="2015-04-16T00:00:00"/>
    <x v="1"/>
    <x v="3"/>
    <x v="491"/>
    <x v="20"/>
    <x v="1"/>
    <x v="5"/>
    <s v="Novimex Turbo Task Chair"/>
    <x v="1879"/>
    <n v="2"/>
    <x v="386"/>
  </r>
  <r>
    <d v="2015-04-17T00:00:00"/>
    <x v="1"/>
    <x v="3"/>
    <x v="208"/>
    <x v="3"/>
    <x v="0"/>
    <x v="4"/>
    <s v="Prang Drawing Pencil Set"/>
    <x v="638"/>
    <n v="2"/>
    <x v="635"/>
  </r>
  <r>
    <d v="2015-04-17T00:00:00"/>
    <x v="1"/>
    <x v="3"/>
    <x v="208"/>
    <x v="3"/>
    <x v="2"/>
    <x v="9"/>
    <s v="Plantronics S12 Corded Telephone Headset System"/>
    <x v="1880"/>
    <n v="3"/>
    <x v="1841"/>
  </r>
  <r>
    <d v="2015-04-17T00:00:00"/>
    <x v="1"/>
    <x v="3"/>
    <x v="208"/>
    <x v="3"/>
    <x v="2"/>
    <x v="6"/>
    <s v="Plantronics Calisto P620-M USB Wireless Speakerphone System"/>
    <x v="1228"/>
    <n v="5"/>
    <x v="1842"/>
  </r>
  <r>
    <d v="2015-04-17T00:00:00"/>
    <x v="1"/>
    <x v="3"/>
    <x v="208"/>
    <x v="3"/>
    <x v="0"/>
    <x v="12"/>
    <s v="Hoover Upright Vacuum With Dirt Cup"/>
    <x v="1881"/>
    <n v="5"/>
    <x v="1843"/>
  </r>
  <r>
    <d v="2015-04-17T00:00:00"/>
    <x v="1"/>
    <x v="3"/>
    <x v="208"/>
    <x v="3"/>
    <x v="0"/>
    <x v="0"/>
    <s v="Xerox 1903"/>
    <x v="687"/>
    <n v="2"/>
    <x v="679"/>
  </r>
  <r>
    <d v="2015-04-17T00:00:00"/>
    <x v="1"/>
    <x v="3"/>
    <x v="401"/>
    <x v="20"/>
    <x v="2"/>
    <x v="9"/>
    <s v="Enermax Acrylux Wireless Keyboard"/>
    <x v="1882"/>
    <n v="1"/>
    <x v="1844"/>
  </r>
  <r>
    <d v="2015-04-17T00:00:00"/>
    <x v="1"/>
    <x v="3"/>
    <x v="401"/>
    <x v="20"/>
    <x v="0"/>
    <x v="3"/>
    <s v="DXL Angle-View Binders with Locking Rings, Black"/>
    <x v="1883"/>
    <n v="13"/>
    <x v="452"/>
  </r>
  <r>
    <d v="2015-04-17T00:00:00"/>
    <x v="1"/>
    <x v="3"/>
    <x v="401"/>
    <x v="20"/>
    <x v="0"/>
    <x v="4"/>
    <s v="Barrel Sharpener"/>
    <x v="1884"/>
    <n v="3"/>
    <x v="304"/>
  </r>
  <r>
    <d v="2015-04-18T00:00:00"/>
    <x v="1"/>
    <x v="3"/>
    <x v="0"/>
    <x v="18"/>
    <x v="0"/>
    <x v="3"/>
    <s v="C-Line Peel &amp; Stick Add-On Filing Pockets, 8-3/4 x 5-1/8, 10/Pack"/>
    <x v="1885"/>
    <n v="6"/>
    <x v="1845"/>
  </r>
  <r>
    <d v="2015-04-18T00:00:00"/>
    <x v="1"/>
    <x v="3"/>
    <x v="0"/>
    <x v="18"/>
    <x v="0"/>
    <x v="1"/>
    <s v="Avery 485"/>
    <x v="999"/>
    <n v="6"/>
    <x v="999"/>
  </r>
  <r>
    <d v="2015-04-18T00:00:00"/>
    <x v="1"/>
    <x v="3"/>
    <x v="0"/>
    <x v="18"/>
    <x v="1"/>
    <x v="8"/>
    <s v="Longer-Life Soft White Bulbs"/>
    <x v="1059"/>
    <n v="2"/>
    <x v="1057"/>
  </r>
  <r>
    <d v="2015-04-18T00:00:00"/>
    <x v="1"/>
    <x v="3"/>
    <x v="0"/>
    <x v="18"/>
    <x v="1"/>
    <x v="5"/>
    <s v="Global Leather Task Chair, Black"/>
    <x v="1886"/>
    <n v="1"/>
    <x v="1846"/>
  </r>
  <r>
    <d v="2015-04-18T00:00:00"/>
    <x v="1"/>
    <x v="3"/>
    <x v="439"/>
    <x v="8"/>
    <x v="2"/>
    <x v="9"/>
    <s v="Memorex Froggy Flash Drive 8 GB"/>
    <x v="1887"/>
    <n v="6"/>
    <x v="1847"/>
  </r>
  <r>
    <d v="2015-04-18T00:00:00"/>
    <x v="1"/>
    <x v="3"/>
    <x v="334"/>
    <x v="20"/>
    <x v="0"/>
    <x v="1"/>
    <s v="Avery 486"/>
    <x v="1888"/>
    <n v="3"/>
    <x v="1848"/>
  </r>
  <r>
    <d v="2015-04-18T00:00:00"/>
    <x v="1"/>
    <x v="3"/>
    <x v="354"/>
    <x v="3"/>
    <x v="0"/>
    <x v="2"/>
    <s v="Tennsco Stur-D-Stor Boltless Shelving, 5 Shelves, 24&quot; Deep, Sand"/>
    <x v="1889"/>
    <n v="7"/>
    <x v="1119"/>
  </r>
  <r>
    <d v="2015-04-18T00:00:00"/>
    <x v="1"/>
    <x v="3"/>
    <x v="354"/>
    <x v="3"/>
    <x v="0"/>
    <x v="0"/>
    <s v="Xerox 19"/>
    <x v="32"/>
    <n v="2"/>
    <x v="1141"/>
  </r>
  <r>
    <d v="2015-04-18T00:00:00"/>
    <x v="1"/>
    <x v="3"/>
    <x v="180"/>
    <x v="3"/>
    <x v="0"/>
    <x v="2"/>
    <s v="Advantus Rolling Drawer Organizers"/>
    <x v="1890"/>
    <n v="3"/>
    <x v="1849"/>
  </r>
  <r>
    <d v="2015-04-18T00:00:00"/>
    <x v="1"/>
    <x v="3"/>
    <x v="634"/>
    <x v="0"/>
    <x v="2"/>
    <x v="9"/>
    <s v="TRENDnet 56K USB 2.0 Phone, Internet and Fax Modem"/>
    <x v="1891"/>
    <n v="2"/>
    <x v="1187"/>
  </r>
  <r>
    <d v="2015-04-18T00:00:00"/>
    <x v="1"/>
    <x v="3"/>
    <x v="634"/>
    <x v="0"/>
    <x v="2"/>
    <x v="6"/>
    <s v="Grandstream GXP2100 Mainstream Business Phone"/>
    <x v="1892"/>
    <n v="4"/>
    <x v="1850"/>
  </r>
  <r>
    <d v="2015-04-18T00:00:00"/>
    <x v="1"/>
    <x v="3"/>
    <x v="634"/>
    <x v="0"/>
    <x v="0"/>
    <x v="4"/>
    <s v="Boston School Pro Electric Pencil Sharpener, 1670"/>
    <x v="230"/>
    <n v="3"/>
    <x v="231"/>
  </r>
  <r>
    <d v="2015-04-18T00:00:00"/>
    <x v="1"/>
    <x v="3"/>
    <x v="634"/>
    <x v="0"/>
    <x v="0"/>
    <x v="3"/>
    <s v="GBC Standard Recycled Report Covers, Clear Plastic Sheets"/>
    <x v="1893"/>
    <n v="2"/>
    <x v="1851"/>
  </r>
  <r>
    <d v="2015-04-18T00:00:00"/>
    <x v="1"/>
    <x v="3"/>
    <x v="634"/>
    <x v="0"/>
    <x v="1"/>
    <x v="5"/>
    <s v="Global Geo Office Task Chair, Gray"/>
    <x v="1894"/>
    <n v="1"/>
    <x v="1852"/>
  </r>
  <r>
    <d v="2015-04-18T00:00:00"/>
    <x v="1"/>
    <x v="3"/>
    <x v="634"/>
    <x v="0"/>
    <x v="2"/>
    <x v="6"/>
    <s v="Lunatik TT5L-002 Taktik Strike Impact Protection System for iPhone 5"/>
    <x v="1895"/>
    <n v="2"/>
    <x v="1853"/>
  </r>
  <r>
    <d v="2015-04-18T00:00:00"/>
    <x v="1"/>
    <x v="3"/>
    <x v="634"/>
    <x v="0"/>
    <x v="0"/>
    <x v="4"/>
    <s v="Newell 348"/>
    <x v="1304"/>
    <n v="3"/>
    <x v="1170"/>
  </r>
  <r>
    <d v="2015-04-18T00:00:00"/>
    <x v="1"/>
    <x v="3"/>
    <x v="634"/>
    <x v="0"/>
    <x v="0"/>
    <x v="0"/>
    <s v="Xerox 1994"/>
    <x v="143"/>
    <n v="3"/>
    <x v="192"/>
  </r>
  <r>
    <d v="2015-04-18T00:00:00"/>
    <x v="1"/>
    <x v="3"/>
    <x v="634"/>
    <x v="0"/>
    <x v="0"/>
    <x v="3"/>
    <s v="GBC Plastic Binding Combs"/>
    <x v="1261"/>
    <n v="1"/>
    <x v="834"/>
  </r>
  <r>
    <d v="2015-04-19T00:00:00"/>
    <x v="1"/>
    <x v="3"/>
    <x v="190"/>
    <x v="0"/>
    <x v="0"/>
    <x v="12"/>
    <s v="Fellowes Premier Superior Surge Suppressor, 10-Outlet, With Phone and Remote"/>
    <x v="1896"/>
    <n v="2"/>
    <x v="1854"/>
  </r>
  <r>
    <d v="2015-04-19T00:00:00"/>
    <x v="1"/>
    <x v="3"/>
    <x v="190"/>
    <x v="0"/>
    <x v="0"/>
    <x v="3"/>
    <s v="Fellowes PB300 Plastic Comb Binding Machine"/>
    <x v="1897"/>
    <n v="4"/>
    <x v="1855"/>
  </r>
  <r>
    <d v="2015-04-20T00:00:00"/>
    <x v="1"/>
    <x v="3"/>
    <x v="161"/>
    <x v="4"/>
    <x v="2"/>
    <x v="6"/>
    <s v="Pyle PMP37LED"/>
    <x v="341"/>
    <n v="3"/>
    <x v="1856"/>
  </r>
  <r>
    <d v="2015-04-20T00:00:00"/>
    <x v="1"/>
    <x v="3"/>
    <x v="161"/>
    <x v="4"/>
    <x v="1"/>
    <x v="8"/>
    <s v="GE 48&quot; Fluorescent Tube, Cool White Energy Saver, 34 Watts, 30/Box"/>
    <x v="1898"/>
    <n v="6"/>
    <x v="1857"/>
  </r>
  <r>
    <d v="2015-04-20T00:00:00"/>
    <x v="1"/>
    <x v="3"/>
    <x v="161"/>
    <x v="4"/>
    <x v="0"/>
    <x v="0"/>
    <s v="Xerox 2"/>
    <x v="115"/>
    <n v="2"/>
    <x v="113"/>
  </r>
  <r>
    <d v="2015-04-20T00:00:00"/>
    <x v="1"/>
    <x v="3"/>
    <x v="414"/>
    <x v="0"/>
    <x v="0"/>
    <x v="0"/>
    <s v="Xerox 1916"/>
    <x v="1899"/>
    <n v="3"/>
    <x v="1858"/>
  </r>
  <r>
    <d v="2015-04-20T00:00:00"/>
    <x v="1"/>
    <x v="3"/>
    <x v="635"/>
    <x v="14"/>
    <x v="0"/>
    <x v="10"/>
    <s v="Tyvek Side-Opening Peel &amp; Seel Expanding Envelopes"/>
    <x v="81"/>
    <n v="2"/>
    <x v="1859"/>
  </r>
  <r>
    <d v="2015-04-21T00:00:00"/>
    <x v="1"/>
    <x v="3"/>
    <x v="636"/>
    <x v="5"/>
    <x v="1"/>
    <x v="5"/>
    <s v="Global Deluxe Office Fabric Chairs"/>
    <x v="1900"/>
    <n v="2"/>
    <x v="1860"/>
  </r>
  <r>
    <d v="2015-04-21T00:00:00"/>
    <x v="1"/>
    <x v="3"/>
    <x v="636"/>
    <x v="5"/>
    <x v="0"/>
    <x v="3"/>
    <s v="Wilson Jones Hanging View Binder, White, 1&quot;"/>
    <x v="1901"/>
    <n v="3"/>
    <x v="1861"/>
  </r>
  <r>
    <d v="2015-04-21T00:00:00"/>
    <x v="1"/>
    <x v="3"/>
    <x v="636"/>
    <x v="5"/>
    <x v="2"/>
    <x v="6"/>
    <s v="Jabra SPEAK 410"/>
    <x v="1902"/>
    <n v="5"/>
    <x v="1862"/>
  </r>
  <r>
    <d v="2015-04-21T00:00:00"/>
    <x v="1"/>
    <x v="3"/>
    <x v="636"/>
    <x v="5"/>
    <x v="1"/>
    <x v="8"/>
    <s v="Tenex &quot;The Solids&quot; Textured Chair Mats"/>
    <x v="1903"/>
    <n v="3"/>
    <x v="1863"/>
  </r>
  <r>
    <d v="2015-04-22T00:00:00"/>
    <x v="1"/>
    <x v="3"/>
    <x v="86"/>
    <x v="3"/>
    <x v="2"/>
    <x v="6"/>
    <s v="Logitech B530 USBÂ HeadsetÂ -Â headsetÂ - Full size, Binaural"/>
    <x v="1219"/>
    <n v="3"/>
    <x v="1182"/>
  </r>
  <r>
    <d v="2015-04-22T00:00:00"/>
    <x v="1"/>
    <x v="3"/>
    <x v="86"/>
    <x v="3"/>
    <x v="0"/>
    <x v="4"/>
    <s v="Boston 1730 StandUp Electric Pencil Sharpener"/>
    <x v="1904"/>
    <n v="3"/>
    <x v="1760"/>
  </r>
  <r>
    <d v="2015-04-24T00:00:00"/>
    <x v="1"/>
    <x v="3"/>
    <x v="35"/>
    <x v="20"/>
    <x v="0"/>
    <x v="4"/>
    <s v="BOSTON Ranger #55 Pencil Sharpener, Black"/>
    <x v="1905"/>
    <n v="1"/>
    <x v="1864"/>
  </r>
  <r>
    <d v="2015-04-25T00:00:00"/>
    <x v="1"/>
    <x v="3"/>
    <x v="65"/>
    <x v="3"/>
    <x v="0"/>
    <x v="3"/>
    <s v="Fellowes Black Plastic Comb Bindings"/>
    <x v="1906"/>
    <n v="3"/>
    <x v="1865"/>
  </r>
  <r>
    <d v="2015-04-25T00:00:00"/>
    <x v="1"/>
    <x v="3"/>
    <x v="315"/>
    <x v="20"/>
    <x v="0"/>
    <x v="12"/>
    <s v="Holmes Replacement Filter for HEPA Air Cleaner, Very Large Room, HEPA Filter"/>
    <x v="1907"/>
    <n v="3"/>
    <x v="1866"/>
  </r>
  <r>
    <d v="2015-04-25T00:00:00"/>
    <x v="1"/>
    <x v="3"/>
    <x v="603"/>
    <x v="21"/>
    <x v="0"/>
    <x v="4"/>
    <s v="Newell 324"/>
    <x v="867"/>
    <n v="5"/>
    <x v="859"/>
  </r>
  <r>
    <d v="2015-04-25T00:00:00"/>
    <x v="1"/>
    <x v="3"/>
    <x v="603"/>
    <x v="21"/>
    <x v="0"/>
    <x v="12"/>
    <s v="Belkin 5 Outlet SurgeMaster Power Centers"/>
    <x v="1908"/>
    <n v="5"/>
    <x v="1867"/>
  </r>
  <r>
    <d v="2015-04-25T00:00:00"/>
    <x v="1"/>
    <x v="3"/>
    <x v="456"/>
    <x v="1"/>
    <x v="0"/>
    <x v="2"/>
    <s v="SAFCO Commercial Wire Shelving, Black"/>
    <x v="1909"/>
    <n v="2"/>
    <x v="1868"/>
  </r>
  <r>
    <d v="2015-04-25T00:00:00"/>
    <x v="1"/>
    <x v="3"/>
    <x v="456"/>
    <x v="1"/>
    <x v="1"/>
    <x v="5"/>
    <s v="Global Armless Task Chair, Royal Blue"/>
    <x v="1910"/>
    <n v="3"/>
    <x v="1869"/>
  </r>
  <r>
    <d v="2015-04-25T00:00:00"/>
    <x v="1"/>
    <x v="3"/>
    <x v="637"/>
    <x v="3"/>
    <x v="0"/>
    <x v="10"/>
    <s v="Laser &amp; Ink Jet Business Envelopes"/>
    <x v="1911"/>
    <n v="2"/>
    <x v="1199"/>
  </r>
  <r>
    <d v="2015-04-26T00:00:00"/>
    <x v="1"/>
    <x v="3"/>
    <x v="264"/>
    <x v="15"/>
    <x v="1"/>
    <x v="5"/>
    <s v="High-Back Leather Manager's Chair"/>
    <x v="1912"/>
    <n v="8"/>
    <x v="1870"/>
  </r>
  <r>
    <d v="2015-04-26T00:00:00"/>
    <x v="1"/>
    <x v="3"/>
    <x v="264"/>
    <x v="15"/>
    <x v="1"/>
    <x v="8"/>
    <s v="Tenex Traditional Chairmats for Medium Pile Carpet, Standard Lip, 36&quot; x 48&quot;"/>
    <x v="1913"/>
    <n v="2"/>
    <x v="968"/>
  </r>
  <r>
    <d v="2015-04-26T00:00:00"/>
    <x v="1"/>
    <x v="3"/>
    <x v="264"/>
    <x v="15"/>
    <x v="0"/>
    <x v="2"/>
    <s v="Safco Industrial Wire Shelving System"/>
    <x v="1914"/>
    <n v="1"/>
    <x v="1871"/>
  </r>
  <r>
    <d v="2015-04-26T00:00:00"/>
    <x v="1"/>
    <x v="3"/>
    <x v="517"/>
    <x v="0"/>
    <x v="1"/>
    <x v="5"/>
    <s v="Hon 4070 Series Pagoda Armless Upholstered Stacking Chairs"/>
    <x v="1915"/>
    <n v="2"/>
    <x v="1872"/>
  </r>
  <r>
    <d v="2015-04-26T00:00:00"/>
    <x v="1"/>
    <x v="3"/>
    <x v="620"/>
    <x v="3"/>
    <x v="1"/>
    <x v="5"/>
    <s v="SAFCO Optional Arm Kit for Workspace Cribbage Stacking Chair"/>
    <x v="1916"/>
    <n v="3"/>
    <x v="1873"/>
  </r>
  <r>
    <d v="2015-04-26T00:00:00"/>
    <x v="1"/>
    <x v="3"/>
    <x v="620"/>
    <x v="3"/>
    <x v="0"/>
    <x v="4"/>
    <s v="Newell 345"/>
    <x v="144"/>
    <n v="3"/>
    <x v="142"/>
  </r>
  <r>
    <d v="2015-04-26T00:00:00"/>
    <x v="1"/>
    <x v="3"/>
    <x v="620"/>
    <x v="3"/>
    <x v="2"/>
    <x v="6"/>
    <s v="RCA ViSYS 25825 Wireless digital phone"/>
    <x v="1917"/>
    <n v="3"/>
    <x v="1874"/>
  </r>
  <r>
    <d v="2015-04-26T00:00:00"/>
    <x v="1"/>
    <x v="3"/>
    <x v="620"/>
    <x v="3"/>
    <x v="0"/>
    <x v="3"/>
    <s v="GBC Premium Transparent Covers with Diagonal Lined Pattern"/>
    <x v="1918"/>
    <n v="3"/>
    <x v="1875"/>
  </r>
  <r>
    <d v="2015-04-26T00:00:00"/>
    <x v="1"/>
    <x v="3"/>
    <x v="52"/>
    <x v="16"/>
    <x v="1"/>
    <x v="13"/>
    <s v="Bretford CR4500 Series Slim Rectangular Table"/>
    <x v="1919"/>
    <n v="1"/>
    <x v="1876"/>
  </r>
  <r>
    <d v="2015-04-26T00:00:00"/>
    <x v="1"/>
    <x v="3"/>
    <x v="52"/>
    <x v="16"/>
    <x v="0"/>
    <x v="4"/>
    <s v="Crayola Colored Pencils"/>
    <x v="1386"/>
    <n v="1"/>
    <x v="1360"/>
  </r>
  <r>
    <d v="2015-04-27T00:00:00"/>
    <x v="1"/>
    <x v="3"/>
    <x v="217"/>
    <x v="44"/>
    <x v="0"/>
    <x v="4"/>
    <s v="Staples in misc. colors"/>
    <x v="1920"/>
    <n v="3"/>
    <x v="1877"/>
  </r>
  <r>
    <d v="2015-04-27T00:00:00"/>
    <x v="1"/>
    <x v="3"/>
    <x v="217"/>
    <x v="44"/>
    <x v="1"/>
    <x v="5"/>
    <s v="Global Comet Stacking Arm Chair"/>
    <x v="1921"/>
    <n v="3"/>
    <x v="1878"/>
  </r>
  <r>
    <d v="2015-04-27T00:00:00"/>
    <x v="1"/>
    <x v="3"/>
    <x v="217"/>
    <x v="44"/>
    <x v="2"/>
    <x v="15"/>
    <s v="Cisco SPA525G2 5-Line IP Phone"/>
    <x v="1922"/>
    <n v="8"/>
    <x v="1879"/>
  </r>
  <r>
    <d v="2015-04-27T00:00:00"/>
    <x v="1"/>
    <x v="3"/>
    <x v="529"/>
    <x v="26"/>
    <x v="0"/>
    <x v="12"/>
    <s v="Belkin 6 Outlet Metallic Surge Strip"/>
    <x v="1874"/>
    <n v="5"/>
    <x v="1880"/>
  </r>
  <r>
    <d v="2015-04-27T00:00:00"/>
    <x v="1"/>
    <x v="3"/>
    <x v="529"/>
    <x v="26"/>
    <x v="0"/>
    <x v="14"/>
    <s v="Acme Value Line Scissors"/>
    <x v="1821"/>
    <n v="2"/>
    <x v="1881"/>
  </r>
  <r>
    <d v="2015-04-28T00:00:00"/>
    <x v="1"/>
    <x v="3"/>
    <x v="277"/>
    <x v="0"/>
    <x v="0"/>
    <x v="12"/>
    <s v="Holmes Odor Grabber"/>
    <x v="1923"/>
    <n v="3"/>
    <x v="1882"/>
  </r>
  <r>
    <d v="2015-04-28T00:00:00"/>
    <x v="1"/>
    <x v="3"/>
    <x v="277"/>
    <x v="0"/>
    <x v="0"/>
    <x v="2"/>
    <s v="Akro-Mils 12-Gallon Tote"/>
    <x v="1924"/>
    <n v="3"/>
    <x v="268"/>
  </r>
  <r>
    <d v="2015-04-28T00:00:00"/>
    <x v="1"/>
    <x v="3"/>
    <x v="277"/>
    <x v="0"/>
    <x v="0"/>
    <x v="3"/>
    <s v="GBC Twin Loop Wire Binding Elements, 9/16&quot; Spine, Black"/>
    <x v="393"/>
    <n v="4"/>
    <x v="1883"/>
  </r>
  <r>
    <d v="2015-04-28T00:00:00"/>
    <x v="1"/>
    <x v="3"/>
    <x v="26"/>
    <x v="14"/>
    <x v="0"/>
    <x v="12"/>
    <s v="Kensington 7 Outlet MasterPiece Power Center with Fax/Phone Line Protection"/>
    <x v="1925"/>
    <n v="1"/>
    <x v="1884"/>
  </r>
  <r>
    <d v="2015-04-28T00:00:00"/>
    <x v="1"/>
    <x v="3"/>
    <x v="26"/>
    <x v="14"/>
    <x v="0"/>
    <x v="3"/>
    <s v="Fellowes PB500 Electric Punch Plastic Comb Binding Machine with Manual Bind"/>
    <x v="1926"/>
    <n v="3"/>
    <x v="1885"/>
  </r>
  <r>
    <d v="2015-04-29T00:00:00"/>
    <x v="1"/>
    <x v="3"/>
    <x v="412"/>
    <x v="2"/>
    <x v="0"/>
    <x v="0"/>
    <s v="Xerox 1949"/>
    <x v="1140"/>
    <n v="2"/>
    <x v="1131"/>
  </r>
  <r>
    <d v="2015-04-30T00:00:00"/>
    <x v="1"/>
    <x v="3"/>
    <x v="152"/>
    <x v="1"/>
    <x v="1"/>
    <x v="5"/>
    <s v="Global Value Mid-Back Manager's Chair, Gray"/>
    <x v="1927"/>
    <n v="5"/>
    <x v="1886"/>
  </r>
  <r>
    <d v="2015-04-30T00:00:00"/>
    <x v="1"/>
    <x v="3"/>
    <x v="157"/>
    <x v="10"/>
    <x v="2"/>
    <x v="6"/>
    <s v="Cisco Unified IP Phone 7945G VoIP phone"/>
    <x v="1928"/>
    <n v="5"/>
    <x v="1887"/>
  </r>
  <r>
    <d v="2015-04-30T00:00:00"/>
    <x v="1"/>
    <x v="3"/>
    <x v="127"/>
    <x v="3"/>
    <x v="0"/>
    <x v="4"/>
    <s v="Newell 324"/>
    <x v="1929"/>
    <n v="3"/>
    <x v="420"/>
  </r>
  <r>
    <d v="2015-04-30T00:00:00"/>
    <x v="1"/>
    <x v="3"/>
    <x v="127"/>
    <x v="3"/>
    <x v="2"/>
    <x v="6"/>
    <s v="Cush Cases Heavy Duty Rugged Cover Case for Samsung Galaxy S5 - Purple"/>
    <x v="1930"/>
    <n v="5"/>
    <x v="1515"/>
  </r>
  <r>
    <d v="2015-04-30T00:00:00"/>
    <x v="1"/>
    <x v="3"/>
    <x v="638"/>
    <x v="32"/>
    <x v="1"/>
    <x v="8"/>
    <s v="Eldon 200 Class Desk Accessories, Burgundy"/>
    <x v="1931"/>
    <n v="5"/>
    <x v="829"/>
  </r>
  <r>
    <d v="2015-04-30T00:00:00"/>
    <x v="1"/>
    <x v="3"/>
    <x v="638"/>
    <x v="32"/>
    <x v="1"/>
    <x v="8"/>
    <s v="DAX Two-Tone Rosewood/Black Document Frame, Desktop, 5 x 7"/>
    <x v="1932"/>
    <n v="1"/>
    <x v="1158"/>
  </r>
  <r>
    <d v="2015-04-30T00:00:00"/>
    <x v="1"/>
    <x v="3"/>
    <x v="638"/>
    <x v="32"/>
    <x v="2"/>
    <x v="6"/>
    <s v="iKross Bluetooth Portable Keyboard + Cell Phone Stand Holder + Brush for Apple iPhone 5S 5C 5, 4S 4"/>
    <x v="1933"/>
    <n v="10"/>
    <x v="1888"/>
  </r>
  <r>
    <d v="2015-04-30T00:00:00"/>
    <x v="1"/>
    <x v="3"/>
    <x v="638"/>
    <x v="32"/>
    <x v="1"/>
    <x v="8"/>
    <s v="Eldon ImÃ ge Series Desk Accessories, Clear"/>
    <x v="1934"/>
    <n v="5"/>
    <x v="1889"/>
  </r>
  <r>
    <d v="2015-04-30T00:00:00"/>
    <x v="1"/>
    <x v="3"/>
    <x v="638"/>
    <x v="32"/>
    <x v="0"/>
    <x v="0"/>
    <s v="Weyerhaeuser First Choice Laser/Copy Paper (20Lb. and 88 Bright)"/>
    <x v="710"/>
    <n v="1"/>
    <x v="1006"/>
  </r>
  <r>
    <d v="2015-05-01T00:00:00"/>
    <x v="1"/>
    <x v="4"/>
    <x v="403"/>
    <x v="3"/>
    <x v="2"/>
    <x v="6"/>
    <s v="OtterBox Defender Series Case - iPhone 5c"/>
    <x v="1935"/>
    <n v="3"/>
    <x v="1890"/>
  </r>
  <r>
    <d v="2015-05-01T00:00:00"/>
    <x v="1"/>
    <x v="4"/>
    <x v="639"/>
    <x v="16"/>
    <x v="1"/>
    <x v="8"/>
    <s v="DAX Black Cherry Wood-Tone Poster Frame"/>
    <x v="127"/>
    <n v="3"/>
    <x v="1891"/>
  </r>
  <r>
    <d v="2015-05-01T00:00:00"/>
    <x v="1"/>
    <x v="4"/>
    <x v="639"/>
    <x v="16"/>
    <x v="0"/>
    <x v="14"/>
    <s v="Fiskars 8&quot; Scissors, 2/Pack"/>
    <x v="1040"/>
    <n v="3"/>
    <x v="633"/>
  </r>
  <r>
    <d v="2015-05-01T00:00:00"/>
    <x v="1"/>
    <x v="4"/>
    <x v="639"/>
    <x v="16"/>
    <x v="0"/>
    <x v="4"/>
    <s v="Panasonic KP-380BK Classic Electric Pencil Sharpener"/>
    <x v="1936"/>
    <n v="6"/>
    <x v="777"/>
  </r>
  <r>
    <d v="2015-05-01T00:00:00"/>
    <x v="1"/>
    <x v="4"/>
    <x v="487"/>
    <x v="3"/>
    <x v="0"/>
    <x v="3"/>
    <s v="GBC Twin Loop Wire Binding Elements, 9/16&quot; Spine, Black"/>
    <x v="393"/>
    <n v="1"/>
    <x v="1892"/>
  </r>
  <r>
    <d v="2015-05-01T00:00:00"/>
    <x v="1"/>
    <x v="4"/>
    <x v="487"/>
    <x v="3"/>
    <x v="0"/>
    <x v="2"/>
    <s v="Eldon Simplefile Box Office"/>
    <x v="1937"/>
    <n v="3"/>
    <x v="1889"/>
  </r>
  <r>
    <d v="2015-05-01T00:00:00"/>
    <x v="1"/>
    <x v="4"/>
    <x v="487"/>
    <x v="3"/>
    <x v="0"/>
    <x v="14"/>
    <s v="Acme 10&quot; Easy Grip Assistive Scissors"/>
    <x v="1938"/>
    <n v="2"/>
    <x v="1893"/>
  </r>
  <r>
    <d v="2015-05-02T00:00:00"/>
    <x v="1"/>
    <x v="4"/>
    <x v="479"/>
    <x v="0"/>
    <x v="0"/>
    <x v="1"/>
    <s v="Avery 501"/>
    <x v="1939"/>
    <n v="3"/>
    <x v="1894"/>
  </r>
  <r>
    <d v="2015-05-02T00:00:00"/>
    <x v="1"/>
    <x v="4"/>
    <x v="479"/>
    <x v="0"/>
    <x v="2"/>
    <x v="6"/>
    <s v="Samsung Rugby III"/>
    <x v="1940"/>
    <n v="3"/>
    <x v="1895"/>
  </r>
  <r>
    <d v="2015-05-03T00:00:00"/>
    <x v="1"/>
    <x v="4"/>
    <x v="640"/>
    <x v="3"/>
    <x v="1"/>
    <x v="8"/>
    <s v="Rubbermaid ClusterMat Chairmats, Mat Size- 66&quot; x 60&quot;, Lip 20&quot; x 11&quot; -90 Degree Angle"/>
    <x v="1284"/>
    <n v="6"/>
    <x v="1896"/>
  </r>
  <r>
    <d v="2015-05-03T00:00:00"/>
    <x v="1"/>
    <x v="4"/>
    <x v="149"/>
    <x v="2"/>
    <x v="0"/>
    <x v="4"/>
    <s v="Sanford Prismacolor Professional Thick Lead Art Pencils, 36-Color Set"/>
    <x v="1941"/>
    <n v="2"/>
    <x v="1897"/>
  </r>
  <r>
    <d v="2015-05-03T00:00:00"/>
    <x v="1"/>
    <x v="4"/>
    <x v="149"/>
    <x v="2"/>
    <x v="0"/>
    <x v="12"/>
    <s v="Holmes Replacement Filter for HEPA Air Cleaner, Large Room"/>
    <x v="1942"/>
    <n v="2"/>
    <x v="1898"/>
  </r>
  <r>
    <d v="2015-05-03T00:00:00"/>
    <x v="1"/>
    <x v="4"/>
    <x v="149"/>
    <x v="2"/>
    <x v="0"/>
    <x v="0"/>
    <s v="Xerox 1897"/>
    <x v="1140"/>
    <n v="2"/>
    <x v="1131"/>
  </r>
  <r>
    <d v="2015-05-03T00:00:00"/>
    <x v="1"/>
    <x v="4"/>
    <x v="149"/>
    <x v="2"/>
    <x v="0"/>
    <x v="12"/>
    <s v="Bravo II Megaboss 12-Amp Hard Body Upright, Replacement Belts, 2 Belts per Pack"/>
    <x v="1943"/>
    <n v="7"/>
    <x v="1899"/>
  </r>
  <r>
    <d v="2015-05-03T00:00:00"/>
    <x v="1"/>
    <x v="4"/>
    <x v="149"/>
    <x v="2"/>
    <x v="2"/>
    <x v="9"/>
    <s v="SanDisk Cruzer 16 GB USB Flash Drive"/>
    <x v="1586"/>
    <n v="3"/>
    <x v="1900"/>
  </r>
  <r>
    <d v="2015-05-03T00:00:00"/>
    <x v="1"/>
    <x v="4"/>
    <x v="149"/>
    <x v="2"/>
    <x v="1"/>
    <x v="5"/>
    <s v="Global Leather Highback Executive Chair with Pneumatic Height Adjustment, Black"/>
    <x v="1944"/>
    <n v="6"/>
    <x v="1901"/>
  </r>
  <r>
    <d v="2015-05-03T00:00:00"/>
    <x v="1"/>
    <x v="4"/>
    <x v="149"/>
    <x v="2"/>
    <x v="0"/>
    <x v="2"/>
    <s v="Fellowes Bankers Box Stor/Drawer Steel Plus"/>
    <x v="1945"/>
    <n v="3"/>
    <x v="1160"/>
  </r>
  <r>
    <d v="2015-05-03T00:00:00"/>
    <x v="1"/>
    <x v="4"/>
    <x v="641"/>
    <x v="3"/>
    <x v="0"/>
    <x v="4"/>
    <s v="Newell 317"/>
    <x v="1946"/>
    <n v="3"/>
    <x v="1393"/>
  </r>
  <r>
    <d v="2015-05-03T00:00:00"/>
    <x v="1"/>
    <x v="4"/>
    <x v="641"/>
    <x v="3"/>
    <x v="0"/>
    <x v="3"/>
    <s v="Ibico Recycled Linen-Style Covers"/>
    <x v="1947"/>
    <n v="2"/>
    <x v="1902"/>
  </r>
  <r>
    <d v="2015-05-03T00:00:00"/>
    <x v="1"/>
    <x v="4"/>
    <x v="641"/>
    <x v="3"/>
    <x v="2"/>
    <x v="9"/>
    <s v="LogitechÂ Gaming G510s - Keyboard"/>
    <x v="811"/>
    <n v="4"/>
    <x v="802"/>
  </r>
  <r>
    <d v="2015-05-03T00:00:00"/>
    <x v="1"/>
    <x v="4"/>
    <x v="641"/>
    <x v="3"/>
    <x v="0"/>
    <x v="3"/>
    <s v="GBC Linen Binding Covers"/>
    <x v="827"/>
    <n v="2"/>
    <x v="816"/>
  </r>
  <r>
    <d v="2015-05-03T00:00:00"/>
    <x v="1"/>
    <x v="4"/>
    <x v="155"/>
    <x v="3"/>
    <x v="0"/>
    <x v="3"/>
    <s v="Avery Binding System Hidden Tab Executive Style Index Sets"/>
    <x v="1948"/>
    <n v="3"/>
    <x v="376"/>
  </r>
  <r>
    <d v="2015-05-04T00:00:00"/>
    <x v="1"/>
    <x v="4"/>
    <x v="464"/>
    <x v="20"/>
    <x v="1"/>
    <x v="8"/>
    <s v="Electrix 20W Halogen Replacement Bulb for Zoom-In Desk Lamp"/>
    <x v="1949"/>
    <n v="2"/>
    <x v="899"/>
  </r>
  <r>
    <d v="2015-05-04T00:00:00"/>
    <x v="1"/>
    <x v="4"/>
    <x v="174"/>
    <x v="1"/>
    <x v="1"/>
    <x v="8"/>
    <s v="Staple-based wall hangings"/>
    <x v="657"/>
    <n v="7"/>
    <x v="1903"/>
  </r>
  <r>
    <d v="2015-05-04T00:00:00"/>
    <x v="1"/>
    <x v="4"/>
    <x v="123"/>
    <x v="0"/>
    <x v="2"/>
    <x v="6"/>
    <s v="ShoreTel ShorePhone IP 230 VoIP phone"/>
    <x v="1950"/>
    <n v="7"/>
    <x v="1904"/>
  </r>
  <r>
    <d v="2015-05-04T00:00:00"/>
    <x v="1"/>
    <x v="4"/>
    <x v="642"/>
    <x v="18"/>
    <x v="0"/>
    <x v="4"/>
    <s v="Model L Table or Wall-Mount Pencil Sharpener"/>
    <x v="1951"/>
    <n v="7"/>
    <x v="1905"/>
  </r>
  <r>
    <d v="2015-05-07T00:00:00"/>
    <x v="1"/>
    <x v="4"/>
    <x v="643"/>
    <x v="0"/>
    <x v="1"/>
    <x v="13"/>
    <s v="Chromcraft Round Conference Tables"/>
    <x v="1952"/>
    <n v="2"/>
    <x v="1906"/>
  </r>
  <r>
    <d v="2015-05-07T00:00:00"/>
    <x v="1"/>
    <x v="4"/>
    <x v="643"/>
    <x v="0"/>
    <x v="0"/>
    <x v="0"/>
    <s v="Xerox 198"/>
    <x v="443"/>
    <n v="4"/>
    <x v="1907"/>
  </r>
  <r>
    <d v="2015-05-07T00:00:00"/>
    <x v="1"/>
    <x v="4"/>
    <x v="393"/>
    <x v="5"/>
    <x v="0"/>
    <x v="0"/>
    <s v="Xerox 1902"/>
    <x v="1488"/>
    <n v="2"/>
    <x v="1462"/>
  </r>
  <r>
    <d v="2015-05-08T00:00:00"/>
    <x v="1"/>
    <x v="4"/>
    <x v="595"/>
    <x v="10"/>
    <x v="1"/>
    <x v="8"/>
    <s v="Eldon Regeneration Recycled Desk Accessories, Smoke"/>
    <x v="1953"/>
    <n v="6"/>
    <x v="164"/>
  </r>
  <r>
    <d v="2015-05-08T00:00:00"/>
    <x v="1"/>
    <x v="4"/>
    <x v="158"/>
    <x v="11"/>
    <x v="0"/>
    <x v="4"/>
    <s v="Newell 321"/>
    <x v="607"/>
    <n v="2"/>
    <x v="1908"/>
  </r>
  <r>
    <d v="2015-05-08T00:00:00"/>
    <x v="1"/>
    <x v="4"/>
    <x v="392"/>
    <x v="28"/>
    <x v="0"/>
    <x v="3"/>
    <s v="Wilson Jones Legal Size Ring Binders"/>
    <x v="1954"/>
    <n v="2"/>
    <x v="1909"/>
  </r>
  <r>
    <d v="2015-05-08T00:00:00"/>
    <x v="1"/>
    <x v="4"/>
    <x v="392"/>
    <x v="28"/>
    <x v="2"/>
    <x v="6"/>
    <s v="VTech DS6151"/>
    <x v="883"/>
    <n v="3"/>
    <x v="1910"/>
  </r>
  <r>
    <d v="2015-05-08T00:00:00"/>
    <x v="1"/>
    <x v="4"/>
    <x v="392"/>
    <x v="28"/>
    <x v="1"/>
    <x v="8"/>
    <s v="Deflect-o EconoMat Studded, No Bevel Mat for Low Pile Carpeting"/>
    <x v="1955"/>
    <n v="3"/>
    <x v="1911"/>
  </r>
  <r>
    <d v="2015-05-08T00:00:00"/>
    <x v="1"/>
    <x v="4"/>
    <x v="314"/>
    <x v="20"/>
    <x v="0"/>
    <x v="0"/>
    <s v="Xerox 1912"/>
    <x v="1956"/>
    <n v="2"/>
    <x v="1912"/>
  </r>
  <r>
    <d v="2015-05-08T00:00:00"/>
    <x v="1"/>
    <x v="4"/>
    <x v="262"/>
    <x v="20"/>
    <x v="1"/>
    <x v="8"/>
    <s v="DAX Black Cherry Wood-Tone Poster Frame"/>
    <x v="1489"/>
    <n v="3"/>
    <x v="1913"/>
  </r>
  <r>
    <d v="2015-05-08T00:00:00"/>
    <x v="1"/>
    <x v="4"/>
    <x v="262"/>
    <x v="20"/>
    <x v="0"/>
    <x v="14"/>
    <s v="Compact Automatic Electric Letter Opener"/>
    <x v="936"/>
    <n v="3"/>
    <x v="928"/>
  </r>
  <r>
    <d v="2015-05-08T00:00:00"/>
    <x v="1"/>
    <x v="4"/>
    <x v="262"/>
    <x v="20"/>
    <x v="1"/>
    <x v="5"/>
    <s v="Situations Contoured Folding Chairs, 4/Set"/>
    <x v="1879"/>
    <n v="2"/>
    <x v="1914"/>
  </r>
  <r>
    <d v="2015-05-08T00:00:00"/>
    <x v="1"/>
    <x v="4"/>
    <x v="262"/>
    <x v="20"/>
    <x v="2"/>
    <x v="16"/>
    <s v="Sharp AL-1530CS Digital Copier"/>
    <x v="1957"/>
    <n v="7"/>
    <x v="1915"/>
  </r>
  <r>
    <d v="2015-05-08T00:00:00"/>
    <x v="1"/>
    <x v="4"/>
    <x v="262"/>
    <x v="20"/>
    <x v="0"/>
    <x v="0"/>
    <s v="Xerox 204"/>
    <x v="5"/>
    <n v="3"/>
    <x v="5"/>
  </r>
  <r>
    <d v="2015-05-09T00:00:00"/>
    <x v="1"/>
    <x v="4"/>
    <x v="297"/>
    <x v="5"/>
    <x v="0"/>
    <x v="3"/>
    <s v="Acco Flexible ACCOHIDE Square Ring Data Binder, Dark Blue, 11 1/2&quot; X 14&quot; 7/8&quot;"/>
    <x v="1958"/>
    <n v="3"/>
    <x v="1916"/>
  </r>
  <r>
    <d v="2015-05-10T00:00:00"/>
    <x v="1"/>
    <x v="4"/>
    <x v="285"/>
    <x v="1"/>
    <x v="0"/>
    <x v="12"/>
    <s v="Tripp Lite Isotel 8 Ultra 8 Outlet Metal Surge"/>
    <x v="1959"/>
    <n v="5"/>
    <x v="1917"/>
  </r>
  <r>
    <d v="2015-05-10T00:00:00"/>
    <x v="1"/>
    <x v="4"/>
    <x v="285"/>
    <x v="1"/>
    <x v="0"/>
    <x v="4"/>
    <s v="Boston KS Multi-Size Manual Pencil Sharpener"/>
    <x v="1960"/>
    <n v="2"/>
    <x v="1918"/>
  </r>
  <r>
    <d v="2015-05-10T00:00:00"/>
    <x v="1"/>
    <x v="4"/>
    <x v="513"/>
    <x v="26"/>
    <x v="2"/>
    <x v="9"/>
    <s v="Belkin Standard 104 key USB Keyboard"/>
    <x v="887"/>
    <n v="4"/>
    <x v="881"/>
  </r>
  <r>
    <d v="2015-05-11T00:00:00"/>
    <x v="1"/>
    <x v="4"/>
    <x v="152"/>
    <x v="12"/>
    <x v="1"/>
    <x v="5"/>
    <s v="Global Chrome Stack Chair"/>
    <x v="1961"/>
    <n v="7"/>
    <x v="1919"/>
  </r>
  <r>
    <d v="2015-05-12T00:00:00"/>
    <x v="1"/>
    <x v="4"/>
    <x v="106"/>
    <x v="3"/>
    <x v="0"/>
    <x v="0"/>
    <s v="Xerox 1962"/>
    <x v="1282"/>
    <n v="3"/>
    <x v="436"/>
  </r>
  <r>
    <d v="2015-05-12T00:00:00"/>
    <x v="1"/>
    <x v="4"/>
    <x v="106"/>
    <x v="3"/>
    <x v="0"/>
    <x v="0"/>
    <s v="Xerox 1953"/>
    <x v="843"/>
    <n v="6"/>
    <x v="1920"/>
  </r>
  <r>
    <d v="2015-05-12T00:00:00"/>
    <x v="1"/>
    <x v="4"/>
    <x v="374"/>
    <x v="26"/>
    <x v="2"/>
    <x v="6"/>
    <s v="VTech DS6151"/>
    <x v="472"/>
    <n v="2"/>
    <x v="468"/>
  </r>
  <r>
    <d v="2015-05-12T00:00:00"/>
    <x v="1"/>
    <x v="4"/>
    <x v="86"/>
    <x v="20"/>
    <x v="0"/>
    <x v="2"/>
    <s v="Portable Personal File Box"/>
    <x v="1263"/>
    <n v="3"/>
    <x v="385"/>
  </r>
  <r>
    <d v="2015-05-12T00:00:00"/>
    <x v="1"/>
    <x v="4"/>
    <x v="644"/>
    <x v="22"/>
    <x v="0"/>
    <x v="3"/>
    <s v="Prestige Round Ring Binders"/>
    <x v="1962"/>
    <n v="3"/>
    <x v="1921"/>
  </r>
  <r>
    <d v="2015-05-12T00:00:00"/>
    <x v="1"/>
    <x v="4"/>
    <x v="229"/>
    <x v="0"/>
    <x v="1"/>
    <x v="8"/>
    <s v="DAX Wood Document Frame."/>
    <x v="1963"/>
    <n v="4"/>
    <x v="1922"/>
  </r>
  <r>
    <d v="2015-05-12T00:00:00"/>
    <x v="1"/>
    <x v="4"/>
    <x v="229"/>
    <x v="0"/>
    <x v="2"/>
    <x v="6"/>
    <s v="Digium D40 VoIP phone"/>
    <x v="1964"/>
    <n v="6"/>
    <x v="1923"/>
  </r>
  <r>
    <d v="2015-05-12T00:00:00"/>
    <x v="1"/>
    <x v="4"/>
    <x v="229"/>
    <x v="0"/>
    <x v="0"/>
    <x v="0"/>
    <s v="Xerox 1964"/>
    <x v="1965"/>
    <n v="7"/>
    <x v="1924"/>
  </r>
  <r>
    <d v="2015-05-13T00:00:00"/>
    <x v="1"/>
    <x v="4"/>
    <x v="151"/>
    <x v="1"/>
    <x v="2"/>
    <x v="6"/>
    <s v="Toshiba IPT2010-SD IPÂ Telephone"/>
    <x v="1966"/>
    <n v="2"/>
    <x v="1760"/>
  </r>
  <r>
    <d v="2015-05-13T00:00:00"/>
    <x v="1"/>
    <x v="4"/>
    <x v="151"/>
    <x v="1"/>
    <x v="0"/>
    <x v="7"/>
    <s v="Advantus Plastic Paper Clips"/>
    <x v="196"/>
    <n v="4"/>
    <x v="1925"/>
  </r>
  <r>
    <d v="2015-05-14T00:00:00"/>
    <x v="1"/>
    <x v="4"/>
    <x v="618"/>
    <x v="2"/>
    <x v="0"/>
    <x v="4"/>
    <s v="Boston School Pro Electric Pencil Sharpener, 1670"/>
    <x v="1967"/>
    <n v="8"/>
    <x v="816"/>
  </r>
  <r>
    <d v="2015-05-14T00:00:00"/>
    <x v="1"/>
    <x v="4"/>
    <x v="618"/>
    <x v="2"/>
    <x v="0"/>
    <x v="1"/>
    <s v="Avery 490"/>
    <x v="1968"/>
    <n v="4"/>
    <x v="1926"/>
  </r>
  <r>
    <d v="2015-05-14T00:00:00"/>
    <x v="1"/>
    <x v="4"/>
    <x v="618"/>
    <x v="2"/>
    <x v="0"/>
    <x v="10"/>
    <s v="Jet-Pak Recycled Peel 'N' Seal Padded Mailers"/>
    <x v="1969"/>
    <n v="7"/>
    <x v="1927"/>
  </r>
  <r>
    <d v="2015-05-14T00:00:00"/>
    <x v="1"/>
    <x v="4"/>
    <x v="618"/>
    <x v="2"/>
    <x v="0"/>
    <x v="1"/>
    <s v="Avery 4027 File Folder Labels for Dot Matrix Printers, 5000 Labels per Box, White"/>
    <x v="1970"/>
    <n v="4"/>
    <x v="1928"/>
  </r>
  <r>
    <d v="2015-05-14T00:00:00"/>
    <x v="1"/>
    <x v="4"/>
    <x v="618"/>
    <x v="2"/>
    <x v="0"/>
    <x v="4"/>
    <s v="Binney &amp; Smith Crayola Metallic Crayons, 16-Color Pack"/>
    <x v="1971"/>
    <n v="1"/>
    <x v="1261"/>
  </r>
  <r>
    <d v="2015-05-14T00:00:00"/>
    <x v="1"/>
    <x v="4"/>
    <x v="618"/>
    <x v="2"/>
    <x v="0"/>
    <x v="3"/>
    <s v="GBC Linen Binding Covers"/>
    <x v="36"/>
    <n v="2"/>
    <x v="36"/>
  </r>
  <r>
    <d v="2015-05-14T00:00:00"/>
    <x v="1"/>
    <x v="4"/>
    <x v="618"/>
    <x v="2"/>
    <x v="0"/>
    <x v="3"/>
    <s v="Wilson Jones Custom Binder Spines &amp; Labels"/>
    <x v="1972"/>
    <n v="3"/>
    <x v="1929"/>
  </r>
  <r>
    <d v="2015-05-14T00:00:00"/>
    <x v="1"/>
    <x v="4"/>
    <x v="459"/>
    <x v="3"/>
    <x v="0"/>
    <x v="2"/>
    <s v="Tennsco Snap-Together Open Shelving Units, Starter Sets and Add-On Units"/>
    <x v="1410"/>
    <n v="4"/>
    <x v="1382"/>
  </r>
  <r>
    <d v="2015-05-14T00:00:00"/>
    <x v="1"/>
    <x v="4"/>
    <x v="595"/>
    <x v="3"/>
    <x v="1"/>
    <x v="11"/>
    <s v="Bush Andora Bookcase, Maple/Graphite Gray Finish"/>
    <x v="1973"/>
    <n v="5"/>
    <x v="1930"/>
  </r>
  <r>
    <d v="2015-05-14T00:00:00"/>
    <x v="1"/>
    <x v="4"/>
    <x v="595"/>
    <x v="3"/>
    <x v="1"/>
    <x v="8"/>
    <s v="Dana Halogen Swing-Arm Architect Lamp"/>
    <x v="1974"/>
    <n v="3"/>
    <x v="1931"/>
  </r>
  <r>
    <d v="2015-05-14T00:00:00"/>
    <x v="1"/>
    <x v="4"/>
    <x v="595"/>
    <x v="3"/>
    <x v="1"/>
    <x v="5"/>
    <s v="Novimex Fabric Task Chair"/>
    <x v="1975"/>
    <n v="2"/>
    <x v="1932"/>
  </r>
  <r>
    <d v="2015-05-14T00:00:00"/>
    <x v="1"/>
    <x v="4"/>
    <x v="595"/>
    <x v="3"/>
    <x v="1"/>
    <x v="5"/>
    <s v="Global Leather and Oak Executive Chair, Black"/>
    <x v="1976"/>
    <n v="3"/>
    <x v="1933"/>
  </r>
  <r>
    <d v="2015-05-15T00:00:00"/>
    <x v="1"/>
    <x v="4"/>
    <x v="123"/>
    <x v="4"/>
    <x v="0"/>
    <x v="10"/>
    <s v="Wausau Papers Astrobrights Colored Envelopes"/>
    <x v="150"/>
    <n v="3"/>
    <x v="450"/>
  </r>
  <r>
    <d v="2015-05-15T00:00:00"/>
    <x v="1"/>
    <x v="4"/>
    <x v="452"/>
    <x v="2"/>
    <x v="0"/>
    <x v="2"/>
    <s v="Fellowes Neat Ideas Storage Cubes"/>
    <x v="1552"/>
    <n v="2"/>
    <x v="1934"/>
  </r>
  <r>
    <d v="2015-05-16T00:00:00"/>
    <x v="1"/>
    <x v="4"/>
    <x v="128"/>
    <x v="16"/>
    <x v="2"/>
    <x v="9"/>
    <s v="Razer Kraken PRO Over Ear PC and Music Headset"/>
    <x v="1977"/>
    <n v="4"/>
    <x v="1935"/>
  </r>
  <r>
    <d v="2015-05-17T00:00:00"/>
    <x v="1"/>
    <x v="4"/>
    <x v="402"/>
    <x v="0"/>
    <x v="0"/>
    <x v="3"/>
    <s v="GBC Twin Loop Wire Binding Elements"/>
    <x v="447"/>
    <n v="5"/>
    <x v="1936"/>
  </r>
  <r>
    <d v="2015-05-17T00:00:00"/>
    <x v="1"/>
    <x v="4"/>
    <x v="402"/>
    <x v="0"/>
    <x v="0"/>
    <x v="0"/>
    <s v="Things To Do Today Pad"/>
    <x v="1978"/>
    <n v="3"/>
    <x v="1937"/>
  </r>
  <r>
    <d v="2015-05-17T00:00:00"/>
    <x v="1"/>
    <x v="4"/>
    <x v="265"/>
    <x v="20"/>
    <x v="0"/>
    <x v="1"/>
    <s v="Self-Adhesive Removable Labels"/>
    <x v="1979"/>
    <n v="10"/>
    <x v="1938"/>
  </r>
  <r>
    <d v="2015-05-17T00:00:00"/>
    <x v="1"/>
    <x v="4"/>
    <x v="265"/>
    <x v="20"/>
    <x v="0"/>
    <x v="14"/>
    <s v="Acme Hot Forged Carbon Steel Scissors with Nickel-Plated Handles, 3 7/8&quot; Cut, 8&quot;L"/>
    <x v="1980"/>
    <n v="4"/>
    <x v="1939"/>
  </r>
  <r>
    <d v="2015-05-18T00:00:00"/>
    <x v="1"/>
    <x v="4"/>
    <x v="8"/>
    <x v="3"/>
    <x v="0"/>
    <x v="0"/>
    <s v="Wirebound Message Book, 4 per Page"/>
    <x v="1981"/>
    <n v="2"/>
    <x v="1299"/>
  </r>
  <r>
    <d v="2015-05-20T00:00:00"/>
    <x v="1"/>
    <x v="4"/>
    <x v="320"/>
    <x v="25"/>
    <x v="1"/>
    <x v="8"/>
    <s v="Dana Fluorescent Magnifying Lamp, White, 36&quot;"/>
    <x v="1982"/>
    <n v="4"/>
    <x v="1940"/>
  </r>
  <r>
    <d v="2015-05-20T00:00:00"/>
    <x v="1"/>
    <x v="4"/>
    <x v="320"/>
    <x v="25"/>
    <x v="0"/>
    <x v="3"/>
    <s v="Pressboard Data Binders by Wilson Jones"/>
    <x v="1754"/>
    <n v="4"/>
    <x v="1941"/>
  </r>
  <r>
    <d v="2015-05-21T00:00:00"/>
    <x v="1"/>
    <x v="4"/>
    <x v="264"/>
    <x v="1"/>
    <x v="0"/>
    <x v="12"/>
    <s v="Fellowes Basic Home/Office Series Surge Protectors"/>
    <x v="1983"/>
    <n v="8"/>
    <x v="1942"/>
  </r>
  <r>
    <d v="2015-05-21T00:00:00"/>
    <x v="1"/>
    <x v="4"/>
    <x v="311"/>
    <x v="22"/>
    <x v="0"/>
    <x v="3"/>
    <s v="Ibico Plastic and Wire Spiral Binding Combs"/>
    <x v="1984"/>
    <n v="4"/>
    <x v="1943"/>
  </r>
  <r>
    <d v="2015-05-21T00:00:00"/>
    <x v="1"/>
    <x v="4"/>
    <x v="418"/>
    <x v="2"/>
    <x v="0"/>
    <x v="3"/>
    <s v="Wilson Jones Ledger-Size, Piano-Hinge Binder, 2&quot;, Blue"/>
    <x v="522"/>
    <n v="2"/>
    <x v="1944"/>
  </r>
  <r>
    <d v="2015-05-22T00:00:00"/>
    <x v="1"/>
    <x v="4"/>
    <x v="417"/>
    <x v="3"/>
    <x v="0"/>
    <x v="1"/>
    <s v="Avery 476"/>
    <x v="1985"/>
    <n v="2"/>
    <x v="338"/>
  </r>
  <r>
    <d v="2015-05-22T00:00:00"/>
    <x v="1"/>
    <x v="4"/>
    <x v="417"/>
    <x v="3"/>
    <x v="2"/>
    <x v="15"/>
    <s v="Zebra GX420t Direct Thermal/Thermal Transfer Printer"/>
    <x v="1986"/>
    <n v="7"/>
    <x v="1945"/>
  </r>
  <r>
    <d v="2015-05-22T00:00:00"/>
    <x v="1"/>
    <x v="4"/>
    <x v="417"/>
    <x v="3"/>
    <x v="0"/>
    <x v="2"/>
    <s v="Pizazz Global Quick File"/>
    <x v="1987"/>
    <n v="7"/>
    <x v="1946"/>
  </r>
  <r>
    <d v="2015-05-22T00:00:00"/>
    <x v="1"/>
    <x v="4"/>
    <x v="417"/>
    <x v="3"/>
    <x v="2"/>
    <x v="6"/>
    <s v="Aastra 57i VoIP phone"/>
    <x v="1988"/>
    <n v="6"/>
    <x v="1947"/>
  </r>
  <r>
    <d v="2015-05-23T00:00:00"/>
    <x v="1"/>
    <x v="4"/>
    <x v="400"/>
    <x v="9"/>
    <x v="0"/>
    <x v="10"/>
    <s v="Cameo Buff Policy Envelopes"/>
    <x v="1989"/>
    <n v="3"/>
    <x v="1948"/>
  </r>
  <r>
    <d v="2015-05-23T00:00:00"/>
    <x v="1"/>
    <x v="4"/>
    <x v="185"/>
    <x v="12"/>
    <x v="0"/>
    <x v="3"/>
    <s v="Cardinal EasyOpen D-Ring Binders"/>
    <x v="1990"/>
    <n v="7"/>
    <x v="1949"/>
  </r>
  <r>
    <d v="2015-05-23T00:00:00"/>
    <x v="1"/>
    <x v="4"/>
    <x v="185"/>
    <x v="12"/>
    <x v="0"/>
    <x v="12"/>
    <s v="Fellowes Superior 10 Outlet Split Surge Protector"/>
    <x v="1164"/>
    <n v="4"/>
    <x v="1151"/>
  </r>
  <r>
    <d v="2015-05-23T00:00:00"/>
    <x v="1"/>
    <x v="4"/>
    <x v="94"/>
    <x v="43"/>
    <x v="0"/>
    <x v="2"/>
    <s v="Advantus Rolling Storage Box"/>
    <x v="1596"/>
    <n v="3"/>
    <x v="1562"/>
  </r>
  <r>
    <d v="2015-05-23T00:00:00"/>
    <x v="1"/>
    <x v="4"/>
    <x v="39"/>
    <x v="14"/>
    <x v="0"/>
    <x v="12"/>
    <s v="Harmony Air Purifier"/>
    <x v="1991"/>
    <n v="5"/>
    <x v="1950"/>
  </r>
  <r>
    <d v="2015-05-23T00:00:00"/>
    <x v="1"/>
    <x v="4"/>
    <x v="39"/>
    <x v="14"/>
    <x v="1"/>
    <x v="8"/>
    <s v="Westinghouse Clip-On Gooseneck Lamps"/>
    <x v="1992"/>
    <n v="9"/>
    <x v="1951"/>
  </r>
  <r>
    <d v="2015-05-24T00:00:00"/>
    <x v="1"/>
    <x v="4"/>
    <x v="6"/>
    <x v="1"/>
    <x v="1"/>
    <x v="5"/>
    <s v="Global High-Back Leather Tilter, Burgundy"/>
    <x v="1993"/>
    <n v="7"/>
    <x v="1952"/>
  </r>
  <r>
    <d v="2015-05-24T00:00:00"/>
    <x v="1"/>
    <x v="4"/>
    <x v="6"/>
    <x v="1"/>
    <x v="0"/>
    <x v="3"/>
    <s v="Avery Heavy-Duty EZD View Binder with Locking Rings"/>
    <x v="1994"/>
    <n v="6"/>
    <x v="1953"/>
  </r>
  <r>
    <d v="2015-05-25T00:00:00"/>
    <x v="1"/>
    <x v="4"/>
    <x v="645"/>
    <x v="26"/>
    <x v="0"/>
    <x v="12"/>
    <s v="Kensington 4 Outlet MasterPiece Compact Power Control Center"/>
    <x v="1995"/>
    <n v="13"/>
    <x v="1954"/>
  </r>
  <r>
    <d v="2015-05-25T00:00:00"/>
    <x v="1"/>
    <x v="4"/>
    <x v="70"/>
    <x v="3"/>
    <x v="1"/>
    <x v="8"/>
    <s v="Ultra Door Push Plate"/>
    <x v="57"/>
    <n v="3"/>
    <x v="57"/>
  </r>
  <r>
    <d v="2015-05-25T00:00:00"/>
    <x v="1"/>
    <x v="4"/>
    <x v="39"/>
    <x v="42"/>
    <x v="0"/>
    <x v="4"/>
    <s v="SANFORD Major Accent Highlighters"/>
    <x v="866"/>
    <n v="3"/>
    <x v="858"/>
  </r>
  <r>
    <d v="2015-05-25T00:00:00"/>
    <x v="1"/>
    <x v="4"/>
    <x v="39"/>
    <x v="42"/>
    <x v="0"/>
    <x v="3"/>
    <s v="GBC DocuBind P50 Personal Binding Machine"/>
    <x v="1996"/>
    <n v="2"/>
    <x v="442"/>
  </r>
  <r>
    <d v="2015-05-25T00:00:00"/>
    <x v="1"/>
    <x v="4"/>
    <x v="563"/>
    <x v="15"/>
    <x v="2"/>
    <x v="6"/>
    <s v="Wi-Ex zBoost YX540 Cellular Phone Signal Booster"/>
    <x v="1997"/>
    <n v="4"/>
    <x v="1955"/>
  </r>
  <r>
    <d v="2015-05-25T00:00:00"/>
    <x v="1"/>
    <x v="4"/>
    <x v="22"/>
    <x v="0"/>
    <x v="0"/>
    <x v="14"/>
    <s v="Fiskars Spring-Action Scissors"/>
    <x v="1998"/>
    <n v="2"/>
    <x v="967"/>
  </r>
  <r>
    <d v="2015-05-25T00:00:00"/>
    <x v="1"/>
    <x v="4"/>
    <x v="22"/>
    <x v="0"/>
    <x v="0"/>
    <x v="0"/>
    <s v="Xerox 1978"/>
    <x v="1999"/>
    <n v="7"/>
    <x v="1956"/>
  </r>
  <r>
    <d v="2015-05-25T00:00:00"/>
    <x v="1"/>
    <x v="4"/>
    <x v="22"/>
    <x v="0"/>
    <x v="2"/>
    <x v="9"/>
    <s v="Logitech G35 7.1-Channel Surround Sound Headset"/>
    <x v="2000"/>
    <n v="2"/>
    <x v="543"/>
  </r>
  <r>
    <d v="2015-05-26T00:00:00"/>
    <x v="1"/>
    <x v="4"/>
    <x v="151"/>
    <x v="25"/>
    <x v="0"/>
    <x v="0"/>
    <s v="Xerox 1991"/>
    <x v="2001"/>
    <n v="1"/>
    <x v="371"/>
  </r>
  <r>
    <d v="2015-05-26T00:00:00"/>
    <x v="1"/>
    <x v="4"/>
    <x v="151"/>
    <x v="25"/>
    <x v="0"/>
    <x v="0"/>
    <s v="Xerox 1937"/>
    <x v="2002"/>
    <n v="4"/>
    <x v="1957"/>
  </r>
  <r>
    <d v="2015-05-26T00:00:00"/>
    <x v="1"/>
    <x v="4"/>
    <x v="151"/>
    <x v="25"/>
    <x v="0"/>
    <x v="10"/>
    <s v="Security-Tint Envelopes"/>
    <x v="2003"/>
    <n v="2"/>
    <x v="97"/>
  </r>
  <r>
    <d v="2015-05-26T00:00:00"/>
    <x v="1"/>
    <x v="4"/>
    <x v="151"/>
    <x v="25"/>
    <x v="2"/>
    <x v="9"/>
    <s v="Logitech 910-002974 M325 Wireless Mouse for Web Scrolling"/>
    <x v="1213"/>
    <n v="7"/>
    <x v="1958"/>
  </r>
  <r>
    <d v="2015-05-26T00:00:00"/>
    <x v="1"/>
    <x v="4"/>
    <x v="131"/>
    <x v="22"/>
    <x v="1"/>
    <x v="8"/>
    <s v="DAX Metal Frame, Desktop, Stepped-Edge"/>
    <x v="2004"/>
    <n v="1"/>
    <x v="1959"/>
  </r>
  <r>
    <d v="2015-05-26T00:00:00"/>
    <x v="1"/>
    <x v="4"/>
    <x v="255"/>
    <x v="0"/>
    <x v="1"/>
    <x v="5"/>
    <s v="Novimex Swivel Fabric Task Chair"/>
    <x v="2005"/>
    <n v="1"/>
    <x v="1960"/>
  </r>
  <r>
    <d v="2015-05-26T00:00:00"/>
    <x v="1"/>
    <x v="4"/>
    <x v="255"/>
    <x v="0"/>
    <x v="2"/>
    <x v="15"/>
    <s v="StarTech.com 10/100 VDSL2 Ethernet Extender Kit"/>
    <x v="879"/>
    <n v="2"/>
    <x v="1961"/>
  </r>
  <r>
    <d v="2015-05-26T00:00:00"/>
    <x v="1"/>
    <x v="4"/>
    <x v="255"/>
    <x v="0"/>
    <x v="1"/>
    <x v="5"/>
    <s v="Global Stack Chair with Arms, Black"/>
    <x v="2006"/>
    <n v="5"/>
    <x v="1962"/>
  </r>
  <r>
    <d v="2015-05-28T00:00:00"/>
    <x v="1"/>
    <x v="4"/>
    <x v="646"/>
    <x v="22"/>
    <x v="0"/>
    <x v="4"/>
    <s v="Newell 311"/>
    <x v="46"/>
    <n v="3"/>
    <x v="46"/>
  </r>
  <r>
    <d v="2015-05-28T00:00:00"/>
    <x v="1"/>
    <x v="4"/>
    <x v="366"/>
    <x v="20"/>
    <x v="0"/>
    <x v="4"/>
    <s v="Boston 16701 Slimline Battery Pencil Sharpener"/>
    <x v="2007"/>
    <n v="3"/>
    <x v="1963"/>
  </r>
  <r>
    <d v="2015-05-28T00:00:00"/>
    <x v="1"/>
    <x v="4"/>
    <x v="366"/>
    <x v="20"/>
    <x v="0"/>
    <x v="1"/>
    <s v="Avery 494"/>
    <x v="2008"/>
    <n v="5"/>
    <x v="1964"/>
  </r>
  <r>
    <d v="2015-05-28T00:00:00"/>
    <x v="1"/>
    <x v="4"/>
    <x v="282"/>
    <x v="20"/>
    <x v="2"/>
    <x v="6"/>
    <s v="Panasonic Kx-TS550"/>
    <x v="2009"/>
    <n v="1"/>
    <x v="1965"/>
  </r>
  <r>
    <d v="2015-05-28T00:00:00"/>
    <x v="1"/>
    <x v="4"/>
    <x v="282"/>
    <x v="20"/>
    <x v="0"/>
    <x v="2"/>
    <s v="Hot File 7-Pocket, Floor Stand"/>
    <x v="688"/>
    <n v="3"/>
    <x v="680"/>
  </r>
  <r>
    <d v="2015-05-28T00:00:00"/>
    <x v="1"/>
    <x v="4"/>
    <x v="282"/>
    <x v="20"/>
    <x v="0"/>
    <x v="3"/>
    <s v="Acco Pressboard Covers with Storage Hooks, 9 1/2&quot; x 11&quot;, Executive Red"/>
    <x v="675"/>
    <n v="2"/>
    <x v="1966"/>
  </r>
  <r>
    <d v="2015-05-28T00:00:00"/>
    <x v="1"/>
    <x v="4"/>
    <x v="282"/>
    <x v="20"/>
    <x v="0"/>
    <x v="0"/>
    <s v="Xerox 219"/>
    <x v="413"/>
    <n v="7"/>
    <x v="407"/>
  </r>
  <r>
    <d v="2015-05-28T00:00:00"/>
    <x v="1"/>
    <x v="4"/>
    <x v="335"/>
    <x v="37"/>
    <x v="0"/>
    <x v="2"/>
    <s v="Acco Perma 4000 Stacking Storage Drawers"/>
    <x v="2010"/>
    <n v="1"/>
    <x v="1967"/>
  </r>
  <r>
    <d v="2015-05-28T00:00:00"/>
    <x v="1"/>
    <x v="4"/>
    <x v="335"/>
    <x v="37"/>
    <x v="0"/>
    <x v="2"/>
    <s v="Personal Filing Tote with Lid, Black/Gray"/>
    <x v="2011"/>
    <n v="5"/>
    <x v="1968"/>
  </r>
  <r>
    <d v="2015-05-29T00:00:00"/>
    <x v="1"/>
    <x v="4"/>
    <x v="315"/>
    <x v="22"/>
    <x v="0"/>
    <x v="0"/>
    <s v="Xerox 1894"/>
    <x v="331"/>
    <n v="5"/>
    <x v="327"/>
  </r>
  <r>
    <d v="2015-05-29T00:00:00"/>
    <x v="1"/>
    <x v="4"/>
    <x v="315"/>
    <x v="22"/>
    <x v="0"/>
    <x v="2"/>
    <s v="Standard Rollaway File with Lock"/>
    <x v="2012"/>
    <n v="3"/>
    <x v="1969"/>
  </r>
  <r>
    <d v="2015-05-29T00:00:00"/>
    <x v="1"/>
    <x v="4"/>
    <x v="315"/>
    <x v="22"/>
    <x v="0"/>
    <x v="3"/>
    <s v="Avery Trapezoid Extra Heavy Duty 4&quot; Binders"/>
    <x v="2013"/>
    <n v="5"/>
    <x v="1970"/>
  </r>
  <r>
    <d v="2015-05-29T00:00:00"/>
    <x v="1"/>
    <x v="4"/>
    <x v="379"/>
    <x v="10"/>
    <x v="1"/>
    <x v="8"/>
    <s v="Tensor &quot;Hersey Kiss&quot; Styled Floor Lamp"/>
    <x v="2014"/>
    <n v="4"/>
    <x v="1971"/>
  </r>
  <r>
    <d v="2015-05-29T00:00:00"/>
    <x v="1"/>
    <x v="4"/>
    <x v="379"/>
    <x v="10"/>
    <x v="1"/>
    <x v="5"/>
    <s v="Novimex Swivel Fabric Task Chair"/>
    <x v="346"/>
    <n v="3"/>
    <x v="1972"/>
  </r>
  <r>
    <d v="2015-05-29T00:00:00"/>
    <x v="1"/>
    <x v="4"/>
    <x v="379"/>
    <x v="10"/>
    <x v="0"/>
    <x v="7"/>
    <s v="Ideal Clamps"/>
    <x v="2015"/>
    <n v="5"/>
    <x v="1973"/>
  </r>
  <r>
    <d v="2015-05-29T00:00:00"/>
    <x v="1"/>
    <x v="4"/>
    <x v="366"/>
    <x v="18"/>
    <x v="0"/>
    <x v="1"/>
    <s v="Avery 476"/>
    <x v="1192"/>
    <n v="3"/>
    <x v="1974"/>
  </r>
  <r>
    <d v="2015-05-29T00:00:00"/>
    <x v="1"/>
    <x v="4"/>
    <x v="570"/>
    <x v="10"/>
    <x v="0"/>
    <x v="0"/>
    <s v="Easy-staple paper"/>
    <x v="2016"/>
    <n v="3"/>
    <x v="1975"/>
  </r>
  <r>
    <d v="2015-05-30T00:00:00"/>
    <x v="1"/>
    <x v="4"/>
    <x v="647"/>
    <x v="20"/>
    <x v="2"/>
    <x v="6"/>
    <s v="RCA H5401RE1 DECT 6.0 4-Line Cordless Handset With Caller ID/Call Waiting"/>
    <x v="104"/>
    <n v="3"/>
    <x v="426"/>
  </r>
  <r>
    <d v="2015-05-30T00:00:00"/>
    <x v="1"/>
    <x v="4"/>
    <x v="647"/>
    <x v="20"/>
    <x v="0"/>
    <x v="12"/>
    <s v="Eureka The Boss Lite 10-Amp Upright Vacuum, Blue"/>
    <x v="2017"/>
    <n v="2"/>
    <x v="1976"/>
  </r>
  <r>
    <d v="2015-05-30T00:00:00"/>
    <x v="1"/>
    <x v="4"/>
    <x v="647"/>
    <x v="20"/>
    <x v="2"/>
    <x v="6"/>
    <s v="Plantronics MX500i Earset"/>
    <x v="2018"/>
    <n v="3"/>
    <x v="1977"/>
  </r>
  <r>
    <d v="2015-05-30T00:00:00"/>
    <x v="1"/>
    <x v="4"/>
    <x v="648"/>
    <x v="6"/>
    <x v="2"/>
    <x v="9"/>
    <s v="ImationÂ SecureÂ DriveÂ + Hardware Encrypted USBÂ flash driveÂ - 16 GB"/>
    <x v="2019"/>
    <n v="4"/>
    <x v="1978"/>
  </r>
  <r>
    <d v="2015-05-31T00:00:00"/>
    <x v="1"/>
    <x v="4"/>
    <x v="153"/>
    <x v="3"/>
    <x v="0"/>
    <x v="0"/>
    <s v="Southworth 25% Cotton Antique Laid Paper &amp; Envelopes"/>
    <x v="2020"/>
    <n v="7"/>
    <x v="1979"/>
  </r>
  <r>
    <d v="2015-05-31T00:00:00"/>
    <x v="1"/>
    <x v="4"/>
    <x v="153"/>
    <x v="3"/>
    <x v="0"/>
    <x v="0"/>
    <s v="Xerox 1883"/>
    <x v="1479"/>
    <n v="4"/>
    <x v="1453"/>
  </r>
  <r>
    <d v="2015-05-31T00:00:00"/>
    <x v="1"/>
    <x v="4"/>
    <x v="153"/>
    <x v="3"/>
    <x v="0"/>
    <x v="2"/>
    <s v="Tenex Personal Project File with Scoop Front Design, Black"/>
    <x v="2021"/>
    <n v="6"/>
    <x v="1980"/>
  </r>
  <r>
    <d v="2015-05-31T00:00:00"/>
    <x v="1"/>
    <x v="4"/>
    <x v="90"/>
    <x v="37"/>
    <x v="1"/>
    <x v="8"/>
    <s v="3M Hangers With Command Adhesive"/>
    <x v="501"/>
    <n v="6"/>
    <x v="499"/>
  </r>
  <r>
    <d v="2015-05-31T00:00:00"/>
    <x v="1"/>
    <x v="4"/>
    <x v="51"/>
    <x v="27"/>
    <x v="1"/>
    <x v="11"/>
    <s v="O'Sullivan Living Dimensions 3-Shelf Bookcases"/>
    <x v="2022"/>
    <n v="7"/>
    <x v="1981"/>
  </r>
  <r>
    <d v="2015-05-31T00:00:00"/>
    <x v="1"/>
    <x v="4"/>
    <x v="51"/>
    <x v="27"/>
    <x v="0"/>
    <x v="1"/>
    <s v="Self-Adhesive Removable Labels"/>
    <x v="2023"/>
    <n v="5"/>
    <x v="1982"/>
  </r>
  <r>
    <d v="2015-05-31T00:00:00"/>
    <x v="1"/>
    <x v="4"/>
    <x v="51"/>
    <x v="27"/>
    <x v="0"/>
    <x v="2"/>
    <s v="Fellowes Super Stor/Drawer Files"/>
    <x v="2024"/>
    <n v="2"/>
    <x v="1983"/>
  </r>
  <r>
    <d v="2015-05-31T00:00:00"/>
    <x v="1"/>
    <x v="4"/>
    <x v="649"/>
    <x v="28"/>
    <x v="1"/>
    <x v="5"/>
    <s v="Hon Pagoda Stacking Chairs"/>
    <x v="2025"/>
    <n v="8"/>
    <x v="1984"/>
  </r>
  <r>
    <d v="2015-05-31T00:00:00"/>
    <x v="1"/>
    <x v="4"/>
    <x v="650"/>
    <x v="25"/>
    <x v="0"/>
    <x v="4"/>
    <s v="Newell 347"/>
    <x v="1207"/>
    <n v="3"/>
    <x v="1513"/>
  </r>
  <r>
    <d v="2015-05-31T00:00:00"/>
    <x v="1"/>
    <x v="4"/>
    <x v="249"/>
    <x v="20"/>
    <x v="0"/>
    <x v="7"/>
    <s v="Bagged Rubber Bands"/>
    <x v="2026"/>
    <n v="6"/>
    <x v="1481"/>
  </r>
  <r>
    <d v="2015-05-31T00:00:00"/>
    <x v="1"/>
    <x v="4"/>
    <x v="362"/>
    <x v="1"/>
    <x v="0"/>
    <x v="1"/>
    <s v="Avery 501"/>
    <x v="1408"/>
    <n v="2"/>
    <x v="1380"/>
  </r>
  <r>
    <d v="2015-05-31T00:00:00"/>
    <x v="1"/>
    <x v="4"/>
    <x v="362"/>
    <x v="1"/>
    <x v="0"/>
    <x v="0"/>
    <s v="Xerox 1988"/>
    <x v="2027"/>
    <n v="7"/>
    <x v="1985"/>
  </r>
  <r>
    <d v="2015-05-31T00:00:00"/>
    <x v="1"/>
    <x v="4"/>
    <x v="362"/>
    <x v="1"/>
    <x v="1"/>
    <x v="8"/>
    <s v="Tenex Traditional Chairmats for Hard Floors, Average Lip, 36&quot; x 48&quot;"/>
    <x v="1255"/>
    <n v="2"/>
    <x v="1986"/>
  </r>
  <r>
    <d v="2015-05-31T00:00:00"/>
    <x v="1"/>
    <x v="4"/>
    <x v="362"/>
    <x v="1"/>
    <x v="0"/>
    <x v="3"/>
    <s v="Storex Dura Pro Binders"/>
    <x v="2028"/>
    <n v="3"/>
    <x v="1987"/>
  </r>
  <r>
    <d v="2015-05-31T00:00:00"/>
    <x v="1"/>
    <x v="4"/>
    <x v="551"/>
    <x v="23"/>
    <x v="0"/>
    <x v="0"/>
    <s v="Xerox 1889"/>
    <x v="2029"/>
    <n v="5"/>
    <x v="1988"/>
  </r>
  <r>
    <d v="2015-05-31T00:00:00"/>
    <x v="1"/>
    <x v="4"/>
    <x v="551"/>
    <x v="23"/>
    <x v="0"/>
    <x v="2"/>
    <s v="Fellowes Mobile File Cart, Black"/>
    <x v="1053"/>
    <n v="1"/>
    <x v="1051"/>
  </r>
  <r>
    <d v="2015-05-31T00:00:00"/>
    <x v="1"/>
    <x v="4"/>
    <x v="551"/>
    <x v="23"/>
    <x v="1"/>
    <x v="8"/>
    <s v="Eldon Image Series Black Desk Accessories"/>
    <x v="2030"/>
    <n v="2"/>
    <x v="1989"/>
  </r>
  <r>
    <d v="2015-06-01T00:00:00"/>
    <x v="1"/>
    <x v="5"/>
    <x v="124"/>
    <x v="0"/>
    <x v="0"/>
    <x v="3"/>
    <s v="Avery Poly Binder Pockets"/>
    <x v="2031"/>
    <n v="8"/>
    <x v="1990"/>
  </r>
  <r>
    <d v="2015-06-01T00:00:00"/>
    <x v="1"/>
    <x v="5"/>
    <x v="124"/>
    <x v="0"/>
    <x v="0"/>
    <x v="0"/>
    <s v="Xerox 1928"/>
    <x v="2032"/>
    <n v="10"/>
    <x v="966"/>
  </r>
  <r>
    <d v="2015-06-01T00:00:00"/>
    <x v="1"/>
    <x v="5"/>
    <x v="63"/>
    <x v="14"/>
    <x v="2"/>
    <x v="6"/>
    <s v="Polycom CX300 Desktop Phone USB VoIP phone"/>
    <x v="778"/>
    <n v="2"/>
    <x v="756"/>
  </r>
  <r>
    <d v="2015-06-01T00:00:00"/>
    <x v="1"/>
    <x v="5"/>
    <x v="63"/>
    <x v="14"/>
    <x v="0"/>
    <x v="3"/>
    <s v="Catalog Binders with Expanding Posts"/>
    <x v="2033"/>
    <n v="6"/>
    <x v="1991"/>
  </r>
  <r>
    <d v="2015-06-01T00:00:00"/>
    <x v="1"/>
    <x v="5"/>
    <x v="63"/>
    <x v="14"/>
    <x v="2"/>
    <x v="6"/>
    <s v="iKross Bluetooth Portable Keyboard + Cell Phone Stand Holder + Brush for Apple iPhone 5S 5C 5, 4S 4"/>
    <x v="634"/>
    <n v="2"/>
    <x v="1956"/>
  </r>
  <r>
    <d v="2015-06-01T00:00:00"/>
    <x v="1"/>
    <x v="5"/>
    <x v="63"/>
    <x v="14"/>
    <x v="0"/>
    <x v="1"/>
    <s v="Avery 491"/>
    <x v="2034"/>
    <n v="7"/>
    <x v="1574"/>
  </r>
  <r>
    <d v="2015-06-01T00:00:00"/>
    <x v="1"/>
    <x v="5"/>
    <x v="651"/>
    <x v="3"/>
    <x v="0"/>
    <x v="0"/>
    <s v="Adams Telephone Message Book W/Dividers/Space For Phone Numbers, 5 1/4&quot;X8 1/2&quot;, 300/Messages"/>
    <x v="1562"/>
    <n v="2"/>
    <x v="885"/>
  </r>
  <r>
    <d v="2015-06-04T00:00:00"/>
    <x v="1"/>
    <x v="5"/>
    <x v="172"/>
    <x v="22"/>
    <x v="0"/>
    <x v="1"/>
    <s v="Avery 501"/>
    <x v="1764"/>
    <n v="2"/>
    <x v="1540"/>
  </r>
  <r>
    <d v="2015-06-04T00:00:00"/>
    <x v="1"/>
    <x v="5"/>
    <x v="172"/>
    <x v="22"/>
    <x v="0"/>
    <x v="4"/>
    <s v="Binney &amp; Smith Crayola Metallic Colored Pencils, 8-Color Set"/>
    <x v="1515"/>
    <n v="2"/>
    <x v="269"/>
  </r>
  <r>
    <d v="2015-06-04T00:00:00"/>
    <x v="1"/>
    <x v="5"/>
    <x v="492"/>
    <x v="20"/>
    <x v="0"/>
    <x v="0"/>
    <s v="Wirebound Message Books, Two 4 1/4&quot; x 5&quot; Forms per Page"/>
    <x v="195"/>
    <n v="4"/>
    <x v="69"/>
  </r>
  <r>
    <d v="2015-06-04T00:00:00"/>
    <x v="1"/>
    <x v="5"/>
    <x v="492"/>
    <x v="20"/>
    <x v="1"/>
    <x v="8"/>
    <s v="Executive Impressions 10&quot; Spectator Wall Clock"/>
    <x v="2035"/>
    <n v="3"/>
    <x v="1471"/>
  </r>
  <r>
    <d v="2015-06-04T00:00:00"/>
    <x v="1"/>
    <x v="5"/>
    <x v="652"/>
    <x v="3"/>
    <x v="2"/>
    <x v="9"/>
    <s v="Logitech Wireless Anywhere Mouse MX for PC and Mac"/>
    <x v="1143"/>
    <n v="2"/>
    <x v="1992"/>
  </r>
  <r>
    <d v="2015-06-04T00:00:00"/>
    <x v="1"/>
    <x v="5"/>
    <x v="652"/>
    <x v="3"/>
    <x v="2"/>
    <x v="9"/>
    <s v="LogitechÂ Z-906 Speaker sys - home theater - 5.1-CH"/>
    <x v="2036"/>
    <n v="3"/>
    <x v="1993"/>
  </r>
  <r>
    <d v="2015-06-05T00:00:00"/>
    <x v="1"/>
    <x v="5"/>
    <x v="615"/>
    <x v="20"/>
    <x v="1"/>
    <x v="5"/>
    <s v="Hon Every-Day Series Multi-Task Chairs"/>
    <x v="2037"/>
    <n v="9"/>
    <x v="1994"/>
  </r>
  <r>
    <d v="2015-06-05T00:00:00"/>
    <x v="1"/>
    <x v="5"/>
    <x v="653"/>
    <x v="24"/>
    <x v="0"/>
    <x v="0"/>
    <s v="Xerox 1981"/>
    <x v="75"/>
    <n v="2"/>
    <x v="73"/>
  </r>
  <r>
    <d v="2015-06-07T00:00:00"/>
    <x v="1"/>
    <x v="5"/>
    <x v="654"/>
    <x v="3"/>
    <x v="0"/>
    <x v="3"/>
    <s v="3-ring staple pack"/>
    <x v="1206"/>
    <n v="5"/>
    <x v="1791"/>
  </r>
  <r>
    <d v="2015-06-07T00:00:00"/>
    <x v="1"/>
    <x v="5"/>
    <x v="198"/>
    <x v="2"/>
    <x v="0"/>
    <x v="3"/>
    <s v="Aluminum Screw Posts"/>
    <x v="2038"/>
    <n v="4"/>
    <x v="1995"/>
  </r>
  <r>
    <d v="2015-06-07T00:00:00"/>
    <x v="1"/>
    <x v="5"/>
    <x v="198"/>
    <x v="2"/>
    <x v="0"/>
    <x v="0"/>
    <s v="Xerox 200"/>
    <x v="499"/>
    <n v="5"/>
    <x v="278"/>
  </r>
  <r>
    <d v="2015-06-07T00:00:00"/>
    <x v="1"/>
    <x v="5"/>
    <x v="198"/>
    <x v="2"/>
    <x v="0"/>
    <x v="4"/>
    <s v="Avery Fluorescent Highlighter Four-Color Set"/>
    <x v="202"/>
    <n v="3"/>
    <x v="202"/>
  </r>
  <r>
    <d v="2015-06-08T00:00:00"/>
    <x v="1"/>
    <x v="5"/>
    <x v="585"/>
    <x v="1"/>
    <x v="2"/>
    <x v="9"/>
    <s v="Maxell 4.7GB DVD+R 5/Pack"/>
    <x v="2039"/>
    <n v="3"/>
    <x v="1732"/>
  </r>
  <r>
    <d v="2015-06-08T00:00:00"/>
    <x v="1"/>
    <x v="5"/>
    <x v="585"/>
    <x v="1"/>
    <x v="0"/>
    <x v="12"/>
    <s v="Hoover Shoulder Vac Commercial Portable Vacuum"/>
    <x v="2040"/>
    <n v="2"/>
    <x v="1996"/>
  </r>
  <r>
    <d v="2015-06-08T00:00:00"/>
    <x v="1"/>
    <x v="5"/>
    <x v="597"/>
    <x v="16"/>
    <x v="0"/>
    <x v="0"/>
    <s v="Xerox 1951"/>
    <x v="2027"/>
    <n v="7"/>
    <x v="1985"/>
  </r>
  <r>
    <d v="2015-06-08T00:00:00"/>
    <x v="1"/>
    <x v="5"/>
    <x v="597"/>
    <x v="16"/>
    <x v="0"/>
    <x v="2"/>
    <s v="Fellowes Super Stor/Drawer Files"/>
    <x v="2041"/>
    <n v="4"/>
    <x v="1997"/>
  </r>
  <r>
    <d v="2015-06-08T00:00:00"/>
    <x v="1"/>
    <x v="5"/>
    <x v="597"/>
    <x v="16"/>
    <x v="1"/>
    <x v="8"/>
    <s v="Advantus Employee of the Month Certificate Frame, 11 x 13-1/2"/>
    <x v="2042"/>
    <n v="7"/>
    <x v="1998"/>
  </r>
  <r>
    <d v="2015-06-08T00:00:00"/>
    <x v="1"/>
    <x v="5"/>
    <x v="597"/>
    <x v="16"/>
    <x v="0"/>
    <x v="4"/>
    <s v="Newell 344"/>
    <x v="192"/>
    <n v="2"/>
    <x v="190"/>
  </r>
  <r>
    <d v="2015-06-08T00:00:00"/>
    <x v="1"/>
    <x v="5"/>
    <x v="597"/>
    <x v="16"/>
    <x v="0"/>
    <x v="1"/>
    <s v="Smead Alpha-Z Color-Coded Name Labels First Letter Starter Set"/>
    <x v="2043"/>
    <n v="3"/>
    <x v="1999"/>
  </r>
  <r>
    <d v="2015-06-08T00:00:00"/>
    <x v="1"/>
    <x v="5"/>
    <x v="597"/>
    <x v="16"/>
    <x v="0"/>
    <x v="0"/>
    <s v="Xerox 1963"/>
    <x v="2032"/>
    <n v="10"/>
    <x v="966"/>
  </r>
  <r>
    <d v="2015-06-08T00:00:00"/>
    <x v="1"/>
    <x v="5"/>
    <x v="597"/>
    <x v="16"/>
    <x v="0"/>
    <x v="3"/>
    <s v="Premier Elliptical Ring Binder, Black"/>
    <x v="1109"/>
    <n v="2"/>
    <x v="445"/>
  </r>
  <r>
    <d v="2015-06-09T00:00:00"/>
    <x v="1"/>
    <x v="5"/>
    <x v="408"/>
    <x v="6"/>
    <x v="0"/>
    <x v="3"/>
    <s v="Vinyl Sectional Post Binders"/>
    <x v="2044"/>
    <n v="3"/>
    <x v="2000"/>
  </r>
  <r>
    <d v="2015-06-09T00:00:00"/>
    <x v="1"/>
    <x v="5"/>
    <x v="180"/>
    <x v="14"/>
    <x v="0"/>
    <x v="0"/>
    <s v="Xerox 1995"/>
    <x v="115"/>
    <n v="2"/>
    <x v="113"/>
  </r>
  <r>
    <d v="2015-06-09T00:00:00"/>
    <x v="1"/>
    <x v="5"/>
    <x v="120"/>
    <x v="34"/>
    <x v="1"/>
    <x v="8"/>
    <s v="Luxo Adjustable Task Clamp Lamp"/>
    <x v="2045"/>
    <n v="4"/>
    <x v="2001"/>
  </r>
  <r>
    <d v="2015-06-09T00:00:00"/>
    <x v="1"/>
    <x v="5"/>
    <x v="120"/>
    <x v="34"/>
    <x v="2"/>
    <x v="6"/>
    <s v="Dexim XPower Skin Super-Thin Power Case for iPhone 5 - Black"/>
    <x v="2046"/>
    <n v="3"/>
    <x v="1943"/>
  </r>
  <r>
    <d v="2015-06-09T00:00:00"/>
    <x v="1"/>
    <x v="5"/>
    <x v="655"/>
    <x v="16"/>
    <x v="0"/>
    <x v="3"/>
    <s v="Green Canvas Binder for 8-1/2&quot; x 14&quot; Sheets"/>
    <x v="2047"/>
    <n v="5"/>
    <x v="2002"/>
  </r>
  <r>
    <d v="2015-06-09T00:00:00"/>
    <x v="1"/>
    <x v="5"/>
    <x v="655"/>
    <x v="16"/>
    <x v="0"/>
    <x v="3"/>
    <s v="Wilson Jones Elliptical Ring 3 1/2&quot; Capacity Binders, 800 sheets"/>
    <x v="448"/>
    <n v="3"/>
    <x v="2003"/>
  </r>
  <r>
    <d v="2015-06-09T00:00:00"/>
    <x v="1"/>
    <x v="5"/>
    <x v="655"/>
    <x v="16"/>
    <x v="2"/>
    <x v="9"/>
    <s v="Logitech Keyboard K120"/>
    <x v="2048"/>
    <n v="5"/>
    <x v="2004"/>
  </r>
  <r>
    <d v="2015-06-11T00:00:00"/>
    <x v="1"/>
    <x v="5"/>
    <x v="12"/>
    <x v="8"/>
    <x v="2"/>
    <x v="9"/>
    <s v="Kingston Digital DataTraveler 16GB USB 2.0"/>
    <x v="2049"/>
    <n v="6"/>
    <x v="2005"/>
  </r>
  <r>
    <d v="2015-06-11T00:00:00"/>
    <x v="1"/>
    <x v="5"/>
    <x v="12"/>
    <x v="8"/>
    <x v="0"/>
    <x v="3"/>
    <s v="SlimView Poly Binder, 3/8&quot;"/>
    <x v="2050"/>
    <n v="7"/>
    <x v="1760"/>
  </r>
  <r>
    <d v="2015-06-11T00:00:00"/>
    <x v="1"/>
    <x v="5"/>
    <x v="12"/>
    <x v="8"/>
    <x v="0"/>
    <x v="4"/>
    <s v="Boston Electric Pencil Sharpener, Model 1818, Charcoal Black"/>
    <x v="2051"/>
    <n v="2"/>
    <x v="2006"/>
  </r>
  <r>
    <d v="2015-06-11T00:00:00"/>
    <x v="1"/>
    <x v="5"/>
    <x v="12"/>
    <x v="8"/>
    <x v="0"/>
    <x v="0"/>
    <s v="Xerox 222"/>
    <x v="331"/>
    <n v="5"/>
    <x v="327"/>
  </r>
  <r>
    <d v="2015-06-11T00:00:00"/>
    <x v="1"/>
    <x v="5"/>
    <x v="12"/>
    <x v="8"/>
    <x v="1"/>
    <x v="8"/>
    <s v="DAX Clear Channel Poster Frame"/>
    <x v="2052"/>
    <n v="2"/>
    <x v="777"/>
  </r>
  <r>
    <d v="2015-06-11T00:00:00"/>
    <x v="1"/>
    <x v="5"/>
    <x v="458"/>
    <x v="16"/>
    <x v="1"/>
    <x v="5"/>
    <s v="Hon 2090 Â“Pillow SoftÂ” Series Mid Back Swivel/Tilt Chairs"/>
    <x v="2053"/>
    <n v="5"/>
    <x v="2007"/>
  </r>
  <r>
    <d v="2015-06-11T00:00:00"/>
    <x v="1"/>
    <x v="5"/>
    <x v="458"/>
    <x v="16"/>
    <x v="2"/>
    <x v="6"/>
    <s v="Cisco SPA301"/>
    <x v="2054"/>
    <n v="2"/>
    <x v="2008"/>
  </r>
  <r>
    <d v="2015-06-11T00:00:00"/>
    <x v="1"/>
    <x v="5"/>
    <x v="458"/>
    <x v="16"/>
    <x v="1"/>
    <x v="8"/>
    <s v="Seth Thomas 8 1/2&quot; Cubicle Clock"/>
    <x v="2055"/>
    <n v="3"/>
    <x v="2009"/>
  </r>
  <r>
    <d v="2015-06-11T00:00:00"/>
    <x v="1"/>
    <x v="5"/>
    <x v="458"/>
    <x v="16"/>
    <x v="0"/>
    <x v="4"/>
    <s v="Hunt PowerHouse Electric Pencil Sharpener, Blue"/>
    <x v="2056"/>
    <n v="2"/>
    <x v="920"/>
  </r>
  <r>
    <d v="2015-06-11T00:00:00"/>
    <x v="1"/>
    <x v="5"/>
    <x v="458"/>
    <x v="16"/>
    <x v="0"/>
    <x v="3"/>
    <s v="Ibico Laser Imprintable Binding System Covers"/>
    <x v="1585"/>
    <n v="5"/>
    <x v="1551"/>
  </r>
  <r>
    <d v="2015-06-11T00:00:00"/>
    <x v="1"/>
    <x v="5"/>
    <x v="458"/>
    <x v="16"/>
    <x v="0"/>
    <x v="3"/>
    <s v="GBC Standard Plastic Binding Systems' Combs"/>
    <x v="2057"/>
    <n v="2"/>
    <x v="2010"/>
  </r>
  <r>
    <d v="2015-06-11T00:00:00"/>
    <x v="1"/>
    <x v="5"/>
    <x v="458"/>
    <x v="16"/>
    <x v="0"/>
    <x v="2"/>
    <s v="Tennsco 16-Compartment Lockers with Coat Rack"/>
    <x v="2058"/>
    <n v="2"/>
    <x v="1860"/>
  </r>
  <r>
    <d v="2015-06-11T00:00:00"/>
    <x v="1"/>
    <x v="5"/>
    <x v="458"/>
    <x v="16"/>
    <x v="0"/>
    <x v="2"/>
    <s v="Fellowes High-Stak Drawer Files"/>
    <x v="1826"/>
    <n v="4"/>
    <x v="1795"/>
  </r>
  <r>
    <d v="2015-06-12T00:00:00"/>
    <x v="1"/>
    <x v="5"/>
    <x v="656"/>
    <x v="2"/>
    <x v="0"/>
    <x v="0"/>
    <s v="Xerox 1997"/>
    <x v="1315"/>
    <n v="4"/>
    <x v="416"/>
  </r>
  <r>
    <d v="2015-06-12T00:00:00"/>
    <x v="1"/>
    <x v="5"/>
    <x v="656"/>
    <x v="2"/>
    <x v="1"/>
    <x v="8"/>
    <s v="DataProducts Ampli Magnifier Task Lamp, Black,"/>
    <x v="2059"/>
    <n v="2"/>
    <x v="1398"/>
  </r>
  <r>
    <d v="2015-06-12T00:00:00"/>
    <x v="1"/>
    <x v="5"/>
    <x v="224"/>
    <x v="7"/>
    <x v="0"/>
    <x v="2"/>
    <s v="Perma STOR-ALL Hanging File Box, 13 1/8&quot;W x 12 1/4&quot;D x 10 1/2&quot;H"/>
    <x v="1691"/>
    <n v="5"/>
    <x v="2011"/>
  </r>
  <r>
    <d v="2015-06-12T00:00:00"/>
    <x v="1"/>
    <x v="5"/>
    <x v="657"/>
    <x v="16"/>
    <x v="2"/>
    <x v="6"/>
    <s v="Speck Products Candyshell Flip Case"/>
    <x v="1081"/>
    <n v="2"/>
    <x v="783"/>
  </r>
  <r>
    <d v="2015-06-12T00:00:00"/>
    <x v="1"/>
    <x v="5"/>
    <x v="381"/>
    <x v="18"/>
    <x v="0"/>
    <x v="2"/>
    <s v="Recycled Eldon Regeneration Jumbo File"/>
    <x v="396"/>
    <n v="2"/>
    <x v="1435"/>
  </r>
  <r>
    <d v="2015-06-13T00:00:00"/>
    <x v="1"/>
    <x v="5"/>
    <x v="612"/>
    <x v="3"/>
    <x v="0"/>
    <x v="3"/>
    <s v="Aluminum Screw Posts"/>
    <x v="2060"/>
    <n v="3"/>
    <x v="2012"/>
  </r>
  <r>
    <d v="2015-06-13T00:00:00"/>
    <x v="1"/>
    <x v="5"/>
    <x v="526"/>
    <x v="33"/>
    <x v="0"/>
    <x v="4"/>
    <s v="Newell 31"/>
    <x v="2061"/>
    <n v="6"/>
    <x v="1126"/>
  </r>
  <r>
    <d v="2015-06-13T00:00:00"/>
    <x v="1"/>
    <x v="5"/>
    <x v="526"/>
    <x v="33"/>
    <x v="0"/>
    <x v="3"/>
    <s v="Avery Heavy-Duty EZD View Binder with Locking Rings"/>
    <x v="1134"/>
    <n v="3"/>
    <x v="1357"/>
  </r>
  <r>
    <d v="2015-06-13T00:00:00"/>
    <x v="1"/>
    <x v="5"/>
    <x v="526"/>
    <x v="33"/>
    <x v="2"/>
    <x v="16"/>
    <s v="Brother DCP1000 Digital 3 in 1 Multifunction Machine"/>
    <x v="2062"/>
    <n v="3"/>
    <x v="2013"/>
  </r>
  <r>
    <d v="2015-06-13T00:00:00"/>
    <x v="1"/>
    <x v="5"/>
    <x v="526"/>
    <x v="33"/>
    <x v="0"/>
    <x v="0"/>
    <s v="Xerox 204"/>
    <x v="331"/>
    <n v="5"/>
    <x v="327"/>
  </r>
  <r>
    <d v="2015-06-13T00:00:00"/>
    <x v="1"/>
    <x v="5"/>
    <x v="577"/>
    <x v="41"/>
    <x v="0"/>
    <x v="3"/>
    <s v="ACCOHIDE 3-Ring Binder, Blue, 1&quot;"/>
    <x v="1985"/>
    <n v="2"/>
    <x v="2014"/>
  </r>
  <r>
    <d v="2015-06-13T00:00:00"/>
    <x v="1"/>
    <x v="5"/>
    <x v="577"/>
    <x v="41"/>
    <x v="0"/>
    <x v="3"/>
    <s v="Recycled Easel Ring Binders"/>
    <x v="2063"/>
    <n v="2"/>
    <x v="970"/>
  </r>
  <r>
    <d v="2015-06-13T00:00:00"/>
    <x v="1"/>
    <x v="5"/>
    <x v="577"/>
    <x v="41"/>
    <x v="2"/>
    <x v="9"/>
    <s v="Lenovo 17-Key USB Numeric Keypad"/>
    <x v="2064"/>
    <n v="2"/>
    <x v="2015"/>
  </r>
  <r>
    <d v="2015-06-13T00:00:00"/>
    <x v="1"/>
    <x v="5"/>
    <x v="302"/>
    <x v="4"/>
    <x v="0"/>
    <x v="0"/>
    <s v="Xerox 202"/>
    <x v="710"/>
    <n v="1"/>
    <x v="1006"/>
  </r>
  <r>
    <d v="2015-06-13T00:00:00"/>
    <x v="1"/>
    <x v="5"/>
    <x v="658"/>
    <x v="10"/>
    <x v="0"/>
    <x v="4"/>
    <s v="Newell 320"/>
    <x v="132"/>
    <n v="1"/>
    <x v="1481"/>
  </r>
  <r>
    <d v="2015-06-14T00:00:00"/>
    <x v="1"/>
    <x v="5"/>
    <x v="525"/>
    <x v="2"/>
    <x v="1"/>
    <x v="8"/>
    <s v="Eldon Expressions Punched Metal &amp; Wood Desk Accessories, Pewter &amp; Cherry"/>
    <x v="2065"/>
    <n v="6"/>
    <x v="2016"/>
  </r>
  <r>
    <d v="2015-06-15T00:00:00"/>
    <x v="1"/>
    <x v="5"/>
    <x v="184"/>
    <x v="12"/>
    <x v="0"/>
    <x v="0"/>
    <s v="Xerox 1895"/>
    <x v="1571"/>
    <n v="2"/>
    <x v="1894"/>
  </r>
  <r>
    <d v="2015-06-15T00:00:00"/>
    <x v="1"/>
    <x v="5"/>
    <x v="184"/>
    <x v="12"/>
    <x v="0"/>
    <x v="2"/>
    <s v="Belkin 19&quot; Vented Equipment Shelf, Black"/>
    <x v="2066"/>
    <n v="2"/>
    <x v="2017"/>
  </r>
  <r>
    <d v="2015-06-15T00:00:00"/>
    <x v="1"/>
    <x v="5"/>
    <x v="184"/>
    <x v="12"/>
    <x v="1"/>
    <x v="8"/>
    <s v="Eldon &quot;L&quot; Workstation Diamond Chairmat"/>
    <x v="2067"/>
    <n v="6"/>
    <x v="2018"/>
  </r>
  <r>
    <d v="2015-06-15T00:00:00"/>
    <x v="1"/>
    <x v="5"/>
    <x v="184"/>
    <x v="12"/>
    <x v="1"/>
    <x v="8"/>
    <s v="DAX Copper Panel Document Frame, 5 x 7 Size"/>
    <x v="2068"/>
    <n v="4"/>
    <x v="2019"/>
  </r>
  <r>
    <d v="2015-06-15T00:00:00"/>
    <x v="1"/>
    <x v="5"/>
    <x v="482"/>
    <x v="16"/>
    <x v="2"/>
    <x v="9"/>
    <s v="Belkin Standard 104 key USB Keyboard"/>
    <x v="2069"/>
    <n v="1"/>
    <x v="2020"/>
  </r>
  <r>
    <d v="2015-06-15T00:00:00"/>
    <x v="1"/>
    <x v="5"/>
    <x v="271"/>
    <x v="3"/>
    <x v="2"/>
    <x v="6"/>
    <s v="Jabra SPEAK 410"/>
    <x v="2070"/>
    <n v="3"/>
    <x v="2021"/>
  </r>
  <r>
    <d v="2015-06-16T00:00:00"/>
    <x v="1"/>
    <x v="5"/>
    <x v="300"/>
    <x v="2"/>
    <x v="0"/>
    <x v="10"/>
    <s v="Peel &amp; Seel Envelopes"/>
    <x v="2071"/>
    <n v="2"/>
    <x v="1733"/>
  </r>
  <r>
    <d v="2015-06-16T00:00:00"/>
    <x v="1"/>
    <x v="5"/>
    <x v="3"/>
    <x v="0"/>
    <x v="0"/>
    <x v="10"/>
    <s v="Staple envelope"/>
    <x v="2072"/>
    <n v="3"/>
    <x v="2022"/>
  </r>
  <r>
    <d v="2015-06-16T00:00:00"/>
    <x v="1"/>
    <x v="5"/>
    <x v="3"/>
    <x v="0"/>
    <x v="0"/>
    <x v="0"/>
    <s v="Xerox 188"/>
    <x v="2073"/>
    <n v="3"/>
    <x v="2023"/>
  </r>
  <r>
    <d v="2015-06-16T00:00:00"/>
    <x v="1"/>
    <x v="5"/>
    <x v="3"/>
    <x v="0"/>
    <x v="1"/>
    <x v="5"/>
    <s v="Office Star - Contemporary Swivel Chair with Padded Adjustable Arms and Flex Back"/>
    <x v="2074"/>
    <n v="2"/>
    <x v="2024"/>
  </r>
  <r>
    <d v="2015-06-16T00:00:00"/>
    <x v="1"/>
    <x v="5"/>
    <x v="164"/>
    <x v="20"/>
    <x v="0"/>
    <x v="3"/>
    <s v="Fellowes PB500 Electric Punch Plastic Comb Binding Machine with Manual Bind"/>
    <x v="2075"/>
    <n v="3"/>
    <x v="2025"/>
  </r>
  <r>
    <d v="2015-06-16T00:00:00"/>
    <x v="1"/>
    <x v="5"/>
    <x v="164"/>
    <x v="20"/>
    <x v="2"/>
    <x v="6"/>
    <s v="RCA Visys Integrated PBX 8-Line Router"/>
    <x v="2076"/>
    <n v="2"/>
    <x v="2026"/>
  </r>
  <r>
    <d v="2015-06-18T00:00:00"/>
    <x v="1"/>
    <x v="5"/>
    <x v="659"/>
    <x v="12"/>
    <x v="0"/>
    <x v="0"/>
    <s v="Xerox 1922"/>
    <x v="1177"/>
    <n v="3"/>
    <x v="1398"/>
  </r>
  <r>
    <d v="2015-06-18T00:00:00"/>
    <x v="1"/>
    <x v="5"/>
    <x v="659"/>
    <x v="12"/>
    <x v="0"/>
    <x v="3"/>
    <s v="Peel &amp; Stick Add-On Corner Pockets"/>
    <x v="2077"/>
    <n v="7"/>
    <x v="2027"/>
  </r>
  <r>
    <d v="2015-06-18T00:00:00"/>
    <x v="1"/>
    <x v="5"/>
    <x v="659"/>
    <x v="12"/>
    <x v="0"/>
    <x v="3"/>
    <s v="Aluminum Screw Posts"/>
    <x v="1816"/>
    <n v="2"/>
    <x v="1932"/>
  </r>
  <r>
    <d v="2015-06-18T00:00:00"/>
    <x v="1"/>
    <x v="5"/>
    <x v="659"/>
    <x v="12"/>
    <x v="1"/>
    <x v="8"/>
    <s v="Flat Face Poster Frame"/>
    <x v="2078"/>
    <n v="5"/>
    <x v="2028"/>
  </r>
  <r>
    <d v="2015-06-18T00:00:00"/>
    <x v="1"/>
    <x v="5"/>
    <x v="100"/>
    <x v="3"/>
    <x v="0"/>
    <x v="4"/>
    <s v="BOSTON Ranger #55 Pencil Sharpener, Black"/>
    <x v="2079"/>
    <n v="2"/>
    <x v="1270"/>
  </r>
  <r>
    <d v="2015-06-18T00:00:00"/>
    <x v="1"/>
    <x v="5"/>
    <x v="535"/>
    <x v="16"/>
    <x v="0"/>
    <x v="4"/>
    <s v="Dixon Prang Watercolor Pencils, 10-Color Set with Brush"/>
    <x v="2080"/>
    <n v="4"/>
    <x v="980"/>
  </r>
  <r>
    <d v="2015-06-18T00:00:00"/>
    <x v="1"/>
    <x v="5"/>
    <x v="625"/>
    <x v="15"/>
    <x v="0"/>
    <x v="3"/>
    <s v="Avery Self-Adhesive Photo Pockets for Polaroid Photos"/>
    <x v="2081"/>
    <n v="3"/>
    <x v="2029"/>
  </r>
  <r>
    <d v="2015-06-18T00:00:00"/>
    <x v="1"/>
    <x v="5"/>
    <x v="625"/>
    <x v="15"/>
    <x v="1"/>
    <x v="5"/>
    <s v="Global Leather Highback Executive Chair with Pneumatic Height Adjustment, Black"/>
    <x v="2082"/>
    <n v="4"/>
    <x v="2030"/>
  </r>
  <r>
    <d v="2015-06-18T00:00:00"/>
    <x v="1"/>
    <x v="5"/>
    <x v="625"/>
    <x v="15"/>
    <x v="0"/>
    <x v="0"/>
    <s v="Xerox 21"/>
    <x v="1315"/>
    <n v="4"/>
    <x v="416"/>
  </r>
  <r>
    <d v="2015-06-18T00:00:00"/>
    <x v="1"/>
    <x v="5"/>
    <x v="348"/>
    <x v="6"/>
    <x v="1"/>
    <x v="8"/>
    <s v="Seth Thomas 8 1/2&quot; Cubicle Clock"/>
    <x v="2083"/>
    <n v="3"/>
    <x v="1195"/>
  </r>
  <r>
    <d v="2015-06-18T00:00:00"/>
    <x v="1"/>
    <x v="5"/>
    <x v="348"/>
    <x v="6"/>
    <x v="0"/>
    <x v="2"/>
    <s v="Tennsco Double-Tier Lockers"/>
    <x v="2084"/>
    <n v="2"/>
    <x v="2031"/>
  </r>
  <r>
    <d v="2015-06-18T00:00:00"/>
    <x v="1"/>
    <x v="5"/>
    <x v="348"/>
    <x v="6"/>
    <x v="0"/>
    <x v="3"/>
    <s v="Wilson Jones International Size A4 Ring Binders"/>
    <x v="2085"/>
    <n v="2"/>
    <x v="2032"/>
  </r>
  <r>
    <d v="2015-06-18T00:00:00"/>
    <x v="1"/>
    <x v="5"/>
    <x v="348"/>
    <x v="6"/>
    <x v="2"/>
    <x v="6"/>
    <s v="Cisco SPA301"/>
    <x v="2086"/>
    <n v="3"/>
    <x v="2033"/>
  </r>
  <r>
    <d v="2015-06-18T00:00:00"/>
    <x v="1"/>
    <x v="5"/>
    <x v="348"/>
    <x v="6"/>
    <x v="0"/>
    <x v="3"/>
    <s v="JM Magazine Binder"/>
    <x v="2087"/>
    <n v="2"/>
    <x v="2034"/>
  </r>
  <r>
    <d v="2015-06-19T00:00:00"/>
    <x v="1"/>
    <x v="5"/>
    <x v="564"/>
    <x v="3"/>
    <x v="1"/>
    <x v="8"/>
    <s v="Eldon 200 Class Desk Accessories"/>
    <x v="2088"/>
    <n v="2"/>
    <x v="2035"/>
  </r>
  <r>
    <d v="2015-06-19T00:00:00"/>
    <x v="1"/>
    <x v="5"/>
    <x v="564"/>
    <x v="3"/>
    <x v="0"/>
    <x v="0"/>
    <s v="Xerox 231"/>
    <x v="710"/>
    <n v="1"/>
    <x v="1006"/>
  </r>
  <r>
    <d v="2015-06-19T00:00:00"/>
    <x v="1"/>
    <x v="5"/>
    <x v="564"/>
    <x v="3"/>
    <x v="0"/>
    <x v="10"/>
    <s v="Cameo Buff Policy Envelopes"/>
    <x v="1989"/>
    <n v="3"/>
    <x v="1948"/>
  </r>
  <r>
    <d v="2015-06-19T00:00:00"/>
    <x v="1"/>
    <x v="5"/>
    <x v="5"/>
    <x v="0"/>
    <x v="0"/>
    <x v="3"/>
    <s v="GBC White Gloss Covers, Plain Front"/>
    <x v="2089"/>
    <n v="2"/>
    <x v="2036"/>
  </r>
  <r>
    <d v="2015-06-19T00:00:00"/>
    <x v="1"/>
    <x v="5"/>
    <x v="307"/>
    <x v="0"/>
    <x v="0"/>
    <x v="2"/>
    <s v="Recycled Steel Personal File for Hanging File Folders"/>
    <x v="2090"/>
    <n v="5"/>
    <x v="69"/>
  </r>
  <r>
    <d v="2015-06-19T00:00:00"/>
    <x v="1"/>
    <x v="5"/>
    <x v="367"/>
    <x v="2"/>
    <x v="0"/>
    <x v="1"/>
    <s v="Self-Adhesive Address Labels for Typewriters with Dispenser Box"/>
    <x v="1408"/>
    <n v="2"/>
    <x v="1380"/>
  </r>
  <r>
    <d v="2015-06-20T00:00:00"/>
    <x v="1"/>
    <x v="5"/>
    <x v="660"/>
    <x v="3"/>
    <x v="1"/>
    <x v="8"/>
    <s v="Howard Miller 13&quot; Diameter Pewter Finish Round Wall Clock"/>
    <x v="2091"/>
    <n v="6"/>
    <x v="2037"/>
  </r>
  <r>
    <d v="2015-06-20T00:00:00"/>
    <x v="1"/>
    <x v="5"/>
    <x v="660"/>
    <x v="3"/>
    <x v="2"/>
    <x v="6"/>
    <s v="netTALK DUO VoIP Telephone Service"/>
    <x v="2092"/>
    <n v="3"/>
    <x v="1385"/>
  </r>
  <r>
    <d v="2015-06-20T00:00:00"/>
    <x v="1"/>
    <x v="5"/>
    <x v="176"/>
    <x v="26"/>
    <x v="2"/>
    <x v="6"/>
    <s v="Griffin GC36547 PowerJolt SE Lightning Charger"/>
    <x v="2093"/>
    <n v="7"/>
    <x v="2038"/>
  </r>
  <r>
    <d v="2015-06-20T00:00:00"/>
    <x v="1"/>
    <x v="5"/>
    <x v="288"/>
    <x v="2"/>
    <x v="2"/>
    <x v="9"/>
    <s v="Razer Tiamat Over Ear 7.1 Surround Sound PC Gaming Headset"/>
    <x v="2094"/>
    <n v="2"/>
    <x v="2039"/>
  </r>
  <r>
    <d v="2015-06-21T00:00:00"/>
    <x v="1"/>
    <x v="5"/>
    <x v="287"/>
    <x v="16"/>
    <x v="2"/>
    <x v="6"/>
    <s v="Innergie mMini Combo Duo USB Travel Charging Kit"/>
    <x v="1693"/>
    <n v="3"/>
    <x v="2040"/>
  </r>
  <r>
    <d v="2015-06-22T00:00:00"/>
    <x v="1"/>
    <x v="5"/>
    <x v="318"/>
    <x v="27"/>
    <x v="0"/>
    <x v="7"/>
    <s v="OIC Binder Clips, Mini, 1/4&quot; Capacity, Black"/>
    <x v="2095"/>
    <n v="4"/>
    <x v="141"/>
  </r>
  <r>
    <d v="2015-06-22T00:00:00"/>
    <x v="1"/>
    <x v="5"/>
    <x v="53"/>
    <x v="1"/>
    <x v="1"/>
    <x v="13"/>
    <s v="Hon Rectangular Conference Tables"/>
    <x v="2096"/>
    <n v="7"/>
    <x v="2041"/>
  </r>
  <r>
    <d v="2015-06-22T00:00:00"/>
    <x v="1"/>
    <x v="5"/>
    <x v="661"/>
    <x v="20"/>
    <x v="0"/>
    <x v="3"/>
    <s v="GBC Ibimaster 500 Manual ProClick Binding System"/>
    <x v="2097"/>
    <n v="2"/>
    <x v="2042"/>
  </r>
  <r>
    <d v="2015-06-23T00:00:00"/>
    <x v="1"/>
    <x v="5"/>
    <x v="247"/>
    <x v="22"/>
    <x v="2"/>
    <x v="6"/>
    <s v="Pyle PRT45 Retro HomeÂ Telephone"/>
    <x v="2098"/>
    <n v="4"/>
    <x v="248"/>
  </r>
  <r>
    <d v="2015-06-23T00:00:00"/>
    <x v="1"/>
    <x v="5"/>
    <x v="349"/>
    <x v="3"/>
    <x v="2"/>
    <x v="6"/>
    <s v="Plantronics CS 50-USB -Â headsetÂ - Convertible, Monaural"/>
    <x v="1619"/>
    <n v="2"/>
    <x v="1107"/>
  </r>
  <r>
    <d v="2015-06-23T00:00:00"/>
    <x v="1"/>
    <x v="5"/>
    <x v="349"/>
    <x v="3"/>
    <x v="0"/>
    <x v="7"/>
    <s v="Assorted Color Push Pins"/>
    <x v="2099"/>
    <n v="3"/>
    <x v="46"/>
  </r>
  <r>
    <d v="2015-06-23T00:00:00"/>
    <x v="1"/>
    <x v="5"/>
    <x v="349"/>
    <x v="3"/>
    <x v="2"/>
    <x v="6"/>
    <s v="JBL Micro Wireless Portable Bluetooth Speaker"/>
    <x v="902"/>
    <n v="3"/>
    <x v="246"/>
  </r>
  <r>
    <d v="2015-06-23T00:00:00"/>
    <x v="1"/>
    <x v="5"/>
    <x v="211"/>
    <x v="4"/>
    <x v="1"/>
    <x v="8"/>
    <s v="Eldon Stackable Tray, Side-Load, Legal, Smoke"/>
    <x v="2100"/>
    <n v="3"/>
    <x v="440"/>
  </r>
  <r>
    <d v="2015-06-23T00:00:00"/>
    <x v="1"/>
    <x v="5"/>
    <x v="211"/>
    <x v="4"/>
    <x v="0"/>
    <x v="3"/>
    <s v="GBC DocuBind P100 Manual Binding Machine"/>
    <x v="2101"/>
    <n v="1"/>
    <x v="2043"/>
  </r>
  <r>
    <d v="2015-06-23T00:00:00"/>
    <x v="1"/>
    <x v="5"/>
    <x v="211"/>
    <x v="4"/>
    <x v="2"/>
    <x v="9"/>
    <s v="Dell Slim USB Multimedia Keyboard"/>
    <x v="2102"/>
    <n v="3"/>
    <x v="1829"/>
  </r>
  <r>
    <d v="2015-06-25T00:00:00"/>
    <x v="1"/>
    <x v="5"/>
    <x v="662"/>
    <x v="2"/>
    <x v="0"/>
    <x v="0"/>
    <s v="Xerox 211"/>
    <x v="792"/>
    <n v="6"/>
    <x v="782"/>
  </r>
  <r>
    <d v="2015-06-25T00:00:00"/>
    <x v="1"/>
    <x v="5"/>
    <x v="662"/>
    <x v="2"/>
    <x v="0"/>
    <x v="2"/>
    <s v="Tennsco Industrial Shelving"/>
    <x v="2103"/>
    <n v="2"/>
    <x v="2044"/>
  </r>
  <r>
    <d v="2015-06-25T00:00:00"/>
    <x v="1"/>
    <x v="5"/>
    <x v="453"/>
    <x v="3"/>
    <x v="1"/>
    <x v="8"/>
    <s v="Dana Halogen Swing-Arm Architect Lamp"/>
    <x v="2104"/>
    <n v="5"/>
    <x v="2045"/>
  </r>
  <r>
    <d v="2015-06-25T00:00:00"/>
    <x v="1"/>
    <x v="5"/>
    <x v="513"/>
    <x v="3"/>
    <x v="0"/>
    <x v="4"/>
    <s v="Staples in misc. colors"/>
    <x v="2105"/>
    <n v="2"/>
    <x v="6"/>
  </r>
  <r>
    <d v="2015-06-25T00:00:00"/>
    <x v="1"/>
    <x v="5"/>
    <x v="513"/>
    <x v="3"/>
    <x v="0"/>
    <x v="3"/>
    <s v="GBC Velobind Prepunched Cover Sets, Regency Series"/>
    <x v="1935"/>
    <n v="3"/>
    <x v="2046"/>
  </r>
  <r>
    <d v="2015-06-25T00:00:00"/>
    <x v="1"/>
    <x v="5"/>
    <x v="513"/>
    <x v="3"/>
    <x v="0"/>
    <x v="2"/>
    <s v="Tennsco Regal Shelving Units"/>
    <x v="2106"/>
    <n v="3"/>
    <x v="1739"/>
  </r>
  <r>
    <d v="2015-06-25T00:00:00"/>
    <x v="1"/>
    <x v="5"/>
    <x v="20"/>
    <x v="0"/>
    <x v="0"/>
    <x v="0"/>
    <s v="Xerox 1884"/>
    <x v="1839"/>
    <n v="3"/>
    <x v="1806"/>
  </r>
  <r>
    <d v="2015-06-25T00:00:00"/>
    <x v="1"/>
    <x v="5"/>
    <x v="20"/>
    <x v="0"/>
    <x v="0"/>
    <x v="3"/>
    <s v="Avery Triangle Shaped Sheet Lifters, Black, 2/Pack"/>
    <x v="2107"/>
    <n v="2"/>
    <x v="2047"/>
  </r>
  <r>
    <d v="2015-06-25T00:00:00"/>
    <x v="1"/>
    <x v="5"/>
    <x v="20"/>
    <x v="0"/>
    <x v="1"/>
    <x v="8"/>
    <s v="GE General Use Halogen Bulbs, 100 Watts, 1 Bulb per Pack"/>
    <x v="2108"/>
    <n v="9"/>
    <x v="2048"/>
  </r>
  <r>
    <d v="2015-06-25T00:00:00"/>
    <x v="1"/>
    <x v="5"/>
    <x v="20"/>
    <x v="0"/>
    <x v="0"/>
    <x v="1"/>
    <s v="Avery File Folder Labels"/>
    <x v="1012"/>
    <n v="2"/>
    <x v="688"/>
  </r>
  <r>
    <d v="2015-06-26T00:00:00"/>
    <x v="1"/>
    <x v="5"/>
    <x v="174"/>
    <x v="14"/>
    <x v="2"/>
    <x v="9"/>
    <s v="Sony 32GB Class 10 Micro SDHC R40 Memory Card"/>
    <x v="634"/>
    <n v="2"/>
    <x v="1357"/>
  </r>
  <r>
    <d v="2015-06-26T00:00:00"/>
    <x v="1"/>
    <x v="5"/>
    <x v="52"/>
    <x v="6"/>
    <x v="0"/>
    <x v="3"/>
    <s v="GBC VeloBinder Manual Binding System"/>
    <x v="2109"/>
    <n v="4"/>
    <x v="2049"/>
  </r>
  <r>
    <d v="2015-06-26T00:00:00"/>
    <x v="1"/>
    <x v="5"/>
    <x v="52"/>
    <x v="6"/>
    <x v="0"/>
    <x v="2"/>
    <s v="Decoflex Hanging Personal Folder File, Blue"/>
    <x v="2110"/>
    <n v="1"/>
    <x v="2050"/>
  </r>
  <r>
    <d v="2015-06-26T00:00:00"/>
    <x v="1"/>
    <x v="5"/>
    <x v="52"/>
    <x v="6"/>
    <x v="0"/>
    <x v="3"/>
    <s v="Acco PRESSTEX Data Binder with Storage Hooks, Dark Blue, 9 1/2&quot; X 11&quot;"/>
    <x v="2111"/>
    <n v="8"/>
    <x v="2051"/>
  </r>
  <r>
    <d v="2015-06-26T00:00:00"/>
    <x v="1"/>
    <x v="5"/>
    <x v="52"/>
    <x v="6"/>
    <x v="1"/>
    <x v="5"/>
    <s v="Office Star - Contemporary Task Swivel Chair"/>
    <x v="100"/>
    <n v="3"/>
    <x v="2052"/>
  </r>
  <r>
    <d v="2015-06-26T00:00:00"/>
    <x v="1"/>
    <x v="5"/>
    <x v="329"/>
    <x v="0"/>
    <x v="2"/>
    <x v="6"/>
    <s v="Polycom SoundStation2 EX ConferenceÂ phone"/>
    <x v="2112"/>
    <n v="3"/>
    <x v="2053"/>
  </r>
  <r>
    <d v="2015-06-26T00:00:00"/>
    <x v="1"/>
    <x v="5"/>
    <x v="524"/>
    <x v="10"/>
    <x v="0"/>
    <x v="0"/>
    <s v="Universal Premium White Copier/Laser Paper (20Lb. and 87 Bright)"/>
    <x v="2113"/>
    <n v="9"/>
    <x v="2054"/>
  </r>
  <r>
    <d v="2015-06-28T00:00:00"/>
    <x v="1"/>
    <x v="5"/>
    <x v="563"/>
    <x v="12"/>
    <x v="0"/>
    <x v="1"/>
    <s v="Avery 501"/>
    <x v="1408"/>
    <n v="2"/>
    <x v="1380"/>
  </r>
  <r>
    <d v="2015-06-28T00:00:00"/>
    <x v="1"/>
    <x v="5"/>
    <x v="563"/>
    <x v="12"/>
    <x v="1"/>
    <x v="8"/>
    <s v="Electrix Halogen Magnifier Lamp"/>
    <x v="2114"/>
    <n v="4"/>
    <x v="2055"/>
  </r>
  <r>
    <d v="2015-06-28T00:00:00"/>
    <x v="1"/>
    <x v="5"/>
    <x v="360"/>
    <x v="10"/>
    <x v="0"/>
    <x v="0"/>
    <s v="Xerox 1999"/>
    <x v="143"/>
    <n v="3"/>
    <x v="192"/>
  </r>
  <r>
    <d v="2015-06-28T00:00:00"/>
    <x v="1"/>
    <x v="5"/>
    <x v="360"/>
    <x v="10"/>
    <x v="1"/>
    <x v="11"/>
    <s v="Sauder Forest Hills Library with Doors, Woodland Oak Finish"/>
    <x v="2115"/>
    <n v="6"/>
    <x v="2056"/>
  </r>
  <r>
    <d v="2015-06-28T00:00:00"/>
    <x v="1"/>
    <x v="5"/>
    <x v="114"/>
    <x v="4"/>
    <x v="0"/>
    <x v="3"/>
    <s v="GBC Recycled Regency Composition Covers"/>
    <x v="2116"/>
    <n v="2"/>
    <x v="2057"/>
  </r>
  <r>
    <d v="2015-06-28T00:00:00"/>
    <x v="1"/>
    <x v="5"/>
    <x v="114"/>
    <x v="4"/>
    <x v="0"/>
    <x v="4"/>
    <s v="Boston Model 1800 Electric Pencil Sharpener, Gray"/>
    <x v="2117"/>
    <n v="5"/>
    <x v="2058"/>
  </r>
  <r>
    <d v="2015-06-29T00:00:00"/>
    <x v="1"/>
    <x v="5"/>
    <x v="236"/>
    <x v="2"/>
    <x v="1"/>
    <x v="8"/>
    <s v="Eldon Executive Woodline II Desk Accessories, Mahogany"/>
    <x v="2118"/>
    <n v="1"/>
    <x v="1406"/>
  </r>
  <r>
    <d v="2015-06-29T00:00:00"/>
    <x v="1"/>
    <x v="5"/>
    <x v="147"/>
    <x v="20"/>
    <x v="0"/>
    <x v="0"/>
    <s v="Ampad Phone Message Book, Recycled, 400 Message Capacity, 5 Â¾Â” x 11Â”"/>
    <x v="2119"/>
    <n v="4"/>
    <x v="1771"/>
  </r>
  <r>
    <d v="2015-06-29T00:00:00"/>
    <x v="1"/>
    <x v="5"/>
    <x v="320"/>
    <x v="20"/>
    <x v="1"/>
    <x v="5"/>
    <s v="Office Star - Mesh Screen back chair with Vinyl seat"/>
    <x v="2120"/>
    <n v="1"/>
    <x v="660"/>
  </r>
  <r>
    <d v="2015-06-29T00:00:00"/>
    <x v="1"/>
    <x v="5"/>
    <x v="82"/>
    <x v="40"/>
    <x v="2"/>
    <x v="6"/>
    <s v="Cisco 8x8 Inc. 6753i IP Business Phone System"/>
    <x v="2121"/>
    <n v="2"/>
    <x v="2059"/>
  </r>
  <r>
    <d v="2015-07-02T00:00:00"/>
    <x v="1"/>
    <x v="6"/>
    <x v="77"/>
    <x v="0"/>
    <x v="0"/>
    <x v="12"/>
    <s v="Belkin 8 Outlet Surge Protector"/>
    <x v="2122"/>
    <n v="4"/>
    <x v="2060"/>
  </r>
  <r>
    <d v="2015-07-02T00:00:00"/>
    <x v="1"/>
    <x v="6"/>
    <x v="663"/>
    <x v="1"/>
    <x v="1"/>
    <x v="5"/>
    <s v="Hon 4070 Series Pagoda Armless Upholstered Stacking Chairs"/>
    <x v="1915"/>
    <n v="2"/>
    <x v="1872"/>
  </r>
  <r>
    <d v="2015-07-02T00:00:00"/>
    <x v="1"/>
    <x v="6"/>
    <x v="663"/>
    <x v="1"/>
    <x v="1"/>
    <x v="5"/>
    <s v="Global Wood Trimmed Manager's Task Chair, Khaki"/>
    <x v="2123"/>
    <n v="6"/>
    <x v="2061"/>
  </r>
  <r>
    <d v="2015-07-02T00:00:00"/>
    <x v="1"/>
    <x v="6"/>
    <x v="663"/>
    <x v="1"/>
    <x v="0"/>
    <x v="2"/>
    <s v="Advantus Rolling Storage Box"/>
    <x v="2124"/>
    <n v="5"/>
    <x v="1964"/>
  </r>
  <r>
    <d v="2015-07-02T00:00:00"/>
    <x v="1"/>
    <x v="6"/>
    <x v="663"/>
    <x v="1"/>
    <x v="0"/>
    <x v="2"/>
    <s v="Adjustable Depth Letter/Legal Cart"/>
    <x v="2125"/>
    <n v="3"/>
    <x v="2062"/>
  </r>
  <r>
    <d v="2015-07-02T00:00:00"/>
    <x v="1"/>
    <x v="6"/>
    <x v="663"/>
    <x v="1"/>
    <x v="0"/>
    <x v="0"/>
    <s v="Adams Phone Message Book, Professional, 400 Message Capacity, 5 3/6Â” x 11Â”"/>
    <x v="2126"/>
    <n v="2"/>
    <x v="949"/>
  </r>
  <r>
    <d v="2015-07-02T00:00:00"/>
    <x v="1"/>
    <x v="6"/>
    <x v="366"/>
    <x v="16"/>
    <x v="0"/>
    <x v="0"/>
    <s v="Easy-staple paper"/>
    <x v="1177"/>
    <n v="3"/>
    <x v="1163"/>
  </r>
  <r>
    <d v="2015-07-02T00:00:00"/>
    <x v="1"/>
    <x v="6"/>
    <x v="366"/>
    <x v="16"/>
    <x v="0"/>
    <x v="0"/>
    <s v="Xerox 1957"/>
    <x v="143"/>
    <n v="3"/>
    <x v="1291"/>
  </r>
  <r>
    <d v="2015-07-02T00:00:00"/>
    <x v="1"/>
    <x v="6"/>
    <x v="50"/>
    <x v="20"/>
    <x v="0"/>
    <x v="0"/>
    <s v="Xerox 209"/>
    <x v="5"/>
    <n v="3"/>
    <x v="5"/>
  </r>
  <r>
    <d v="2015-07-02T00:00:00"/>
    <x v="1"/>
    <x v="6"/>
    <x v="410"/>
    <x v="25"/>
    <x v="2"/>
    <x v="6"/>
    <s v="Geemarc AmpliPOWER60"/>
    <x v="2127"/>
    <n v="1"/>
    <x v="2063"/>
  </r>
  <r>
    <d v="2015-07-02T00:00:00"/>
    <x v="1"/>
    <x v="6"/>
    <x v="410"/>
    <x v="25"/>
    <x v="1"/>
    <x v="8"/>
    <s v="24-Hour Round Wall Clock"/>
    <x v="2128"/>
    <n v="10"/>
    <x v="2064"/>
  </r>
  <r>
    <d v="2015-07-02T00:00:00"/>
    <x v="1"/>
    <x v="6"/>
    <x v="410"/>
    <x v="25"/>
    <x v="0"/>
    <x v="3"/>
    <s v="Wilson Jones Turn Tabs Binder Tool for Ring Binders"/>
    <x v="18"/>
    <n v="2"/>
    <x v="2065"/>
  </r>
  <r>
    <d v="2015-07-02T00:00:00"/>
    <x v="1"/>
    <x v="6"/>
    <x v="410"/>
    <x v="25"/>
    <x v="0"/>
    <x v="0"/>
    <s v="Things To Do Today Pad"/>
    <x v="2129"/>
    <n v="2"/>
    <x v="1300"/>
  </r>
  <r>
    <d v="2015-07-03T00:00:00"/>
    <x v="1"/>
    <x v="6"/>
    <x v="664"/>
    <x v="5"/>
    <x v="1"/>
    <x v="5"/>
    <s v="Novimex High-Tech Fabric Mesh Task Chair"/>
    <x v="2130"/>
    <n v="1"/>
    <x v="2066"/>
  </r>
  <r>
    <d v="2015-07-03T00:00:00"/>
    <x v="1"/>
    <x v="6"/>
    <x v="664"/>
    <x v="5"/>
    <x v="0"/>
    <x v="1"/>
    <s v="Dot Matrix Printer Tape Reel Labels, White, 5000/Box"/>
    <x v="2131"/>
    <n v="3"/>
    <x v="2067"/>
  </r>
  <r>
    <d v="2015-07-03T00:00:00"/>
    <x v="1"/>
    <x v="6"/>
    <x v="486"/>
    <x v="2"/>
    <x v="1"/>
    <x v="8"/>
    <s v="Eldon Antistatic Chair Mats for Low to Medium Pile Carpets"/>
    <x v="2132"/>
    <n v="2"/>
    <x v="2068"/>
  </r>
  <r>
    <d v="2015-07-03T00:00:00"/>
    <x v="1"/>
    <x v="6"/>
    <x v="486"/>
    <x v="2"/>
    <x v="0"/>
    <x v="0"/>
    <s v="Important Message Pads, 50 4-1/4 x 5-1/2 Forms per Pad"/>
    <x v="1237"/>
    <n v="2"/>
    <x v="1967"/>
  </r>
  <r>
    <d v="2015-07-03T00:00:00"/>
    <x v="1"/>
    <x v="6"/>
    <x v="486"/>
    <x v="2"/>
    <x v="1"/>
    <x v="8"/>
    <s v="Howard Miller 12&quot; Round Wall Clock"/>
    <x v="2133"/>
    <n v="9"/>
    <x v="2069"/>
  </r>
  <r>
    <d v="2015-07-04T00:00:00"/>
    <x v="1"/>
    <x v="6"/>
    <x v="576"/>
    <x v="21"/>
    <x v="2"/>
    <x v="6"/>
    <s v="Mitel MiVoice 5330e IP Phone"/>
    <x v="2134"/>
    <n v="4"/>
    <x v="2070"/>
  </r>
  <r>
    <d v="2015-07-04T00:00:00"/>
    <x v="1"/>
    <x v="6"/>
    <x v="525"/>
    <x v="20"/>
    <x v="0"/>
    <x v="4"/>
    <s v="Colorific Watercolor Pencils"/>
    <x v="2135"/>
    <n v="3"/>
    <x v="630"/>
  </r>
  <r>
    <d v="2015-07-04T00:00:00"/>
    <x v="1"/>
    <x v="6"/>
    <x v="425"/>
    <x v="3"/>
    <x v="0"/>
    <x v="3"/>
    <s v="Avery Premier Heavy-Duty Binder with Round Locking Rings"/>
    <x v="2136"/>
    <n v="2"/>
    <x v="2071"/>
  </r>
  <r>
    <d v="2015-07-05T00:00:00"/>
    <x v="1"/>
    <x v="6"/>
    <x v="302"/>
    <x v="25"/>
    <x v="1"/>
    <x v="8"/>
    <s v="Stackable Trays"/>
    <x v="1086"/>
    <n v="2"/>
    <x v="1732"/>
  </r>
  <r>
    <d v="2015-07-05T00:00:00"/>
    <x v="1"/>
    <x v="6"/>
    <x v="302"/>
    <x v="25"/>
    <x v="0"/>
    <x v="3"/>
    <s v="Wilson Jones Turn Tabs Binder Tool for Ring Binders"/>
    <x v="2137"/>
    <n v="5"/>
    <x v="2072"/>
  </r>
  <r>
    <d v="2015-07-05T00:00:00"/>
    <x v="1"/>
    <x v="6"/>
    <x v="665"/>
    <x v="14"/>
    <x v="0"/>
    <x v="3"/>
    <s v="Durable Pressboard Binders"/>
    <x v="2138"/>
    <n v="5"/>
    <x v="2073"/>
  </r>
  <r>
    <d v="2015-07-05T00:00:00"/>
    <x v="1"/>
    <x v="6"/>
    <x v="363"/>
    <x v="2"/>
    <x v="2"/>
    <x v="9"/>
    <s v="HP Standard 104 key PS/2 Keyboard"/>
    <x v="2139"/>
    <n v="3"/>
    <x v="614"/>
  </r>
  <r>
    <d v="2015-07-05T00:00:00"/>
    <x v="1"/>
    <x v="6"/>
    <x v="363"/>
    <x v="2"/>
    <x v="0"/>
    <x v="2"/>
    <s v="Acco Perma 4000 Stacking Storage Drawers"/>
    <x v="1614"/>
    <n v="3"/>
    <x v="2074"/>
  </r>
  <r>
    <d v="2015-07-05T00:00:00"/>
    <x v="1"/>
    <x v="6"/>
    <x v="138"/>
    <x v="25"/>
    <x v="1"/>
    <x v="8"/>
    <s v="Stackable Trays"/>
    <x v="1086"/>
    <n v="2"/>
    <x v="1732"/>
  </r>
  <r>
    <d v="2015-07-05T00:00:00"/>
    <x v="1"/>
    <x v="6"/>
    <x v="138"/>
    <x v="25"/>
    <x v="0"/>
    <x v="1"/>
    <s v="Avery 508"/>
    <x v="1"/>
    <n v="3"/>
    <x v="1"/>
  </r>
  <r>
    <d v="2015-07-06T00:00:00"/>
    <x v="1"/>
    <x v="6"/>
    <x v="666"/>
    <x v="20"/>
    <x v="1"/>
    <x v="8"/>
    <s v="G.E. Halogen Desk Lamp Bulbs"/>
    <x v="517"/>
    <n v="2"/>
    <x v="516"/>
  </r>
  <r>
    <d v="2015-07-06T00:00:00"/>
    <x v="1"/>
    <x v="6"/>
    <x v="666"/>
    <x v="20"/>
    <x v="1"/>
    <x v="8"/>
    <s v="Howard Miller 11-1/2&quot; Diameter Ridgewood Wall Clock"/>
    <x v="2140"/>
    <n v="3"/>
    <x v="2075"/>
  </r>
  <r>
    <d v="2015-07-06T00:00:00"/>
    <x v="1"/>
    <x v="6"/>
    <x v="666"/>
    <x v="20"/>
    <x v="2"/>
    <x v="6"/>
    <s v="OtterBox Commuter Series Case - Samsung Galaxy S4"/>
    <x v="2141"/>
    <n v="5"/>
    <x v="1114"/>
  </r>
  <r>
    <d v="2015-07-06T00:00:00"/>
    <x v="1"/>
    <x v="6"/>
    <x v="666"/>
    <x v="20"/>
    <x v="0"/>
    <x v="2"/>
    <s v="Iceberg Mobile Mega Data/Printer Cart"/>
    <x v="2142"/>
    <n v="5"/>
    <x v="2076"/>
  </r>
  <r>
    <d v="2015-07-06T00:00:00"/>
    <x v="1"/>
    <x v="6"/>
    <x v="367"/>
    <x v="32"/>
    <x v="1"/>
    <x v="11"/>
    <s v="Bush Mission Pointe Library"/>
    <x v="2143"/>
    <n v="2"/>
    <x v="2077"/>
  </r>
  <r>
    <d v="2015-07-06T00:00:00"/>
    <x v="1"/>
    <x v="6"/>
    <x v="605"/>
    <x v="3"/>
    <x v="1"/>
    <x v="5"/>
    <s v="Novimex Turbo Task Chair"/>
    <x v="529"/>
    <n v="3"/>
    <x v="2078"/>
  </r>
  <r>
    <d v="2015-07-06T00:00:00"/>
    <x v="1"/>
    <x v="6"/>
    <x v="302"/>
    <x v="23"/>
    <x v="0"/>
    <x v="4"/>
    <s v="Newell 333"/>
    <x v="997"/>
    <n v="4"/>
    <x v="1131"/>
  </r>
  <r>
    <d v="2015-07-08T00:00:00"/>
    <x v="1"/>
    <x v="6"/>
    <x v="406"/>
    <x v="0"/>
    <x v="0"/>
    <x v="0"/>
    <s v="Xerox 1990"/>
    <x v="1609"/>
    <n v="5"/>
    <x v="2079"/>
  </r>
  <r>
    <d v="2015-07-09T00:00:00"/>
    <x v="1"/>
    <x v="6"/>
    <x v="595"/>
    <x v="32"/>
    <x v="0"/>
    <x v="0"/>
    <s v="Tops Wirebound Message Log Books"/>
    <x v="1369"/>
    <n v="2"/>
    <x v="1344"/>
  </r>
  <r>
    <d v="2015-07-09T00:00:00"/>
    <x v="1"/>
    <x v="6"/>
    <x v="595"/>
    <x v="32"/>
    <x v="0"/>
    <x v="3"/>
    <s v="Wilson Jones Ledger-Size, Piano-Hinge Binder, 2&quot;, Blue"/>
    <x v="224"/>
    <n v="3"/>
    <x v="223"/>
  </r>
  <r>
    <d v="2015-07-09T00:00:00"/>
    <x v="1"/>
    <x v="6"/>
    <x v="185"/>
    <x v="15"/>
    <x v="0"/>
    <x v="4"/>
    <s v="Binney &amp; Smith inkTank Desk Highlighter, Chisel Tip, Yellow, 12/Box"/>
    <x v="2144"/>
    <n v="3"/>
    <x v="243"/>
  </r>
  <r>
    <d v="2015-07-09T00:00:00"/>
    <x v="1"/>
    <x v="6"/>
    <x v="542"/>
    <x v="36"/>
    <x v="0"/>
    <x v="7"/>
    <s v="Advantus Map Pennant Flags and Round Head Tacks"/>
    <x v="2145"/>
    <n v="4"/>
    <x v="2080"/>
  </r>
  <r>
    <d v="2015-07-09T00:00:00"/>
    <x v="1"/>
    <x v="6"/>
    <x v="542"/>
    <x v="36"/>
    <x v="2"/>
    <x v="15"/>
    <s v="Fellowes Powershred HS-440 4-Sheet High Security Shredder"/>
    <x v="2146"/>
    <n v="3"/>
    <x v="2081"/>
  </r>
  <r>
    <d v="2015-07-09T00:00:00"/>
    <x v="1"/>
    <x v="6"/>
    <x v="542"/>
    <x v="36"/>
    <x v="1"/>
    <x v="8"/>
    <s v="Eldon ClusterMat Chair Mat with Cordless Antistatic Protection"/>
    <x v="2147"/>
    <n v="2"/>
    <x v="2082"/>
  </r>
  <r>
    <d v="2015-07-09T00:00:00"/>
    <x v="1"/>
    <x v="6"/>
    <x v="542"/>
    <x v="36"/>
    <x v="0"/>
    <x v="1"/>
    <s v="Avery 05222 Permanent Self-Adhesive File Folder Labels for Typewriters, on Rolls, White, 250/Roll"/>
    <x v="1192"/>
    <n v="3"/>
    <x v="1974"/>
  </r>
  <r>
    <d v="2015-07-09T00:00:00"/>
    <x v="1"/>
    <x v="6"/>
    <x v="542"/>
    <x v="36"/>
    <x v="0"/>
    <x v="3"/>
    <s v="Performers Binder/Pad Holder, Black"/>
    <x v="2148"/>
    <n v="3"/>
    <x v="2083"/>
  </r>
  <r>
    <d v="2015-07-09T00:00:00"/>
    <x v="1"/>
    <x v="6"/>
    <x v="542"/>
    <x v="36"/>
    <x v="0"/>
    <x v="4"/>
    <s v="Prismacolor Color Pencil Set"/>
    <x v="284"/>
    <n v="4"/>
    <x v="2084"/>
  </r>
  <r>
    <d v="2015-07-09T00:00:00"/>
    <x v="1"/>
    <x v="6"/>
    <x v="542"/>
    <x v="36"/>
    <x v="0"/>
    <x v="3"/>
    <s v="GBC Recycled VeloBinder Covers"/>
    <x v="2149"/>
    <n v="9"/>
    <x v="2085"/>
  </r>
  <r>
    <d v="2015-07-09T00:00:00"/>
    <x v="1"/>
    <x v="6"/>
    <x v="542"/>
    <x v="36"/>
    <x v="0"/>
    <x v="3"/>
    <s v="Wilson Jones Active Use Binders"/>
    <x v="1258"/>
    <n v="6"/>
    <x v="2086"/>
  </r>
  <r>
    <d v="2015-07-09T00:00:00"/>
    <x v="1"/>
    <x v="6"/>
    <x v="542"/>
    <x v="36"/>
    <x v="0"/>
    <x v="2"/>
    <s v="Project Tote Personal File"/>
    <x v="2150"/>
    <n v="7"/>
    <x v="2087"/>
  </r>
  <r>
    <d v="2015-07-09T00:00:00"/>
    <x v="1"/>
    <x v="6"/>
    <x v="550"/>
    <x v="2"/>
    <x v="2"/>
    <x v="6"/>
    <s v="Panasonic KX-TG9541B DECT 6.0 Digital 2-Line Expandable Cordless Phone With Digital Answering System"/>
    <x v="2121"/>
    <n v="3"/>
    <x v="2088"/>
  </r>
  <r>
    <d v="2015-07-09T00:00:00"/>
    <x v="1"/>
    <x v="6"/>
    <x v="148"/>
    <x v="0"/>
    <x v="0"/>
    <x v="12"/>
    <s v="Acco 7-Outlet Masterpiece Power Center, Wihtout Fax/Phone Line Protection"/>
    <x v="2151"/>
    <n v="2"/>
    <x v="2089"/>
  </r>
  <r>
    <d v="2015-07-10T00:00:00"/>
    <x v="1"/>
    <x v="6"/>
    <x v="281"/>
    <x v="12"/>
    <x v="0"/>
    <x v="3"/>
    <s v="Accohide Poly Flexible Ring Binders"/>
    <x v="2152"/>
    <n v="3"/>
    <x v="2090"/>
  </r>
  <r>
    <d v="2015-07-10T00:00:00"/>
    <x v="1"/>
    <x v="6"/>
    <x v="30"/>
    <x v="3"/>
    <x v="0"/>
    <x v="3"/>
    <s v="Large Capacity Hanging Post Binders"/>
    <x v="2153"/>
    <n v="2"/>
    <x v="2091"/>
  </r>
  <r>
    <d v="2015-07-11T00:00:00"/>
    <x v="1"/>
    <x v="6"/>
    <x v="584"/>
    <x v="2"/>
    <x v="1"/>
    <x v="8"/>
    <s v="Howard Miller 13-3/4&quot; Diameter Brushed Chrome Round Wall Clock"/>
    <x v="2154"/>
    <n v="7"/>
    <x v="2092"/>
  </r>
  <r>
    <d v="2015-07-11T00:00:00"/>
    <x v="1"/>
    <x v="6"/>
    <x v="584"/>
    <x v="2"/>
    <x v="0"/>
    <x v="3"/>
    <s v="Acco Suede Grain Vinyl Round Ring Binder"/>
    <x v="359"/>
    <n v="3"/>
    <x v="938"/>
  </r>
  <r>
    <d v="2015-07-11T00:00:00"/>
    <x v="1"/>
    <x v="6"/>
    <x v="584"/>
    <x v="2"/>
    <x v="0"/>
    <x v="3"/>
    <s v="3M Organizer Strips"/>
    <x v="710"/>
    <n v="4"/>
    <x v="2093"/>
  </r>
  <r>
    <d v="2015-07-11T00:00:00"/>
    <x v="1"/>
    <x v="6"/>
    <x v="584"/>
    <x v="2"/>
    <x v="1"/>
    <x v="5"/>
    <s v="Novimex Fabric Task Chair"/>
    <x v="2155"/>
    <n v="8"/>
    <x v="2094"/>
  </r>
  <r>
    <d v="2015-07-11T00:00:00"/>
    <x v="1"/>
    <x v="6"/>
    <x v="584"/>
    <x v="2"/>
    <x v="0"/>
    <x v="4"/>
    <s v="Newell 333"/>
    <x v="997"/>
    <n v="5"/>
    <x v="308"/>
  </r>
  <r>
    <d v="2015-07-11T00:00:00"/>
    <x v="1"/>
    <x v="6"/>
    <x v="584"/>
    <x v="2"/>
    <x v="1"/>
    <x v="8"/>
    <s v="Master Big Foot Doorstop, Beige"/>
    <x v="2156"/>
    <n v="6"/>
    <x v="994"/>
  </r>
  <r>
    <d v="2015-07-11T00:00:00"/>
    <x v="1"/>
    <x v="6"/>
    <x v="59"/>
    <x v="22"/>
    <x v="0"/>
    <x v="0"/>
    <s v="Xerox 1896"/>
    <x v="2157"/>
    <n v="3"/>
    <x v="1066"/>
  </r>
  <r>
    <d v="2015-07-11T00:00:00"/>
    <x v="1"/>
    <x v="6"/>
    <x v="59"/>
    <x v="22"/>
    <x v="0"/>
    <x v="3"/>
    <s v="Wilson Jones Ledger-Size, Piano-Hinge Binder, 2&quot;, Blue"/>
    <x v="1159"/>
    <n v="3"/>
    <x v="2095"/>
  </r>
  <r>
    <d v="2015-07-11T00:00:00"/>
    <x v="1"/>
    <x v="6"/>
    <x v="477"/>
    <x v="7"/>
    <x v="1"/>
    <x v="13"/>
    <s v="Lesro Sheffield Collection Coffee Table, End Table, Center Table, Corner Table"/>
    <x v="2158"/>
    <n v="4"/>
    <x v="2096"/>
  </r>
  <r>
    <d v="2015-07-11T00:00:00"/>
    <x v="1"/>
    <x v="6"/>
    <x v="477"/>
    <x v="7"/>
    <x v="2"/>
    <x v="6"/>
    <s v="Wilson Electronics DB Pro Signal Booster"/>
    <x v="2159"/>
    <n v="2"/>
    <x v="2097"/>
  </r>
  <r>
    <d v="2015-07-11T00:00:00"/>
    <x v="1"/>
    <x v="6"/>
    <x v="477"/>
    <x v="7"/>
    <x v="0"/>
    <x v="3"/>
    <s v="Tuf-Vin Binders"/>
    <x v="2160"/>
    <n v="7"/>
    <x v="2098"/>
  </r>
  <r>
    <d v="2015-07-12T00:00:00"/>
    <x v="1"/>
    <x v="6"/>
    <x v="556"/>
    <x v="1"/>
    <x v="1"/>
    <x v="5"/>
    <s v="Global Push Button Manager's Chair, Indigo"/>
    <x v="1730"/>
    <n v="9"/>
    <x v="2099"/>
  </r>
  <r>
    <d v="2015-07-12T00:00:00"/>
    <x v="1"/>
    <x v="6"/>
    <x v="556"/>
    <x v="1"/>
    <x v="2"/>
    <x v="6"/>
    <s v="Geemarc AmpliPOWER60"/>
    <x v="1289"/>
    <n v="2"/>
    <x v="1269"/>
  </r>
  <r>
    <d v="2015-07-12T00:00:00"/>
    <x v="1"/>
    <x v="6"/>
    <x v="556"/>
    <x v="1"/>
    <x v="2"/>
    <x v="6"/>
    <s v="Vtech CS6719"/>
    <x v="2161"/>
    <n v="7"/>
    <x v="597"/>
  </r>
  <r>
    <d v="2015-07-12T00:00:00"/>
    <x v="1"/>
    <x v="6"/>
    <x v="556"/>
    <x v="1"/>
    <x v="0"/>
    <x v="3"/>
    <s v="Tuff Stuff Recycled Round Ring Binders"/>
    <x v="2162"/>
    <n v="2"/>
    <x v="2100"/>
  </r>
  <r>
    <d v="2015-07-12T00:00:00"/>
    <x v="1"/>
    <x v="6"/>
    <x v="556"/>
    <x v="1"/>
    <x v="0"/>
    <x v="4"/>
    <s v="Newell 32"/>
    <x v="318"/>
    <n v="3"/>
    <x v="2101"/>
  </r>
  <r>
    <d v="2015-07-12T00:00:00"/>
    <x v="1"/>
    <x v="6"/>
    <x v="556"/>
    <x v="1"/>
    <x v="1"/>
    <x v="8"/>
    <s v="Floodlight Indoor Halogen Bulbs, 1 Bulb per Pack, 60 Watts"/>
    <x v="2163"/>
    <n v="1"/>
    <x v="2102"/>
  </r>
  <r>
    <d v="2015-07-12T00:00:00"/>
    <x v="1"/>
    <x v="6"/>
    <x v="556"/>
    <x v="1"/>
    <x v="2"/>
    <x v="6"/>
    <s v="GE 2-Jack Phone Line Splitter"/>
    <x v="2164"/>
    <n v="4"/>
    <x v="2103"/>
  </r>
  <r>
    <d v="2015-07-12T00:00:00"/>
    <x v="1"/>
    <x v="6"/>
    <x v="667"/>
    <x v="0"/>
    <x v="2"/>
    <x v="6"/>
    <s v="Vtech CS6719"/>
    <x v="2165"/>
    <n v="4"/>
    <x v="2104"/>
  </r>
  <r>
    <d v="2015-07-13T00:00:00"/>
    <x v="1"/>
    <x v="6"/>
    <x v="11"/>
    <x v="20"/>
    <x v="0"/>
    <x v="3"/>
    <s v="GBC Plastic Binding Combs"/>
    <x v="211"/>
    <n v="2"/>
    <x v="1180"/>
  </r>
  <r>
    <d v="2015-07-13T00:00:00"/>
    <x v="1"/>
    <x v="6"/>
    <x v="11"/>
    <x v="20"/>
    <x v="1"/>
    <x v="5"/>
    <s v="Safco Contoured Stacking Chairs"/>
    <x v="2166"/>
    <n v="9"/>
    <x v="2105"/>
  </r>
  <r>
    <d v="2015-07-13T00:00:00"/>
    <x v="1"/>
    <x v="6"/>
    <x v="11"/>
    <x v="20"/>
    <x v="0"/>
    <x v="0"/>
    <s v="Easy-staple paper"/>
    <x v="967"/>
    <n v="2"/>
    <x v="658"/>
  </r>
  <r>
    <d v="2015-07-13T00:00:00"/>
    <x v="1"/>
    <x v="6"/>
    <x v="421"/>
    <x v="0"/>
    <x v="0"/>
    <x v="3"/>
    <s v="Wilson Jones Heavy-Duty Casebound Ring Binders with Metal Hinges"/>
    <x v="2014"/>
    <n v="6"/>
    <x v="2106"/>
  </r>
  <r>
    <d v="2015-07-13T00:00:00"/>
    <x v="1"/>
    <x v="6"/>
    <x v="37"/>
    <x v="4"/>
    <x v="0"/>
    <x v="0"/>
    <s v="Xerox 1931"/>
    <x v="2167"/>
    <n v="6"/>
    <x v="2107"/>
  </r>
  <r>
    <d v="2015-07-14T00:00:00"/>
    <x v="1"/>
    <x v="6"/>
    <x v="614"/>
    <x v="12"/>
    <x v="0"/>
    <x v="2"/>
    <s v="SAFCO Boltless Steel Shelving"/>
    <x v="2"/>
    <n v="3"/>
    <x v="2"/>
  </r>
  <r>
    <d v="2015-07-14T00:00:00"/>
    <x v="1"/>
    <x v="6"/>
    <x v="614"/>
    <x v="12"/>
    <x v="0"/>
    <x v="0"/>
    <s v="Xerox 1899"/>
    <x v="535"/>
    <n v="4"/>
    <x v="516"/>
  </r>
  <r>
    <d v="2015-07-14T00:00:00"/>
    <x v="1"/>
    <x v="6"/>
    <x v="614"/>
    <x v="12"/>
    <x v="1"/>
    <x v="5"/>
    <s v="SAFCO Arco Folding Chair"/>
    <x v="2168"/>
    <n v="2"/>
    <x v="2108"/>
  </r>
  <r>
    <d v="2015-07-14T00:00:00"/>
    <x v="1"/>
    <x v="6"/>
    <x v="614"/>
    <x v="12"/>
    <x v="1"/>
    <x v="11"/>
    <s v="Hon Metal Bookcases, Black"/>
    <x v="1879"/>
    <n v="6"/>
    <x v="2109"/>
  </r>
  <r>
    <d v="2015-07-16T00:00:00"/>
    <x v="1"/>
    <x v="6"/>
    <x v="654"/>
    <x v="3"/>
    <x v="1"/>
    <x v="5"/>
    <s v="Hon 2090 Â“Pillow SoftÂ” Series Mid Back Swivel/Tilt Chairs"/>
    <x v="2169"/>
    <n v="6"/>
    <x v="2110"/>
  </r>
  <r>
    <d v="2015-07-16T00:00:00"/>
    <x v="1"/>
    <x v="6"/>
    <x v="654"/>
    <x v="3"/>
    <x v="1"/>
    <x v="5"/>
    <s v="Hon 4070 Series Pagoda Armless Upholstered Stacking Chairs"/>
    <x v="2170"/>
    <n v="3"/>
    <x v="2111"/>
  </r>
  <r>
    <d v="2015-07-16T00:00:00"/>
    <x v="1"/>
    <x v="6"/>
    <x v="124"/>
    <x v="20"/>
    <x v="0"/>
    <x v="0"/>
    <s v="Petty Cash Envelope"/>
    <x v="2021"/>
    <n v="3"/>
    <x v="2112"/>
  </r>
  <r>
    <d v="2015-07-16T00:00:00"/>
    <x v="1"/>
    <x v="6"/>
    <x v="124"/>
    <x v="20"/>
    <x v="2"/>
    <x v="9"/>
    <s v="Kensington Orbit Wireless Mobile Trackball for PC and Mac"/>
    <x v="2171"/>
    <n v="10"/>
    <x v="2113"/>
  </r>
  <r>
    <d v="2015-07-16T00:00:00"/>
    <x v="1"/>
    <x v="6"/>
    <x v="588"/>
    <x v="36"/>
    <x v="1"/>
    <x v="5"/>
    <s v="Global Manager's Adjustable Task Chair, Storm"/>
    <x v="2172"/>
    <n v="1"/>
    <x v="2114"/>
  </r>
  <r>
    <d v="2015-07-16T00:00:00"/>
    <x v="1"/>
    <x v="6"/>
    <x v="588"/>
    <x v="36"/>
    <x v="0"/>
    <x v="10"/>
    <s v="White Envelopes, White Envelopes with Clear Poly Window"/>
    <x v="2173"/>
    <n v="9"/>
    <x v="2115"/>
  </r>
  <r>
    <d v="2015-07-16T00:00:00"/>
    <x v="1"/>
    <x v="6"/>
    <x v="588"/>
    <x v="36"/>
    <x v="0"/>
    <x v="7"/>
    <s v="Acco Banker's Clasps, 5 3/4&quot;-Long"/>
    <x v="697"/>
    <n v="4"/>
    <x v="2116"/>
  </r>
  <r>
    <d v="2015-07-17T00:00:00"/>
    <x v="1"/>
    <x v="6"/>
    <x v="401"/>
    <x v="3"/>
    <x v="1"/>
    <x v="11"/>
    <s v="Sauder Camden County Collection Libraries, Planked Cherry Finish"/>
    <x v="2174"/>
    <n v="2"/>
    <x v="2117"/>
  </r>
  <r>
    <d v="2015-07-17T00:00:00"/>
    <x v="1"/>
    <x v="6"/>
    <x v="634"/>
    <x v="16"/>
    <x v="1"/>
    <x v="11"/>
    <s v="Bush Westfield Collection Bookcases, Medium Cherry Finish"/>
    <x v="2175"/>
    <n v="5"/>
    <x v="77"/>
  </r>
  <r>
    <d v="2015-07-17T00:00:00"/>
    <x v="1"/>
    <x v="6"/>
    <x v="668"/>
    <x v="0"/>
    <x v="0"/>
    <x v="1"/>
    <s v="Avery 479"/>
    <x v="2176"/>
    <n v="3"/>
    <x v="2118"/>
  </r>
  <r>
    <d v="2015-07-17T00:00:00"/>
    <x v="1"/>
    <x v="6"/>
    <x v="668"/>
    <x v="0"/>
    <x v="0"/>
    <x v="7"/>
    <s v="Advantus T-Pin Paper Clips"/>
    <x v="2177"/>
    <n v="4"/>
    <x v="2119"/>
  </r>
  <r>
    <d v="2015-07-18T00:00:00"/>
    <x v="1"/>
    <x v="6"/>
    <x v="334"/>
    <x v="3"/>
    <x v="2"/>
    <x v="9"/>
    <s v="Logitech G35 7.1-Channel Surround Sound Headset"/>
    <x v="2178"/>
    <n v="4"/>
    <x v="2120"/>
  </r>
  <r>
    <d v="2015-07-18T00:00:00"/>
    <x v="1"/>
    <x v="6"/>
    <x v="385"/>
    <x v="20"/>
    <x v="0"/>
    <x v="4"/>
    <s v="Newell 32"/>
    <x v="1235"/>
    <n v="2"/>
    <x v="2121"/>
  </r>
  <r>
    <d v="2015-07-18T00:00:00"/>
    <x v="1"/>
    <x v="6"/>
    <x v="137"/>
    <x v="20"/>
    <x v="0"/>
    <x v="3"/>
    <s v="Economy Binders"/>
    <x v="2179"/>
    <n v="2"/>
    <x v="968"/>
  </r>
  <r>
    <d v="2015-07-18T00:00:00"/>
    <x v="1"/>
    <x v="6"/>
    <x v="137"/>
    <x v="20"/>
    <x v="2"/>
    <x v="6"/>
    <s v="Plantronics CS 50-USB -Â headsetÂ - Convertible, Monaural"/>
    <x v="762"/>
    <n v="1"/>
    <x v="753"/>
  </r>
  <r>
    <d v="2015-07-18T00:00:00"/>
    <x v="1"/>
    <x v="6"/>
    <x v="137"/>
    <x v="20"/>
    <x v="1"/>
    <x v="8"/>
    <s v="Eldon Expressions Wood Desk Accessories, Oak"/>
    <x v="1764"/>
    <n v="1"/>
    <x v="959"/>
  </r>
  <r>
    <d v="2015-07-19T00:00:00"/>
    <x v="1"/>
    <x v="6"/>
    <x v="669"/>
    <x v="12"/>
    <x v="0"/>
    <x v="3"/>
    <s v="Wilson Jones DublLock D-Ring Binders"/>
    <x v="2180"/>
    <n v="1"/>
    <x v="2122"/>
  </r>
  <r>
    <d v="2015-07-20T00:00:00"/>
    <x v="1"/>
    <x v="6"/>
    <x v="670"/>
    <x v="18"/>
    <x v="0"/>
    <x v="2"/>
    <s v="Multi-Use Personal File Cart and Caster Set, Three Stacking Bins"/>
    <x v="2181"/>
    <n v="1"/>
    <x v="2123"/>
  </r>
  <r>
    <d v="2015-07-20T00:00:00"/>
    <x v="1"/>
    <x v="6"/>
    <x v="670"/>
    <x v="18"/>
    <x v="2"/>
    <x v="9"/>
    <s v="Imation Bio 8GB USBÂ Flash Drive ImationÂ Corp"/>
    <x v="2182"/>
    <n v="5"/>
    <x v="743"/>
  </r>
  <r>
    <d v="2015-07-20T00:00:00"/>
    <x v="1"/>
    <x v="6"/>
    <x v="670"/>
    <x v="18"/>
    <x v="0"/>
    <x v="0"/>
    <s v="Xerox 1981"/>
    <x v="2183"/>
    <n v="5"/>
    <x v="551"/>
  </r>
  <r>
    <d v="2015-07-20T00:00:00"/>
    <x v="1"/>
    <x v="6"/>
    <x v="670"/>
    <x v="18"/>
    <x v="0"/>
    <x v="10"/>
    <s v="White Envelopes, White Envelopes with Clear Poly Window"/>
    <x v="2184"/>
    <n v="7"/>
    <x v="2124"/>
  </r>
  <r>
    <d v="2015-07-20T00:00:00"/>
    <x v="1"/>
    <x v="6"/>
    <x v="670"/>
    <x v="18"/>
    <x v="0"/>
    <x v="0"/>
    <s v="Tops White Computer Printout Paper"/>
    <x v="148"/>
    <n v="2"/>
    <x v="146"/>
  </r>
  <r>
    <d v="2015-07-20T00:00:00"/>
    <x v="1"/>
    <x v="6"/>
    <x v="670"/>
    <x v="18"/>
    <x v="0"/>
    <x v="2"/>
    <s v="Eldon Portable Mobile Manager"/>
    <x v="1180"/>
    <n v="5"/>
    <x v="1167"/>
  </r>
  <r>
    <d v="2015-07-20T00:00:00"/>
    <x v="1"/>
    <x v="6"/>
    <x v="277"/>
    <x v="1"/>
    <x v="0"/>
    <x v="3"/>
    <s v="Avery Durable Binders"/>
    <x v="633"/>
    <n v="5"/>
    <x v="2125"/>
  </r>
  <r>
    <d v="2015-07-20T00:00:00"/>
    <x v="1"/>
    <x v="6"/>
    <x v="277"/>
    <x v="1"/>
    <x v="1"/>
    <x v="11"/>
    <s v="O'Sullivan Cherrywood Estates Traditional Barrister Bookcase"/>
    <x v="2185"/>
    <n v="4"/>
    <x v="2126"/>
  </r>
  <r>
    <d v="2015-07-20T00:00:00"/>
    <x v="1"/>
    <x v="6"/>
    <x v="277"/>
    <x v="1"/>
    <x v="2"/>
    <x v="6"/>
    <s v="Pyle PMP37LED"/>
    <x v="2186"/>
    <n v="2"/>
    <x v="910"/>
  </r>
  <r>
    <d v="2015-07-20T00:00:00"/>
    <x v="1"/>
    <x v="6"/>
    <x v="277"/>
    <x v="1"/>
    <x v="1"/>
    <x v="11"/>
    <s v="Atlantic Metals Mobile 3-Shelf Bookcases, Custom Colors"/>
    <x v="2187"/>
    <n v="5"/>
    <x v="2127"/>
  </r>
  <r>
    <d v="2015-07-23T00:00:00"/>
    <x v="1"/>
    <x v="6"/>
    <x v="128"/>
    <x v="20"/>
    <x v="0"/>
    <x v="12"/>
    <s v="Belkin F5C206VTEL 6 Outlet Surge"/>
    <x v="2188"/>
    <n v="3"/>
    <x v="2128"/>
  </r>
  <r>
    <d v="2015-07-23T00:00:00"/>
    <x v="1"/>
    <x v="6"/>
    <x v="128"/>
    <x v="20"/>
    <x v="1"/>
    <x v="8"/>
    <s v="Howard Miller 13&quot; Diameter Pewter Finish Round Wall Clock"/>
    <x v="2189"/>
    <n v="3"/>
    <x v="307"/>
  </r>
  <r>
    <d v="2015-07-23T00:00:00"/>
    <x v="1"/>
    <x v="6"/>
    <x v="7"/>
    <x v="20"/>
    <x v="0"/>
    <x v="3"/>
    <s v="Acco 3-Hole Punch"/>
    <x v="2190"/>
    <n v="3"/>
    <x v="1918"/>
  </r>
  <r>
    <d v="2015-07-24T00:00:00"/>
    <x v="1"/>
    <x v="6"/>
    <x v="301"/>
    <x v="5"/>
    <x v="1"/>
    <x v="8"/>
    <s v="Eldon Expressions Wood and Plastic Desk Accessories, Cherry Wood"/>
    <x v="753"/>
    <n v="3"/>
    <x v="102"/>
  </r>
  <r>
    <d v="2015-07-24T00:00:00"/>
    <x v="1"/>
    <x v="6"/>
    <x v="301"/>
    <x v="5"/>
    <x v="0"/>
    <x v="3"/>
    <s v="GBC Prepunched Paper, 19-Hole, for Binding Systems, 24-lb"/>
    <x v="2191"/>
    <n v="9"/>
    <x v="615"/>
  </r>
  <r>
    <d v="2015-07-24T00:00:00"/>
    <x v="1"/>
    <x v="6"/>
    <x v="301"/>
    <x v="5"/>
    <x v="2"/>
    <x v="9"/>
    <s v="Anker Ultra-Slim Mini Bluetooth 3.0 Wireless Keyboard"/>
    <x v="2192"/>
    <n v="14"/>
    <x v="2129"/>
  </r>
  <r>
    <d v="2015-07-24T00:00:00"/>
    <x v="1"/>
    <x v="6"/>
    <x v="301"/>
    <x v="5"/>
    <x v="0"/>
    <x v="3"/>
    <s v="GBC Prepunched Paper, 19-Hole, for Binding Systems, 24-lb"/>
    <x v="2193"/>
    <n v="6"/>
    <x v="1542"/>
  </r>
  <r>
    <d v="2015-07-25T00:00:00"/>
    <x v="1"/>
    <x v="6"/>
    <x v="237"/>
    <x v="2"/>
    <x v="0"/>
    <x v="3"/>
    <s v="GBC Premium Transparent Covers with Diagonal Lined Pattern"/>
    <x v="2194"/>
    <n v="4"/>
    <x v="2130"/>
  </r>
  <r>
    <d v="2015-07-25T00:00:00"/>
    <x v="1"/>
    <x v="6"/>
    <x v="289"/>
    <x v="22"/>
    <x v="0"/>
    <x v="7"/>
    <s v="Plymouth Boxed Rubber Bands by Plymouth"/>
    <x v="395"/>
    <n v="2"/>
    <x v="1041"/>
  </r>
  <r>
    <d v="2015-07-25T00:00:00"/>
    <x v="1"/>
    <x v="6"/>
    <x v="289"/>
    <x v="22"/>
    <x v="0"/>
    <x v="0"/>
    <s v="Xerox 228"/>
    <x v="115"/>
    <n v="2"/>
    <x v="113"/>
  </r>
  <r>
    <d v="2015-07-25T00:00:00"/>
    <x v="1"/>
    <x v="6"/>
    <x v="289"/>
    <x v="22"/>
    <x v="1"/>
    <x v="11"/>
    <s v="Sauder Forest Hills Library, Woodland Oak Finish"/>
    <x v="2195"/>
    <n v="5"/>
    <x v="2131"/>
  </r>
  <r>
    <d v="2015-07-25T00:00:00"/>
    <x v="1"/>
    <x v="6"/>
    <x v="289"/>
    <x v="22"/>
    <x v="1"/>
    <x v="5"/>
    <s v="Office Star - Professional Matrix Back Chair with 2-to-1 Synchro Tilt and Mesh Fabric Seat"/>
    <x v="2196"/>
    <n v="2"/>
    <x v="2132"/>
  </r>
  <r>
    <d v="2015-07-25T00:00:00"/>
    <x v="1"/>
    <x v="6"/>
    <x v="598"/>
    <x v="33"/>
    <x v="0"/>
    <x v="10"/>
    <s v="White Business Envelopes with Contemporary Seam, Recycled White Business Envelopes"/>
    <x v="2197"/>
    <n v="9"/>
    <x v="2133"/>
  </r>
  <r>
    <d v="2015-07-25T00:00:00"/>
    <x v="1"/>
    <x v="6"/>
    <x v="598"/>
    <x v="33"/>
    <x v="1"/>
    <x v="13"/>
    <s v="Bevis Round Conference Table Top, X-Base"/>
    <x v="2198"/>
    <n v="2"/>
    <x v="2134"/>
  </r>
  <r>
    <d v="2015-07-25T00:00:00"/>
    <x v="1"/>
    <x v="6"/>
    <x v="446"/>
    <x v="3"/>
    <x v="2"/>
    <x v="6"/>
    <s v="Motorola L703CM"/>
    <x v="2199"/>
    <n v="5"/>
    <x v="1874"/>
  </r>
  <r>
    <d v="2015-07-26T00:00:00"/>
    <x v="1"/>
    <x v="6"/>
    <x v="273"/>
    <x v="12"/>
    <x v="1"/>
    <x v="13"/>
    <s v="Bevis Boat-Shaped Conference Table"/>
    <x v="2200"/>
    <n v="3"/>
    <x v="2135"/>
  </r>
  <r>
    <d v="2015-07-26T00:00:00"/>
    <x v="1"/>
    <x v="6"/>
    <x v="454"/>
    <x v="3"/>
    <x v="0"/>
    <x v="10"/>
    <s v="Airmail Envelopes"/>
    <x v="2201"/>
    <n v="2"/>
    <x v="2136"/>
  </r>
  <r>
    <d v="2015-07-26T00:00:00"/>
    <x v="1"/>
    <x v="6"/>
    <x v="244"/>
    <x v="3"/>
    <x v="0"/>
    <x v="3"/>
    <s v="Acco Pressboard Covers with Storage Hooks, 9 1/2&quot; x 11&quot;, Executive Red"/>
    <x v="1876"/>
    <n v="3"/>
    <x v="2137"/>
  </r>
  <r>
    <d v="2015-07-26T00:00:00"/>
    <x v="1"/>
    <x v="6"/>
    <x v="244"/>
    <x v="3"/>
    <x v="0"/>
    <x v="3"/>
    <s v="Tuff Stuff Recycled Round Ring Binders"/>
    <x v="2202"/>
    <n v="6"/>
    <x v="332"/>
  </r>
  <r>
    <d v="2015-07-26T00:00:00"/>
    <x v="1"/>
    <x v="6"/>
    <x v="244"/>
    <x v="3"/>
    <x v="0"/>
    <x v="4"/>
    <s v="Newell 334"/>
    <x v="689"/>
    <n v="5"/>
    <x v="681"/>
  </r>
  <r>
    <d v="2015-07-26T00:00:00"/>
    <x v="1"/>
    <x v="6"/>
    <x v="38"/>
    <x v="12"/>
    <x v="1"/>
    <x v="5"/>
    <s v="Office Star - Contemporary Task Swivel Chair"/>
    <x v="2203"/>
    <n v="3"/>
    <x v="1260"/>
  </r>
  <r>
    <d v="2015-07-26T00:00:00"/>
    <x v="1"/>
    <x v="6"/>
    <x v="83"/>
    <x v="2"/>
    <x v="0"/>
    <x v="0"/>
    <s v="Eureka Recycled Copy Paper 8 1/2&quot; x 11&quot;, Ream"/>
    <x v="320"/>
    <n v="2"/>
    <x v="316"/>
  </r>
  <r>
    <d v="2015-07-27T00:00:00"/>
    <x v="1"/>
    <x v="6"/>
    <x v="190"/>
    <x v="5"/>
    <x v="2"/>
    <x v="6"/>
    <s v="Mediabridge Sport Armband iPhone 5s"/>
    <x v="2157"/>
    <n v="3"/>
    <x v="1481"/>
  </r>
  <r>
    <d v="2015-07-30T00:00:00"/>
    <x v="1"/>
    <x v="6"/>
    <x v="454"/>
    <x v="3"/>
    <x v="2"/>
    <x v="9"/>
    <s v="Logitech 910-002974 M325 Wireless Mouse for Web Scrolling"/>
    <x v="2204"/>
    <n v="7"/>
    <x v="2138"/>
  </r>
  <r>
    <d v="2015-07-30T00:00:00"/>
    <x v="1"/>
    <x v="6"/>
    <x v="454"/>
    <x v="3"/>
    <x v="1"/>
    <x v="8"/>
    <s v="Regeneration Desk Collection"/>
    <x v="1685"/>
    <n v="3"/>
    <x v="2139"/>
  </r>
  <r>
    <d v="2015-07-30T00:00:00"/>
    <x v="1"/>
    <x v="6"/>
    <x v="454"/>
    <x v="3"/>
    <x v="0"/>
    <x v="3"/>
    <s v="Presstex Flexible Ring Binders"/>
    <x v="2205"/>
    <n v="3"/>
    <x v="60"/>
  </r>
  <r>
    <d v="2015-07-30T00:00:00"/>
    <x v="1"/>
    <x v="6"/>
    <x v="369"/>
    <x v="0"/>
    <x v="0"/>
    <x v="2"/>
    <s v="Eldon ProFile File 'N Store Portable File Tub Letter/Legal Size Black"/>
    <x v="2206"/>
    <n v="4"/>
    <x v="2140"/>
  </r>
  <r>
    <d v="2015-07-30T00:00:00"/>
    <x v="1"/>
    <x v="6"/>
    <x v="292"/>
    <x v="28"/>
    <x v="1"/>
    <x v="5"/>
    <s v="Global Stack Chair without Arms, Black"/>
    <x v="2207"/>
    <n v="6"/>
    <x v="2141"/>
  </r>
  <r>
    <d v="2015-07-31T00:00:00"/>
    <x v="1"/>
    <x v="6"/>
    <x v="356"/>
    <x v="20"/>
    <x v="2"/>
    <x v="9"/>
    <s v="Plantronics CS510 - Over-the-Head monaural Wireless Headset System"/>
    <x v="2208"/>
    <n v="7"/>
    <x v="2142"/>
  </r>
  <r>
    <d v="2015-07-31T00:00:00"/>
    <x v="1"/>
    <x v="6"/>
    <x v="356"/>
    <x v="20"/>
    <x v="1"/>
    <x v="13"/>
    <s v="Bevis Round Bullnose 29&quot; High Table Top"/>
    <x v="2209"/>
    <n v="7"/>
    <x v="2143"/>
  </r>
  <r>
    <d v="2015-07-31T00:00:00"/>
    <x v="1"/>
    <x v="6"/>
    <x v="356"/>
    <x v="20"/>
    <x v="0"/>
    <x v="0"/>
    <s v="Xerox 212"/>
    <x v="5"/>
    <n v="3"/>
    <x v="5"/>
  </r>
  <r>
    <d v="2015-07-31T00:00:00"/>
    <x v="1"/>
    <x v="6"/>
    <x v="444"/>
    <x v="29"/>
    <x v="2"/>
    <x v="9"/>
    <s v="Microsoft Sculpt Comfort Mouse"/>
    <x v="2210"/>
    <n v="6"/>
    <x v="2144"/>
  </r>
  <r>
    <d v="2015-07-31T00:00:00"/>
    <x v="1"/>
    <x v="6"/>
    <x v="571"/>
    <x v="24"/>
    <x v="0"/>
    <x v="14"/>
    <s v="Acme 10&quot; Easy Grip Assistive Scissors"/>
    <x v="2211"/>
    <n v="3"/>
    <x v="2145"/>
  </r>
  <r>
    <d v="2015-08-01T00:00:00"/>
    <x v="1"/>
    <x v="7"/>
    <x v="142"/>
    <x v="3"/>
    <x v="0"/>
    <x v="4"/>
    <s v="Prang Dustless Chalk Sticks"/>
    <x v="1237"/>
    <n v="4"/>
    <x v="1220"/>
  </r>
  <r>
    <d v="2015-08-01T00:00:00"/>
    <x v="1"/>
    <x v="7"/>
    <x v="142"/>
    <x v="3"/>
    <x v="1"/>
    <x v="13"/>
    <s v="Hon 2111 Invitation Series Corner Table"/>
    <x v="2212"/>
    <n v="6"/>
    <x v="2146"/>
  </r>
  <r>
    <d v="2015-08-02T00:00:00"/>
    <x v="1"/>
    <x v="7"/>
    <x v="261"/>
    <x v="22"/>
    <x v="0"/>
    <x v="3"/>
    <s v="Ibico Presentation Index for Binding Systems"/>
    <x v="1380"/>
    <n v="2"/>
    <x v="2147"/>
  </r>
  <r>
    <d v="2015-08-02T00:00:00"/>
    <x v="1"/>
    <x v="7"/>
    <x v="261"/>
    <x v="22"/>
    <x v="2"/>
    <x v="15"/>
    <s v="Okidata C331dn Printer"/>
    <x v="2213"/>
    <n v="2"/>
    <x v="2148"/>
  </r>
  <r>
    <d v="2015-08-02T00:00:00"/>
    <x v="1"/>
    <x v="7"/>
    <x v="671"/>
    <x v="43"/>
    <x v="2"/>
    <x v="6"/>
    <s v="Plantronics MX500i Earset"/>
    <x v="2018"/>
    <n v="3"/>
    <x v="1977"/>
  </r>
  <r>
    <d v="2015-08-02T00:00:00"/>
    <x v="1"/>
    <x v="7"/>
    <x v="671"/>
    <x v="43"/>
    <x v="0"/>
    <x v="0"/>
    <s v="Important Message Pads, 50 4-1/4 x 5-1/2 Forms per Pad"/>
    <x v="2214"/>
    <n v="2"/>
    <x v="1012"/>
  </r>
  <r>
    <d v="2015-08-02T00:00:00"/>
    <x v="1"/>
    <x v="7"/>
    <x v="671"/>
    <x v="43"/>
    <x v="2"/>
    <x v="9"/>
    <s v="Logitech G700s Rechargeable Gaming Mouse"/>
    <x v="766"/>
    <n v="2"/>
    <x v="756"/>
  </r>
  <r>
    <d v="2015-08-02T00:00:00"/>
    <x v="1"/>
    <x v="7"/>
    <x v="671"/>
    <x v="43"/>
    <x v="1"/>
    <x v="5"/>
    <s v="Office Star Flex Back Scooter Chair with White Frame"/>
    <x v="2215"/>
    <n v="1"/>
    <x v="1192"/>
  </r>
  <r>
    <d v="2015-08-02T00:00:00"/>
    <x v="1"/>
    <x v="7"/>
    <x v="536"/>
    <x v="11"/>
    <x v="1"/>
    <x v="13"/>
    <s v="Balt Split Level Computer Training Table"/>
    <x v="2216"/>
    <n v="4"/>
    <x v="2149"/>
  </r>
  <r>
    <d v="2015-08-05T00:00:00"/>
    <x v="1"/>
    <x v="7"/>
    <x v="123"/>
    <x v="0"/>
    <x v="0"/>
    <x v="2"/>
    <s v="Perma STOR-ALL Hanging File Box, 13 1/8&quot;W x 12 1/4&quot;D x 10 1/2&quot;H"/>
    <x v="278"/>
    <n v="7"/>
    <x v="1464"/>
  </r>
  <r>
    <d v="2015-08-05T00:00:00"/>
    <x v="1"/>
    <x v="7"/>
    <x v="123"/>
    <x v="0"/>
    <x v="0"/>
    <x v="14"/>
    <s v="Stiletto Hand Letter Openers"/>
    <x v="2217"/>
    <n v="3"/>
    <x v="1836"/>
  </r>
  <r>
    <d v="2015-08-05T00:00:00"/>
    <x v="1"/>
    <x v="7"/>
    <x v="123"/>
    <x v="0"/>
    <x v="0"/>
    <x v="3"/>
    <s v="Avery Self-Adhesive Photo Pockets for Polaroid Photos"/>
    <x v="2218"/>
    <n v="1"/>
    <x v="2150"/>
  </r>
  <r>
    <d v="2015-08-05T00:00:00"/>
    <x v="1"/>
    <x v="7"/>
    <x v="123"/>
    <x v="0"/>
    <x v="1"/>
    <x v="8"/>
    <s v="Eldon Expressions Wood Desk Accessories, Oak"/>
    <x v="1195"/>
    <n v="5"/>
    <x v="2151"/>
  </r>
  <r>
    <d v="2015-08-06T00:00:00"/>
    <x v="1"/>
    <x v="7"/>
    <x v="279"/>
    <x v="0"/>
    <x v="0"/>
    <x v="0"/>
    <s v="Xerox 188"/>
    <x v="2073"/>
    <n v="3"/>
    <x v="2023"/>
  </r>
  <r>
    <d v="2015-08-06T00:00:00"/>
    <x v="1"/>
    <x v="7"/>
    <x v="468"/>
    <x v="0"/>
    <x v="0"/>
    <x v="1"/>
    <s v="Avery 505"/>
    <x v="2219"/>
    <n v="3"/>
    <x v="1260"/>
  </r>
  <r>
    <d v="2015-08-06T00:00:00"/>
    <x v="1"/>
    <x v="7"/>
    <x v="468"/>
    <x v="0"/>
    <x v="0"/>
    <x v="3"/>
    <s v="Avery Hole Reinforcements"/>
    <x v="2220"/>
    <n v="5"/>
    <x v="2152"/>
  </r>
  <r>
    <d v="2015-08-06T00:00:00"/>
    <x v="1"/>
    <x v="7"/>
    <x v="468"/>
    <x v="0"/>
    <x v="0"/>
    <x v="0"/>
    <s v="Xerox 1906"/>
    <x v="2221"/>
    <n v="2"/>
    <x v="2153"/>
  </r>
  <r>
    <d v="2015-08-06T00:00:00"/>
    <x v="1"/>
    <x v="7"/>
    <x v="468"/>
    <x v="0"/>
    <x v="1"/>
    <x v="11"/>
    <s v="O'Sullivan Manor Hill 2-Door Library in Brianna Oak"/>
    <x v="2222"/>
    <n v="3"/>
    <x v="2154"/>
  </r>
  <r>
    <d v="2015-08-07T00:00:00"/>
    <x v="1"/>
    <x v="7"/>
    <x v="270"/>
    <x v="34"/>
    <x v="0"/>
    <x v="3"/>
    <s v="ACCOHIDE 3-Ring Binder, Blue, 1&quot;"/>
    <x v="2223"/>
    <n v="1"/>
    <x v="329"/>
  </r>
  <r>
    <d v="2015-08-07T00:00:00"/>
    <x v="1"/>
    <x v="7"/>
    <x v="672"/>
    <x v="3"/>
    <x v="0"/>
    <x v="3"/>
    <s v="Cardinal Hold-It CD Pocket"/>
    <x v="2224"/>
    <n v="3"/>
    <x v="2155"/>
  </r>
  <r>
    <d v="2015-08-07T00:00:00"/>
    <x v="1"/>
    <x v="7"/>
    <x v="439"/>
    <x v="24"/>
    <x v="0"/>
    <x v="3"/>
    <s v="Wilson Jones Hanging View Binder, White, 1&quot;"/>
    <x v="1680"/>
    <n v="4"/>
    <x v="2156"/>
  </r>
  <r>
    <d v="2015-08-07T00:00:00"/>
    <x v="1"/>
    <x v="7"/>
    <x v="439"/>
    <x v="24"/>
    <x v="1"/>
    <x v="8"/>
    <s v="Tenex V2T-RE Standard Weight Series Chair Mat, 45&quot; x 53&quot;, Lip 25&quot; x 12&quot;"/>
    <x v="549"/>
    <n v="3"/>
    <x v="2157"/>
  </r>
  <r>
    <d v="2015-08-07T00:00:00"/>
    <x v="1"/>
    <x v="7"/>
    <x v="232"/>
    <x v="2"/>
    <x v="0"/>
    <x v="4"/>
    <s v="Stanley Contemporary Battery Pencil Sharpeners"/>
    <x v="2225"/>
    <n v="10"/>
    <x v="2158"/>
  </r>
  <r>
    <d v="2015-08-07T00:00:00"/>
    <x v="1"/>
    <x v="7"/>
    <x v="270"/>
    <x v="36"/>
    <x v="0"/>
    <x v="12"/>
    <s v="Acco Six-Outlet Power Strip, 4' Cord Length"/>
    <x v="2226"/>
    <n v="9"/>
    <x v="170"/>
  </r>
  <r>
    <d v="2015-08-07T00:00:00"/>
    <x v="1"/>
    <x v="7"/>
    <x v="673"/>
    <x v="6"/>
    <x v="2"/>
    <x v="6"/>
    <s v="Ativa D5772 2-Line 5.8GHz Digital Expandable Corded/Cordless Phone System with Answering &amp; Caller ID/Call Waiting, Black/Silver"/>
    <x v="2227"/>
    <n v="3"/>
    <x v="2159"/>
  </r>
  <r>
    <d v="2015-08-07T00:00:00"/>
    <x v="1"/>
    <x v="7"/>
    <x v="673"/>
    <x v="6"/>
    <x v="0"/>
    <x v="1"/>
    <s v="Avery 50"/>
    <x v="1432"/>
    <n v="2"/>
    <x v="1408"/>
  </r>
  <r>
    <d v="2015-08-08T00:00:00"/>
    <x v="1"/>
    <x v="7"/>
    <x v="426"/>
    <x v="3"/>
    <x v="0"/>
    <x v="3"/>
    <s v="ACCOHIDE 3-Ring Binder, Blue, 1&quot;"/>
    <x v="2228"/>
    <n v="2"/>
    <x v="2160"/>
  </r>
  <r>
    <d v="2015-08-08T00:00:00"/>
    <x v="1"/>
    <x v="7"/>
    <x v="426"/>
    <x v="3"/>
    <x v="0"/>
    <x v="3"/>
    <s v="Presstex Flexible Ring Binders"/>
    <x v="533"/>
    <n v="2"/>
    <x v="892"/>
  </r>
  <r>
    <d v="2015-08-08T00:00:00"/>
    <x v="1"/>
    <x v="7"/>
    <x v="426"/>
    <x v="3"/>
    <x v="1"/>
    <x v="5"/>
    <s v="Global Ergonomic Managers Chair"/>
    <x v="2229"/>
    <n v="1"/>
    <x v="2161"/>
  </r>
  <r>
    <d v="2015-08-08T00:00:00"/>
    <x v="1"/>
    <x v="7"/>
    <x v="674"/>
    <x v="32"/>
    <x v="0"/>
    <x v="4"/>
    <s v="Boston 1827 Commercial Additional Cutter, Drive Gear &amp; Gear Rack for 1606"/>
    <x v="2230"/>
    <n v="2"/>
    <x v="2162"/>
  </r>
  <r>
    <d v="2015-08-08T00:00:00"/>
    <x v="1"/>
    <x v="7"/>
    <x v="674"/>
    <x v="32"/>
    <x v="0"/>
    <x v="12"/>
    <s v="Conquest 14 Commercial Heavy-Duty Upright Vacuum, Collection System, Accessory Kit"/>
    <x v="2231"/>
    <n v="2"/>
    <x v="2163"/>
  </r>
  <r>
    <d v="2015-08-08T00:00:00"/>
    <x v="1"/>
    <x v="7"/>
    <x v="674"/>
    <x v="32"/>
    <x v="0"/>
    <x v="3"/>
    <s v="GBC DocuBind P50 Personal Binding Machine"/>
    <x v="455"/>
    <n v="7"/>
    <x v="2164"/>
  </r>
  <r>
    <d v="2015-08-08T00:00:00"/>
    <x v="1"/>
    <x v="7"/>
    <x v="122"/>
    <x v="20"/>
    <x v="2"/>
    <x v="9"/>
    <s v="Logitech G600 MMO Gaming Mouse"/>
    <x v="2232"/>
    <n v="1"/>
    <x v="2165"/>
  </r>
  <r>
    <d v="2015-08-09T00:00:00"/>
    <x v="1"/>
    <x v="7"/>
    <x v="171"/>
    <x v="14"/>
    <x v="0"/>
    <x v="4"/>
    <s v="Sanford Uni-Blazer View Highlighters, Chisel Tip, Yellow"/>
    <x v="2233"/>
    <n v="1"/>
    <x v="2166"/>
  </r>
  <r>
    <d v="2015-08-09T00:00:00"/>
    <x v="1"/>
    <x v="7"/>
    <x v="171"/>
    <x v="14"/>
    <x v="1"/>
    <x v="13"/>
    <s v="Bevis 36 x 72 Conference Tables"/>
    <x v="2234"/>
    <n v="5"/>
    <x v="2167"/>
  </r>
  <r>
    <d v="2015-08-09T00:00:00"/>
    <x v="1"/>
    <x v="7"/>
    <x v="171"/>
    <x v="14"/>
    <x v="0"/>
    <x v="2"/>
    <s v="Rogers Deluxe File Chest"/>
    <x v="1345"/>
    <n v="1"/>
    <x v="2168"/>
  </r>
  <r>
    <d v="2015-08-09T00:00:00"/>
    <x v="1"/>
    <x v="7"/>
    <x v="201"/>
    <x v="20"/>
    <x v="2"/>
    <x v="6"/>
    <s v="Nortel Meridian M3904 Professional Digital phone"/>
    <x v="2235"/>
    <n v="2"/>
    <x v="2169"/>
  </r>
  <r>
    <d v="2015-08-09T00:00:00"/>
    <x v="1"/>
    <x v="7"/>
    <x v="201"/>
    <x v="20"/>
    <x v="1"/>
    <x v="13"/>
    <s v="KI Conference Tables"/>
    <x v="2236"/>
    <n v="9"/>
    <x v="2170"/>
  </r>
  <r>
    <d v="2015-08-09T00:00:00"/>
    <x v="1"/>
    <x v="7"/>
    <x v="201"/>
    <x v="20"/>
    <x v="0"/>
    <x v="2"/>
    <s v="Tennsco Lockers, Gray"/>
    <x v="2237"/>
    <n v="2"/>
    <x v="252"/>
  </r>
  <r>
    <d v="2015-08-09T00:00:00"/>
    <x v="1"/>
    <x v="7"/>
    <x v="201"/>
    <x v="20"/>
    <x v="0"/>
    <x v="3"/>
    <s v="GBC Ibimaster 500 Manual ProClick Binding System"/>
    <x v="2097"/>
    <n v="2"/>
    <x v="2042"/>
  </r>
  <r>
    <d v="2015-08-09T00:00:00"/>
    <x v="1"/>
    <x v="7"/>
    <x v="201"/>
    <x v="20"/>
    <x v="1"/>
    <x v="8"/>
    <s v="Artistic Insta-Plaque"/>
    <x v="2238"/>
    <n v="3"/>
    <x v="2171"/>
  </r>
  <r>
    <d v="2015-08-09T00:00:00"/>
    <x v="1"/>
    <x v="7"/>
    <x v="201"/>
    <x v="20"/>
    <x v="1"/>
    <x v="8"/>
    <s v="Longer-Life Soft White Bulbs"/>
    <x v="1059"/>
    <n v="2"/>
    <x v="1057"/>
  </r>
  <r>
    <d v="2015-08-09T00:00:00"/>
    <x v="1"/>
    <x v="7"/>
    <x v="201"/>
    <x v="20"/>
    <x v="2"/>
    <x v="6"/>
    <s v="Panasonic KX-TG9471B"/>
    <x v="2239"/>
    <n v="5"/>
    <x v="2172"/>
  </r>
  <r>
    <d v="2015-08-09T00:00:00"/>
    <x v="1"/>
    <x v="7"/>
    <x v="201"/>
    <x v="20"/>
    <x v="0"/>
    <x v="0"/>
    <s v="Xerox 1886"/>
    <x v="2240"/>
    <n v="3"/>
    <x v="2173"/>
  </r>
  <r>
    <d v="2015-08-09T00:00:00"/>
    <x v="1"/>
    <x v="7"/>
    <x v="201"/>
    <x v="20"/>
    <x v="0"/>
    <x v="7"/>
    <s v="Acco Clips to Go Binder Clips, 24 Clips in Two Sizes"/>
    <x v="2241"/>
    <n v="3"/>
    <x v="1648"/>
  </r>
  <r>
    <d v="2015-08-09T00:00:00"/>
    <x v="1"/>
    <x v="7"/>
    <x v="201"/>
    <x v="20"/>
    <x v="2"/>
    <x v="9"/>
    <s v="Belkin QODE FastFit Bluetooth Keyboard"/>
    <x v="1530"/>
    <n v="4"/>
    <x v="2174"/>
  </r>
  <r>
    <d v="2015-08-09T00:00:00"/>
    <x v="1"/>
    <x v="7"/>
    <x v="141"/>
    <x v="16"/>
    <x v="0"/>
    <x v="1"/>
    <s v="Avery File Folder Labels"/>
    <x v="1012"/>
    <n v="2"/>
    <x v="688"/>
  </r>
  <r>
    <d v="2015-08-09T00:00:00"/>
    <x v="1"/>
    <x v="7"/>
    <x v="57"/>
    <x v="21"/>
    <x v="1"/>
    <x v="11"/>
    <s v="O'Sullivan Cherrywood Estates Traditional Barrister Bookcase"/>
    <x v="2242"/>
    <n v="5"/>
    <x v="2175"/>
  </r>
  <r>
    <d v="2015-08-09T00:00:00"/>
    <x v="1"/>
    <x v="7"/>
    <x v="407"/>
    <x v="20"/>
    <x v="1"/>
    <x v="8"/>
    <s v="OIC Stacking Trays"/>
    <x v="2243"/>
    <n v="3"/>
    <x v="1892"/>
  </r>
  <r>
    <d v="2015-08-09T00:00:00"/>
    <x v="1"/>
    <x v="7"/>
    <x v="407"/>
    <x v="20"/>
    <x v="0"/>
    <x v="0"/>
    <s v="Xerox 1885"/>
    <x v="1399"/>
    <n v="3"/>
    <x v="1373"/>
  </r>
  <r>
    <d v="2015-08-10T00:00:00"/>
    <x v="1"/>
    <x v="7"/>
    <x v="488"/>
    <x v="28"/>
    <x v="0"/>
    <x v="1"/>
    <s v="Avery 480"/>
    <x v="2244"/>
    <n v="1"/>
    <x v="1666"/>
  </r>
  <r>
    <d v="2015-08-10T00:00:00"/>
    <x v="1"/>
    <x v="7"/>
    <x v="488"/>
    <x v="28"/>
    <x v="0"/>
    <x v="1"/>
    <s v="Avery 489"/>
    <x v="554"/>
    <n v="4"/>
    <x v="1400"/>
  </r>
  <r>
    <d v="2015-08-10T00:00:00"/>
    <x v="1"/>
    <x v="7"/>
    <x v="488"/>
    <x v="28"/>
    <x v="0"/>
    <x v="4"/>
    <s v="Peel-Off China Markers"/>
    <x v="2245"/>
    <n v="3"/>
    <x v="1765"/>
  </r>
  <r>
    <d v="2015-08-10T00:00:00"/>
    <x v="1"/>
    <x v="7"/>
    <x v="494"/>
    <x v="11"/>
    <x v="2"/>
    <x v="6"/>
    <s v="AT&amp;T 1080 Corded phone"/>
    <x v="328"/>
    <n v="4"/>
    <x v="324"/>
  </r>
  <r>
    <d v="2015-08-10T00:00:00"/>
    <x v="1"/>
    <x v="7"/>
    <x v="494"/>
    <x v="11"/>
    <x v="2"/>
    <x v="6"/>
    <s v="OtterBox Commuter Series Case - Samsung Galaxy S4"/>
    <x v="2246"/>
    <n v="7"/>
    <x v="2176"/>
  </r>
  <r>
    <d v="2015-08-10T00:00:00"/>
    <x v="1"/>
    <x v="7"/>
    <x v="494"/>
    <x v="11"/>
    <x v="0"/>
    <x v="12"/>
    <s v="Fellowes 8 Outlet Superior Workstation Surge Protector"/>
    <x v="2247"/>
    <n v="4"/>
    <x v="2177"/>
  </r>
  <r>
    <d v="2015-08-10T00:00:00"/>
    <x v="1"/>
    <x v="7"/>
    <x v="649"/>
    <x v="14"/>
    <x v="0"/>
    <x v="3"/>
    <s v="GBC Binding covers"/>
    <x v="2248"/>
    <n v="5"/>
    <x v="1295"/>
  </r>
  <r>
    <d v="2015-08-11T00:00:00"/>
    <x v="1"/>
    <x v="7"/>
    <x v="220"/>
    <x v="25"/>
    <x v="1"/>
    <x v="8"/>
    <s v="Executive Impressions 13&quot; Clairmont Wall Clock"/>
    <x v="2249"/>
    <n v="3"/>
    <x v="2178"/>
  </r>
  <r>
    <d v="2015-08-11T00:00:00"/>
    <x v="1"/>
    <x v="7"/>
    <x v="675"/>
    <x v="20"/>
    <x v="0"/>
    <x v="4"/>
    <s v="Newell 330"/>
    <x v="687"/>
    <n v="2"/>
    <x v="1006"/>
  </r>
  <r>
    <d v="2015-08-11T00:00:00"/>
    <x v="1"/>
    <x v="7"/>
    <x v="675"/>
    <x v="20"/>
    <x v="2"/>
    <x v="6"/>
    <s v="AT&amp;T 841000 Phone"/>
    <x v="2250"/>
    <n v="2"/>
    <x v="2179"/>
  </r>
  <r>
    <d v="2015-08-13T00:00:00"/>
    <x v="1"/>
    <x v="7"/>
    <x v="402"/>
    <x v="3"/>
    <x v="0"/>
    <x v="4"/>
    <s v="50 Colored Long Pencils"/>
    <x v="2251"/>
    <n v="5"/>
    <x v="2180"/>
  </r>
  <r>
    <d v="2015-08-13T00:00:00"/>
    <x v="1"/>
    <x v="7"/>
    <x v="584"/>
    <x v="4"/>
    <x v="0"/>
    <x v="3"/>
    <s v="3-ring staple pack"/>
    <x v="24"/>
    <n v="3"/>
    <x v="24"/>
  </r>
  <r>
    <d v="2015-08-13T00:00:00"/>
    <x v="1"/>
    <x v="7"/>
    <x v="565"/>
    <x v="18"/>
    <x v="0"/>
    <x v="3"/>
    <s v="Avery Round Ring Poly Binders"/>
    <x v="21"/>
    <n v="4"/>
    <x v="2181"/>
  </r>
  <r>
    <d v="2015-08-13T00:00:00"/>
    <x v="1"/>
    <x v="7"/>
    <x v="28"/>
    <x v="2"/>
    <x v="0"/>
    <x v="2"/>
    <s v="Fellowes High-Stak Drawer Files"/>
    <x v="2252"/>
    <n v="3"/>
    <x v="2182"/>
  </r>
  <r>
    <d v="2015-08-13T00:00:00"/>
    <x v="1"/>
    <x v="7"/>
    <x v="394"/>
    <x v="3"/>
    <x v="1"/>
    <x v="8"/>
    <s v="Ultra Door Pull Handle"/>
    <x v="1791"/>
    <n v="3"/>
    <x v="2183"/>
  </r>
  <r>
    <d v="2015-08-13T00:00:00"/>
    <x v="1"/>
    <x v="7"/>
    <x v="271"/>
    <x v="25"/>
    <x v="0"/>
    <x v="4"/>
    <s v="Newell 309"/>
    <x v="2253"/>
    <n v="7"/>
    <x v="2184"/>
  </r>
  <r>
    <d v="2015-08-15T00:00:00"/>
    <x v="1"/>
    <x v="7"/>
    <x v="676"/>
    <x v="3"/>
    <x v="0"/>
    <x v="2"/>
    <s v="Fellowes Super Stor/Drawer Files"/>
    <x v="2024"/>
    <n v="2"/>
    <x v="1983"/>
  </r>
  <r>
    <d v="2015-08-15T00:00:00"/>
    <x v="1"/>
    <x v="7"/>
    <x v="238"/>
    <x v="3"/>
    <x v="1"/>
    <x v="8"/>
    <s v="Tensor Computer Mounted Lamp"/>
    <x v="2254"/>
    <n v="7"/>
    <x v="2185"/>
  </r>
  <r>
    <d v="2015-08-15T00:00:00"/>
    <x v="1"/>
    <x v="7"/>
    <x v="238"/>
    <x v="3"/>
    <x v="0"/>
    <x v="2"/>
    <s v="Mobile Personal File Cube"/>
    <x v="2255"/>
    <n v="3"/>
    <x v="2186"/>
  </r>
  <r>
    <d v="2015-08-16T00:00:00"/>
    <x v="1"/>
    <x v="7"/>
    <x v="522"/>
    <x v="12"/>
    <x v="0"/>
    <x v="4"/>
    <s v="Newell 346"/>
    <x v="2256"/>
    <n v="1"/>
    <x v="2187"/>
  </r>
  <r>
    <d v="2015-08-16T00:00:00"/>
    <x v="1"/>
    <x v="7"/>
    <x v="522"/>
    <x v="12"/>
    <x v="2"/>
    <x v="6"/>
    <s v="Samsung Galaxy S4 Mini"/>
    <x v="2257"/>
    <n v="5"/>
    <x v="2188"/>
  </r>
  <r>
    <d v="2015-08-16T00:00:00"/>
    <x v="1"/>
    <x v="7"/>
    <x v="522"/>
    <x v="12"/>
    <x v="0"/>
    <x v="0"/>
    <s v="Xerox 1891"/>
    <x v="2258"/>
    <n v="8"/>
    <x v="2189"/>
  </r>
  <r>
    <d v="2015-08-16T00:00:00"/>
    <x v="1"/>
    <x v="7"/>
    <x v="522"/>
    <x v="12"/>
    <x v="0"/>
    <x v="1"/>
    <s v="Avery 488"/>
    <x v="466"/>
    <n v="2"/>
    <x v="1406"/>
  </r>
  <r>
    <d v="2015-08-16T00:00:00"/>
    <x v="1"/>
    <x v="7"/>
    <x v="569"/>
    <x v="2"/>
    <x v="2"/>
    <x v="6"/>
    <s v="Cisco IP Phone 7961G-GE VoIP phone"/>
    <x v="2259"/>
    <n v="4"/>
    <x v="2190"/>
  </r>
  <r>
    <d v="2015-08-16T00:00:00"/>
    <x v="1"/>
    <x v="7"/>
    <x v="569"/>
    <x v="2"/>
    <x v="2"/>
    <x v="9"/>
    <s v="SanDisk Ultra 16 GB MicroSDHC Class 10 Memory Card"/>
    <x v="2260"/>
    <n v="3"/>
    <x v="2191"/>
  </r>
  <r>
    <d v="2015-08-16T00:00:00"/>
    <x v="1"/>
    <x v="7"/>
    <x v="569"/>
    <x v="2"/>
    <x v="0"/>
    <x v="0"/>
    <s v="Xerox 227"/>
    <x v="320"/>
    <n v="2"/>
    <x v="316"/>
  </r>
  <r>
    <d v="2015-08-16T00:00:00"/>
    <x v="1"/>
    <x v="7"/>
    <x v="569"/>
    <x v="2"/>
    <x v="0"/>
    <x v="3"/>
    <s v="Avery Durable Plastic 1&quot; Binders"/>
    <x v="1031"/>
    <n v="2"/>
    <x v="2192"/>
  </r>
  <r>
    <d v="2015-08-16T00:00:00"/>
    <x v="1"/>
    <x v="7"/>
    <x v="569"/>
    <x v="2"/>
    <x v="1"/>
    <x v="8"/>
    <s v="Tenex 46&quot; x 60&quot; Computer Anti-Static Chairmat, Rectangular Shaped"/>
    <x v="2261"/>
    <n v="3"/>
    <x v="62"/>
  </r>
  <r>
    <d v="2015-08-16T00:00:00"/>
    <x v="1"/>
    <x v="7"/>
    <x v="569"/>
    <x v="2"/>
    <x v="0"/>
    <x v="3"/>
    <s v="Avery Durable Slant Ring Binders With Label Holder"/>
    <x v="572"/>
    <n v="3"/>
    <x v="2193"/>
  </r>
  <r>
    <d v="2015-08-16T00:00:00"/>
    <x v="1"/>
    <x v="7"/>
    <x v="569"/>
    <x v="2"/>
    <x v="0"/>
    <x v="0"/>
    <s v="Xerox 199"/>
    <x v="1207"/>
    <n v="3"/>
    <x v="2194"/>
  </r>
  <r>
    <d v="2015-08-16T00:00:00"/>
    <x v="1"/>
    <x v="7"/>
    <x v="677"/>
    <x v="2"/>
    <x v="0"/>
    <x v="2"/>
    <s v="Iris Project Case"/>
    <x v="2262"/>
    <n v="7"/>
    <x v="318"/>
  </r>
  <r>
    <d v="2015-08-16T00:00:00"/>
    <x v="1"/>
    <x v="7"/>
    <x v="677"/>
    <x v="2"/>
    <x v="1"/>
    <x v="11"/>
    <s v="O'Sullivan Plantations 2-Door Library in Landvery Oak"/>
    <x v="2263"/>
    <n v="3"/>
    <x v="2195"/>
  </r>
  <r>
    <d v="2015-08-17T00:00:00"/>
    <x v="1"/>
    <x v="7"/>
    <x v="678"/>
    <x v="32"/>
    <x v="0"/>
    <x v="3"/>
    <s v="Wilson Jones Â“SnapÂ” Scratch Pad Binder Tool for Ring Binders"/>
    <x v="2264"/>
    <n v="9"/>
    <x v="2196"/>
  </r>
  <r>
    <d v="2015-08-17T00:00:00"/>
    <x v="1"/>
    <x v="7"/>
    <x v="236"/>
    <x v="12"/>
    <x v="2"/>
    <x v="9"/>
    <s v="ImationÂ Clip USBÂ flash driveÂ - 8 GB"/>
    <x v="2265"/>
    <n v="2"/>
    <x v="2197"/>
  </r>
  <r>
    <d v="2015-08-17T00:00:00"/>
    <x v="1"/>
    <x v="7"/>
    <x v="236"/>
    <x v="12"/>
    <x v="0"/>
    <x v="0"/>
    <s v="Xerox 21"/>
    <x v="1308"/>
    <n v="7"/>
    <x v="1285"/>
  </r>
  <r>
    <d v="2015-08-17T00:00:00"/>
    <x v="1"/>
    <x v="7"/>
    <x v="236"/>
    <x v="12"/>
    <x v="0"/>
    <x v="4"/>
    <s v="Newell 336"/>
    <x v="1207"/>
    <n v="3"/>
    <x v="1513"/>
  </r>
  <r>
    <d v="2015-08-17T00:00:00"/>
    <x v="1"/>
    <x v="7"/>
    <x v="236"/>
    <x v="12"/>
    <x v="2"/>
    <x v="9"/>
    <s v="First Data FD10 PIN Pad"/>
    <x v="2266"/>
    <n v="4"/>
    <x v="2198"/>
  </r>
  <r>
    <d v="2015-08-21T00:00:00"/>
    <x v="1"/>
    <x v="7"/>
    <x v="327"/>
    <x v="3"/>
    <x v="1"/>
    <x v="5"/>
    <s v="Hon GuestStacker Chair"/>
    <x v="2267"/>
    <n v="3"/>
    <x v="2199"/>
  </r>
  <r>
    <d v="2015-08-21T00:00:00"/>
    <x v="1"/>
    <x v="7"/>
    <x v="327"/>
    <x v="3"/>
    <x v="0"/>
    <x v="0"/>
    <s v="Xerox 191"/>
    <x v="2268"/>
    <n v="3"/>
    <x v="2200"/>
  </r>
  <r>
    <d v="2015-08-21T00:00:00"/>
    <x v="1"/>
    <x v="7"/>
    <x v="327"/>
    <x v="3"/>
    <x v="0"/>
    <x v="0"/>
    <s v="Xerox 1974"/>
    <x v="635"/>
    <n v="4"/>
    <x v="1564"/>
  </r>
  <r>
    <d v="2015-08-21T00:00:00"/>
    <x v="1"/>
    <x v="7"/>
    <x v="327"/>
    <x v="3"/>
    <x v="0"/>
    <x v="0"/>
    <s v="Xerox 1927"/>
    <x v="2269"/>
    <n v="1"/>
    <x v="2201"/>
  </r>
  <r>
    <d v="2015-08-21T00:00:00"/>
    <x v="1"/>
    <x v="7"/>
    <x v="171"/>
    <x v="3"/>
    <x v="1"/>
    <x v="11"/>
    <s v="Sauder Camden County Collection Library"/>
    <x v="2270"/>
    <n v="6"/>
    <x v="2202"/>
  </r>
  <r>
    <d v="2015-08-21T00:00:00"/>
    <x v="1"/>
    <x v="7"/>
    <x v="171"/>
    <x v="3"/>
    <x v="0"/>
    <x v="2"/>
    <s v="Carina Double Wide Media Storage Towers in Natural &amp; Black"/>
    <x v="170"/>
    <n v="1"/>
    <x v="167"/>
  </r>
  <r>
    <d v="2015-08-21T00:00:00"/>
    <x v="1"/>
    <x v="7"/>
    <x v="549"/>
    <x v="10"/>
    <x v="0"/>
    <x v="3"/>
    <s v="Acco D-Ring Binder w/DublLock"/>
    <x v="1845"/>
    <n v="2"/>
    <x v="2203"/>
  </r>
  <r>
    <d v="2015-08-21T00:00:00"/>
    <x v="1"/>
    <x v="7"/>
    <x v="549"/>
    <x v="10"/>
    <x v="1"/>
    <x v="5"/>
    <s v="Global Commerce Series High-Back Swivel/Tilt Chairs"/>
    <x v="2271"/>
    <n v="3"/>
    <x v="2204"/>
  </r>
  <r>
    <d v="2015-08-21T00:00:00"/>
    <x v="1"/>
    <x v="7"/>
    <x v="549"/>
    <x v="10"/>
    <x v="1"/>
    <x v="8"/>
    <s v="Tenex Chairmats For Use with Hard Floors"/>
    <x v="679"/>
    <n v="1"/>
    <x v="2205"/>
  </r>
  <r>
    <d v="2015-08-21T00:00:00"/>
    <x v="1"/>
    <x v="7"/>
    <x v="418"/>
    <x v="5"/>
    <x v="0"/>
    <x v="4"/>
    <s v="Quartet Omega Colored Chalk, 12/Pack"/>
    <x v="1765"/>
    <n v="3"/>
    <x v="1228"/>
  </r>
  <r>
    <d v="2015-08-21T00:00:00"/>
    <x v="1"/>
    <x v="7"/>
    <x v="418"/>
    <x v="5"/>
    <x v="0"/>
    <x v="4"/>
    <s v="Premium Writing Pencils, Soft, #2 by Central Association for the Blind"/>
    <x v="2272"/>
    <n v="12"/>
    <x v="1638"/>
  </r>
  <r>
    <d v="2015-08-21T00:00:00"/>
    <x v="1"/>
    <x v="7"/>
    <x v="88"/>
    <x v="2"/>
    <x v="0"/>
    <x v="14"/>
    <s v="Staple remover"/>
    <x v="656"/>
    <n v="2"/>
    <x v="2206"/>
  </r>
  <r>
    <d v="2015-08-21T00:00:00"/>
    <x v="1"/>
    <x v="7"/>
    <x v="88"/>
    <x v="2"/>
    <x v="2"/>
    <x v="9"/>
    <s v="Sabrent 4-Port USB 2.0 Hub"/>
    <x v="928"/>
    <n v="4"/>
    <x v="338"/>
  </r>
  <r>
    <d v="2015-08-21T00:00:00"/>
    <x v="1"/>
    <x v="7"/>
    <x v="88"/>
    <x v="2"/>
    <x v="0"/>
    <x v="2"/>
    <s v="SAFCO Commercial Wire Shelving, Black"/>
    <x v="2273"/>
    <n v="6"/>
    <x v="2207"/>
  </r>
  <r>
    <d v="2015-08-21T00:00:00"/>
    <x v="1"/>
    <x v="7"/>
    <x v="88"/>
    <x v="2"/>
    <x v="0"/>
    <x v="3"/>
    <s v="GBC DocuBind P100 Manual Binding Machine"/>
    <x v="315"/>
    <n v="2"/>
    <x v="2208"/>
  </r>
  <r>
    <d v="2015-08-21T00:00:00"/>
    <x v="1"/>
    <x v="7"/>
    <x v="88"/>
    <x v="2"/>
    <x v="0"/>
    <x v="0"/>
    <s v="Xerox 1979"/>
    <x v="827"/>
    <n v="2"/>
    <x v="675"/>
  </r>
  <r>
    <d v="2015-08-22T00:00:00"/>
    <x v="1"/>
    <x v="7"/>
    <x v="679"/>
    <x v="20"/>
    <x v="0"/>
    <x v="3"/>
    <s v="Avery 3 1/2&quot; Diskette Storage Pages, 10/Pack"/>
    <x v="2274"/>
    <n v="6"/>
    <x v="2209"/>
  </r>
  <r>
    <d v="2015-08-22T00:00:00"/>
    <x v="1"/>
    <x v="7"/>
    <x v="680"/>
    <x v="20"/>
    <x v="0"/>
    <x v="4"/>
    <s v="Newell Chalk Holder"/>
    <x v="356"/>
    <n v="4"/>
    <x v="920"/>
  </r>
  <r>
    <d v="2015-08-23T00:00:00"/>
    <x v="1"/>
    <x v="7"/>
    <x v="210"/>
    <x v="1"/>
    <x v="0"/>
    <x v="14"/>
    <s v="Acme Tagit Stainless Steel Antibacterial Scissors"/>
    <x v="1214"/>
    <n v="4"/>
    <x v="2210"/>
  </r>
  <r>
    <d v="2015-08-23T00:00:00"/>
    <x v="1"/>
    <x v="7"/>
    <x v="210"/>
    <x v="1"/>
    <x v="0"/>
    <x v="0"/>
    <s v="Xerox 206"/>
    <x v="320"/>
    <n v="2"/>
    <x v="316"/>
  </r>
  <r>
    <d v="2015-08-23T00:00:00"/>
    <x v="1"/>
    <x v="7"/>
    <x v="210"/>
    <x v="1"/>
    <x v="0"/>
    <x v="7"/>
    <s v="Staples"/>
    <x v="2275"/>
    <n v="8"/>
    <x v="2211"/>
  </r>
  <r>
    <d v="2015-08-23T00:00:00"/>
    <x v="1"/>
    <x v="7"/>
    <x v="210"/>
    <x v="1"/>
    <x v="0"/>
    <x v="12"/>
    <s v="Holmes Odor Grabber"/>
    <x v="2276"/>
    <n v="2"/>
    <x v="2212"/>
  </r>
  <r>
    <d v="2015-08-23T00:00:00"/>
    <x v="1"/>
    <x v="7"/>
    <x v="681"/>
    <x v="4"/>
    <x v="0"/>
    <x v="12"/>
    <s v="Avanti 4.4 Cu. Ft. Refrigerator"/>
    <x v="2277"/>
    <n v="3"/>
    <x v="2213"/>
  </r>
  <r>
    <d v="2015-08-23T00:00:00"/>
    <x v="1"/>
    <x v="7"/>
    <x v="681"/>
    <x v="4"/>
    <x v="0"/>
    <x v="1"/>
    <s v="Avery 474"/>
    <x v="406"/>
    <n v="3"/>
    <x v="1362"/>
  </r>
  <r>
    <d v="2015-08-23T00:00:00"/>
    <x v="1"/>
    <x v="7"/>
    <x v="681"/>
    <x v="4"/>
    <x v="0"/>
    <x v="0"/>
    <s v="Xerox 1944"/>
    <x v="2278"/>
    <n v="5"/>
    <x v="2214"/>
  </r>
  <r>
    <d v="2015-08-23T00:00:00"/>
    <x v="1"/>
    <x v="7"/>
    <x v="681"/>
    <x v="4"/>
    <x v="0"/>
    <x v="0"/>
    <s v="Xerox 1962"/>
    <x v="369"/>
    <n v="5"/>
    <x v="1196"/>
  </r>
  <r>
    <d v="2015-08-23T00:00:00"/>
    <x v="1"/>
    <x v="7"/>
    <x v="681"/>
    <x v="4"/>
    <x v="0"/>
    <x v="0"/>
    <s v="Xerox 1890"/>
    <x v="2279"/>
    <n v="2"/>
    <x v="2215"/>
  </r>
  <r>
    <d v="2015-08-23T00:00:00"/>
    <x v="1"/>
    <x v="7"/>
    <x v="681"/>
    <x v="4"/>
    <x v="2"/>
    <x v="9"/>
    <s v="MaxellÂ LTO Ultrium - 800 GB"/>
    <x v="1191"/>
    <n v="9"/>
    <x v="1178"/>
  </r>
  <r>
    <d v="2015-08-23T00:00:00"/>
    <x v="1"/>
    <x v="7"/>
    <x v="681"/>
    <x v="4"/>
    <x v="0"/>
    <x v="12"/>
    <s v="Acco Six-Outlet Power Strip, 4' Cord Length"/>
    <x v="2280"/>
    <n v="3"/>
    <x v="1690"/>
  </r>
  <r>
    <d v="2015-08-24T00:00:00"/>
    <x v="1"/>
    <x v="7"/>
    <x v="92"/>
    <x v="0"/>
    <x v="0"/>
    <x v="2"/>
    <s v="Hot File 7-Pocket, Floor Stand"/>
    <x v="2281"/>
    <n v="7"/>
    <x v="2216"/>
  </r>
  <r>
    <d v="2015-08-24T00:00:00"/>
    <x v="1"/>
    <x v="7"/>
    <x v="92"/>
    <x v="0"/>
    <x v="0"/>
    <x v="2"/>
    <s v="Space Solutions Commercial Steel Shelving"/>
    <x v="2282"/>
    <n v="14"/>
    <x v="2217"/>
  </r>
  <r>
    <d v="2015-08-24T00:00:00"/>
    <x v="1"/>
    <x v="7"/>
    <x v="92"/>
    <x v="0"/>
    <x v="1"/>
    <x v="13"/>
    <s v="Hon Racetrack Conference Tables"/>
    <x v="2283"/>
    <n v="5"/>
    <x v="2218"/>
  </r>
  <r>
    <d v="2015-08-24T00:00:00"/>
    <x v="1"/>
    <x v="7"/>
    <x v="92"/>
    <x v="0"/>
    <x v="0"/>
    <x v="3"/>
    <s v="Avery Durable Plastic 1&quot; Binders"/>
    <x v="1031"/>
    <n v="3"/>
    <x v="2219"/>
  </r>
  <r>
    <d v="2015-08-24T00:00:00"/>
    <x v="1"/>
    <x v="7"/>
    <x v="654"/>
    <x v="20"/>
    <x v="1"/>
    <x v="13"/>
    <s v="Chromcraft Rectangular Conference Tables"/>
    <x v="2284"/>
    <n v="2"/>
    <x v="2220"/>
  </r>
  <r>
    <d v="2015-08-24T00:00:00"/>
    <x v="1"/>
    <x v="7"/>
    <x v="654"/>
    <x v="20"/>
    <x v="2"/>
    <x v="9"/>
    <s v="Memorex Micro Travel Drive 8 GB"/>
    <x v="2285"/>
    <n v="2"/>
    <x v="235"/>
  </r>
  <r>
    <d v="2015-08-24T00:00:00"/>
    <x v="1"/>
    <x v="7"/>
    <x v="682"/>
    <x v="5"/>
    <x v="2"/>
    <x v="15"/>
    <s v="Cisco 9971 IP Video Phone Charcoal"/>
    <x v="2286"/>
    <n v="7"/>
    <x v="2221"/>
  </r>
  <r>
    <d v="2015-08-24T00:00:00"/>
    <x v="1"/>
    <x v="7"/>
    <x v="682"/>
    <x v="5"/>
    <x v="2"/>
    <x v="9"/>
    <s v="Anker Ultra-Slim Mini Bluetooth 3.0 Wireless Keyboard"/>
    <x v="1813"/>
    <n v="4"/>
    <x v="2222"/>
  </r>
  <r>
    <d v="2015-08-24T00:00:00"/>
    <x v="1"/>
    <x v="7"/>
    <x v="682"/>
    <x v="5"/>
    <x v="2"/>
    <x v="6"/>
    <s v="LG G3"/>
    <x v="165"/>
    <n v="3"/>
    <x v="1720"/>
  </r>
  <r>
    <d v="2015-08-24T00:00:00"/>
    <x v="1"/>
    <x v="7"/>
    <x v="59"/>
    <x v="20"/>
    <x v="1"/>
    <x v="8"/>
    <s v="DAX Value U-Channel Document Frames, Easel Back"/>
    <x v="2287"/>
    <n v="3"/>
    <x v="1076"/>
  </r>
  <r>
    <d v="2015-08-24T00:00:00"/>
    <x v="1"/>
    <x v="7"/>
    <x v="445"/>
    <x v="11"/>
    <x v="0"/>
    <x v="4"/>
    <s v="Premium Writing Pencils, Soft, #2 by Central Association for the Blind"/>
    <x v="2288"/>
    <n v="3"/>
    <x v="2223"/>
  </r>
  <r>
    <d v="2015-08-24T00:00:00"/>
    <x v="1"/>
    <x v="7"/>
    <x v="102"/>
    <x v="10"/>
    <x v="2"/>
    <x v="6"/>
    <s v="Belkin SportFit Armband For iPhone 5s/5c, Fuchsia"/>
    <x v="1984"/>
    <n v="3"/>
    <x v="51"/>
  </r>
  <r>
    <d v="2015-08-24T00:00:00"/>
    <x v="1"/>
    <x v="7"/>
    <x v="102"/>
    <x v="10"/>
    <x v="0"/>
    <x v="1"/>
    <s v="Avery 474"/>
    <x v="318"/>
    <n v="3"/>
    <x v="368"/>
  </r>
  <r>
    <d v="2015-08-24T00:00:00"/>
    <x v="1"/>
    <x v="7"/>
    <x v="102"/>
    <x v="10"/>
    <x v="0"/>
    <x v="2"/>
    <s v="Adjustable Depth Letter/Legal Cart"/>
    <x v="2125"/>
    <n v="3"/>
    <x v="2062"/>
  </r>
  <r>
    <d v="2015-08-25T00:00:00"/>
    <x v="1"/>
    <x v="7"/>
    <x v="483"/>
    <x v="3"/>
    <x v="1"/>
    <x v="5"/>
    <s v="Global Deluxe Stacking Chair, Gray"/>
    <x v="1174"/>
    <n v="1"/>
    <x v="2224"/>
  </r>
  <r>
    <d v="2015-08-25T00:00:00"/>
    <x v="1"/>
    <x v="7"/>
    <x v="483"/>
    <x v="3"/>
    <x v="0"/>
    <x v="12"/>
    <s v="Fellowes Advanced Computer Series Surge Protectors"/>
    <x v="2289"/>
    <n v="4"/>
    <x v="685"/>
  </r>
  <r>
    <d v="2015-08-25T00:00:00"/>
    <x v="1"/>
    <x v="7"/>
    <x v="260"/>
    <x v="0"/>
    <x v="1"/>
    <x v="8"/>
    <s v="Eldon Executive Woodline II Desk Accessories, Mahogany"/>
    <x v="2118"/>
    <n v="2"/>
    <x v="2225"/>
  </r>
  <r>
    <d v="2015-08-25T00:00:00"/>
    <x v="1"/>
    <x v="7"/>
    <x v="260"/>
    <x v="0"/>
    <x v="0"/>
    <x v="3"/>
    <s v="Poly Designer Cover &amp; Back"/>
    <x v="2290"/>
    <n v="1"/>
    <x v="2226"/>
  </r>
  <r>
    <d v="2015-08-25T00:00:00"/>
    <x v="1"/>
    <x v="7"/>
    <x v="260"/>
    <x v="0"/>
    <x v="1"/>
    <x v="8"/>
    <s v="Nu-Dell EZ-Mount Plastic Wall Frames"/>
    <x v="2291"/>
    <n v="5"/>
    <x v="2227"/>
  </r>
  <r>
    <d v="2015-08-27T00:00:00"/>
    <x v="1"/>
    <x v="7"/>
    <x v="371"/>
    <x v="3"/>
    <x v="0"/>
    <x v="2"/>
    <s v="Fellowes Super Stor/Drawer Files"/>
    <x v="2292"/>
    <n v="3"/>
    <x v="2228"/>
  </r>
  <r>
    <d v="2015-08-27T00:00:00"/>
    <x v="1"/>
    <x v="7"/>
    <x v="413"/>
    <x v="3"/>
    <x v="0"/>
    <x v="14"/>
    <s v="Fiskars Softgrip Scissors"/>
    <x v="2293"/>
    <n v="3"/>
    <x v="2229"/>
  </r>
  <r>
    <d v="2015-08-27T00:00:00"/>
    <x v="1"/>
    <x v="7"/>
    <x v="413"/>
    <x v="3"/>
    <x v="0"/>
    <x v="0"/>
    <s v="Xerox 1973"/>
    <x v="809"/>
    <n v="5"/>
    <x v="799"/>
  </r>
  <r>
    <d v="2015-08-27T00:00:00"/>
    <x v="1"/>
    <x v="7"/>
    <x v="413"/>
    <x v="3"/>
    <x v="0"/>
    <x v="1"/>
    <s v="Avery 511"/>
    <x v="2294"/>
    <n v="1"/>
    <x v="9"/>
  </r>
  <r>
    <d v="2015-08-27T00:00:00"/>
    <x v="1"/>
    <x v="7"/>
    <x v="570"/>
    <x v="3"/>
    <x v="0"/>
    <x v="3"/>
    <s v="Avery Heavy-Duty EZD View Binder with Locking Rings"/>
    <x v="1509"/>
    <n v="1"/>
    <x v="1355"/>
  </r>
  <r>
    <d v="2015-08-28T00:00:00"/>
    <x v="1"/>
    <x v="7"/>
    <x v="477"/>
    <x v="1"/>
    <x v="2"/>
    <x v="16"/>
    <s v="Canon Imageclass D680 Copier / Fax"/>
    <x v="962"/>
    <n v="5"/>
    <x v="2230"/>
  </r>
  <r>
    <d v="2015-08-28T00:00:00"/>
    <x v="1"/>
    <x v="7"/>
    <x v="92"/>
    <x v="3"/>
    <x v="0"/>
    <x v="2"/>
    <s v="Hot File 7-Pocket, Floor Stand"/>
    <x v="2295"/>
    <n v="5"/>
    <x v="2231"/>
  </r>
  <r>
    <d v="2015-08-28T00:00:00"/>
    <x v="1"/>
    <x v="7"/>
    <x v="92"/>
    <x v="3"/>
    <x v="1"/>
    <x v="11"/>
    <s v="O'Sullivan 2-Door Barrister Bookcase in Odessa Pine"/>
    <x v="2296"/>
    <n v="2"/>
    <x v="2232"/>
  </r>
  <r>
    <d v="2015-08-28T00:00:00"/>
    <x v="1"/>
    <x v="7"/>
    <x v="92"/>
    <x v="3"/>
    <x v="0"/>
    <x v="2"/>
    <s v="Carina Double Wide Media Storage Towers in Natural &amp; Black"/>
    <x v="2297"/>
    <n v="9"/>
    <x v="2233"/>
  </r>
  <r>
    <d v="2015-08-28T00:00:00"/>
    <x v="1"/>
    <x v="7"/>
    <x v="92"/>
    <x v="3"/>
    <x v="0"/>
    <x v="3"/>
    <s v="GBC Wire Binding Combs"/>
    <x v="2298"/>
    <n v="5"/>
    <x v="2234"/>
  </r>
  <r>
    <d v="2015-08-28T00:00:00"/>
    <x v="1"/>
    <x v="7"/>
    <x v="92"/>
    <x v="3"/>
    <x v="2"/>
    <x v="6"/>
    <s v="invisibleSHIELD by ZAGG Smudge-Free Screen Protector"/>
    <x v="1067"/>
    <n v="3"/>
    <x v="2235"/>
  </r>
  <r>
    <d v="2015-08-28T00:00:00"/>
    <x v="1"/>
    <x v="7"/>
    <x v="92"/>
    <x v="3"/>
    <x v="1"/>
    <x v="8"/>
    <s v="Eldon Wave Desk Accessories"/>
    <x v="2299"/>
    <n v="2"/>
    <x v="589"/>
  </r>
  <r>
    <d v="2015-08-28T00:00:00"/>
    <x v="1"/>
    <x v="7"/>
    <x v="624"/>
    <x v="0"/>
    <x v="2"/>
    <x v="6"/>
    <s v="Mitel MiVoice 5330e IP Phone"/>
    <x v="2134"/>
    <n v="5"/>
    <x v="2236"/>
  </r>
  <r>
    <d v="2015-08-28T00:00:00"/>
    <x v="1"/>
    <x v="7"/>
    <x v="624"/>
    <x v="0"/>
    <x v="1"/>
    <x v="13"/>
    <s v="Hon 2111 Invitation Series Straight Table"/>
    <x v="2300"/>
    <n v="1"/>
    <x v="2237"/>
  </r>
  <r>
    <d v="2015-08-28T00:00:00"/>
    <x v="1"/>
    <x v="7"/>
    <x v="436"/>
    <x v="37"/>
    <x v="0"/>
    <x v="2"/>
    <s v="SAFCO Mobile Desk Side File, Wire Frame"/>
    <x v="2301"/>
    <n v="11"/>
    <x v="2238"/>
  </r>
  <r>
    <d v="2015-08-29T00:00:00"/>
    <x v="1"/>
    <x v="7"/>
    <x v="570"/>
    <x v="14"/>
    <x v="2"/>
    <x v="6"/>
    <s v="Samsung Rugby III"/>
    <x v="2302"/>
    <n v="2"/>
    <x v="2239"/>
  </r>
  <r>
    <d v="2015-08-29T00:00:00"/>
    <x v="1"/>
    <x v="7"/>
    <x v="570"/>
    <x v="14"/>
    <x v="2"/>
    <x v="9"/>
    <s v="Logitech Desktop MK120 Mouse and keyboard Combo"/>
    <x v="2303"/>
    <n v="7"/>
    <x v="2240"/>
  </r>
  <r>
    <d v="2015-08-31T00:00:00"/>
    <x v="1"/>
    <x v="7"/>
    <x v="177"/>
    <x v="3"/>
    <x v="0"/>
    <x v="0"/>
    <s v="Xerox 226"/>
    <x v="309"/>
    <n v="9"/>
    <x v="306"/>
  </r>
  <r>
    <d v="2015-08-31T00:00:00"/>
    <x v="1"/>
    <x v="7"/>
    <x v="134"/>
    <x v="3"/>
    <x v="1"/>
    <x v="11"/>
    <s v="Atlantic Metals Mobile 3-Shelf Bookcases, Custom Colors"/>
    <x v="2304"/>
    <n v="7"/>
    <x v="2241"/>
  </r>
  <r>
    <d v="2015-08-31T00:00:00"/>
    <x v="1"/>
    <x v="7"/>
    <x v="134"/>
    <x v="3"/>
    <x v="0"/>
    <x v="3"/>
    <s v="GBC Prestige Therm-A-Bind Covers"/>
    <x v="977"/>
    <n v="5"/>
    <x v="971"/>
  </r>
  <r>
    <d v="2015-08-31T00:00:00"/>
    <x v="1"/>
    <x v="7"/>
    <x v="134"/>
    <x v="3"/>
    <x v="2"/>
    <x v="9"/>
    <s v="Memorex Micro Travel Drive 32 GB"/>
    <x v="2305"/>
    <n v="1"/>
    <x v="2242"/>
  </r>
  <r>
    <d v="2015-08-31T00:00:00"/>
    <x v="1"/>
    <x v="7"/>
    <x v="134"/>
    <x v="3"/>
    <x v="2"/>
    <x v="15"/>
    <s v="Lexmark S315 Color Inkjet Printer"/>
    <x v="868"/>
    <n v="3"/>
    <x v="2243"/>
  </r>
  <r>
    <d v="2015-08-31T00:00:00"/>
    <x v="1"/>
    <x v="7"/>
    <x v="26"/>
    <x v="0"/>
    <x v="0"/>
    <x v="0"/>
    <s v="Message Book, Phone, Wirebound Standard Line Memo, 2 3/4&quot; X 5&quot;"/>
    <x v="2105"/>
    <n v="4"/>
    <x v="896"/>
  </r>
  <r>
    <d v="2015-08-31T00:00:00"/>
    <x v="1"/>
    <x v="7"/>
    <x v="511"/>
    <x v="3"/>
    <x v="2"/>
    <x v="6"/>
    <s v="Toshiba IPT2010-SD IPÂ Telephone"/>
    <x v="2306"/>
    <n v="5"/>
    <x v="2244"/>
  </r>
  <r>
    <d v="2015-09-01T00:00:00"/>
    <x v="1"/>
    <x v="8"/>
    <x v="440"/>
    <x v="3"/>
    <x v="0"/>
    <x v="3"/>
    <s v="Storex Dura Pro Binders"/>
    <x v="2307"/>
    <n v="1"/>
    <x v="121"/>
  </r>
  <r>
    <d v="2015-09-01T00:00:00"/>
    <x v="1"/>
    <x v="8"/>
    <x v="440"/>
    <x v="3"/>
    <x v="2"/>
    <x v="16"/>
    <s v="Hewlett Packard LaserJet 3310 Copier"/>
    <x v="2308"/>
    <n v="2"/>
    <x v="2245"/>
  </r>
  <r>
    <d v="2015-09-01T00:00:00"/>
    <x v="1"/>
    <x v="8"/>
    <x v="440"/>
    <x v="3"/>
    <x v="0"/>
    <x v="3"/>
    <s v="Avery Non-Stick Binders"/>
    <x v="2309"/>
    <n v="4"/>
    <x v="630"/>
  </r>
  <r>
    <d v="2015-09-01T00:00:00"/>
    <x v="1"/>
    <x v="8"/>
    <x v="108"/>
    <x v="32"/>
    <x v="0"/>
    <x v="3"/>
    <s v="Deluxe Heavy-Duty Vinyl Round Ring Binder"/>
    <x v="2310"/>
    <n v="5"/>
    <x v="2246"/>
  </r>
  <r>
    <d v="2015-09-01T00:00:00"/>
    <x v="1"/>
    <x v="8"/>
    <x v="108"/>
    <x v="32"/>
    <x v="1"/>
    <x v="5"/>
    <s v="Global Value Steno Chair, Gray"/>
    <x v="2311"/>
    <n v="1"/>
    <x v="2247"/>
  </r>
  <r>
    <d v="2015-09-01T00:00:00"/>
    <x v="1"/>
    <x v="8"/>
    <x v="108"/>
    <x v="32"/>
    <x v="1"/>
    <x v="8"/>
    <s v="Deflect-o Glass Clear Studded Chair Mats"/>
    <x v="2312"/>
    <n v="2"/>
    <x v="467"/>
  </r>
  <r>
    <d v="2015-09-01T00:00:00"/>
    <x v="1"/>
    <x v="8"/>
    <x v="108"/>
    <x v="32"/>
    <x v="0"/>
    <x v="2"/>
    <s v="Adjustable Depth Letter/Legal Cart"/>
    <x v="2313"/>
    <n v="6"/>
    <x v="2248"/>
  </r>
  <r>
    <d v="2015-09-03T00:00:00"/>
    <x v="1"/>
    <x v="8"/>
    <x v="520"/>
    <x v="25"/>
    <x v="0"/>
    <x v="10"/>
    <s v="Jet-Pak Recycled Peel 'N' Seal Padded Mailers"/>
    <x v="1969"/>
    <n v="7"/>
    <x v="1927"/>
  </r>
  <r>
    <d v="2015-09-03T00:00:00"/>
    <x v="1"/>
    <x v="8"/>
    <x v="110"/>
    <x v="2"/>
    <x v="0"/>
    <x v="2"/>
    <s v="Eldon Gobal File Keepers"/>
    <x v="2314"/>
    <n v="3"/>
    <x v="2249"/>
  </r>
  <r>
    <d v="2015-09-03T00:00:00"/>
    <x v="1"/>
    <x v="8"/>
    <x v="110"/>
    <x v="2"/>
    <x v="0"/>
    <x v="14"/>
    <s v="Martin Yale Chadless Opener Electric Letter Opener"/>
    <x v="2315"/>
    <n v="1"/>
    <x v="2250"/>
  </r>
  <r>
    <d v="2015-09-03T00:00:00"/>
    <x v="1"/>
    <x v="8"/>
    <x v="110"/>
    <x v="2"/>
    <x v="0"/>
    <x v="10"/>
    <s v="White Business Envelopes with Contemporary Seam, Recycled White Business Envelopes"/>
    <x v="1148"/>
    <n v="6"/>
    <x v="1138"/>
  </r>
  <r>
    <d v="2015-09-03T00:00:00"/>
    <x v="1"/>
    <x v="8"/>
    <x v="639"/>
    <x v="3"/>
    <x v="0"/>
    <x v="2"/>
    <s v="Sterilite Officeware Hinged File Box"/>
    <x v="2316"/>
    <n v="3"/>
    <x v="197"/>
  </r>
  <r>
    <d v="2015-09-03T00:00:00"/>
    <x v="1"/>
    <x v="8"/>
    <x v="639"/>
    <x v="3"/>
    <x v="2"/>
    <x v="9"/>
    <s v="Kingston Digital DataTraveler 16GB USB 2.0"/>
    <x v="558"/>
    <n v="2"/>
    <x v="119"/>
  </r>
  <r>
    <d v="2015-09-03T00:00:00"/>
    <x v="1"/>
    <x v="8"/>
    <x v="639"/>
    <x v="3"/>
    <x v="2"/>
    <x v="9"/>
    <s v="TRENDnet 56K USB 2.0 Phone, Internet and Fax Modem"/>
    <x v="2317"/>
    <n v="5"/>
    <x v="2251"/>
  </r>
  <r>
    <d v="2015-09-03T00:00:00"/>
    <x v="1"/>
    <x v="8"/>
    <x v="403"/>
    <x v="37"/>
    <x v="0"/>
    <x v="12"/>
    <s v="Holmes Replacement Filter for HEPA Air Cleaner, Very Large Room, HEPA Filter"/>
    <x v="2318"/>
    <n v="2"/>
    <x v="2252"/>
  </r>
  <r>
    <d v="2015-09-03T00:00:00"/>
    <x v="1"/>
    <x v="8"/>
    <x v="403"/>
    <x v="37"/>
    <x v="2"/>
    <x v="6"/>
    <s v="Classic Ivory AntiqueÂ TelephoneÂ ZL1810"/>
    <x v="2319"/>
    <n v="1"/>
    <x v="2253"/>
  </r>
  <r>
    <d v="2015-09-03T00:00:00"/>
    <x v="1"/>
    <x v="8"/>
    <x v="403"/>
    <x v="20"/>
    <x v="0"/>
    <x v="2"/>
    <s v="Iceberg Mobile Mega Data/Printer Cart"/>
    <x v="2320"/>
    <n v="1"/>
    <x v="2254"/>
  </r>
  <r>
    <d v="2015-09-03T00:00:00"/>
    <x v="1"/>
    <x v="8"/>
    <x v="326"/>
    <x v="3"/>
    <x v="1"/>
    <x v="5"/>
    <s v="Office Star - Ergonomically Designed Knee Chair"/>
    <x v="102"/>
    <n v="2"/>
    <x v="2255"/>
  </r>
  <r>
    <d v="2015-09-03T00:00:00"/>
    <x v="1"/>
    <x v="8"/>
    <x v="326"/>
    <x v="3"/>
    <x v="0"/>
    <x v="3"/>
    <s v="Avery Durable Slant Ring Binders, No Labels"/>
    <x v="1380"/>
    <n v="2"/>
    <x v="2147"/>
  </r>
  <r>
    <d v="2015-09-03T00:00:00"/>
    <x v="1"/>
    <x v="8"/>
    <x v="552"/>
    <x v="12"/>
    <x v="1"/>
    <x v="8"/>
    <s v="GE 48&quot; Fluorescent Tube, Cool White Energy Saver, 34 Watts, 30/Box"/>
    <x v="2321"/>
    <n v="3"/>
    <x v="2169"/>
  </r>
  <r>
    <d v="2015-09-03T00:00:00"/>
    <x v="1"/>
    <x v="8"/>
    <x v="209"/>
    <x v="14"/>
    <x v="0"/>
    <x v="1"/>
    <s v="Smead Alpha-Z Color-Coded Name Labels First Letter Starter Set"/>
    <x v="2322"/>
    <n v="2"/>
    <x v="333"/>
  </r>
  <r>
    <d v="2015-09-04T00:00:00"/>
    <x v="1"/>
    <x v="8"/>
    <x v="349"/>
    <x v="4"/>
    <x v="0"/>
    <x v="0"/>
    <s v="Xerox 1908"/>
    <x v="2323"/>
    <n v="5"/>
    <x v="2256"/>
  </r>
  <r>
    <d v="2015-09-04T00:00:00"/>
    <x v="1"/>
    <x v="8"/>
    <x v="349"/>
    <x v="4"/>
    <x v="2"/>
    <x v="9"/>
    <s v="Logitech G19 Programmable Gaming Keyboard"/>
    <x v="2324"/>
    <n v="5"/>
    <x v="2257"/>
  </r>
  <r>
    <d v="2015-09-04T00:00:00"/>
    <x v="1"/>
    <x v="8"/>
    <x v="349"/>
    <x v="4"/>
    <x v="0"/>
    <x v="0"/>
    <s v="Ampad Evidence Wirebond Steno Books, 6&quot; x 9&quot;"/>
    <x v="2325"/>
    <n v="2"/>
    <x v="1899"/>
  </r>
  <r>
    <d v="2015-09-04T00:00:00"/>
    <x v="1"/>
    <x v="8"/>
    <x v="349"/>
    <x v="4"/>
    <x v="0"/>
    <x v="10"/>
    <s v="Security-Tint Envelopes"/>
    <x v="510"/>
    <n v="2"/>
    <x v="509"/>
  </r>
  <r>
    <d v="2015-09-04T00:00:00"/>
    <x v="1"/>
    <x v="8"/>
    <x v="127"/>
    <x v="11"/>
    <x v="0"/>
    <x v="3"/>
    <s v="Acco Flexible ACCOHIDE Square Ring Data Binder, Dark Blue, 11 1/2&quot; X 14&quot; 7/8&quot;"/>
    <x v="2326"/>
    <n v="2"/>
    <x v="2258"/>
  </r>
  <r>
    <d v="2015-09-04T00:00:00"/>
    <x v="1"/>
    <x v="8"/>
    <x v="171"/>
    <x v="0"/>
    <x v="2"/>
    <x v="9"/>
    <s v="Sony Micro Vault Click 16 GB USB 2.0 Flash Drive"/>
    <x v="2327"/>
    <n v="3"/>
    <x v="1690"/>
  </r>
  <r>
    <d v="2015-09-04T00:00:00"/>
    <x v="1"/>
    <x v="8"/>
    <x v="678"/>
    <x v="2"/>
    <x v="0"/>
    <x v="3"/>
    <s v="Avery Heavy-Duty EZD View Binder with Locking Rings"/>
    <x v="1994"/>
    <n v="4"/>
    <x v="2259"/>
  </r>
  <r>
    <d v="2015-09-05T00:00:00"/>
    <x v="1"/>
    <x v="8"/>
    <x v="316"/>
    <x v="3"/>
    <x v="1"/>
    <x v="11"/>
    <s v="Sauder Camden County Barrister Bookcase, Planked Cherry Finish"/>
    <x v="1427"/>
    <n v="4"/>
    <x v="1401"/>
  </r>
  <r>
    <d v="2015-09-05T00:00:00"/>
    <x v="1"/>
    <x v="8"/>
    <x v="316"/>
    <x v="3"/>
    <x v="0"/>
    <x v="3"/>
    <s v="DXL Angle-View Binders with Locking Rings, Black"/>
    <x v="2072"/>
    <n v="6"/>
    <x v="420"/>
  </r>
  <r>
    <d v="2015-09-05T00:00:00"/>
    <x v="1"/>
    <x v="8"/>
    <x v="316"/>
    <x v="3"/>
    <x v="1"/>
    <x v="11"/>
    <s v="Sauder Camden County Collection Libraries, Planked Cherry Finish"/>
    <x v="2328"/>
    <n v="3"/>
    <x v="2260"/>
  </r>
  <r>
    <d v="2015-09-05T00:00:00"/>
    <x v="1"/>
    <x v="8"/>
    <x v="683"/>
    <x v="0"/>
    <x v="0"/>
    <x v="3"/>
    <s v="Acco Flexible ACCOHIDE Square Ring Data Binder, Dark Blue, 11 1/2&quot; X 14&quot; 7/8&quot;"/>
    <x v="219"/>
    <n v="5"/>
    <x v="2261"/>
  </r>
  <r>
    <d v="2015-09-05T00:00:00"/>
    <x v="1"/>
    <x v="8"/>
    <x v="683"/>
    <x v="0"/>
    <x v="0"/>
    <x v="14"/>
    <s v="Stiletto Hand Letter Openers"/>
    <x v="2329"/>
    <n v="9"/>
    <x v="2262"/>
  </r>
  <r>
    <d v="2015-09-05T00:00:00"/>
    <x v="1"/>
    <x v="8"/>
    <x v="683"/>
    <x v="0"/>
    <x v="0"/>
    <x v="3"/>
    <s v="Acco Four Pocket Poly Ring Binder with Label Holder, Smoke, 1&quot;"/>
    <x v="2330"/>
    <n v="3"/>
    <x v="2263"/>
  </r>
  <r>
    <d v="2015-09-05T00:00:00"/>
    <x v="1"/>
    <x v="8"/>
    <x v="569"/>
    <x v="28"/>
    <x v="1"/>
    <x v="8"/>
    <s v="Longer-Life Soft White Bulbs"/>
    <x v="1059"/>
    <n v="2"/>
    <x v="1057"/>
  </r>
  <r>
    <d v="2015-09-05T00:00:00"/>
    <x v="1"/>
    <x v="8"/>
    <x v="569"/>
    <x v="28"/>
    <x v="0"/>
    <x v="0"/>
    <s v="Xerox 1881"/>
    <x v="570"/>
    <n v="3"/>
    <x v="1684"/>
  </r>
  <r>
    <d v="2015-09-05T00:00:00"/>
    <x v="1"/>
    <x v="8"/>
    <x v="581"/>
    <x v="6"/>
    <x v="1"/>
    <x v="8"/>
    <s v="Tensor Brushed Steel Torchiere Floor Lamp"/>
    <x v="2331"/>
    <n v="4"/>
    <x v="559"/>
  </r>
  <r>
    <d v="2015-09-06T00:00:00"/>
    <x v="1"/>
    <x v="8"/>
    <x v="165"/>
    <x v="22"/>
    <x v="0"/>
    <x v="3"/>
    <s v="Acco Hanging Data Binders"/>
    <x v="675"/>
    <n v="2"/>
    <x v="1642"/>
  </r>
  <r>
    <d v="2015-09-06T00:00:00"/>
    <x v="1"/>
    <x v="8"/>
    <x v="165"/>
    <x v="22"/>
    <x v="1"/>
    <x v="8"/>
    <s v="Howard Miller 16&quot; Diameter Gallery Wall Clock"/>
    <x v="2332"/>
    <n v="3"/>
    <x v="1168"/>
  </r>
  <r>
    <d v="2015-09-06T00:00:00"/>
    <x v="1"/>
    <x v="8"/>
    <x v="604"/>
    <x v="3"/>
    <x v="2"/>
    <x v="9"/>
    <s v="Memorex Mini Travel Drive 8 GB USB 2.0 Flash Drive"/>
    <x v="2333"/>
    <n v="4"/>
    <x v="2264"/>
  </r>
  <r>
    <d v="2015-09-06T00:00:00"/>
    <x v="1"/>
    <x v="8"/>
    <x v="684"/>
    <x v="20"/>
    <x v="1"/>
    <x v="5"/>
    <s v="Global Airflow Leather Mesh Back Chair, Black"/>
    <x v="2334"/>
    <n v="2"/>
    <x v="2077"/>
  </r>
  <r>
    <d v="2015-09-06T00:00:00"/>
    <x v="1"/>
    <x v="8"/>
    <x v="38"/>
    <x v="15"/>
    <x v="0"/>
    <x v="7"/>
    <s v="Assorted Color Push Pins"/>
    <x v="2335"/>
    <n v="5"/>
    <x v="1212"/>
  </r>
  <r>
    <d v="2015-09-06T00:00:00"/>
    <x v="1"/>
    <x v="8"/>
    <x v="538"/>
    <x v="16"/>
    <x v="0"/>
    <x v="3"/>
    <s v="GBC Plasticlear Binding Covers"/>
    <x v="31"/>
    <n v="1"/>
    <x v="2265"/>
  </r>
  <r>
    <d v="2015-09-06T00:00:00"/>
    <x v="1"/>
    <x v="8"/>
    <x v="14"/>
    <x v="20"/>
    <x v="0"/>
    <x v="12"/>
    <s v="Black &amp; Decker Filter for Double Action Dustbuster Cordless Vac BLDV7210"/>
    <x v="2336"/>
    <n v="1"/>
    <x v="2266"/>
  </r>
  <r>
    <d v="2015-09-06T00:00:00"/>
    <x v="1"/>
    <x v="8"/>
    <x v="14"/>
    <x v="20"/>
    <x v="2"/>
    <x v="6"/>
    <s v="ShoreTel ShorePhone IP 230 VoIP phone"/>
    <x v="2337"/>
    <n v="2"/>
    <x v="2267"/>
  </r>
  <r>
    <d v="2015-09-06T00:00:00"/>
    <x v="1"/>
    <x v="8"/>
    <x v="340"/>
    <x v="6"/>
    <x v="0"/>
    <x v="3"/>
    <s v="SlimView Poly Binder, 3/8&quot;"/>
    <x v="2338"/>
    <n v="9"/>
    <x v="2268"/>
  </r>
  <r>
    <d v="2015-09-06T00:00:00"/>
    <x v="1"/>
    <x v="8"/>
    <x v="661"/>
    <x v="8"/>
    <x v="1"/>
    <x v="13"/>
    <s v="KI Adjustable-Height Table"/>
    <x v="596"/>
    <n v="1"/>
    <x v="596"/>
  </r>
  <r>
    <d v="2015-09-07T00:00:00"/>
    <x v="1"/>
    <x v="8"/>
    <x v="454"/>
    <x v="3"/>
    <x v="0"/>
    <x v="2"/>
    <s v="Safco Industrial Wire Shelving"/>
    <x v="2339"/>
    <n v="7"/>
    <x v="468"/>
  </r>
  <r>
    <d v="2015-09-07T00:00:00"/>
    <x v="1"/>
    <x v="8"/>
    <x v="309"/>
    <x v="0"/>
    <x v="1"/>
    <x v="5"/>
    <s v="Metal Folding Chairs, Beige, 4/Carton"/>
    <x v="2340"/>
    <n v="2"/>
    <x v="2269"/>
  </r>
  <r>
    <d v="2015-09-07T00:00:00"/>
    <x v="1"/>
    <x v="8"/>
    <x v="387"/>
    <x v="20"/>
    <x v="0"/>
    <x v="2"/>
    <s v="Eldon Shelf Savers Cubes and Bins"/>
    <x v="517"/>
    <n v="2"/>
    <x v="2270"/>
  </r>
  <r>
    <d v="2015-09-07T00:00:00"/>
    <x v="1"/>
    <x v="8"/>
    <x v="387"/>
    <x v="20"/>
    <x v="1"/>
    <x v="13"/>
    <s v="Anderson Hickey Conga Table Tops &amp; Accessories"/>
    <x v="2341"/>
    <n v="3"/>
    <x v="2271"/>
  </r>
  <r>
    <d v="2015-09-07T00:00:00"/>
    <x v="1"/>
    <x v="8"/>
    <x v="382"/>
    <x v="2"/>
    <x v="0"/>
    <x v="3"/>
    <s v="GBC Wire Binding Strips"/>
    <x v="2342"/>
    <n v="1"/>
    <x v="2272"/>
  </r>
  <r>
    <d v="2015-09-07T00:00:00"/>
    <x v="1"/>
    <x v="8"/>
    <x v="382"/>
    <x v="2"/>
    <x v="2"/>
    <x v="6"/>
    <s v="Samsung Galaxy Note 3"/>
    <x v="2343"/>
    <n v="6"/>
    <x v="2273"/>
  </r>
  <r>
    <d v="2015-09-07T00:00:00"/>
    <x v="1"/>
    <x v="8"/>
    <x v="382"/>
    <x v="2"/>
    <x v="0"/>
    <x v="3"/>
    <s v="Angle-D Ring Binders"/>
    <x v="2344"/>
    <n v="3"/>
    <x v="2227"/>
  </r>
  <r>
    <d v="2015-09-07T00:00:00"/>
    <x v="1"/>
    <x v="8"/>
    <x v="369"/>
    <x v="25"/>
    <x v="0"/>
    <x v="4"/>
    <s v="Boston 1645 Deluxe Heavier-Duty Electric Pencil Sharpener"/>
    <x v="401"/>
    <n v="4"/>
    <x v="1378"/>
  </r>
  <r>
    <d v="2015-09-07T00:00:00"/>
    <x v="1"/>
    <x v="8"/>
    <x v="451"/>
    <x v="20"/>
    <x v="2"/>
    <x v="9"/>
    <s v="Razer Kraken PRO Over Ear PC and Music Headset"/>
    <x v="2345"/>
    <n v="7"/>
    <x v="2274"/>
  </r>
  <r>
    <d v="2015-09-07T00:00:00"/>
    <x v="1"/>
    <x v="8"/>
    <x v="340"/>
    <x v="20"/>
    <x v="0"/>
    <x v="2"/>
    <s v="Mobile Personal File Cube"/>
    <x v="2255"/>
    <n v="3"/>
    <x v="2186"/>
  </r>
  <r>
    <d v="2015-09-07T00:00:00"/>
    <x v="1"/>
    <x v="8"/>
    <x v="340"/>
    <x v="20"/>
    <x v="2"/>
    <x v="9"/>
    <s v="KeyTronicÂ E03601U1 -Â KeyboardÂ - Beige"/>
    <x v="2346"/>
    <n v="5"/>
    <x v="1024"/>
  </r>
  <r>
    <d v="2015-09-07T00:00:00"/>
    <x v="1"/>
    <x v="8"/>
    <x v="340"/>
    <x v="20"/>
    <x v="0"/>
    <x v="3"/>
    <s v="Acco Pressboard Covers with Storage Hooks, 9 1/2&quot; x 11&quot;, Executive Red"/>
    <x v="675"/>
    <n v="2"/>
    <x v="1966"/>
  </r>
  <r>
    <d v="2015-09-07T00:00:00"/>
    <x v="1"/>
    <x v="8"/>
    <x v="340"/>
    <x v="20"/>
    <x v="1"/>
    <x v="13"/>
    <s v="Bretford CR8500 Series Meeting Room Furniture"/>
    <x v="2347"/>
    <n v="2"/>
    <x v="2275"/>
  </r>
  <r>
    <d v="2015-09-07T00:00:00"/>
    <x v="1"/>
    <x v="8"/>
    <x v="340"/>
    <x v="20"/>
    <x v="0"/>
    <x v="7"/>
    <s v="Assorted Color Push Pins"/>
    <x v="2335"/>
    <n v="4"/>
    <x v="1712"/>
  </r>
  <r>
    <d v="2015-09-08T00:00:00"/>
    <x v="1"/>
    <x v="8"/>
    <x v="685"/>
    <x v="3"/>
    <x v="0"/>
    <x v="0"/>
    <s v="Xerox 1928"/>
    <x v="2183"/>
    <n v="5"/>
    <x v="551"/>
  </r>
  <r>
    <d v="2015-09-08T00:00:00"/>
    <x v="1"/>
    <x v="8"/>
    <x v="685"/>
    <x v="3"/>
    <x v="0"/>
    <x v="2"/>
    <s v="Eldon Shelf Savers Cubes and Bins"/>
    <x v="874"/>
    <n v="6"/>
    <x v="243"/>
  </r>
  <r>
    <d v="2015-09-08T00:00:00"/>
    <x v="1"/>
    <x v="8"/>
    <x v="197"/>
    <x v="33"/>
    <x v="1"/>
    <x v="8"/>
    <s v="Acrylic Self-Standing Desk Frames"/>
    <x v="107"/>
    <n v="8"/>
    <x v="2276"/>
  </r>
  <r>
    <d v="2015-09-10T00:00:00"/>
    <x v="1"/>
    <x v="8"/>
    <x v="309"/>
    <x v="3"/>
    <x v="0"/>
    <x v="14"/>
    <s v="Martin-Yale Premier Letter Opener"/>
    <x v="2348"/>
    <n v="4"/>
    <x v="839"/>
  </r>
  <r>
    <d v="2015-09-10T00:00:00"/>
    <x v="1"/>
    <x v="8"/>
    <x v="69"/>
    <x v="39"/>
    <x v="0"/>
    <x v="0"/>
    <s v="Xerox 1952"/>
    <x v="98"/>
    <n v="3"/>
    <x v="162"/>
  </r>
  <r>
    <d v="2015-09-10T00:00:00"/>
    <x v="1"/>
    <x v="8"/>
    <x v="150"/>
    <x v="32"/>
    <x v="0"/>
    <x v="12"/>
    <s v="Euro-Pro Shark Turbo Vacuum"/>
    <x v="32"/>
    <n v="2"/>
    <x v="2277"/>
  </r>
  <r>
    <d v="2015-09-10T00:00:00"/>
    <x v="1"/>
    <x v="8"/>
    <x v="150"/>
    <x v="32"/>
    <x v="1"/>
    <x v="11"/>
    <s v="O'Sullivan 2-Door Barrister Bookcase in Odessa Pine"/>
    <x v="1576"/>
    <n v="2"/>
    <x v="2278"/>
  </r>
  <r>
    <d v="2015-09-10T00:00:00"/>
    <x v="1"/>
    <x v="8"/>
    <x v="150"/>
    <x v="32"/>
    <x v="0"/>
    <x v="0"/>
    <s v="Xerox 1960"/>
    <x v="2349"/>
    <n v="9"/>
    <x v="2279"/>
  </r>
  <r>
    <d v="2015-09-10T00:00:00"/>
    <x v="1"/>
    <x v="8"/>
    <x v="550"/>
    <x v="22"/>
    <x v="0"/>
    <x v="2"/>
    <s v="Belkin 19&quot; Center-Weighted Shelf, Gray"/>
    <x v="2350"/>
    <n v="6"/>
    <x v="2280"/>
  </r>
  <r>
    <d v="2015-09-10T00:00:00"/>
    <x v="1"/>
    <x v="8"/>
    <x v="686"/>
    <x v="20"/>
    <x v="0"/>
    <x v="4"/>
    <s v="Manco Dry-Lighter Erasable Highlighter"/>
    <x v="603"/>
    <n v="2"/>
    <x v="163"/>
  </r>
  <r>
    <d v="2015-09-10T00:00:00"/>
    <x v="1"/>
    <x v="8"/>
    <x v="410"/>
    <x v="3"/>
    <x v="1"/>
    <x v="8"/>
    <s v="Seth Thomas 13 1/2&quot; Wall Clock"/>
    <x v="2351"/>
    <n v="6"/>
    <x v="2281"/>
  </r>
  <r>
    <d v="2015-09-10T00:00:00"/>
    <x v="1"/>
    <x v="8"/>
    <x v="592"/>
    <x v="0"/>
    <x v="1"/>
    <x v="5"/>
    <s v="Global Commerce Series Low-Back Swivel/Tilt Chairs"/>
    <x v="2352"/>
    <n v="1"/>
    <x v="2282"/>
  </r>
  <r>
    <d v="2015-09-11T00:00:00"/>
    <x v="1"/>
    <x v="8"/>
    <x v="236"/>
    <x v="3"/>
    <x v="0"/>
    <x v="4"/>
    <s v="Boston 19500 Mighty Mite Electric Pencil Sharpener"/>
    <x v="2353"/>
    <n v="9"/>
    <x v="2283"/>
  </r>
  <r>
    <d v="2015-09-11T00:00:00"/>
    <x v="1"/>
    <x v="8"/>
    <x v="236"/>
    <x v="3"/>
    <x v="0"/>
    <x v="1"/>
    <s v="Avery 474"/>
    <x v="406"/>
    <n v="3"/>
    <x v="1362"/>
  </r>
  <r>
    <d v="2015-09-11T00:00:00"/>
    <x v="1"/>
    <x v="8"/>
    <x v="191"/>
    <x v="3"/>
    <x v="0"/>
    <x v="4"/>
    <s v="Hunt PowerHouse Electric Pencil Sharpener, Blue"/>
    <x v="2354"/>
    <n v="7"/>
    <x v="2284"/>
  </r>
  <r>
    <d v="2015-09-11T00:00:00"/>
    <x v="1"/>
    <x v="8"/>
    <x v="286"/>
    <x v="20"/>
    <x v="1"/>
    <x v="8"/>
    <s v="Deflect-o DuraMat Antistatic Studded Beveled Mat for Medium Pile Carpeting"/>
    <x v="2355"/>
    <n v="2"/>
    <x v="2285"/>
  </r>
  <r>
    <d v="2015-09-11T00:00:00"/>
    <x v="1"/>
    <x v="8"/>
    <x v="286"/>
    <x v="20"/>
    <x v="0"/>
    <x v="2"/>
    <s v="Space Solutions Industrial Galvanized Steel Shelving."/>
    <x v="2356"/>
    <n v="1"/>
    <x v="2286"/>
  </r>
  <r>
    <d v="2015-09-11T00:00:00"/>
    <x v="1"/>
    <x v="8"/>
    <x v="286"/>
    <x v="20"/>
    <x v="2"/>
    <x v="9"/>
    <s v="LogitechÂ LS21 Speaker System - PC Multimedia - 2.1-CH - Wired"/>
    <x v="2357"/>
    <n v="1"/>
    <x v="1054"/>
  </r>
  <r>
    <d v="2015-09-11T00:00:00"/>
    <x v="1"/>
    <x v="8"/>
    <x v="286"/>
    <x v="20"/>
    <x v="0"/>
    <x v="2"/>
    <s v="Fellowes Staxonsteel Drawer Files"/>
    <x v="2358"/>
    <n v="4"/>
    <x v="2287"/>
  </r>
  <r>
    <d v="2015-09-11T00:00:00"/>
    <x v="1"/>
    <x v="8"/>
    <x v="169"/>
    <x v="26"/>
    <x v="1"/>
    <x v="8"/>
    <s v="Deflect-O Glasstique Clear Desk Accessories"/>
    <x v="2359"/>
    <n v="4"/>
    <x v="2288"/>
  </r>
  <r>
    <d v="2015-09-11T00:00:00"/>
    <x v="1"/>
    <x v="8"/>
    <x v="659"/>
    <x v="23"/>
    <x v="0"/>
    <x v="1"/>
    <s v="Avery 503"/>
    <x v="1541"/>
    <n v="3"/>
    <x v="1256"/>
  </r>
  <r>
    <d v="2015-09-11T00:00:00"/>
    <x v="1"/>
    <x v="8"/>
    <x v="659"/>
    <x v="23"/>
    <x v="1"/>
    <x v="8"/>
    <s v="Eldon Pizzaz Desk Accessories"/>
    <x v="1118"/>
    <n v="4"/>
    <x v="1111"/>
  </r>
  <r>
    <d v="2015-09-11T00:00:00"/>
    <x v="1"/>
    <x v="8"/>
    <x v="659"/>
    <x v="23"/>
    <x v="0"/>
    <x v="3"/>
    <s v="Ibico Laser Imprintable Binding System Covers"/>
    <x v="2360"/>
    <n v="4"/>
    <x v="2289"/>
  </r>
  <r>
    <d v="2015-09-11T00:00:00"/>
    <x v="1"/>
    <x v="8"/>
    <x v="659"/>
    <x v="23"/>
    <x v="0"/>
    <x v="12"/>
    <s v="Fellowes Advanced 8 Outlet Surge Suppressor with Phone/Fax Protection"/>
    <x v="2361"/>
    <n v="4"/>
    <x v="2290"/>
  </r>
  <r>
    <d v="2015-09-11T00:00:00"/>
    <x v="1"/>
    <x v="8"/>
    <x v="659"/>
    <x v="23"/>
    <x v="0"/>
    <x v="0"/>
    <s v="Xerox 208"/>
    <x v="2167"/>
    <n v="6"/>
    <x v="2107"/>
  </r>
  <r>
    <d v="2015-09-12T00:00:00"/>
    <x v="1"/>
    <x v="8"/>
    <x v="194"/>
    <x v="20"/>
    <x v="2"/>
    <x v="16"/>
    <s v="Hewlett Packard 310 Color Digital Copier"/>
    <x v="386"/>
    <n v="2"/>
    <x v="2291"/>
  </r>
  <r>
    <d v="2015-09-12T00:00:00"/>
    <x v="1"/>
    <x v="8"/>
    <x v="194"/>
    <x v="20"/>
    <x v="0"/>
    <x v="1"/>
    <s v="Avery 520"/>
    <x v="370"/>
    <n v="4"/>
    <x v="1587"/>
  </r>
  <r>
    <d v="2015-09-12T00:00:00"/>
    <x v="1"/>
    <x v="8"/>
    <x v="51"/>
    <x v="20"/>
    <x v="0"/>
    <x v="4"/>
    <s v="Binney &amp; Smith Crayola Metallic Colored Pencils, 8-Color Set"/>
    <x v="1515"/>
    <n v="2"/>
    <x v="269"/>
  </r>
  <r>
    <d v="2015-09-12T00:00:00"/>
    <x v="1"/>
    <x v="8"/>
    <x v="51"/>
    <x v="20"/>
    <x v="0"/>
    <x v="2"/>
    <s v="Gould Plastics 9-Pocket Panel Bin, 18-3/8w x 5-1/4d x 20-1/2h, Black"/>
    <x v="1715"/>
    <n v="2"/>
    <x v="390"/>
  </r>
  <r>
    <d v="2015-09-12T00:00:00"/>
    <x v="1"/>
    <x v="8"/>
    <x v="51"/>
    <x v="20"/>
    <x v="0"/>
    <x v="7"/>
    <s v="OIC Binder Clips, Mini, 1/4&quot; Capacity, Black"/>
    <x v="2362"/>
    <n v="1"/>
    <x v="2292"/>
  </r>
  <r>
    <d v="2015-09-12T00:00:00"/>
    <x v="1"/>
    <x v="8"/>
    <x v="51"/>
    <x v="20"/>
    <x v="0"/>
    <x v="1"/>
    <s v="Avery 489"/>
    <x v="2363"/>
    <n v="2"/>
    <x v="2293"/>
  </r>
  <r>
    <d v="2015-09-12T00:00:00"/>
    <x v="1"/>
    <x v="8"/>
    <x v="51"/>
    <x v="20"/>
    <x v="0"/>
    <x v="0"/>
    <s v="HP Office Recycled Paper (20Lb. and 87 Bright)"/>
    <x v="2364"/>
    <n v="5"/>
    <x v="2294"/>
  </r>
  <r>
    <d v="2015-09-12T00:00:00"/>
    <x v="1"/>
    <x v="8"/>
    <x v="51"/>
    <x v="20"/>
    <x v="0"/>
    <x v="10"/>
    <s v="Tyvek  Top-Opening Peel &amp; Seel Envelopes, Plain White"/>
    <x v="2365"/>
    <n v="1"/>
    <x v="2295"/>
  </r>
  <r>
    <d v="2015-09-12T00:00:00"/>
    <x v="1"/>
    <x v="8"/>
    <x v="583"/>
    <x v="22"/>
    <x v="2"/>
    <x v="9"/>
    <s v="Memorex Froggy Flash Drive 4 GB"/>
    <x v="1345"/>
    <n v="2"/>
    <x v="2296"/>
  </r>
  <r>
    <d v="2015-09-13T00:00:00"/>
    <x v="1"/>
    <x v="8"/>
    <x v="456"/>
    <x v="18"/>
    <x v="2"/>
    <x v="9"/>
    <s v="Case Logic 2.4GHz Wireless Keyboard"/>
    <x v="1855"/>
    <n v="4"/>
    <x v="2297"/>
  </r>
  <r>
    <d v="2015-09-13T00:00:00"/>
    <x v="1"/>
    <x v="8"/>
    <x v="456"/>
    <x v="18"/>
    <x v="1"/>
    <x v="5"/>
    <s v="Hon Multipurpose Stacking Arm Chairs"/>
    <x v="2366"/>
    <n v="7"/>
    <x v="2298"/>
  </r>
  <r>
    <d v="2015-09-13T00:00:00"/>
    <x v="1"/>
    <x v="8"/>
    <x v="173"/>
    <x v="2"/>
    <x v="0"/>
    <x v="3"/>
    <s v="Fellowes Twister Kit, Gray/Clear, 3/pkg"/>
    <x v="2367"/>
    <n v="1"/>
    <x v="2299"/>
  </r>
  <r>
    <d v="2015-09-13T00:00:00"/>
    <x v="1"/>
    <x v="8"/>
    <x v="657"/>
    <x v="4"/>
    <x v="1"/>
    <x v="8"/>
    <s v="Eldon Advantage Chair Mats for Low to Medium Pile Carpets"/>
    <x v="2368"/>
    <n v="3"/>
    <x v="372"/>
  </r>
  <r>
    <d v="2015-09-13T00:00:00"/>
    <x v="1"/>
    <x v="8"/>
    <x v="657"/>
    <x v="4"/>
    <x v="0"/>
    <x v="0"/>
    <s v="Xerox 1948"/>
    <x v="2369"/>
    <n v="7"/>
    <x v="888"/>
  </r>
  <r>
    <d v="2015-09-13T00:00:00"/>
    <x v="1"/>
    <x v="8"/>
    <x v="316"/>
    <x v="1"/>
    <x v="0"/>
    <x v="10"/>
    <s v="Staple envelope"/>
    <x v="2370"/>
    <n v="1"/>
    <x v="1461"/>
  </r>
  <r>
    <d v="2015-09-13T00:00:00"/>
    <x v="1"/>
    <x v="8"/>
    <x v="316"/>
    <x v="1"/>
    <x v="1"/>
    <x v="5"/>
    <s v="Global Value Steno Chair, Gray"/>
    <x v="2371"/>
    <n v="4"/>
    <x v="2300"/>
  </r>
  <r>
    <d v="2015-09-13T00:00:00"/>
    <x v="1"/>
    <x v="8"/>
    <x v="481"/>
    <x v="25"/>
    <x v="0"/>
    <x v="3"/>
    <s v="Heavy-Duty E-Z-D Binders"/>
    <x v="2372"/>
    <n v="4"/>
    <x v="2301"/>
  </r>
  <r>
    <d v="2015-09-13T00:00:00"/>
    <x v="1"/>
    <x v="8"/>
    <x v="687"/>
    <x v="3"/>
    <x v="1"/>
    <x v="8"/>
    <s v="Flat Face Poster Frame"/>
    <x v="2373"/>
    <n v="7"/>
    <x v="2302"/>
  </r>
  <r>
    <d v="2015-09-13T00:00:00"/>
    <x v="1"/>
    <x v="8"/>
    <x v="687"/>
    <x v="3"/>
    <x v="0"/>
    <x v="3"/>
    <s v="Acco Data Flex Cable Posts For Top &amp; Bottom Load Binders, 6&quot; Capacity"/>
    <x v="2374"/>
    <n v="3"/>
    <x v="355"/>
  </r>
  <r>
    <d v="2015-09-13T00:00:00"/>
    <x v="1"/>
    <x v="8"/>
    <x v="687"/>
    <x v="3"/>
    <x v="1"/>
    <x v="5"/>
    <s v="Global Comet Stacking Armless Chair"/>
    <x v="698"/>
    <n v="3"/>
    <x v="690"/>
  </r>
  <r>
    <d v="2015-09-13T00:00:00"/>
    <x v="1"/>
    <x v="8"/>
    <x v="687"/>
    <x v="3"/>
    <x v="1"/>
    <x v="8"/>
    <s v="Eldon Econocleat Chair Mats for Low Pile Carpets"/>
    <x v="2375"/>
    <n v="5"/>
    <x v="1746"/>
  </r>
  <r>
    <d v="2015-09-13T00:00:00"/>
    <x v="1"/>
    <x v="8"/>
    <x v="687"/>
    <x v="3"/>
    <x v="1"/>
    <x v="8"/>
    <s v="Tensor Computer Mounted Lamp"/>
    <x v="139"/>
    <n v="3"/>
    <x v="2303"/>
  </r>
  <r>
    <d v="2015-09-13T00:00:00"/>
    <x v="1"/>
    <x v="8"/>
    <x v="687"/>
    <x v="3"/>
    <x v="0"/>
    <x v="0"/>
    <s v="Xerox 1915"/>
    <x v="1771"/>
    <n v="2"/>
    <x v="1743"/>
  </r>
  <r>
    <d v="2015-09-14T00:00:00"/>
    <x v="1"/>
    <x v="8"/>
    <x v="103"/>
    <x v="27"/>
    <x v="1"/>
    <x v="13"/>
    <s v="Lesro Round Back Collection Coffee Table, End Table"/>
    <x v="2376"/>
    <n v="5"/>
    <x v="2304"/>
  </r>
  <r>
    <d v="2015-09-14T00:00:00"/>
    <x v="1"/>
    <x v="8"/>
    <x v="386"/>
    <x v="3"/>
    <x v="1"/>
    <x v="13"/>
    <s v="KI Conference Tables"/>
    <x v="2377"/>
    <n v="3"/>
    <x v="2305"/>
  </r>
  <r>
    <d v="2015-09-14T00:00:00"/>
    <x v="1"/>
    <x v="8"/>
    <x v="616"/>
    <x v="9"/>
    <x v="0"/>
    <x v="2"/>
    <s v="Fellowes Officeware Wire Shelving"/>
    <x v="2378"/>
    <n v="3"/>
    <x v="1174"/>
  </r>
  <r>
    <d v="2015-09-14T00:00:00"/>
    <x v="1"/>
    <x v="8"/>
    <x v="96"/>
    <x v="20"/>
    <x v="0"/>
    <x v="2"/>
    <s v="Economy Rollaway Files"/>
    <x v="2379"/>
    <n v="6"/>
    <x v="2306"/>
  </r>
  <r>
    <d v="2015-09-14T00:00:00"/>
    <x v="1"/>
    <x v="8"/>
    <x v="96"/>
    <x v="20"/>
    <x v="2"/>
    <x v="16"/>
    <s v="Sharp 1540cs Digital Laser Copier"/>
    <x v="2380"/>
    <n v="2"/>
    <x v="2307"/>
  </r>
  <r>
    <d v="2015-09-14T00:00:00"/>
    <x v="1"/>
    <x v="8"/>
    <x v="96"/>
    <x v="20"/>
    <x v="0"/>
    <x v="3"/>
    <s v="Wilson Jones Easy Flow II Sheet Lifters"/>
    <x v="115"/>
    <n v="9"/>
    <x v="406"/>
  </r>
  <r>
    <d v="2015-09-14T00:00:00"/>
    <x v="1"/>
    <x v="8"/>
    <x v="671"/>
    <x v="30"/>
    <x v="0"/>
    <x v="3"/>
    <s v="Wilson Jones Impact Binders"/>
    <x v="2381"/>
    <n v="5"/>
    <x v="2308"/>
  </r>
  <r>
    <d v="2015-09-15T00:00:00"/>
    <x v="1"/>
    <x v="8"/>
    <x v="537"/>
    <x v="16"/>
    <x v="0"/>
    <x v="0"/>
    <s v="Xerox 21"/>
    <x v="143"/>
    <n v="3"/>
    <x v="192"/>
  </r>
  <r>
    <d v="2015-09-15T00:00:00"/>
    <x v="1"/>
    <x v="8"/>
    <x v="537"/>
    <x v="16"/>
    <x v="1"/>
    <x v="8"/>
    <s v="Ultra Door Push Plate"/>
    <x v="2382"/>
    <n v="4"/>
    <x v="2309"/>
  </r>
  <r>
    <d v="2015-09-15T00:00:00"/>
    <x v="1"/>
    <x v="8"/>
    <x v="537"/>
    <x v="16"/>
    <x v="0"/>
    <x v="2"/>
    <s v="Decoflex Hanging Personal Folder File, Blue"/>
    <x v="1405"/>
    <n v="2"/>
    <x v="2310"/>
  </r>
  <r>
    <d v="2015-09-15T00:00:00"/>
    <x v="1"/>
    <x v="8"/>
    <x v="537"/>
    <x v="16"/>
    <x v="1"/>
    <x v="8"/>
    <s v="Tenex &quot;The Solids&quot; Textured Chair Mats"/>
    <x v="2383"/>
    <n v="1"/>
    <x v="2311"/>
  </r>
  <r>
    <d v="2015-09-15T00:00:00"/>
    <x v="1"/>
    <x v="8"/>
    <x v="189"/>
    <x v="18"/>
    <x v="0"/>
    <x v="2"/>
    <s v="Fellowes Stor/Drawer Steel Plus Storage Drawers"/>
    <x v="2384"/>
    <n v="2"/>
    <x v="2240"/>
  </r>
  <r>
    <d v="2015-09-15T00:00:00"/>
    <x v="1"/>
    <x v="8"/>
    <x v="189"/>
    <x v="18"/>
    <x v="0"/>
    <x v="4"/>
    <s v="Manco Dry-Lighter Erasable Highlighter"/>
    <x v="2385"/>
    <n v="8"/>
    <x v="2312"/>
  </r>
  <r>
    <d v="2015-09-15T00:00:00"/>
    <x v="1"/>
    <x v="8"/>
    <x v="688"/>
    <x v="20"/>
    <x v="0"/>
    <x v="3"/>
    <s v="GBC Twin Loop Wire Binding Elements"/>
    <x v="2386"/>
    <n v="3"/>
    <x v="1424"/>
  </r>
  <r>
    <d v="2015-09-15T00:00:00"/>
    <x v="1"/>
    <x v="8"/>
    <x v="688"/>
    <x v="20"/>
    <x v="1"/>
    <x v="11"/>
    <s v="Bush Westfield Collection Bookcases, Medium Cherry Finish"/>
    <x v="1224"/>
    <n v="1"/>
    <x v="1513"/>
  </r>
  <r>
    <d v="2015-09-15T00:00:00"/>
    <x v="1"/>
    <x v="8"/>
    <x v="688"/>
    <x v="20"/>
    <x v="0"/>
    <x v="0"/>
    <s v="Xerox 1967"/>
    <x v="115"/>
    <n v="2"/>
    <x v="113"/>
  </r>
  <r>
    <d v="2015-09-15T00:00:00"/>
    <x v="1"/>
    <x v="8"/>
    <x v="262"/>
    <x v="33"/>
    <x v="1"/>
    <x v="13"/>
    <s v="Bretford CR8500 Series Meeting Room Furniture"/>
    <x v="2387"/>
    <n v="2"/>
    <x v="2313"/>
  </r>
  <r>
    <d v="2015-09-15T00:00:00"/>
    <x v="1"/>
    <x v="8"/>
    <x v="262"/>
    <x v="33"/>
    <x v="2"/>
    <x v="6"/>
    <s v="Anker Astro Mini 3000mAh Ultra-Compact Portable Charger"/>
    <x v="2388"/>
    <n v="3"/>
    <x v="62"/>
  </r>
  <r>
    <d v="2015-09-15T00:00:00"/>
    <x v="1"/>
    <x v="8"/>
    <x v="262"/>
    <x v="33"/>
    <x v="1"/>
    <x v="5"/>
    <s v="Global Manager's Adjustable Task Chair, Storm"/>
    <x v="2389"/>
    <n v="7"/>
    <x v="2314"/>
  </r>
  <r>
    <d v="2015-09-15T00:00:00"/>
    <x v="1"/>
    <x v="8"/>
    <x v="689"/>
    <x v="2"/>
    <x v="0"/>
    <x v="3"/>
    <s v="Avery Hidden Tab Dividers for Binding Systems"/>
    <x v="2390"/>
    <n v="4"/>
    <x v="2315"/>
  </r>
  <r>
    <d v="2015-09-15T00:00:00"/>
    <x v="1"/>
    <x v="8"/>
    <x v="689"/>
    <x v="2"/>
    <x v="0"/>
    <x v="2"/>
    <s v="Gould Plastics 18-Pocket Panel Bin, 34w x 5-1/4d x 20-1/2h"/>
    <x v="2391"/>
    <n v="2"/>
    <x v="2316"/>
  </r>
  <r>
    <d v="2015-09-16T00:00:00"/>
    <x v="1"/>
    <x v="8"/>
    <x v="32"/>
    <x v="6"/>
    <x v="0"/>
    <x v="10"/>
    <s v="Staple envelope"/>
    <x v="12"/>
    <n v="4"/>
    <x v="2317"/>
  </r>
  <r>
    <d v="2015-09-17T00:00:00"/>
    <x v="1"/>
    <x v="8"/>
    <x v="463"/>
    <x v="2"/>
    <x v="1"/>
    <x v="11"/>
    <s v="Riverside Palais Royal Lawyers Bookcase, Royale Cherry Finish"/>
    <x v="2392"/>
    <n v="7"/>
    <x v="2318"/>
  </r>
  <r>
    <d v="2015-09-17T00:00:00"/>
    <x v="1"/>
    <x v="8"/>
    <x v="463"/>
    <x v="2"/>
    <x v="0"/>
    <x v="3"/>
    <s v="Avery Recycled Flexi-View Covers for Binding Systems"/>
    <x v="2393"/>
    <n v="2"/>
    <x v="2319"/>
  </r>
  <r>
    <d v="2015-09-17T00:00:00"/>
    <x v="1"/>
    <x v="8"/>
    <x v="463"/>
    <x v="2"/>
    <x v="1"/>
    <x v="8"/>
    <s v="Howard Miller 13-3/4&quot; Diameter Brushed Chrome Round Wall Clock"/>
    <x v="35"/>
    <n v="3"/>
    <x v="1030"/>
  </r>
  <r>
    <d v="2015-09-17T00:00:00"/>
    <x v="1"/>
    <x v="8"/>
    <x v="463"/>
    <x v="2"/>
    <x v="0"/>
    <x v="10"/>
    <s v="Poly String Tie Envelopes"/>
    <x v="1032"/>
    <n v="2"/>
    <x v="1035"/>
  </r>
  <r>
    <d v="2015-09-17T00:00:00"/>
    <x v="1"/>
    <x v="8"/>
    <x v="463"/>
    <x v="2"/>
    <x v="0"/>
    <x v="4"/>
    <s v="BOSTON Model 1800 Electric Pencil Sharpeners, Putty/Woodgrain"/>
    <x v="2394"/>
    <n v="6"/>
    <x v="2320"/>
  </r>
  <r>
    <d v="2015-09-17T00:00:00"/>
    <x v="1"/>
    <x v="8"/>
    <x v="463"/>
    <x v="2"/>
    <x v="0"/>
    <x v="3"/>
    <s v="Acco Pressboard Covers with Storage Hooks, 14 7/8&quot; x 11&quot;, Executive Red"/>
    <x v="2395"/>
    <n v="6"/>
    <x v="2321"/>
  </r>
  <r>
    <d v="2015-09-17T00:00:00"/>
    <x v="1"/>
    <x v="8"/>
    <x v="463"/>
    <x v="2"/>
    <x v="0"/>
    <x v="4"/>
    <s v="Lumber Crayons"/>
    <x v="2396"/>
    <n v="2"/>
    <x v="339"/>
  </r>
  <r>
    <d v="2015-09-17T00:00:00"/>
    <x v="1"/>
    <x v="8"/>
    <x v="690"/>
    <x v="3"/>
    <x v="0"/>
    <x v="0"/>
    <s v="Xerox 216"/>
    <x v="331"/>
    <n v="5"/>
    <x v="327"/>
  </r>
  <r>
    <d v="2015-09-17T00:00:00"/>
    <x v="1"/>
    <x v="8"/>
    <x v="472"/>
    <x v="0"/>
    <x v="1"/>
    <x v="8"/>
    <s v="Howard Miller Distant Time Traveler Alarm Clock"/>
    <x v="1247"/>
    <n v="2"/>
    <x v="2322"/>
  </r>
  <r>
    <d v="2015-09-17T00:00:00"/>
    <x v="1"/>
    <x v="8"/>
    <x v="472"/>
    <x v="0"/>
    <x v="0"/>
    <x v="3"/>
    <s v="GBC Imprintable Covers"/>
    <x v="2397"/>
    <n v="3"/>
    <x v="2323"/>
  </r>
  <r>
    <d v="2015-09-17T00:00:00"/>
    <x v="1"/>
    <x v="8"/>
    <x v="471"/>
    <x v="20"/>
    <x v="1"/>
    <x v="13"/>
    <s v="Riverside Furniture Oval Coffee Table, Oval End Table, End Table with Drawer"/>
    <x v="2398"/>
    <n v="2"/>
    <x v="2324"/>
  </r>
  <r>
    <d v="2015-09-17T00:00:00"/>
    <x v="1"/>
    <x v="8"/>
    <x v="674"/>
    <x v="16"/>
    <x v="2"/>
    <x v="9"/>
    <s v="SanDisk Cruzer 64 GB USB Flash Drive"/>
    <x v="2399"/>
    <n v="3"/>
    <x v="2325"/>
  </r>
  <r>
    <d v="2015-09-17T00:00:00"/>
    <x v="1"/>
    <x v="8"/>
    <x v="568"/>
    <x v="22"/>
    <x v="0"/>
    <x v="3"/>
    <s v="Acco Data Flex Cable Posts For Top &amp; Bottom Load Binders, 6&quot; Capacity"/>
    <x v="2374"/>
    <n v="3"/>
    <x v="355"/>
  </r>
  <r>
    <d v="2015-09-17T00:00:00"/>
    <x v="1"/>
    <x v="8"/>
    <x v="184"/>
    <x v="20"/>
    <x v="0"/>
    <x v="2"/>
    <s v="Woodgrain Magazine Files by Perma"/>
    <x v="1119"/>
    <n v="5"/>
    <x v="2326"/>
  </r>
  <r>
    <d v="2015-09-17T00:00:00"/>
    <x v="1"/>
    <x v="8"/>
    <x v="184"/>
    <x v="20"/>
    <x v="0"/>
    <x v="1"/>
    <s v="Avery 485"/>
    <x v="1708"/>
    <n v="7"/>
    <x v="1685"/>
  </r>
  <r>
    <d v="2015-09-17T00:00:00"/>
    <x v="1"/>
    <x v="8"/>
    <x v="184"/>
    <x v="20"/>
    <x v="1"/>
    <x v="5"/>
    <s v="Office Star Flex Back Scooter Chair with White Frame"/>
    <x v="2400"/>
    <n v="2"/>
    <x v="1352"/>
  </r>
  <r>
    <d v="2015-09-17T00:00:00"/>
    <x v="1"/>
    <x v="8"/>
    <x v="184"/>
    <x v="20"/>
    <x v="0"/>
    <x v="2"/>
    <s v="Eldon Mobile Mega Data Cart  Mega Stackable  Add-On Trays"/>
    <x v="2401"/>
    <n v="4"/>
    <x v="2327"/>
  </r>
  <r>
    <d v="2015-09-17T00:00:00"/>
    <x v="1"/>
    <x v="8"/>
    <x v="184"/>
    <x v="20"/>
    <x v="1"/>
    <x v="11"/>
    <s v="Riverside Palais Royal Lawyers Bookcase, Royale Cherry Finish"/>
    <x v="2402"/>
    <n v="6"/>
    <x v="2328"/>
  </r>
  <r>
    <d v="2015-09-17T00:00:00"/>
    <x v="1"/>
    <x v="8"/>
    <x v="184"/>
    <x v="20"/>
    <x v="1"/>
    <x v="11"/>
    <s v="DMI Eclipse Executive Suite Bookcases"/>
    <x v="2403"/>
    <n v="5"/>
    <x v="2329"/>
  </r>
  <r>
    <d v="2015-09-17T00:00:00"/>
    <x v="1"/>
    <x v="8"/>
    <x v="184"/>
    <x v="20"/>
    <x v="2"/>
    <x v="6"/>
    <s v="ClearSounds CSC500 Amplified Spirit Phone Corded phone"/>
    <x v="910"/>
    <n v="3"/>
    <x v="2330"/>
  </r>
  <r>
    <d v="2015-09-17T00:00:00"/>
    <x v="1"/>
    <x v="8"/>
    <x v="184"/>
    <x v="20"/>
    <x v="2"/>
    <x v="9"/>
    <s v="Plantronics CS510 - Over-the-Head monaural Wireless Headset System"/>
    <x v="2404"/>
    <n v="2"/>
    <x v="2331"/>
  </r>
  <r>
    <d v="2015-09-17T00:00:00"/>
    <x v="1"/>
    <x v="8"/>
    <x v="184"/>
    <x v="20"/>
    <x v="0"/>
    <x v="0"/>
    <s v="Eaton Premium Continuous-Feed Paper, 25% Cotton, Letter Size, White, 1000 Shts/Box"/>
    <x v="754"/>
    <n v="2"/>
    <x v="746"/>
  </r>
  <r>
    <d v="2015-09-17T00:00:00"/>
    <x v="1"/>
    <x v="8"/>
    <x v="184"/>
    <x v="20"/>
    <x v="2"/>
    <x v="6"/>
    <s v="ARKON Windshield Dashboard Air Vent Car Mount Holder"/>
    <x v="409"/>
    <n v="4"/>
    <x v="18"/>
  </r>
  <r>
    <d v="2015-09-18T00:00:00"/>
    <x v="1"/>
    <x v="8"/>
    <x v="120"/>
    <x v="3"/>
    <x v="0"/>
    <x v="0"/>
    <s v="Personal Creations Ink Jet Cards and Labels"/>
    <x v="2405"/>
    <n v="14"/>
    <x v="2332"/>
  </r>
  <r>
    <d v="2015-09-18T00:00:00"/>
    <x v="1"/>
    <x v="8"/>
    <x v="120"/>
    <x v="3"/>
    <x v="0"/>
    <x v="0"/>
    <s v="Rediform S.O.S. Phone Message Books"/>
    <x v="611"/>
    <n v="4"/>
    <x v="674"/>
  </r>
  <r>
    <d v="2015-09-18T00:00:00"/>
    <x v="1"/>
    <x v="8"/>
    <x v="120"/>
    <x v="3"/>
    <x v="0"/>
    <x v="14"/>
    <s v="Acme Value Line Scissors"/>
    <x v="948"/>
    <n v="2"/>
    <x v="939"/>
  </r>
  <r>
    <d v="2015-09-18T00:00:00"/>
    <x v="1"/>
    <x v="8"/>
    <x v="484"/>
    <x v="36"/>
    <x v="0"/>
    <x v="2"/>
    <s v="Acco Perma 3000 Stacking Storage Drawers"/>
    <x v="2237"/>
    <n v="2"/>
    <x v="2333"/>
  </r>
  <r>
    <d v="2015-09-18T00:00:00"/>
    <x v="1"/>
    <x v="8"/>
    <x v="484"/>
    <x v="36"/>
    <x v="0"/>
    <x v="2"/>
    <s v="Safco Industrial Wire Shelving System"/>
    <x v="2406"/>
    <n v="7"/>
    <x v="62"/>
  </r>
  <r>
    <d v="2015-09-18T00:00:00"/>
    <x v="1"/>
    <x v="8"/>
    <x v="484"/>
    <x v="36"/>
    <x v="2"/>
    <x v="6"/>
    <s v="Samsung Galaxy S4 Active"/>
    <x v="2407"/>
    <n v="1"/>
    <x v="2334"/>
  </r>
  <r>
    <d v="2015-09-18T00:00:00"/>
    <x v="1"/>
    <x v="8"/>
    <x v="484"/>
    <x v="36"/>
    <x v="2"/>
    <x v="6"/>
    <s v="Polycom VVX 310 VoIP phone"/>
    <x v="2408"/>
    <n v="7"/>
    <x v="2335"/>
  </r>
  <r>
    <d v="2015-09-18T00:00:00"/>
    <x v="1"/>
    <x v="8"/>
    <x v="484"/>
    <x v="36"/>
    <x v="0"/>
    <x v="3"/>
    <s v="Acco Flexible ACCOHIDE Square Ring Data Binder, Dark Blue, 11 1/2&quot; X 14&quot; 7/8&quot;"/>
    <x v="2409"/>
    <n v="4"/>
    <x v="2336"/>
  </r>
  <r>
    <d v="2015-09-18T00:00:00"/>
    <x v="1"/>
    <x v="8"/>
    <x v="169"/>
    <x v="3"/>
    <x v="0"/>
    <x v="4"/>
    <s v="Quartet Omega Colored Chalk, 12/Pack"/>
    <x v="2410"/>
    <n v="2"/>
    <x v="2337"/>
  </r>
  <r>
    <d v="2015-09-18T00:00:00"/>
    <x v="1"/>
    <x v="8"/>
    <x v="169"/>
    <x v="3"/>
    <x v="0"/>
    <x v="14"/>
    <s v="Elite 5&quot; Scissors"/>
    <x v="2411"/>
    <n v="2"/>
    <x v="2338"/>
  </r>
  <r>
    <d v="2015-09-18T00:00:00"/>
    <x v="1"/>
    <x v="8"/>
    <x v="169"/>
    <x v="3"/>
    <x v="1"/>
    <x v="8"/>
    <s v="Advantus Panel Wall Certificate Holder - 8.5x11"/>
    <x v="2412"/>
    <n v="2"/>
    <x v="2339"/>
  </r>
  <r>
    <d v="2015-09-18T00:00:00"/>
    <x v="1"/>
    <x v="8"/>
    <x v="691"/>
    <x v="16"/>
    <x v="2"/>
    <x v="9"/>
    <s v="Enermax Acrylux Wireless Keyboard"/>
    <x v="2413"/>
    <n v="9"/>
    <x v="2340"/>
  </r>
  <r>
    <d v="2015-09-18T00:00:00"/>
    <x v="1"/>
    <x v="8"/>
    <x v="692"/>
    <x v="22"/>
    <x v="0"/>
    <x v="0"/>
    <s v="Wirebound Message Books, Four 2 3/4&quot; x 5&quot; Forms per Page, 600 Sets per Book"/>
    <x v="2414"/>
    <n v="2"/>
    <x v="2341"/>
  </r>
  <r>
    <d v="2015-09-18T00:00:00"/>
    <x v="1"/>
    <x v="8"/>
    <x v="693"/>
    <x v="3"/>
    <x v="0"/>
    <x v="2"/>
    <s v="Stur-D-Stor Shelving, Vertical 5-Shelf: 72&quot;H x 36&quot;W x 18 1/2&quot;D"/>
    <x v="1204"/>
    <n v="4"/>
    <x v="1352"/>
  </r>
  <r>
    <d v="2015-09-19T00:00:00"/>
    <x v="1"/>
    <x v="8"/>
    <x v="492"/>
    <x v="6"/>
    <x v="1"/>
    <x v="11"/>
    <s v="Sauder Cornerstone Collection Library"/>
    <x v="32"/>
    <n v="2"/>
    <x v="2342"/>
  </r>
  <r>
    <d v="2015-09-19T00:00:00"/>
    <x v="1"/>
    <x v="8"/>
    <x v="62"/>
    <x v="4"/>
    <x v="2"/>
    <x v="9"/>
    <s v="Kensington K72356US Mouse-in-a-Box USB Desktop Mouse"/>
    <x v="2415"/>
    <n v="4"/>
    <x v="471"/>
  </r>
  <r>
    <d v="2015-09-19T00:00:00"/>
    <x v="1"/>
    <x v="8"/>
    <x v="602"/>
    <x v="3"/>
    <x v="0"/>
    <x v="0"/>
    <s v="Personal Creations Ink Jet Cards and Labels"/>
    <x v="44"/>
    <n v="2"/>
    <x v="1065"/>
  </r>
  <r>
    <d v="2015-09-19T00:00:00"/>
    <x v="1"/>
    <x v="8"/>
    <x v="60"/>
    <x v="20"/>
    <x v="2"/>
    <x v="6"/>
    <s v="PureGear Roll-On Screen Protector"/>
    <x v="2192"/>
    <n v="14"/>
    <x v="2343"/>
  </r>
  <r>
    <d v="2015-09-19T00:00:00"/>
    <x v="1"/>
    <x v="8"/>
    <x v="167"/>
    <x v="31"/>
    <x v="0"/>
    <x v="4"/>
    <s v="Newell 323"/>
    <x v="2214"/>
    <n v="5"/>
    <x v="614"/>
  </r>
  <r>
    <d v="2015-09-19T00:00:00"/>
    <x v="1"/>
    <x v="8"/>
    <x v="658"/>
    <x v="3"/>
    <x v="1"/>
    <x v="8"/>
    <s v="Seth Thomas 8 1/2&quot; Cubicle Clock"/>
    <x v="2083"/>
    <n v="3"/>
    <x v="1195"/>
  </r>
  <r>
    <d v="2015-09-20T00:00:00"/>
    <x v="1"/>
    <x v="8"/>
    <x v="199"/>
    <x v="32"/>
    <x v="0"/>
    <x v="3"/>
    <s v="GBC Standard Plastic Binding Systems' Combs"/>
    <x v="1859"/>
    <n v="6"/>
    <x v="2344"/>
  </r>
  <r>
    <d v="2015-09-20T00:00:00"/>
    <x v="1"/>
    <x v="8"/>
    <x v="498"/>
    <x v="20"/>
    <x v="0"/>
    <x v="0"/>
    <s v="Xerox 1881"/>
    <x v="2416"/>
    <n v="5"/>
    <x v="2345"/>
  </r>
  <r>
    <d v="2015-09-20T00:00:00"/>
    <x v="1"/>
    <x v="8"/>
    <x v="498"/>
    <x v="20"/>
    <x v="0"/>
    <x v="3"/>
    <s v="Recycled Premium Regency Composition Covers"/>
    <x v="2417"/>
    <n v="2"/>
    <x v="2346"/>
  </r>
  <r>
    <d v="2015-09-20T00:00:00"/>
    <x v="1"/>
    <x v="8"/>
    <x v="497"/>
    <x v="15"/>
    <x v="0"/>
    <x v="3"/>
    <s v="GBC Ibimaster 500 Manual ProClick Binding System"/>
    <x v="2418"/>
    <n v="6"/>
    <x v="2347"/>
  </r>
  <r>
    <d v="2015-09-20T00:00:00"/>
    <x v="1"/>
    <x v="8"/>
    <x v="497"/>
    <x v="15"/>
    <x v="0"/>
    <x v="2"/>
    <s v="Gould Plastics 18-Pocket Panel Bin, 34w x 5-1/4d x 20-1/2h"/>
    <x v="2419"/>
    <n v="4"/>
    <x v="2348"/>
  </r>
  <r>
    <d v="2015-09-20T00:00:00"/>
    <x v="1"/>
    <x v="8"/>
    <x v="481"/>
    <x v="17"/>
    <x v="0"/>
    <x v="3"/>
    <s v="Wilson Jones Impact Binders"/>
    <x v="2420"/>
    <n v="11"/>
    <x v="722"/>
  </r>
  <r>
    <d v="2015-09-20T00:00:00"/>
    <x v="1"/>
    <x v="8"/>
    <x v="633"/>
    <x v="1"/>
    <x v="0"/>
    <x v="3"/>
    <s v="Acco Translucent Poly Ring Binders"/>
    <x v="2421"/>
    <n v="3"/>
    <x v="2029"/>
  </r>
  <r>
    <d v="2015-09-21T00:00:00"/>
    <x v="1"/>
    <x v="8"/>
    <x v="642"/>
    <x v="0"/>
    <x v="2"/>
    <x v="6"/>
    <s v="ShoreTel ShorePhone IP 230 VoIP phone"/>
    <x v="1950"/>
    <n v="7"/>
    <x v="1904"/>
  </r>
  <r>
    <d v="2015-09-21T00:00:00"/>
    <x v="1"/>
    <x v="8"/>
    <x v="642"/>
    <x v="0"/>
    <x v="2"/>
    <x v="9"/>
    <s v="Hypercom P1300 Pinpad"/>
    <x v="133"/>
    <n v="3"/>
    <x v="131"/>
  </r>
  <r>
    <d v="2015-09-21T00:00:00"/>
    <x v="1"/>
    <x v="8"/>
    <x v="642"/>
    <x v="0"/>
    <x v="1"/>
    <x v="8"/>
    <s v="Longer-Life Soft White Bulbs"/>
    <x v="1086"/>
    <n v="4"/>
    <x v="2047"/>
  </r>
  <r>
    <d v="2015-09-21T00:00:00"/>
    <x v="1"/>
    <x v="8"/>
    <x v="330"/>
    <x v="22"/>
    <x v="0"/>
    <x v="2"/>
    <s v="Fellowes Bases and Tops For Staxonsteel/High-Stak Systems"/>
    <x v="2422"/>
    <n v="6"/>
    <x v="2349"/>
  </r>
  <r>
    <d v="2015-09-21T00:00:00"/>
    <x v="1"/>
    <x v="8"/>
    <x v="33"/>
    <x v="3"/>
    <x v="1"/>
    <x v="5"/>
    <s v="Hon Every-Day Series Multi-Task Chairs"/>
    <x v="1275"/>
    <n v="4"/>
    <x v="62"/>
  </r>
  <r>
    <d v="2015-09-21T00:00:00"/>
    <x v="1"/>
    <x v="8"/>
    <x v="33"/>
    <x v="3"/>
    <x v="0"/>
    <x v="7"/>
    <s v="Advantus Map Pennant Flags and Round Head Tacks"/>
    <x v="2423"/>
    <n v="2"/>
    <x v="2350"/>
  </r>
  <r>
    <d v="2015-09-21T00:00:00"/>
    <x v="1"/>
    <x v="8"/>
    <x v="441"/>
    <x v="14"/>
    <x v="1"/>
    <x v="11"/>
    <s v="O'Sullivan 2-Shelf Heavy-Duty Bookcases"/>
    <x v="2424"/>
    <n v="4"/>
    <x v="1085"/>
  </r>
  <r>
    <d v="2015-09-21T00:00:00"/>
    <x v="1"/>
    <x v="8"/>
    <x v="441"/>
    <x v="14"/>
    <x v="0"/>
    <x v="4"/>
    <s v="BOSTON Ranger #55 Pencil Sharpener, Black"/>
    <x v="1905"/>
    <n v="1"/>
    <x v="1864"/>
  </r>
  <r>
    <d v="2015-09-21T00:00:00"/>
    <x v="1"/>
    <x v="8"/>
    <x v="347"/>
    <x v="32"/>
    <x v="1"/>
    <x v="8"/>
    <s v="Deflect-o DuraMat Lighweight, Studded, Beveled Mat for Low Pile Carpeting"/>
    <x v="2425"/>
    <n v="2"/>
    <x v="2351"/>
  </r>
  <r>
    <d v="2015-09-21T00:00:00"/>
    <x v="1"/>
    <x v="8"/>
    <x v="128"/>
    <x v="32"/>
    <x v="2"/>
    <x v="6"/>
    <s v="Polycom VoiceStation 500 ConferenceÂ phone"/>
    <x v="2426"/>
    <n v="2"/>
    <x v="2352"/>
  </r>
  <r>
    <d v="2015-09-21T00:00:00"/>
    <x v="1"/>
    <x v="8"/>
    <x v="128"/>
    <x v="32"/>
    <x v="1"/>
    <x v="5"/>
    <s v="Global Ergonomic Managers Chair"/>
    <x v="2277"/>
    <n v="3"/>
    <x v="2353"/>
  </r>
  <r>
    <d v="2015-09-21T00:00:00"/>
    <x v="1"/>
    <x v="8"/>
    <x v="656"/>
    <x v="9"/>
    <x v="1"/>
    <x v="5"/>
    <s v="Global Comet Stacking Arm Chair"/>
    <x v="2427"/>
    <n v="4"/>
    <x v="2354"/>
  </r>
  <r>
    <d v="2015-09-21T00:00:00"/>
    <x v="1"/>
    <x v="8"/>
    <x v="656"/>
    <x v="9"/>
    <x v="0"/>
    <x v="2"/>
    <s v="Recycled Eldon Regeneration Jumbo File"/>
    <x v="1425"/>
    <n v="7"/>
    <x v="2355"/>
  </r>
  <r>
    <d v="2015-09-21T00:00:00"/>
    <x v="1"/>
    <x v="8"/>
    <x v="656"/>
    <x v="9"/>
    <x v="0"/>
    <x v="10"/>
    <s v="Tyvek Interoffice Envelopes, 9 1/2&quot; x 12 1/2&quot;, 100/Box"/>
    <x v="2428"/>
    <n v="2"/>
    <x v="2356"/>
  </r>
  <r>
    <d v="2015-09-21T00:00:00"/>
    <x v="1"/>
    <x v="8"/>
    <x v="656"/>
    <x v="9"/>
    <x v="0"/>
    <x v="0"/>
    <s v="Xerox 193"/>
    <x v="635"/>
    <n v="4"/>
    <x v="1564"/>
  </r>
  <r>
    <d v="2015-09-21T00:00:00"/>
    <x v="1"/>
    <x v="8"/>
    <x v="656"/>
    <x v="9"/>
    <x v="0"/>
    <x v="2"/>
    <s v="Fellowes Bankers Box Stor/Drawer Steel Plus"/>
    <x v="2429"/>
    <n v="2"/>
    <x v="642"/>
  </r>
  <r>
    <d v="2015-09-21T00:00:00"/>
    <x v="1"/>
    <x v="8"/>
    <x v="656"/>
    <x v="9"/>
    <x v="2"/>
    <x v="6"/>
    <s v="HTC One Mini"/>
    <x v="308"/>
    <n v="5"/>
    <x v="2357"/>
  </r>
  <r>
    <d v="2015-09-21T00:00:00"/>
    <x v="1"/>
    <x v="8"/>
    <x v="656"/>
    <x v="9"/>
    <x v="2"/>
    <x v="6"/>
    <s v="Grandstream GXP1160 VoIP phone"/>
    <x v="494"/>
    <n v="3"/>
    <x v="491"/>
  </r>
  <r>
    <d v="2015-09-21T00:00:00"/>
    <x v="1"/>
    <x v="8"/>
    <x v="656"/>
    <x v="9"/>
    <x v="0"/>
    <x v="3"/>
    <s v="Angle-D Binders with Locking Rings, Label Holders"/>
    <x v="2430"/>
    <n v="2"/>
    <x v="2358"/>
  </r>
  <r>
    <d v="2015-09-21T00:00:00"/>
    <x v="1"/>
    <x v="8"/>
    <x v="656"/>
    <x v="9"/>
    <x v="0"/>
    <x v="2"/>
    <s v="Stur-D-Stor Shelving, Vertical 5-Shelf: 72&quot;H x 36&quot;W x 18 1/2&quot;D"/>
    <x v="2431"/>
    <n v="8"/>
    <x v="1926"/>
  </r>
  <r>
    <d v="2015-09-22T00:00:00"/>
    <x v="1"/>
    <x v="8"/>
    <x v="392"/>
    <x v="3"/>
    <x v="1"/>
    <x v="8"/>
    <s v="Luxo Professional Combination Clamp-On Lamps"/>
    <x v="1050"/>
    <n v="2"/>
    <x v="216"/>
  </r>
  <r>
    <d v="2015-09-22T00:00:00"/>
    <x v="1"/>
    <x v="8"/>
    <x v="53"/>
    <x v="6"/>
    <x v="0"/>
    <x v="0"/>
    <s v="Xerox 214"/>
    <x v="331"/>
    <n v="5"/>
    <x v="327"/>
  </r>
  <r>
    <d v="2015-09-22T00:00:00"/>
    <x v="1"/>
    <x v="8"/>
    <x v="53"/>
    <x v="6"/>
    <x v="1"/>
    <x v="8"/>
    <s v="Westinghouse Floor Lamp with Metal Mesh Shade, Black"/>
    <x v="972"/>
    <n v="2"/>
    <x v="1135"/>
  </r>
  <r>
    <d v="2015-09-22T00:00:00"/>
    <x v="1"/>
    <x v="8"/>
    <x v="694"/>
    <x v="15"/>
    <x v="0"/>
    <x v="1"/>
    <s v="Avery 510"/>
    <x v="2432"/>
    <n v="4"/>
    <x v="783"/>
  </r>
  <r>
    <d v="2015-09-22T00:00:00"/>
    <x v="1"/>
    <x v="8"/>
    <x v="694"/>
    <x v="15"/>
    <x v="0"/>
    <x v="2"/>
    <s v="Tennsco Double-Tier Lockers"/>
    <x v="2433"/>
    <n v="4"/>
    <x v="2359"/>
  </r>
  <r>
    <d v="2015-09-22T00:00:00"/>
    <x v="1"/>
    <x v="8"/>
    <x v="694"/>
    <x v="15"/>
    <x v="0"/>
    <x v="2"/>
    <s v="Safco Wire Cube Shelving System, For Use as 4 or 5 14&quot; Cubes, Black"/>
    <x v="2434"/>
    <n v="1"/>
    <x v="2360"/>
  </r>
  <r>
    <d v="2015-09-22T00:00:00"/>
    <x v="1"/>
    <x v="8"/>
    <x v="694"/>
    <x v="15"/>
    <x v="0"/>
    <x v="4"/>
    <s v="Newell 310"/>
    <x v="991"/>
    <n v="2"/>
    <x v="2361"/>
  </r>
  <r>
    <d v="2015-09-22T00:00:00"/>
    <x v="1"/>
    <x v="8"/>
    <x v="694"/>
    <x v="15"/>
    <x v="0"/>
    <x v="3"/>
    <s v="Pressboard Data Binder, Crimson, 12&quot; X 8 1/2&quot;"/>
    <x v="2435"/>
    <n v="2"/>
    <x v="2362"/>
  </r>
  <r>
    <d v="2015-09-22T00:00:00"/>
    <x v="1"/>
    <x v="8"/>
    <x v="251"/>
    <x v="2"/>
    <x v="0"/>
    <x v="14"/>
    <s v="Acme Hot Forged Carbon Steel Scissors with Nickel-Plated Handles, 3 7/8&quot; Cut, 8&quot;L"/>
    <x v="1980"/>
    <n v="5"/>
    <x v="963"/>
  </r>
  <r>
    <d v="2015-09-22T00:00:00"/>
    <x v="1"/>
    <x v="8"/>
    <x v="251"/>
    <x v="2"/>
    <x v="2"/>
    <x v="9"/>
    <s v="LogitechÂ P710e Mobile Speakerphone"/>
    <x v="2436"/>
    <n v="3"/>
    <x v="2363"/>
  </r>
  <r>
    <d v="2015-09-22T00:00:00"/>
    <x v="1"/>
    <x v="8"/>
    <x v="22"/>
    <x v="3"/>
    <x v="0"/>
    <x v="12"/>
    <s v="Kensington 6 Outlet Guardian Standard Surge Protector"/>
    <x v="2437"/>
    <n v="3"/>
    <x v="2364"/>
  </r>
  <r>
    <d v="2015-09-24T00:00:00"/>
    <x v="1"/>
    <x v="8"/>
    <x v="402"/>
    <x v="2"/>
    <x v="0"/>
    <x v="4"/>
    <s v="Newell 320"/>
    <x v="966"/>
    <n v="2"/>
    <x v="537"/>
  </r>
  <r>
    <d v="2015-09-24T00:00:00"/>
    <x v="1"/>
    <x v="8"/>
    <x v="387"/>
    <x v="8"/>
    <x v="1"/>
    <x v="5"/>
    <s v="Harbour Creations Steel Folding Chair"/>
    <x v="2438"/>
    <n v="6"/>
    <x v="2365"/>
  </r>
  <r>
    <d v="2015-09-24T00:00:00"/>
    <x v="1"/>
    <x v="8"/>
    <x v="354"/>
    <x v="30"/>
    <x v="0"/>
    <x v="3"/>
    <s v="Acco Pressboard Covers with Storage Hooks, 14 7/8&quot; x 11&quot;, Executive Red"/>
    <x v="1068"/>
    <n v="4"/>
    <x v="2358"/>
  </r>
  <r>
    <d v="2015-09-24T00:00:00"/>
    <x v="1"/>
    <x v="8"/>
    <x v="354"/>
    <x v="30"/>
    <x v="1"/>
    <x v="5"/>
    <s v="Hon Olson Stacker Stools"/>
    <x v="2439"/>
    <n v="10"/>
    <x v="2366"/>
  </r>
  <r>
    <d v="2015-09-24T00:00:00"/>
    <x v="1"/>
    <x v="8"/>
    <x v="528"/>
    <x v="39"/>
    <x v="2"/>
    <x v="6"/>
    <s v="AT&amp;T 1080 Phone"/>
    <x v="2440"/>
    <n v="6"/>
    <x v="2367"/>
  </r>
  <r>
    <d v="2015-09-24T00:00:00"/>
    <x v="1"/>
    <x v="8"/>
    <x v="297"/>
    <x v="22"/>
    <x v="0"/>
    <x v="4"/>
    <s v="BOSTON Model 1800 Electric Pencil Sharpeners, Putty/Woodgrain"/>
    <x v="2441"/>
    <n v="2"/>
    <x v="2368"/>
  </r>
  <r>
    <d v="2015-09-24T00:00:00"/>
    <x v="1"/>
    <x v="8"/>
    <x v="297"/>
    <x v="22"/>
    <x v="0"/>
    <x v="3"/>
    <s v="Avery Hole Reinforcements"/>
    <x v="1700"/>
    <n v="3"/>
    <x v="2369"/>
  </r>
  <r>
    <d v="2015-09-24T00:00:00"/>
    <x v="1"/>
    <x v="8"/>
    <x v="678"/>
    <x v="3"/>
    <x v="1"/>
    <x v="8"/>
    <s v="DAX Value U-Channel Document Frames, Easel Back"/>
    <x v="2287"/>
    <n v="3"/>
    <x v="1076"/>
  </r>
  <r>
    <d v="2015-09-24T00:00:00"/>
    <x v="1"/>
    <x v="8"/>
    <x v="678"/>
    <x v="3"/>
    <x v="0"/>
    <x v="12"/>
    <s v="Hoover Upright Vacuum With Dirt Cup"/>
    <x v="2442"/>
    <n v="4"/>
    <x v="2370"/>
  </r>
  <r>
    <d v="2015-09-24T00:00:00"/>
    <x v="1"/>
    <x v="8"/>
    <x v="695"/>
    <x v="12"/>
    <x v="2"/>
    <x v="6"/>
    <s v="Samsung HM1900 Bluetooth Headset"/>
    <x v="2443"/>
    <n v="2"/>
    <x v="2371"/>
  </r>
  <r>
    <d v="2015-09-24T00:00:00"/>
    <x v="1"/>
    <x v="8"/>
    <x v="111"/>
    <x v="12"/>
    <x v="0"/>
    <x v="4"/>
    <s v="Dixon Ticonderoga Core-Lock Colored Pencils"/>
    <x v="1033"/>
    <n v="2"/>
    <x v="1036"/>
  </r>
  <r>
    <d v="2015-09-24T00:00:00"/>
    <x v="1"/>
    <x v="8"/>
    <x v="111"/>
    <x v="12"/>
    <x v="2"/>
    <x v="9"/>
    <s v="HP Standard 104 key PS/2 Keyboard"/>
    <x v="2444"/>
    <n v="2"/>
    <x v="1777"/>
  </r>
  <r>
    <d v="2015-09-24T00:00:00"/>
    <x v="1"/>
    <x v="8"/>
    <x v="111"/>
    <x v="12"/>
    <x v="0"/>
    <x v="4"/>
    <s v="Newell 317"/>
    <x v="1450"/>
    <n v="7"/>
    <x v="387"/>
  </r>
  <r>
    <d v="2015-09-24T00:00:00"/>
    <x v="1"/>
    <x v="8"/>
    <x v="337"/>
    <x v="10"/>
    <x v="0"/>
    <x v="3"/>
    <s v="Accohide Poly Flexible Ring Binders"/>
    <x v="2445"/>
    <n v="6"/>
    <x v="2029"/>
  </r>
  <r>
    <d v="2015-09-24T00:00:00"/>
    <x v="1"/>
    <x v="8"/>
    <x v="337"/>
    <x v="10"/>
    <x v="0"/>
    <x v="2"/>
    <s v="Tennsco Lockers, Sand"/>
    <x v="213"/>
    <n v="2"/>
    <x v="967"/>
  </r>
  <r>
    <d v="2015-09-24T00:00:00"/>
    <x v="1"/>
    <x v="8"/>
    <x v="337"/>
    <x v="10"/>
    <x v="0"/>
    <x v="10"/>
    <s v="#6 3/4 Gummed Flap White Envelopes"/>
    <x v="254"/>
    <n v="2"/>
    <x v="2372"/>
  </r>
  <r>
    <d v="2015-09-24T00:00:00"/>
    <x v="1"/>
    <x v="8"/>
    <x v="337"/>
    <x v="10"/>
    <x v="0"/>
    <x v="1"/>
    <s v="Avery 4027 File Folder Labels for Dot Matrix Printers, 5000 Labels per Box, White"/>
    <x v="1163"/>
    <n v="1"/>
    <x v="1150"/>
  </r>
  <r>
    <d v="2015-09-24T00:00:00"/>
    <x v="1"/>
    <x v="8"/>
    <x v="337"/>
    <x v="10"/>
    <x v="0"/>
    <x v="4"/>
    <s v="Newell 347"/>
    <x v="2446"/>
    <n v="5"/>
    <x v="2201"/>
  </r>
  <r>
    <d v="2015-09-24T00:00:00"/>
    <x v="1"/>
    <x v="8"/>
    <x v="509"/>
    <x v="20"/>
    <x v="0"/>
    <x v="10"/>
    <s v="Blue String-Tie &amp; Button Interoffice Envelopes, 10 x 13"/>
    <x v="2447"/>
    <n v="1"/>
    <x v="2373"/>
  </r>
  <r>
    <d v="2015-09-25T00:00:00"/>
    <x v="1"/>
    <x v="8"/>
    <x v="185"/>
    <x v="27"/>
    <x v="1"/>
    <x v="13"/>
    <s v="Bretford CR4500 Series Slim Rectangular Table"/>
    <x v="2448"/>
    <n v="3"/>
    <x v="2374"/>
  </r>
  <r>
    <d v="2015-09-25T00:00:00"/>
    <x v="1"/>
    <x v="8"/>
    <x v="1"/>
    <x v="23"/>
    <x v="2"/>
    <x v="9"/>
    <s v="Memorex Micro Travel Drive 16 GB"/>
    <x v="2429"/>
    <n v="4"/>
    <x v="2375"/>
  </r>
  <r>
    <d v="2015-09-25T00:00:00"/>
    <x v="1"/>
    <x v="8"/>
    <x v="1"/>
    <x v="23"/>
    <x v="0"/>
    <x v="3"/>
    <s v="Tuff Stuff Recycled Round Ring Binders"/>
    <x v="2449"/>
    <n v="3"/>
    <x v="2376"/>
  </r>
  <r>
    <d v="2015-09-25T00:00:00"/>
    <x v="1"/>
    <x v="8"/>
    <x v="1"/>
    <x v="23"/>
    <x v="2"/>
    <x v="6"/>
    <s v="netTALK DUO VoIP Telephone Service"/>
    <x v="2450"/>
    <n v="2"/>
    <x v="428"/>
  </r>
  <r>
    <d v="2015-09-25T00:00:00"/>
    <x v="1"/>
    <x v="8"/>
    <x v="481"/>
    <x v="3"/>
    <x v="0"/>
    <x v="10"/>
    <s v="#10- 4 1/8&quot; x 9 1/2&quot; Recycled Envelopes"/>
    <x v="1649"/>
    <n v="2"/>
    <x v="1576"/>
  </r>
  <r>
    <d v="2015-09-25T00:00:00"/>
    <x v="1"/>
    <x v="8"/>
    <x v="417"/>
    <x v="38"/>
    <x v="0"/>
    <x v="3"/>
    <s v="GBC Prestige Therm-A-Bind Covers"/>
    <x v="2451"/>
    <n v="2"/>
    <x v="2377"/>
  </r>
  <r>
    <d v="2015-09-25T00:00:00"/>
    <x v="1"/>
    <x v="8"/>
    <x v="696"/>
    <x v="20"/>
    <x v="2"/>
    <x v="9"/>
    <s v="Razer Kraken 7.1 Surround Sound Over Ear USB Gaming Headset"/>
    <x v="2452"/>
    <n v="9"/>
    <x v="2378"/>
  </r>
  <r>
    <d v="2015-09-25T00:00:00"/>
    <x v="1"/>
    <x v="8"/>
    <x v="15"/>
    <x v="37"/>
    <x v="0"/>
    <x v="3"/>
    <s v="Acco PRESSTEX Data Binder with Storage Hooks, Light Blue, 9 1/2&quot; X 11&quot;"/>
    <x v="2453"/>
    <n v="2"/>
    <x v="2379"/>
  </r>
  <r>
    <d v="2015-09-25T00:00:00"/>
    <x v="1"/>
    <x v="8"/>
    <x v="15"/>
    <x v="37"/>
    <x v="0"/>
    <x v="0"/>
    <s v="Xerox Color Copier Paper, 11&quot; x 17&quot;, Ream"/>
    <x v="1488"/>
    <n v="2"/>
    <x v="1462"/>
  </r>
  <r>
    <d v="2015-09-25T00:00:00"/>
    <x v="1"/>
    <x v="8"/>
    <x v="15"/>
    <x v="37"/>
    <x v="0"/>
    <x v="4"/>
    <s v="Turquoise Lead Holder with Pocket Clip"/>
    <x v="2454"/>
    <n v="1"/>
    <x v="481"/>
  </r>
  <r>
    <d v="2015-09-25T00:00:00"/>
    <x v="1"/>
    <x v="8"/>
    <x v="613"/>
    <x v="1"/>
    <x v="0"/>
    <x v="4"/>
    <s v="Boston KS Multi-Size Manual Pencil Sharpener"/>
    <x v="2455"/>
    <n v="7"/>
    <x v="749"/>
  </r>
  <r>
    <d v="2015-09-25T00:00:00"/>
    <x v="1"/>
    <x v="8"/>
    <x v="562"/>
    <x v="22"/>
    <x v="1"/>
    <x v="5"/>
    <s v="Global Super Steno Chair"/>
    <x v="2456"/>
    <n v="4"/>
    <x v="864"/>
  </r>
  <r>
    <d v="2015-09-25T00:00:00"/>
    <x v="1"/>
    <x v="8"/>
    <x v="562"/>
    <x v="22"/>
    <x v="0"/>
    <x v="1"/>
    <s v="Permanent Self-Adhesive File Folder Labels for Typewriters, 1 1/8 x 3 1/2, White"/>
    <x v="370"/>
    <n v="2"/>
    <x v="77"/>
  </r>
  <r>
    <d v="2015-09-25T00:00:00"/>
    <x v="1"/>
    <x v="8"/>
    <x v="562"/>
    <x v="22"/>
    <x v="2"/>
    <x v="9"/>
    <s v="Logitech G602 Wireless Gaming Mouse"/>
    <x v="281"/>
    <n v="2"/>
    <x v="277"/>
  </r>
  <r>
    <d v="2015-09-25T00:00:00"/>
    <x v="1"/>
    <x v="8"/>
    <x v="44"/>
    <x v="15"/>
    <x v="0"/>
    <x v="3"/>
    <s v="Wilson Jones 1&quot; Hanging DublLock Ring Binders"/>
    <x v="2457"/>
    <n v="4"/>
    <x v="2380"/>
  </r>
  <r>
    <d v="2015-09-25T00:00:00"/>
    <x v="1"/>
    <x v="8"/>
    <x v="44"/>
    <x v="15"/>
    <x v="0"/>
    <x v="0"/>
    <s v="Advantus Motivational Note Cards"/>
    <x v="2458"/>
    <n v="1"/>
    <x v="338"/>
  </r>
  <r>
    <d v="2015-09-25T00:00:00"/>
    <x v="1"/>
    <x v="8"/>
    <x v="44"/>
    <x v="15"/>
    <x v="0"/>
    <x v="3"/>
    <s v="Wilson Jones data.warehouse D-Ring Binders with DublLock"/>
    <x v="2459"/>
    <n v="1"/>
    <x v="813"/>
  </r>
  <r>
    <d v="2015-09-25T00:00:00"/>
    <x v="1"/>
    <x v="8"/>
    <x v="44"/>
    <x v="15"/>
    <x v="0"/>
    <x v="3"/>
    <s v="Wilson Jones Custom Binder Spines &amp; Labels"/>
    <x v="1032"/>
    <n v="2"/>
    <x v="2381"/>
  </r>
  <r>
    <d v="2015-09-25T00:00:00"/>
    <x v="1"/>
    <x v="8"/>
    <x v="246"/>
    <x v="20"/>
    <x v="1"/>
    <x v="5"/>
    <s v="Hon Comfortask Task/Swivel Chairs"/>
    <x v="2460"/>
    <n v="1"/>
    <x v="2382"/>
  </r>
  <r>
    <d v="2015-09-25T00:00:00"/>
    <x v="1"/>
    <x v="8"/>
    <x v="246"/>
    <x v="20"/>
    <x v="0"/>
    <x v="0"/>
    <s v="Xerox 1923"/>
    <x v="1251"/>
    <n v="3"/>
    <x v="1614"/>
  </r>
  <r>
    <d v="2015-09-25T00:00:00"/>
    <x v="1"/>
    <x v="8"/>
    <x v="240"/>
    <x v="2"/>
    <x v="0"/>
    <x v="3"/>
    <s v="Acco Pressboard Covers with Storage Hooks, 14 7/8&quot; x 11&quot;, Light Blue"/>
    <x v="797"/>
    <n v="2"/>
    <x v="2383"/>
  </r>
  <r>
    <d v="2015-09-26T00:00:00"/>
    <x v="1"/>
    <x v="8"/>
    <x v="236"/>
    <x v="0"/>
    <x v="0"/>
    <x v="3"/>
    <s v="Round Ring Binders"/>
    <x v="2461"/>
    <n v="5"/>
    <x v="1929"/>
  </r>
  <r>
    <d v="2015-09-26T00:00:00"/>
    <x v="1"/>
    <x v="8"/>
    <x v="236"/>
    <x v="0"/>
    <x v="2"/>
    <x v="6"/>
    <s v="Bose SoundLink Bluetooth Speaker"/>
    <x v="2462"/>
    <n v="7"/>
    <x v="2384"/>
  </r>
  <r>
    <d v="2015-09-26T00:00:00"/>
    <x v="1"/>
    <x v="8"/>
    <x v="463"/>
    <x v="11"/>
    <x v="0"/>
    <x v="0"/>
    <s v="Easy-staple paper"/>
    <x v="1606"/>
    <n v="5"/>
    <x v="2385"/>
  </r>
  <r>
    <d v="2015-09-26T00:00:00"/>
    <x v="1"/>
    <x v="8"/>
    <x v="463"/>
    <x v="11"/>
    <x v="2"/>
    <x v="9"/>
    <s v="Microsoft Arc Touch Mouse"/>
    <x v="2463"/>
    <n v="5"/>
    <x v="2386"/>
  </r>
  <r>
    <d v="2015-09-26T00:00:00"/>
    <x v="1"/>
    <x v="8"/>
    <x v="463"/>
    <x v="11"/>
    <x v="0"/>
    <x v="0"/>
    <s v="Xerox 216"/>
    <x v="792"/>
    <n v="6"/>
    <x v="782"/>
  </r>
  <r>
    <d v="2015-09-26T00:00:00"/>
    <x v="1"/>
    <x v="8"/>
    <x v="602"/>
    <x v="12"/>
    <x v="0"/>
    <x v="0"/>
    <s v="Petty Cash Envelope"/>
    <x v="2464"/>
    <n v="4"/>
    <x v="2387"/>
  </r>
  <r>
    <d v="2015-09-26T00:00:00"/>
    <x v="1"/>
    <x v="8"/>
    <x v="602"/>
    <x v="12"/>
    <x v="0"/>
    <x v="3"/>
    <s v="GBC VeloBinder Electric Binding Machine"/>
    <x v="2465"/>
    <n v="2"/>
    <x v="2388"/>
  </r>
  <r>
    <d v="2015-09-26T00:00:00"/>
    <x v="1"/>
    <x v="8"/>
    <x v="602"/>
    <x v="12"/>
    <x v="0"/>
    <x v="12"/>
    <s v="3M Replacement Filter for Office Air Cleaner for 20' x 33' Room"/>
    <x v="926"/>
    <n v="2"/>
    <x v="2389"/>
  </r>
  <r>
    <d v="2015-09-26T00:00:00"/>
    <x v="1"/>
    <x v="8"/>
    <x v="602"/>
    <x v="12"/>
    <x v="0"/>
    <x v="3"/>
    <s v="Lock-Up Easel 'Spel-Binder'"/>
    <x v="2466"/>
    <n v="9"/>
    <x v="2390"/>
  </r>
  <r>
    <d v="2015-09-26T00:00:00"/>
    <x v="1"/>
    <x v="8"/>
    <x v="602"/>
    <x v="12"/>
    <x v="0"/>
    <x v="2"/>
    <s v="2300 Heavy-Duty Transfer File Systems by Perma"/>
    <x v="2467"/>
    <n v="6"/>
    <x v="2391"/>
  </r>
  <r>
    <d v="2015-09-26T00:00:00"/>
    <x v="1"/>
    <x v="8"/>
    <x v="602"/>
    <x v="12"/>
    <x v="2"/>
    <x v="6"/>
    <s v="Samsung Rugby III"/>
    <x v="592"/>
    <n v="5"/>
    <x v="2392"/>
  </r>
  <r>
    <d v="2015-09-26T00:00:00"/>
    <x v="1"/>
    <x v="8"/>
    <x v="602"/>
    <x v="12"/>
    <x v="0"/>
    <x v="2"/>
    <s v="SAFCO Boltless Steel Shelving"/>
    <x v="2468"/>
    <n v="4"/>
    <x v="2393"/>
  </r>
  <r>
    <d v="2015-09-26T00:00:00"/>
    <x v="1"/>
    <x v="8"/>
    <x v="582"/>
    <x v="2"/>
    <x v="0"/>
    <x v="3"/>
    <s v="Catalog Binders with Expanding Posts"/>
    <x v="2469"/>
    <n v="6"/>
    <x v="2394"/>
  </r>
  <r>
    <d v="2015-09-26T00:00:00"/>
    <x v="1"/>
    <x v="8"/>
    <x v="582"/>
    <x v="2"/>
    <x v="2"/>
    <x v="6"/>
    <s v="Grandstream GXP2100 Mainstream Business Phone"/>
    <x v="2470"/>
    <n v="1"/>
    <x v="1439"/>
  </r>
  <r>
    <d v="2015-09-26T00:00:00"/>
    <x v="1"/>
    <x v="8"/>
    <x v="697"/>
    <x v="3"/>
    <x v="0"/>
    <x v="2"/>
    <s v="Sortfiler Multipurpose Personal File Organizer, Black"/>
    <x v="2471"/>
    <n v="3"/>
    <x v="2395"/>
  </r>
  <r>
    <d v="2015-09-26T00:00:00"/>
    <x v="1"/>
    <x v="8"/>
    <x v="697"/>
    <x v="3"/>
    <x v="0"/>
    <x v="10"/>
    <s v="Cameo Buff Policy Envelopes"/>
    <x v="2472"/>
    <n v="2"/>
    <x v="2396"/>
  </r>
  <r>
    <d v="2015-09-26T00:00:00"/>
    <x v="1"/>
    <x v="8"/>
    <x v="413"/>
    <x v="20"/>
    <x v="2"/>
    <x v="9"/>
    <s v="Dell Slim USB Multimedia Keyboard"/>
    <x v="2473"/>
    <n v="2"/>
    <x v="1471"/>
  </r>
  <r>
    <d v="2015-09-26T00:00:00"/>
    <x v="1"/>
    <x v="8"/>
    <x v="344"/>
    <x v="20"/>
    <x v="0"/>
    <x v="7"/>
    <s v="Vinyl Coated Wire Paper Clips in Organizer Box, 800/Box"/>
    <x v="1337"/>
    <n v="3"/>
    <x v="1122"/>
  </r>
  <r>
    <d v="2015-09-26T00:00:00"/>
    <x v="1"/>
    <x v="8"/>
    <x v="344"/>
    <x v="20"/>
    <x v="2"/>
    <x v="15"/>
    <s v="Ativa MDM8000 8-Sheet Micro-Cut Shredder"/>
    <x v="2474"/>
    <n v="7"/>
    <x v="2397"/>
  </r>
  <r>
    <d v="2015-09-26T00:00:00"/>
    <x v="1"/>
    <x v="8"/>
    <x v="344"/>
    <x v="20"/>
    <x v="0"/>
    <x v="3"/>
    <s v="GBC Imprintable Covers"/>
    <x v="2475"/>
    <n v="9"/>
    <x v="2398"/>
  </r>
  <r>
    <d v="2015-09-27T00:00:00"/>
    <x v="1"/>
    <x v="8"/>
    <x v="685"/>
    <x v="1"/>
    <x v="0"/>
    <x v="3"/>
    <s v="Vinyl Sectional Post Binders"/>
    <x v="2476"/>
    <n v="2"/>
    <x v="2399"/>
  </r>
  <r>
    <d v="2015-09-27T00:00:00"/>
    <x v="1"/>
    <x v="8"/>
    <x v="685"/>
    <x v="1"/>
    <x v="1"/>
    <x v="8"/>
    <s v="DAX Metal Frame, Desktop, Stepped-Edge"/>
    <x v="2477"/>
    <n v="3"/>
    <x v="2400"/>
  </r>
  <r>
    <d v="2015-09-27T00:00:00"/>
    <x v="1"/>
    <x v="8"/>
    <x v="511"/>
    <x v="3"/>
    <x v="0"/>
    <x v="2"/>
    <s v="Personal Filing Tote with Lid, Black/Gray"/>
    <x v="2478"/>
    <n v="1"/>
    <x v="2342"/>
  </r>
  <r>
    <d v="2015-09-27T00:00:00"/>
    <x v="1"/>
    <x v="8"/>
    <x v="511"/>
    <x v="3"/>
    <x v="0"/>
    <x v="0"/>
    <s v="Xerox 1916"/>
    <x v="1454"/>
    <n v="3"/>
    <x v="1427"/>
  </r>
  <r>
    <d v="2015-09-27T00:00:00"/>
    <x v="1"/>
    <x v="8"/>
    <x v="511"/>
    <x v="3"/>
    <x v="0"/>
    <x v="0"/>
    <s v="Xerox 226"/>
    <x v="115"/>
    <n v="2"/>
    <x v="113"/>
  </r>
  <r>
    <d v="2015-09-27T00:00:00"/>
    <x v="1"/>
    <x v="8"/>
    <x v="698"/>
    <x v="14"/>
    <x v="0"/>
    <x v="4"/>
    <s v="Newell 321"/>
    <x v="747"/>
    <n v="5"/>
    <x v="2401"/>
  </r>
  <r>
    <d v="2015-09-27T00:00:00"/>
    <x v="1"/>
    <x v="8"/>
    <x v="698"/>
    <x v="14"/>
    <x v="0"/>
    <x v="0"/>
    <s v="Xerox 1996"/>
    <x v="499"/>
    <n v="4"/>
    <x v="496"/>
  </r>
  <r>
    <d v="2015-09-27T00:00:00"/>
    <x v="1"/>
    <x v="8"/>
    <x v="295"/>
    <x v="6"/>
    <x v="0"/>
    <x v="0"/>
    <s v="Xerox 1988"/>
    <x v="276"/>
    <n v="5"/>
    <x v="820"/>
  </r>
  <r>
    <d v="2015-09-27T00:00:00"/>
    <x v="1"/>
    <x v="8"/>
    <x v="295"/>
    <x v="6"/>
    <x v="2"/>
    <x v="6"/>
    <s v="Cisco SPA301"/>
    <x v="2479"/>
    <n v="12"/>
    <x v="2402"/>
  </r>
  <r>
    <d v="2015-09-27T00:00:00"/>
    <x v="1"/>
    <x v="8"/>
    <x v="531"/>
    <x v="22"/>
    <x v="0"/>
    <x v="4"/>
    <s v="Newell 334"/>
    <x v="689"/>
    <n v="5"/>
    <x v="681"/>
  </r>
  <r>
    <d v="2015-09-28T00:00:00"/>
    <x v="1"/>
    <x v="8"/>
    <x v="418"/>
    <x v="3"/>
    <x v="0"/>
    <x v="12"/>
    <s v="Holmes Odor Grabber"/>
    <x v="2480"/>
    <n v="3"/>
    <x v="2403"/>
  </r>
  <r>
    <d v="2015-09-28T00:00:00"/>
    <x v="1"/>
    <x v="8"/>
    <x v="418"/>
    <x v="3"/>
    <x v="0"/>
    <x v="12"/>
    <s v="Holmes HEPA Air Purifier"/>
    <x v="1874"/>
    <n v="2"/>
    <x v="2404"/>
  </r>
  <r>
    <d v="2015-09-28T00:00:00"/>
    <x v="1"/>
    <x v="8"/>
    <x v="456"/>
    <x v="26"/>
    <x v="0"/>
    <x v="10"/>
    <s v="#10 White Business Envelopes,4 1/8 x 9 1/2"/>
    <x v="1503"/>
    <n v="1"/>
    <x v="1362"/>
  </r>
  <r>
    <d v="2015-09-28T00:00:00"/>
    <x v="1"/>
    <x v="8"/>
    <x v="456"/>
    <x v="26"/>
    <x v="0"/>
    <x v="3"/>
    <s v="Wilson Jones Easy Flow II Sheet Lifters"/>
    <x v="108"/>
    <n v="2"/>
    <x v="2405"/>
  </r>
  <r>
    <d v="2015-09-28T00:00:00"/>
    <x v="1"/>
    <x v="8"/>
    <x v="456"/>
    <x v="26"/>
    <x v="0"/>
    <x v="7"/>
    <s v="Staples"/>
    <x v="2481"/>
    <n v="3"/>
    <x v="2406"/>
  </r>
  <r>
    <d v="2015-09-28T00:00:00"/>
    <x v="1"/>
    <x v="8"/>
    <x v="612"/>
    <x v="20"/>
    <x v="0"/>
    <x v="12"/>
    <s v="Fellowes Premier Superior Surge Suppressor, 10-Outlet, With Phone and Remote"/>
    <x v="2482"/>
    <n v="6"/>
    <x v="2407"/>
  </r>
  <r>
    <d v="2015-09-28T00:00:00"/>
    <x v="1"/>
    <x v="8"/>
    <x v="612"/>
    <x v="20"/>
    <x v="2"/>
    <x v="6"/>
    <s v="Nortel Meridian M3904 Professional Digital phone"/>
    <x v="2235"/>
    <n v="2"/>
    <x v="2169"/>
  </r>
  <r>
    <d v="2015-09-28T00:00:00"/>
    <x v="1"/>
    <x v="8"/>
    <x v="132"/>
    <x v="3"/>
    <x v="0"/>
    <x v="12"/>
    <s v="Acco Smartsocket Table Surge Protector, 6 Color-Coded Adapter Outlets"/>
    <x v="2483"/>
    <n v="3"/>
    <x v="2408"/>
  </r>
  <r>
    <d v="2015-09-28T00:00:00"/>
    <x v="1"/>
    <x v="8"/>
    <x v="132"/>
    <x v="3"/>
    <x v="0"/>
    <x v="3"/>
    <s v="GBC Recycled VeloBinder Covers"/>
    <x v="2484"/>
    <n v="6"/>
    <x v="2409"/>
  </r>
  <r>
    <d v="2015-09-28T00:00:00"/>
    <x v="1"/>
    <x v="8"/>
    <x v="132"/>
    <x v="3"/>
    <x v="0"/>
    <x v="14"/>
    <s v="Acme Galleria Hot Forged Steel Scissors with Colored Handles"/>
    <x v="2485"/>
    <n v="3"/>
    <x v="2410"/>
  </r>
  <r>
    <d v="2015-09-28T00:00:00"/>
    <x v="1"/>
    <x v="8"/>
    <x v="132"/>
    <x v="3"/>
    <x v="2"/>
    <x v="6"/>
    <s v="Motorola HK250 Universal Bluetooth Headset"/>
    <x v="1960"/>
    <n v="2"/>
    <x v="2411"/>
  </r>
  <r>
    <d v="2015-10-01T00:00:00"/>
    <x v="1"/>
    <x v="9"/>
    <x v="678"/>
    <x v="26"/>
    <x v="0"/>
    <x v="2"/>
    <s v="Trav-L-File Heavy-Duty Shuttle II, Black"/>
    <x v="2486"/>
    <n v="4"/>
    <x v="2412"/>
  </r>
  <r>
    <d v="2015-10-01T00:00:00"/>
    <x v="1"/>
    <x v="9"/>
    <x v="508"/>
    <x v="32"/>
    <x v="2"/>
    <x v="6"/>
    <s v="Cisco SPA301"/>
    <x v="1917"/>
    <n v="2"/>
    <x v="663"/>
  </r>
  <r>
    <d v="2015-10-01T00:00:00"/>
    <x v="1"/>
    <x v="9"/>
    <x v="508"/>
    <x v="32"/>
    <x v="0"/>
    <x v="3"/>
    <s v="Avery Non-Stick Binders"/>
    <x v="2487"/>
    <n v="5"/>
    <x v="2413"/>
  </r>
  <r>
    <d v="2015-10-01T00:00:00"/>
    <x v="1"/>
    <x v="9"/>
    <x v="699"/>
    <x v="1"/>
    <x v="0"/>
    <x v="3"/>
    <s v="Accohide Poly Flexible Ring Binders"/>
    <x v="1153"/>
    <n v="4"/>
    <x v="2029"/>
  </r>
  <r>
    <d v="2015-10-01T00:00:00"/>
    <x v="1"/>
    <x v="9"/>
    <x v="699"/>
    <x v="1"/>
    <x v="2"/>
    <x v="9"/>
    <s v="Lenovo 17-Key USB Numeric Keypad"/>
    <x v="2488"/>
    <n v="4"/>
    <x v="397"/>
  </r>
  <r>
    <d v="2015-10-01T00:00:00"/>
    <x v="1"/>
    <x v="9"/>
    <x v="699"/>
    <x v="11"/>
    <x v="2"/>
    <x v="6"/>
    <s v="Wilson Electronics DB Pro Signal Booster"/>
    <x v="2489"/>
    <n v="2"/>
    <x v="2414"/>
  </r>
  <r>
    <d v="2015-10-02T00:00:00"/>
    <x v="1"/>
    <x v="9"/>
    <x v="290"/>
    <x v="3"/>
    <x v="0"/>
    <x v="3"/>
    <s v="GBC Personal VeloBind Strips"/>
    <x v="2490"/>
    <n v="6"/>
    <x v="2415"/>
  </r>
  <r>
    <d v="2015-10-02T00:00:00"/>
    <x v="1"/>
    <x v="9"/>
    <x v="359"/>
    <x v="23"/>
    <x v="0"/>
    <x v="0"/>
    <s v="Computer Printout Paper with Letter-Trim Perforations"/>
    <x v="1273"/>
    <n v="5"/>
    <x v="1251"/>
  </r>
  <r>
    <d v="2015-10-02T00:00:00"/>
    <x v="1"/>
    <x v="9"/>
    <x v="359"/>
    <x v="23"/>
    <x v="0"/>
    <x v="10"/>
    <s v="Globe Weis Peel &amp; Seel First Class Envelopes"/>
    <x v="2491"/>
    <n v="4"/>
    <x v="2416"/>
  </r>
  <r>
    <d v="2015-10-02T00:00:00"/>
    <x v="1"/>
    <x v="9"/>
    <x v="359"/>
    <x v="23"/>
    <x v="2"/>
    <x v="9"/>
    <s v="NETGEAR N750 Dual Band Wi-Fi Gigabit Router"/>
    <x v="2346"/>
    <n v="1"/>
    <x v="2417"/>
  </r>
  <r>
    <d v="2015-10-02T00:00:00"/>
    <x v="1"/>
    <x v="9"/>
    <x v="431"/>
    <x v="3"/>
    <x v="0"/>
    <x v="2"/>
    <s v="Eldon ProFile File 'N Store Portable File Tub Letter/Legal Size Black"/>
    <x v="2492"/>
    <n v="14"/>
    <x v="2418"/>
  </r>
  <r>
    <d v="2015-10-02T00:00:00"/>
    <x v="1"/>
    <x v="9"/>
    <x v="70"/>
    <x v="25"/>
    <x v="0"/>
    <x v="3"/>
    <s v="Pressboard Hanging Data Binders for Unburst Sheets"/>
    <x v="1764"/>
    <n v="5"/>
    <x v="2419"/>
  </r>
  <r>
    <d v="2015-10-02T00:00:00"/>
    <x v="1"/>
    <x v="9"/>
    <x v="700"/>
    <x v="3"/>
    <x v="0"/>
    <x v="3"/>
    <s v="Pressboard Hanging Data Binders for Unburst Sheets"/>
    <x v="211"/>
    <n v="3"/>
    <x v="2420"/>
  </r>
  <r>
    <d v="2015-10-02T00:00:00"/>
    <x v="1"/>
    <x v="9"/>
    <x v="700"/>
    <x v="3"/>
    <x v="0"/>
    <x v="3"/>
    <s v="GBC Poly Designer Binding Covers"/>
    <x v="2493"/>
    <n v="4"/>
    <x v="2421"/>
  </r>
  <r>
    <d v="2015-10-02T00:00:00"/>
    <x v="1"/>
    <x v="9"/>
    <x v="700"/>
    <x v="3"/>
    <x v="2"/>
    <x v="6"/>
    <s v="HTC One Mini"/>
    <x v="1353"/>
    <n v="5"/>
    <x v="780"/>
  </r>
  <r>
    <d v="2015-10-02T00:00:00"/>
    <x v="1"/>
    <x v="9"/>
    <x v="634"/>
    <x v="37"/>
    <x v="0"/>
    <x v="3"/>
    <s v="Acco PRESSTEX Data Binder with Storage Hooks, Dark Blue, 14 7/8&quot; X 11&quot;"/>
    <x v="2494"/>
    <n v="5"/>
    <x v="2422"/>
  </r>
  <r>
    <d v="2015-10-02T00:00:00"/>
    <x v="1"/>
    <x v="9"/>
    <x v="320"/>
    <x v="36"/>
    <x v="0"/>
    <x v="0"/>
    <s v="Xerox 202"/>
    <x v="5"/>
    <n v="3"/>
    <x v="5"/>
  </r>
  <r>
    <d v="2015-10-02T00:00:00"/>
    <x v="1"/>
    <x v="9"/>
    <x v="320"/>
    <x v="36"/>
    <x v="0"/>
    <x v="3"/>
    <s v="GBC Plastic Binding Combs"/>
    <x v="1764"/>
    <n v="1"/>
    <x v="1561"/>
  </r>
  <r>
    <d v="2015-10-02T00:00:00"/>
    <x v="1"/>
    <x v="9"/>
    <x v="218"/>
    <x v="26"/>
    <x v="0"/>
    <x v="14"/>
    <s v="Acme Design Line 8&quot; Stainless Steel Bent Scissors w/Champagne Handles, 3-1/8&quot; Cut"/>
    <x v="2495"/>
    <n v="2"/>
    <x v="591"/>
  </r>
  <r>
    <d v="2015-10-02T00:00:00"/>
    <x v="1"/>
    <x v="9"/>
    <x v="74"/>
    <x v="11"/>
    <x v="1"/>
    <x v="8"/>
    <s v="9-3/4 Diameter Round Wall Clock"/>
    <x v="2496"/>
    <n v="1"/>
    <x v="1344"/>
  </r>
  <r>
    <d v="2015-10-02T00:00:00"/>
    <x v="1"/>
    <x v="9"/>
    <x v="74"/>
    <x v="11"/>
    <x v="2"/>
    <x v="9"/>
    <s v="SanDisk Ultra 32 GB MicroSDHC Class 10 Memory Card"/>
    <x v="2497"/>
    <n v="3"/>
    <x v="2423"/>
  </r>
  <r>
    <d v="2015-10-03T00:00:00"/>
    <x v="1"/>
    <x v="9"/>
    <x v="240"/>
    <x v="10"/>
    <x v="0"/>
    <x v="3"/>
    <s v="Acco D-Ring Binder w/DublLock"/>
    <x v="2498"/>
    <n v="5"/>
    <x v="2424"/>
  </r>
  <r>
    <d v="2015-10-03T00:00:00"/>
    <x v="1"/>
    <x v="9"/>
    <x v="240"/>
    <x v="10"/>
    <x v="2"/>
    <x v="9"/>
    <s v="ImationÂ 8gb Micro Traveldrive Usb 2.0Â Flash Drive"/>
    <x v="2499"/>
    <n v="2"/>
    <x v="2425"/>
  </r>
  <r>
    <d v="2015-10-03T00:00:00"/>
    <x v="1"/>
    <x v="9"/>
    <x v="240"/>
    <x v="10"/>
    <x v="1"/>
    <x v="11"/>
    <s v="Safco Value Mate Series Steel Bookcases, Baked Enamel Finish on Steel, Gray"/>
    <x v="2500"/>
    <n v="1"/>
    <x v="2426"/>
  </r>
  <r>
    <d v="2015-10-03T00:00:00"/>
    <x v="1"/>
    <x v="9"/>
    <x v="240"/>
    <x v="10"/>
    <x v="2"/>
    <x v="9"/>
    <s v="Microsoft Natural Ergonomic Keyboard 4000"/>
    <x v="972"/>
    <n v="2"/>
    <x v="537"/>
  </r>
  <r>
    <d v="2015-10-03T00:00:00"/>
    <x v="1"/>
    <x v="9"/>
    <x v="126"/>
    <x v="2"/>
    <x v="0"/>
    <x v="2"/>
    <s v="Staple magnet"/>
    <x v="2501"/>
    <n v="2"/>
    <x v="366"/>
  </r>
  <r>
    <d v="2015-10-03T00:00:00"/>
    <x v="1"/>
    <x v="9"/>
    <x v="206"/>
    <x v="3"/>
    <x v="1"/>
    <x v="11"/>
    <s v="Safco Value Mate Series Steel Bookcases, Baked Enamel Finish on Steel, Gray"/>
    <x v="2502"/>
    <n v="2"/>
    <x v="301"/>
  </r>
  <r>
    <d v="2015-10-04T00:00:00"/>
    <x v="1"/>
    <x v="9"/>
    <x v="561"/>
    <x v="4"/>
    <x v="1"/>
    <x v="5"/>
    <s v="Office Star - Mesh Screen back chair with Vinyl seat"/>
    <x v="1350"/>
    <n v="3"/>
    <x v="1328"/>
  </r>
  <r>
    <d v="2015-10-04T00:00:00"/>
    <x v="1"/>
    <x v="9"/>
    <x v="116"/>
    <x v="3"/>
    <x v="0"/>
    <x v="2"/>
    <s v="Tenex Personal Project File with Scoop Front Design, Black"/>
    <x v="2503"/>
    <n v="2"/>
    <x v="2427"/>
  </r>
  <r>
    <d v="2015-10-04T00:00:00"/>
    <x v="1"/>
    <x v="9"/>
    <x v="488"/>
    <x v="2"/>
    <x v="1"/>
    <x v="8"/>
    <s v="DataProducts Ampli Magnifier Task Lamp, Black,"/>
    <x v="2504"/>
    <n v="3"/>
    <x v="38"/>
  </r>
  <r>
    <d v="2015-10-04T00:00:00"/>
    <x v="1"/>
    <x v="9"/>
    <x v="488"/>
    <x v="2"/>
    <x v="0"/>
    <x v="0"/>
    <s v="Xerox 1946"/>
    <x v="1315"/>
    <n v="4"/>
    <x v="416"/>
  </r>
  <r>
    <d v="2015-10-05T00:00:00"/>
    <x v="1"/>
    <x v="9"/>
    <x v="701"/>
    <x v="6"/>
    <x v="0"/>
    <x v="4"/>
    <s v="Newell 324"/>
    <x v="2505"/>
    <n v="4"/>
    <x v="2428"/>
  </r>
  <r>
    <d v="2015-10-05T00:00:00"/>
    <x v="1"/>
    <x v="9"/>
    <x v="701"/>
    <x v="6"/>
    <x v="0"/>
    <x v="12"/>
    <s v="Holmes Odor Grabber"/>
    <x v="2506"/>
    <n v="2"/>
    <x v="2429"/>
  </r>
  <r>
    <d v="2015-10-05T00:00:00"/>
    <x v="1"/>
    <x v="9"/>
    <x v="472"/>
    <x v="7"/>
    <x v="0"/>
    <x v="2"/>
    <s v="Personal Filing Tote with Lid, Black/Gray"/>
    <x v="2011"/>
    <n v="5"/>
    <x v="1968"/>
  </r>
  <r>
    <d v="2015-10-05T00:00:00"/>
    <x v="1"/>
    <x v="9"/>
    <x v="337"/>
    <x v="10"/>
    <x v="2"/>
    <x v="9"/>
    <s v="SanDisk Ultra 32 GB MicroSDHC Class 10 Memory Card"/>
    <x v="2497"/>
    <n v="3"/>
    <x v="2423"/>
  </r>
  <r>
    <d v="2015-10-05T00:00:00"/>
    <x v="1"/>
    <x v="9"/>
    <x v="467"/>
    <x v="11"/>
    <x v="1"/>
    <x v="11"/>
    <s v="Bush Cubix Collection Bookcases, Fully Assembled"/>
    <x v="2507"/>
    <n v="1"/>
    <x v="2430"/>
  </r>
  <r>
    <d v="2015-10-05T00:00:00"/>
    <x v="1"/>
    <x v="9"/>
    <x v="467"/>
    <x v="11"/>
    <x v="1"/>
    <x v="5"/>
    <s v="Global Highback Leather Tilter in Burgundy"/>
    <x v="2508"/>
    <n v="4"/>
    <x v="2431"/>
  </r>
  <r>
    <d v="2015-10-05T00:00:00"/>
    <x v="1"/>
    <x v="9"/>
    <x v="325"/>
    <x v="10"/>
    <x v="2"/>
    <x v="9"/>
    <s v="NETGEAR N750 Dual Band Wi-Fi Gigabit Router"/>
    <x v="2509"/>
    <n v="4"/>
    <x v="2432"/>
  </r>
  <r>
    <d v="2015-10-08T00:00:00"/>
    <x v="1"/>
    <x v="9"/>
    <x v="337"/>
    <x v="3"/>
    <x v="1"/>
    <x v="8"/>
    <s v="Deflect-o SuperTray Unbreakable Stackable Tray, Letter, Black"/>
    <x v="2510"/>
    <n v="5"/>
    <x v="2433"/>
  </r>
  <r>
    <d v="2015-10-08T00:00:00"/>
    <x v="1"/>
    <x v="9"/>
    <x v="542"/>
    <x v="0"/>
    <x v="0"/>
    <x v="4"/>
    <s v="Binney &amp; Smith inkTank Desk Highlighter, Chisel Tip, Yellow, 12/Box"/>
    <x v="31"/>
    <n v="2"/>
    <x v="1759"/>
  </r>
  <r>
    <d v="2015-10-08T00:00:00"/>
    <x v="1"/>
    <x v="9"/>
    <x v="702"/>
    <x v="0"/>
    <x v="1"/>
    <x v="8"/>
    <s v="Tenex Traditional Chairmats for Medium Pile Carpet, Standard Lip, 36&quot; x 48&quot;"/>
    <x v="1914"/>
    <n v="3"/>
    <x v="2434"/>
  </r>
  <r>
    <d v="2015-10-09T00:00:00"/>
    <x v="1"/>
    <x v="9"/>
    <x v="610"/>
    <x v="6"/>
    <x v="0"/>
    <x v="2"/>
    <s v="Decoflex Hanging Personal Folder File, Blue"/>
    <x v="2511"/>
    <n v="2"/>
    <x v="2435"/>
  </r>
  <r>
    <d v="2015-10-09T00:00:00"/>
    <x v="1"/>
    <x v="9"/>
    <x v="560"/>
    <x v="20"/>
    <x v="2"/>
    <x v="6"/>
    <s v="Jawbone JAMBOX Wireless Bluetooth Speaker"/>
    <x v="2512"/>
    <n v="4"/>
    <x v="2436"/>
  </r>
  <r>
    <d v="2015-10-09T00:00:00"/>
    <x v="1"/>
    <x v="9"/>
    <x v="560"/>
    <x v="20"/>
    <x v="0"/>
    <x v="0"/>
    <s v="Xerox 1895"/>
    <x v="635"/>
    <n v="4"/>
    <x v="2437"/>
  </r>
  <r>
    <d v="2015-10-09T00:00:00"/>
    <x v="1"/>
    <x v="9"/>
    <x v="291"/>
    <x v="14"/>
    <x v="2"/>
    <x v="9"/>
    <s v="Logitech G19 Programmable Gaming Keyboard"/>
    <x v="2324"/>
    <n v="5"/>
    <x v="2257"/>
  </r>
  <r>
    <d v="2015-10-09T00:00:00"/>
    <x v="1"/>
    <x v="9"/>
    <x v="291"/>
    <x v="14"/>
    <x v="2"/>
    <x v="6"/>
    <s v="KLD Oscar II Style Snap-on Ultra Thin Side Flip Synthetic Leather Cover Case for HTC One HTC M7"/>
    <x v="2052"/>
    <n v="3"/>
    <x v="2438"/>
  </r>
  <r>
    <d v="2015-10-09T00:00:00"/>
    <x v="1"/>
    <x v="9"/>
    <x v="291"/>
    <x v="14"/>
    <x v="0"/>
    <x v="10"/>
    <s v="Staple envelope"/>
    <x v="2513"/>
    <n v="7"/>
    <x v="2439"/>
  </r>
  <r>
    <d v="2015-10-09T00:00:00"/>
    <x v="1"/>
    <x v="9"/>
    <x v="291"/>
    <x v="14"/>
    <x v="0"/>
    <x v="12"/>
    <s v="Belkin 6 Outlet Metallic Surge Strip"/>
    <x v="2514"/>
    <n v="3"/>
    <x v="1292"/>
  </r>
  <r>
    <d v="2015-10-09T00:00:00"/>
    <x v="1"/>
    <x v="9"/>
    <x v="256"/>
    <x v="16"/>
    <x v="0"/>
    <x v="3"/>
    <s v="Zipper Ring Binder Pockets"/>
    <x v="267"/>
    <n v="2"/>
    <x v="263"/>
  </r>
  <r>
    <d v="2015-10-09T00:00:00"/>
    <x v="1"/>
    <x v="9"/>
    <x v="256"/>
    <x v="16"/>
    <x v="0"/>
    <x v="3"/>
    <s v="Clear Mylar Reinforcing Strips"/>
    <x v="1737"/>
    <n v="2"/>
    <x v="2440"/>
  </r>
  <r>
    <d v="2015-10-09T00:00:00"/>
    <x v="1"/>
    <x v="9"/>
    <x v="256"/>
    <x v="16"/>
    <x v="0"/>
    <x v="4"/>
    <s v="Avery Hi-Liter Smear-Safe Highlighters"/>
    <x v="2515"/>
    <n v="8"/>
    <x v="201"/>
  </r>
  <r>
    <d v="2015-10-09T00:00:00"/>
    <x v="1"/>
    <x v="9"/>
    <x v="667"/>
    <x v="14"/>
    <x v="1"/>
    <x v="5"/>
    <s v="High-Back Leather Manager's Chair"/>
    <x v="2516"/>
    <n v="3"/>
    <x v="2441"/>
  </r>
  <r>
    <d v="2015-10-09T00:00:00"/>
    <x v="1"/>
    <x v="9"/>
    <x v="667"/>
    <x v="14"/>
    <x v="0"/>
    <x v="12"/>
    <s v="Belkin 8 Outlet SurgeMaster II Gold Surge Protector"/>
    <x v="2517"/>
    <n v="5"/>
    <x v="2442"/>
  </r>
  <r>
    <d v="2015-10-10T00:00:00"/>
    <x v="1"/>
    <x v="9"/>
    <x v="561"/>
    <x v="3"/>
    <x v="0"/>
    <x v="0"/>
    <s v="Xerox 1894"/>
    <x v="413"/>
    <n v="7"/>
    <x v="407"/>
  </r>
  <r>
    <d v="2015-10-10T00:00:00"/>
    <x v="1"/>
    <x v="9"/>
    <x v="628"/>
    <x v="16"/>
    <x v="0"/>
    <x v="2"/>
    <s v="Tennsco Single-Tier Lockers"/>
    <x v="1057"/>
    <n v="6"/>
    <x v="1055"/>
  </r>
  <r>
    <d v="2015-10-10T00:00:00"/>
    <x v="1"/>
    <x v="9"/>
    <x v="547"/>
    <x v="1"/>
    <x v="0"/>
    <x v="4"/>
    <s v="Avery Fluorescent Highlighter Four-Color Set"/>
    <x v="202"/>
    <n v="3"/>
    <x v="202"/>
  </r>
  <r>
    <d v="2015-10-10T00:00:00"/>
    <x v="1"/>
    <x v="9"/>
    <x v="549"/>
    <x v="3"/>
    <x v="1"/>
    <x v="5"/>
    <s v="Global Leather &amp; Oak Executive Chair, Burgundy"/>
    <x v="2518"/>
    <n v="3"/>
    <x v="2443"/>
  </r>
  <r>
    <d v="2015-10-10T00:00:00"/>
    <x v="1"/>
    <x v="9"/>
    <x v="549"/>
    <x v="3"/>
    <x v="0"/>
    <x v="1"/>
    <s v="Avery 503"/>
    <x v="1541"/>
    <n v="3"/>
    <x v="1256"/>
  </r>
  <r>
    <d v="2015-10-11T00:00:00"/>
    <x v="1"/>
    <x v="9"/>
    <x v="703"/>
    <x v="16"/>
    <x v="1"/>
    <x v="13"/>
    <s v="Bretford CR4500 Series Slim Rectangular Table"/>
    <x v="2519"/>
    <n v="5"/>
    <x v="2444"/>
  </r>
  <r>
    <d v="2015-10-11T00:00:00"/>
    <x v="1"/>
    <x v="9"/>
    <x v="703"/>
    <x v="16"/>
    <x v="0"/>
    <x v="2"/>
    <s v="Eldon Fold 'N Roll Cart System"/>
    <x v="1998"/>
    <n v="2"/>
    <x v="2445"/>
  </r>
  <r>
    <d v="2015-10-11T00:00:00"/>
    <x v="1"/>
    <x v="9"/>
    <x v="489"/>
    <x v="20"/>
    <x v="2"/>
    <x v="9"/>
    <s v="Memorex 25GB 6X Branded Blu-Ray Recordable Disc, 30/Pack"/>
    <x v="2520"/>
    <n v="1"/>
    <x v="2446"/>
  </r>
  <r>
    <d v="2015-10-12T00:00:00"/>
    <x v="1"/>
    <x v="9"/>
    <x v="114"/>
    <x v="20"/>
    <x v="1"/>
    <x v="11"/>
    <s v="Atlantic Metals Mobile 4-Shelf Bookcases, Custom Colors"/>
    <x v="2521"/>
    <n v="4"/>
    <x v="2447"/>
  </r>
  <r>
    <d v="2015-10-12T00:00:00"/>
    <x v="1"/>
    <x v="9"/>
    <x v="114"/>
    <x v="20"/>
    <x v="2"/>
    <x v="6"/>
    <s v="I Need's 3d Hello Kitty Hybrid Silicone Case Cover for HTC One X 4g with 3d Hello Kitty Stylus Pen Green/pink"/>
    <x v="2522"/>
    <n v="6"/>
    <x v="2448"/>
  </r>
  <r>
    <d v="2015-10-12T00:00:00"/>
    <x v="1"/>
    <x v="9"/>
    <x v="114"/>
    <x v="20"/>
    <x v="0"/>
    <x v="0"/>
    <s v="Xerox 205"/>
    <x v="1778"/>
    <n v="8"/>
    <x v="1746"/>
  </r>
  <r>
    <d v="2015-10-12T00:00:00"/>
    <x v="1"/>
    <x v="9"/>
    <x v="114"/>
    <x v="20"/>
    <x v="1"/>
    <x v="11"/>
    <s v="Atlantic Metals Mobile 3-Shelf Bookcases, Custom Colors"/>
    <x v="141"/>
    <n v="3"/>
    <x v="2449"/>
  </r>
  <r>
    <d v="2015-10-12T00:00:00"/>
    <x v="1"/>
    <x v="9"/>
    <x v="114"/>
    <x v="20"/>
    <x v="0"/>
    <x v="4"/>
    <s v="4009 Highlighters by Sanford"/>
    <x v="29"/>
    <n v="5"/>
    <x v="29"/>
  </r>
  <r>
    <d v="2015-10-12T00:00:00"/>
    <x v="1"/>
    <x v="9"/>
    <x v="670"/>
    <x v="20"/>
    <x v="1"/>
    <x v="13"/>
    <s v="SAFCO PlanMaster Heigh-Adjustable Drafting Table Base, 43w x 30d x 30-37h, Black"/>
    <x v="2523"/>
    <n v="1"/>
    <x v="2450"/>
  </r>
  <r>
    <d v="2015-10-12T00:00:00"/>
    <x v="1"/>
    <x v="9"/>
    <x v="392"/>
    <x v="18"/>
    <x v="2"/>
    <x v="6"/>
    <s v="AT&amp;T 17929 Lendline Telephone"/>
    <x v="2524"/>
    <n v="3"/>
    <x v="2451"/>
  </r>
  <r>
    <d v="2015-10-12T00:00:00"/>
    <x v="1"/>
    <x v="9"/>
    <x v="392"/>
    <x v="18"/>
    <x v="0"/>
    <x v="3"/>
    <s v="GBC Standard Plastic Binding Systems' Combs"/>
    <x v="2088"/>
    <n v="2"/>
    <x v="2452"/>
  </r>
  <r>
    <d v="2015-10-12T00:00:00"/>
    <x v="1"/>
    <x v="9"/>
    <x v="392"/>
    <x v="18"/>
    <x v="2"/>
    <x v="6"/>
    <s v="Samsung Rugby III"/>
    <x v="592"/>
    <n v="4"/>
    <x v="2453"/>
  </r>
  <r>
    <d v="2015-10-12T00:00:00"/>
    <x v="1"/>
    <x v="9"/>
    <x v="75"/>
    <x v="22"/>
    <x v="2"/>
    <x v="9"/>
    <s v="Kingston Digital DataTraveler 16GB USB 2.0"/>
    <x v="558"/>
    <n v="2"/>
    <x v="119"/>
  </r>
  <r>
    <d v="2015-10-12T00:00:00"/>
    <x v="1"/>
    <x v="9"/>
    <x v="75"/>
    <x v="22"/>
    <x v="0"/>
    <x v="2"/>
    <s v="Contico 72&quot;H Heavy-Duty Storage System"/>
    <x v="105"/>
    <n v="2"/>
    <x v="62"/>
  </r>
  <r>
    <d v="2015-10-13T00:00:00"/>
    <x v="1"/>
    <x v="9"/>
    <x v="192"/>
    <x v="5"/>
    <x v="2"/>
    <x v="6"/>
    <s v="I Need's 3d Hello Kitty Hybrid Silicone Case Cover for HTC One X 4g with 3d Hello Kitty Stylus Pen Green/pink"/>
    <x v="2525"/>
    <n v="7"/>
    <x v="2454"/>
  </r>
  <r>
    <d v="2015-10-13T00:00:00"/>
    <x v="1"/>
    <x v="9"/>
    <x v="192"/>
    <x v="5"/>
    <x v="1"/>
    <x v="5"/>
    <s v="Global Deluxe Office Fabric Chairs"/>
    <x v="2526"/>
    <n v="3"/>
    <x v="2455"/>
  </r>
  <r>
    <d v="2015-10-15T00:00:00"/>
    <x v="1"/>
    <x v="9"/>
    <x v="205"/>
    <x v="1"/>
    <x v="2"/>
    <x v="9"/>
    <s v="LogitechÂ Gaming G510s - Keyboard"/>
    <x v="811"/>
    <n v="5"/>
    <x v="2456"/>
  </r>
  <r>
    <d v="2015-10-15T00:00:00"/>
    <x v="1"/>
    <x v="9"/>
    <x v="264"/>
    <x v="0"/>
    <x v="2"/>
    <x v="9"/>
    <s v="Plantronics Audio 995 Wireless Stereo Headset"/>
    <x v="2527"/>
    <n v="3"/>
    <x v="2457"/>
  </r>
  <r>
    <d v="2015-10-15T00:00:00"/>
    <x v="1"/>
    <x v="9"/>
    <x v="264"/>
    <x v="0"/>
    <x v="1"/>
    <x v="5"/>
    <s v="HON 5400 Series Task Chairs for Big and Tall"/>
    <x v="2528"/>
    <n v="5"/>
    <x v="2458"/>
  </r>
  <r>
    <d v="2015-10-15T00:00:00"/>
    <x v="1"/>
    <x v="9"/>
    <x v="41"/>
    <x v="14"/>
    <x v="1"/>
    <x v="8"/>
    <s v="DAX Cubicle Frames, 8-1/2 x 11"/>
    <x v="520"/>
    <n v="2"/>
    <x v="2459"/>
  </r>
  <r>
    <d v="2015-10-15T00:00:00"/>
    <x v="1"/>
    <x v="9"/>
    <x v="704"/>
    <x v="0"/>
    <x v="1"/>
    <x v="8"/>
    <s v="C-Line Cubicle Keepers Polyproplyene Holder w/Velcro Back, 8-1/2x11, 25/Bx"/>
    <x v="2529"/>
    <n v="6"/>
    <x v="2460"/>
  </r>
  <r>
    <d v="2015-10-15T00:00:00"/>
    <x v="1"/>
    <x v="9"/>
    <x v="704"/>
    <x v="0"/>
    <x v="0"/>
    <x v="0"/>
    <s v="Xerox 1986"/>
    <x v="373"/>
    <n v="1"/>
    <x v="2461"/>
  </r>
  <r>
    <d v="2015-10-15T00:00:00"/>
    <x v="1"/>
    <x v="9"/>
    <x v="471"/>
    <x v="0"/>
    <x v="0"/>
    <x v="10"/>
    <s v="Staple envelope"/>
    <x v="785"/>
    <n v="1"/>
    <x v="688"/>
  </r>
  <r>
    <d v="2015-10-15T00:00:00"/>
    <x v="1"/>
    <x v="9"/>
    <x v="471"/>
    <x v="0"/>
    <x v="0"/>
    <x v="3"/>
    <s v="Avery Reinforcements for Hole-Punch Pages"/>
    <x v="2530"/>
    <n v="10"/>
    <x v="1620"/>
  </r>
  <r>
    <d v="2015-10-16T00:00:00"/>
    <x v="1"/>
    <x v="9"/>
    <x v="634"/>
    <x v="20"/>
    <x v="2"/>
    <x v="6"/>
    <s v="Mitel MiVoice 5330e IP Phone"/>
    <x v="2531"/>
    <n v="3"/>
    <x v="2462"/>
  </r>
  <r>
    <d v="2015-10-17T00:00:00"/>
    <x v="1"/>
    <x v="9"/>
    <x v="693"/>
    <x v="3"/>
    <x v="0"/>
    <x v="2"/>
    <s v="Eldon Base for stackable storage shelf, platinum"/>
    <x v="2532"/>
    <n v="2"/>
    <x v="577"/>
  </r>
  <r>
    <d v="2015-10-18T00:00:00"/>
    <x v="1"/>
    <x v="9"/>
    <x v="61"/>
    <x v="0"/>
    <x v="2"/>
    <x v="9"/>
    <s v="Verbatim Slim CD and DVD Storage Cases, 50/Pack"/>
    <x v="2533"/>
    <n v="3"/>
    <x v="2463"/>
  </r>
  <r>
    <d v="2015-10-18T00:00:00"/>
    <x v="1"/>
    <x v="9"/>
    <x v="61"/>
    <x v="0"/>
    <x v="0"/>
    <x v="12"/>
    <s v="Tripp Lite Isotel 6 Outlet Surge Protector with Fax/Modem Protection"/>
    <x v="2534"/>
    <n v="6"/>
    <x v="2464"/>
  </r>
  <r>
    <d v="2015-10-18T00:00:00"/>
    <x v="1"/>
    <x v="9"/>
    <x v="405"/>
    <x v="22"/>
    <x v="2"/>
    <x v="6"/>
    <s v="Motorola L703CM"/>
    <x v="2054"/>
    <n v="2"/>
    <x v="2465"/>
  </r>
  <r>
    <d v="2015-10-18T00:00:00"/>
    <x v="1"/>
    <x v="9"/>
    <x v="405"/>
    <x v="22"/>
    <x v="0"/>
    <x v="0"/>
    <s v="Xerox 1903"/>
    <x v="150"/>
    <n v="3"/>
    <x v="450"/>
  </r>
  <r>
    <d v="2015-10-18T00:00:00"/>
    <x v="1"/>
    <x v="9"/>
    <x v="405"/>
    <x v="22"/>
    <x v="1"/>
    <x v="8"/>
    <s v="Eldon 100 Class Desk Accessories"/>
    <x v="1319"/>
    <n v="3"/>
    <x v="167"/>
  </r>
  <r>
    <d v="2015-10-19T00:00:00"/>
    <x v="1"/>
    <x v="9"/>
    <x v="463"/>
    <x v="38"/>
    <x v="0"/>
    <x v="0"/>
    <s v="Southworth 100% Cotton The Best Paper"/>
    <x v="1337"/>
    <n v="3"/>
    <x v="184"/>
  </r>
  <r>
    <d v="2015-10-19T00:00:00"/>
    <x v="1"/>
    <x v="9"/>
    <x v="62"/>
    <x v="14"/>
    <x v="0"/>
    <x v="3"/>
    <s v="Avery Heavy-Duty EZD View Binder with Locking Rings"/>
    <x v="2535"/>
    <n v="6"/>
    <x v="2466"/>
  </r>
  <r>
    <d v="2015-10-19T00:00:00"/>
    <x v="1"/>
    <x v="9"/>
    <x v="62"/>
    <x v="14"/>
    <x v="2"/>
    <x v="6"/>
    <s v="OtterBox Defender Series Case - Samsung Galaxy S4"/>
    <x v="33"/>
    <n v="5"/>
    <x v="2467"/>
  </r>
  <r>
    <d v="2015-10-19T00:00:00"/>
    <x v="1"/>
    <x v="9"/>
    <x v="508"/>
    <x v="3"/>
    <x v="0"/>
    <x v="12"/>
    <s v="Sanyo Counter Height Refrigerator with Crisper, 3.6 Cubic Foot, Stainless Steel/Black"/>
    <x v="2536"/>
    <n v="5"/>
    <x v="2468"/>
  </r>
  <r>
    <d v="2015-10-19T00:00:00"/>
    <x v="1"/>
    <x v="9"/>
    <x v="508"/>
    <x v="3"/>
    <x v="2"/>
    <x v="9"/>
    <s v="NETGEAR N750 Dual Band Wi-Fi Gigabit Router"/>
    <x v="2537"/>
    <n v="3"/>
    <x v="2469"/>
  </r>
  <r>
    <d v="2015-10-19T00:00:00"/>
    <x v="1"/>
    <x v="9"/>
    <x v="178"/>
    <x v="0"/>
    <x v="0"/>
    <x v="3"/>
    <s v="Avery Printable Repositionable Plastic Tabs"/>
    <x v="2538"/>
    <n v="1"/>
    <x v="2470"/>
  </r>
  <r>
    <d v="2015-10-20T00:00:00"/>
    <x v="1"/>
    <x v="9"/>
    <x v="270"/>
    <x v="3"/>
    <x v="2"/>
    <x v="9"/>
    <s v="Logitech G602 Wireless Gaming Mouse"/>
    <x v="104"/>
    <n v="3"/>
    <x v="103"/>
  </r>
  <r>
    <d v="2015-10-20T00:00:00"/>
    <x v="1"/>
    <x v="9"/>
    <x v="270"/>
    <x v="3"/>
    <x v="1"/>
    <x v="8"/>
    <s v="Acrylic Self-Standing Desk Frames"/>
    <x v="2539"/>
    <n v="6"/>
    <x v="2471"/>
  </r>
  <r>
    <d v="2015-10-20T00:00:00"/>
    <x v="1"/>
    <x v="9"/>
    <x v="282"/>
    <x v="20"/>
    <x v="0"/>
    <x v="0"/>
    <s v="Easy-staple paper"/>
    <x v="396"/>
    <n v="2"/>
    <x v="391"/>
  </r>
  <r>
    <d v="2015-10-20T00:00:00"/>
    <x v="1"/>
    <x v="9"/>
    <x v="149"/>
    <x v="3"/>
    <x v="1"/>
    <x v="8"/>
    <s v="Nu-Dell Oak Frame"/>
    <x v="2540"/>
    <n v="7"/>
    <x v="1916"/>
  </r>
  <r>
    <d v="2015-10-20T00:00:00"/>
    <x v="1"/>
    <x v="9"/>
    <x v="149"/>
    <x v="3"/>
    <x v="1"/>
    <x v="13"/>
    <s v="SAFCO PlanMaster Boards, 60w x 37-1/2d, White Melamine"/>
    <x v="2541"/>
    <n v="3"/>
    <x v="467"/>
  </r>
  <r>
    <d v="2015-10-22T00:00:00"/>
    <x v="1"/>
    <x v="9"/>
    <x v="235"/>
    <x v="1"/>
    <x v="0"/>
    <x v="3"/>
    <s v="GBC Instant Report Kit"/>
    <x v="193"/>
    <n v="4"/>
    <x v="2472"/>
  </r>
  <r>
    <d v="2015-10-22T00:00:00"/>
    <x v="1"/>
    <x v="9"/>
    <x v="344"/>
    <x v="16"/>
    <x v="0"/>
    <x v="2"/>
    <s v="Eldon Simplefile Box Office"/>
    <x v="2542"/>
    <n v="1"/>
    <x v="202"/>
  </r>
  <r>
    <d v="2015-10-23T00:00:00"/>
    <x v="1"/>
    <x v="9"/>
    <x v="705"/>
    <x v="3"/>
    <x v="2"/>
    <x v="9"/>
    <s v="Maxell DVD-RAM Discs"/>
    <x v="2543"/>
    <n v="9"/>
    <x v="2473"/>
  </r>
  <r>
    <d v="2015-10-23T00:00:00"/>
    <x v="1"/>
    <x v="9"/>
    <x v="705"/>
    <x v="3"/>
    <x v="1"/>
    <x v="5"/>
    <s v="Global Leather and Oak Executive Chair, Black"/>
    <x v="2544"/>
    <n v="1"/>
    <x v="2474"/>
  </r>
  <r>
    <d v="2015-10-23T00:00:00"/>
    <x v="1"/>
    <x v="9"/>
    <x v="705"/>
    <x v="3"/>
    <x v="1"/>
    <x v="5"/>
    <s v="Global Chrome Stack Chair"/>
    <x v="1961"/>
    <n v="7"/>
    <x v="1919"/>
  </r>
  <r>
    <d v="2015-10-23T00:00:00"/>
    <x v="1"/>
    <x v="9"/>
    <x v="705"/>
    <x v="3"/>
    <x v="0"/>
    <x v="0"/>
    <s v="Xerox 196"/>
    <x v="825"/>
    <n v="2"/>
    <x v="814"/>
  </r>
  <r>
    <d v="2015-10-23T00:00:00"/>
    <x v="1"/>
    <x v="9"/>
    <x v="705"/>
    <x v="3"/>
    <x v="0"/>
    <x v="10"/>
    <s v="Redi-Strip #10 Envelopes, 4 1/8 x 9 1/2"/>
    <x v="2545"/>
    <n v="4"/>
    <x v="814"/>
  </r>
  <r>
    <d v="2015-10-23T00:00:00"/>
    <x v="1"/>
    <x v="9"/>
    <x v="705"/>
    <x v="3"/>
    <x v="1"/>
    <x v="5"/>
    <s v="Office Star - Professional Matrix Back Chair with 2-to-1 Synchro Tilt and Mesh Fabric Seat"/>
    <x v="2546"/>
    <n v="3"/>
    <x v="2475"/>
  </r>
  <r>
    <d v="2015-10-23T00:00:00"/>
    <x v="1"/>
    <x v="9"/>
    <x v="565"/>
    <x v="16"/>
    <x v="2"/>
    <x v="6"/>
    <s v="Mediabridge Sport Armband iPhone 5s"/>
    <x v="2547"/>
    <n v="7"/>
    <x v="2476"/>
  </r>
  <r>
    <d v="2015-10-23T00:00:00"/>
    <x v="1"/>
    <x v="9"/>
    <x v="565"/>
    <x v="16"/>
    <x v="0"/>
    <x v="4"/>
    <s v="Sanford Liquid Accent Highlighters"/>
    <x v="1048"/>
    <n v="2"/>
    <x v="2477"/>
  </r>
  <r>
    <d v="2015-10-23T00:00:00"/>
    <x v="1"/>
    <x v="9"/>
    <x v="565"/>
    <x v="16"/>
    <x v="2"/>
    <x v="6"/>
    <s v="SKILCRAFT Telephone Shoulder Rest, 2&quot; x 6.5&quot; x 2.5&quot;, Black"/>
    <x v="2548"/>
    <n v="2"/>
    <x v="812"/>
  </r>
  <r>
    <d v="2015-10-23T00:00:00"/>
    <x v="1"/>
    <x v="9"/>
    <x v="597"/>
    <x v="22"/>
    <x v="0"/>
    <x v="3"/>
    <s v="Avery Non-Stick Binders"/>
    <x v="2549"/>
    <n v="1"/>
    <x v="329"/>
  </r>
  <r>
    <d v="2015-10-23T00:00:00"/>
    <x v="1"/>
    <x v="9"/>
    <x v="364"/>
    <x v="0"/>
    <x v="0"/>
    <x v="0"/>
    <s v="Xerox 212"/>
    <x v="1308"/>
    <n v="7"/>
    <x v="1285"/>
  </r>
  <r>
    <d v="2015-10-23T00:00:00"/>
    <x v="1"/>
    <x v="9"/>
    <x v="364"/>
    <x v="0"/>
    <x v="2"/>
    <x v="6"/>
    <s v="Jabra SPEAK 410"/>
    <x v="2550"/>
    <n v="2"/>
    <x v="701"/>
  </r>
  <r>
    <d v="2015-10-23T00:00:00"/>
    <x v="1"/>
    <x v="9"/>
    <x v="96"/>
    <x v="0"/>
    <x v="0"/>
    <x v="0"/>
    <s v="TOPS 4 x 6 Fluorescent Color Memo Sheets, 500 Sheets per Pack"/>
    <x v="2311"/>
    <n v="8"/>
    <x v="2478"/>
  </r>
  <r>
    <d v="2015-10-23T00:00:00"/>
    <x v="1"/>
    <x v="9"/>
    <x v="96"/>
    <x v="0"/>
    <x v="2"/>
    <x v="16"/>
    <s v="Canon PC-428 Personal Copier"/>
    <x v="386"/>
    <n v="3"/>
    <x v="2479"/>
  </r>
  <r>
    <d v="2015-10-23T00:00:00"/>
    <x v="1"/>
    <x v="9"/>
    <x v="96"/>
    <x v="0"/>
    <x v="0"/>
    <x v="3"/>
    <s v="Ibico Plastic Spiral Binding Combs"/>
    <x v="603"/>
    <n v="1"/>
    <x v="2480"/>
  </r>
  <r>
    <d v="2015-10-24T00:00:00"/>
    <x v="1"/>
    <x v="9"/>
    <x v="597"/>
    <x v="0"/>
    <x v="0"/>
    <x v="0"/>
    <s v="Xerox 1999"/>
    <x v="143"/>
    <n v="3"/>
    <x v="192"/>
  </r>
  <r>
    <d v="2015-10-24T00:00:00"/>
    <x v="1"/>
    <x v="9"/>
    <x v="597"/>
    <x v="0"/>
    <x v="1"/>
    <x v="13"/>
    <s v="KI Conference Tables"/>
    <x v="2551"/>
    <n v="7"/>
    <x v="2481"/>
  </r>
  <r>
    <d v="2015-10-24T00:00:00"/>
    <x v="1"/>
    <x v="9"/>
    <x v="597"/>
    <x v="0"/>
    <x v="0"/>
    <x v="0"/>
    <s v="Xerox 2"/>
    <x v="320"/>
    <n v="2"/>
    <x v="316"/>
  </r>
  <r>
    <d v="2015-10-24T00:00:00"/>
    <x v="1"/>
    <x v="9"/>
    <x v="428"/>
    <x v="0"/>
    <x v="0"/>
    <x v="3"/>
    <s v="Avery Non-Stick Binders"/>
    <x v="2549"/>
    <n v="4"/>
    <x v="2482"/>
  </r>
  <r>
    <d v="2015-10-24T00:00:00"/>
    <x v="1"/>
    <x v="9"/>
    <x v="629"/>
    <x v="3"/>
    <x v="1"/>
    <x v="5"/>
    <s v="Novimex High-Tech Fabric Mesh Task Chair"/>
    <x v="2552"/>
    <n v="8"/>
    <x v="2483"/>
  </r>
  <r>
    <d v="2015-10-25T00:00:00"/>
    <x v="1"/>
    <x v="9"/>
    <x v="335"/>
    <x v="3"/>
    <x v="0"/>
    <x v="4"/>
    <s v="Boston 19500 Mighty Mite Electric Pencil Sharpener"/>
    <x v="2553"/>
    <n v="3"/>
    <x v="1200"/>
  </r>
  <r>
    <d v="2015-10-25T00:00:00"/>
    <x v="1"/>
    <x v="9"/>
    <x v="335"/>
    <x v="3"/>
    <x v="1"/>
    <x v="13"/>
    <s v="Balt Solid Wood Rectangular Table"/>
    <x v="2554"/>
    <n v="3"/>
    <x v="2484"/>
  </r>
  <r>
    <d v="2015-10-25T00:00:00"/>
    <x v="1"/>
    <x v="9"/>
    <x v="252"/>
    <x v="7"/>
    <x v="2"/>
    <x v="6"/>
    <s v="ClearOne Communications CHAT 70 OCÂ Speaker Phone"/>
    <x v="2555"/>
    <n v="1"/>
    <x v="2485"/>
  </r>
  <r>
    <d v="2015-10-25T00:00:00"/>
    <x v="1"/>
    <x v="9"/>
    <x v="252"/>
    <x v="7"/>
    <x v="1"/>
    <x v="5"/>
    <s v="Iceberg Nesting Folding Chair, 19w x 6d x 43h"/>
    <x v="2556"/>
    <n v="5"/>
    <x v="2486"/>
  </r>
  <r>
    <d v="2015-10-25T00:00:00"/>
    <x v="1"/>
    <x v="9"/>
    <x v="259"/>
    <x v="17"/>
    <x v="0"/>
    <x v="4"/>
    <s v="Newell 319"/>
    <x v="284"/>
    <n v="4"/>
    <x v="280"/>
  </r>
  <r>
    <d v="2015-10-25T00:00:00"/>
    <x v="1"/>
    <x v="9"/>
    <x v="486"/>
    <x v="26"/>
    <x v="1"/>
    <x v="5"/>
    <s v="Global Highback Leather Tilter in Burgundy"/>
    <x v="2557"/>
    <n v="8"/>
    <x v="2487"/>
  </r>
  <r>
    <d v="2015-10-26T00:00:00"/>
    <x v="1"/>
    <x v="9"/>
    <x v="706"/>
    <x v="3"/>
    <x v="0"/>
    <x v="1"/>
    <s v="Avery 507"/>
    <x v="1235"/>
    <n v="2"/>
    <x v="505"/>
  </r>
  <r>
    <d v="2015-10-26T00:00:00"/>
    <x v="1"/>
    <x v="9"/>
    <x v="597"/>
    <x v="12"/>
    <x v="2"/>
    <x v="6"/>
    <s v="Panasonic KX-TG6844B Expandable Digital Cordless Telephone"/>
    <x v="325"/>
    <n v="2"/>
    <x v="321"/>
  </r>
  <r>
    <d v="2015-10-26T00:00:00"/>
    <x v="1"/>
    <x v="9"/>
    <x v="597"/>
    <x v="12"/>
    <x v="2"/>
    <x v="6"/>
    <s v="Plantronics MX500i Earset"/>
    <x v="2558"/>
    <n v="2"/>
    <x v="2488"/>
  </r>
  <r>
    <d v="2015-10-26T00:00:00"/>
    <x v="1"/>
    <x v="9"/>
    <x v="94"/>
    <x v="11"/>
    <x v="0"/>
    <x v="1"/>
    <s v="Avery 477"/>
    <x v="2559"/>
    <n v="6"/>
    <x v="2489"/>
  </r>
  <r>
    <d v="2015-10-26T00:00:00"/>
    <x v="1"/>
    <x v="9"/>
    <x v="94"/>
    <x v="11"/>
    <x v="0"/>
    <x v="0"/>
    <s v="Xerox 1914"/>
    <x v="180"/>
    <n v="3"/>
    <x v="178"/>
  </r>
  <r>
    <d v="2015-10-26T00:00:00"/>
    <x v="1"/>
    <x v="9"/>
    <x v="94"/>
    <x v="11"/>
    <x v="0"/>
    <x v="12"/>
    <s v="Tripp Lite TLP810NET Broadband Surge for Modem/Fax"/>
    <x v="2560"/>
    <n v="5"/>
    <x v="1940"/>
  </r>
  <r>
    <d v="2015-10-26T00:00:00"/>
    <x v="1"/>
    <x v="9"/>
    <x v="94"/>
    <x v="11"/>
    <x v="0"/>
    <x v="3"/>
    <s v="Avery Self-Adhesive Photo Pockets for Polaroid Photos"/>
    <x v="636"/>
    <n v="7"/>
    <x v="1216"/>
  </r>
  <r>
    <d v="2015-10-26T00:00:00"/>
    <x v="1"/>
    <x v="9"/>
    <x v="94"/>
    <x v="11"/>
    <x v="0"/>
    <x v="2"/>
    <s v="Fellowes Officeware Wire Shelving"/>
    <x v="2561"/>
    <n v="10"/>
    <x v="2490"/>
  </r>
  <r>
    <d v="2015-10-28T00:00:00"/>
    <x v="1"/>
    <x v="9"/>
    <x v="122"/>
    <x v="5"/>
    <x v="0"/>
    <x v="10"/>
    <s v="Laser &amp; Ink Jet Business Envelopes"/>
    <x v="2562"/>
    <n v="1"/>
    <x v="135"/>
  </r>
  <r>
    <d v="2015-10-28T00:00:00"/>
    <x v="1"/>
    <x v="9"/>
    <x v="122"/>
    <x v="5"/>
    <x v="0"/>
    <x v="2"/>
    <s v="Portable Personal File Box"/>
    <x v="1263"/>
    <n v="3"/>
    <x v="385"/>
  </r>
  <r>
    <d v="2015-10-28T00:00:00"/>
    <x v="1"/>
    <x v="9"/>
    <x v="122"/>
    <x v="5"/>
    <x v="1"/>
    <x v="8"/>
    <s v="Magna Visual Magnetic Picture Hangers"/>
    <x v="2563"/>
    <n v="5"/>
    <x v="2491"/>
  </r>
  <r>
    <d v="2015-10-28T00:00:00"/>
    <x v="1"/>
    <x v="9"/>
    <x v="122"/>
    <x v="5"/>
    <x v="1"/>
    <x v="8"/>
    <s v="C-Line Cubicle Keepers Polyproplyene Holder With Velcro Backings"/>
    <x v="303"/>
    <n v="7"/>
    <x v="300"/>
  </r>
  <r>
    <d v="2015-10-29T00:00:00"/>
    <x v="1"/>
    <x v="9"/>
    <x v="555"/>
    <x v="3"/>
    <x v="0"/>
    <x v="0"/>
    <s v="Xerox 1898"/>
    <x v="1803"/>
    <n v="5"/>
    <x v="1770"/>
  </r>
  <r>
    <d v="2015-10-29T00:00:00"/>
    <x v="1"/>
    <x v="9"/>
    <x v="555"/>
    <x v="3"/>
    <x v="0"/>
    <x v="10"/>
    <s v="Strathmore #10 Envelopes, Ultimate White"/>
    <x v="2564"/>
    <n v="4"/>
    <x v="2492"/>
  </r>
  <r>
    <d v="2015-10-30T00:00:00"/>
    <x v="1"/>
    <x v="9"/>
    <x v="662"/>
    <x v="14"/>
    <x v="2"/>
    <x v="6"/>
    <s v="Panasonic KX T7736-B Digital phone"/>
    <x v="2565"/>
    <n v="2"/>
    <x v="2493"/>
  </r>
  <r>
    <d v="2015-10-30T00:00:00"/>
    <x v="1"/>
    <x v="9"/>
    <x v="410"/>
    <x v="26"/>
    <x v="2"/>
    <x v="15"/>
    <s v="Lexmark S315 Color Inkjet Printer"/>
    <x v="2566"/>
    <n v="2"/>
    <x v="2494"/>
  </r>
  <r>
    <d v="2015-10-30T00:00:00"/>
    <x v="1"/>
    <x v="9"/>
    <x v="410"/>
    <x v="26"/>
    <x v="2"/>
    <x v="16"/>
    <s v="Sharp 1540cs Digital Laser Copier"/>
    <x v="2567"/>
    <n v="1"/>
    <x v="2495"/>
  </r>
  <r>
    <d v="2015-10-30T00:00:00"/>
    <x v="1"/>
    <x v="9"/>
    <x v="410"/>
    <x v="26"/>
    <x v="2"/>
    <x v="6"/>
    <s v="OtterBox Commuter Series Case - iPhone 5 &amp; 5s"/>
    <x v="1507"/>
    <n v="5"/>
    <x v="2496"/>
  </r>
  <r>
    <d v="2015-10-30T00:00:00"/>
    <x v="1"/>
    <x v="9"/>
    <x v="410"/>
    <x v="26"/>
    <x v="1"/>
    <x v="8"/>
    <s v="Eldon Regeneration Recycled Desk Accessories, Black"/>
    <x v="2568"/>
    <n v="4"/>
    <x v="1918"/>
  </r>
  <r>
    <d v="2015-10-30T00:00:00"/>
    <x v="1"/>
    <x v="9"/>
    <x v="426"/>
    <x v="6"/>
    <x v="0"/>
    <x v="12"/>
    <s v="Tripp Lite Isotel 6 Outlet Surge Protector with Fax/Modem Protection"/>
    <x v="2569"/>
    <n v="3"/>
    <x v="2497"/>
  </r>
  <r>
    <d v="2015-10-30T00:00:00"/>
    <x v="1"/>
    <x v="9"/>
    <x v="45"/>
    <x v="20"/>
    <x v="2"/>
    <x v="15"/>
    <s v="Star Micronics TSP100 TSP143LAN Receipt Printer"/>
    <x v="2570"/>
    <n v="4"/>
    <x v="2498"/>
  </r>
  <r>
    <d v="2015-10-31T00:00:00"/>
    <x v="1"/>
    <x v="9"/>
    <x v="126"/>
    <x v="3"/>
    <x v="0"/>
    <x v="10"/>
    <s v="Poly String Tie Envelopes"/>
    <x v="2571"/>
    <n v="7"/>
    <x v="2499"/>
  </r>
  <r>
    <d v="2015-10-31T00:00:00"/>
    <x v="1"/>
    <x v="9"/>
    <x v="187"/>
    <x v="14"/>
    <x v="0"/>
    <x v="14"/>
    <s v="Acme 10&quot; Easy Grip Assistive Scissors"/>
    <x v="2572"/>
    <n v="4"/>
    <x v="2500"/>
  </r>
  <r>
    <d v="2015-10-31T00:00:00"/>
    <x v="1"/>
    <x v="9"/>
    <x v="73"/>
    <x v="20"/>
    <x v="0"/>
    <x v="4"/>
    <s v="Design Ebony Sketching Pencil"/>
    <x v="2573"/>
    <n v="2"/>
    <x v="2223"/>
  </r>
  <r>
    <d v="2015-10-31T00:00:00"/>
    <x v="1"/>
    <x v="9"/>
    <x v="73"/>
    <x v="20"/>
    <x v="0"/>
    <x v="10"/>
    <s v="Blue String-Tie &amp; Button Interoffice Envelopes, 10 x 13"/>
    <x v="1813"/>
    <n v="2"/>
    <x v="2501"/>
  </r>
  <r>
    <d v="2015-10-31T00:00:00"/>
    <x v="1"/>
    <x v="9"/>
    <x v="105"/>
    <x v="3"/>
    <x v="0"/>
    <x v="3"/>
    <s v="Prestige Round Ring Binders"/>
    <x v="2574"/>
    <n v="2"/>
    <x v="649"/>
  </r>
  <r>
    <d v="2015-10-31T00:00:00"/>
    <x v="1"/>
    <x v="9"/>
    <x v="105"/>
    <x v="3"/>
    <x v="0"/>
    <x v="10"/>
    <s v="Redi-Strip #10 Envelopes, 4 1/8 x 9 1/2"/>
    <x v="2575"/>
    <n v="5"/>
    <x v="2502"/>
  </r>
  <r>
    <d v="2015-10-31T00:00:00"/>
    <x v="1"/>
    <x v="9"/>
    <x v="105"/>
    <x v="3"/>
    <x v="0"/>
    <x v="3"/>
    <s v="Acco Four Pocket Poly Ring Binder with Label Holder, Smoke, 1&quot;"/>
    <x v="2576"/>
    <n v="5"/>
    <x v="2503"/>
  </r>
  <r>
    <d v="2015-10-31T00:00:00"/>
    <x v="1"/>
    <x v="9"/>
    <x v="105"/>
    <x v="3"/>
    <x v="0"/>
    <x v="1"/>
    <s v="Avery 4027 File Folder Labels for Dot Matrix Printers, 5000 Labels per Box, White"/>
    <x v="2577"/>
    <n v="14"/>
    <x v="2504"/>
  </r>
  <r>
    <d v="2015-10-31T00:00:00"/>
    <x v="1"/>
    <x v="9"/>
    <x v="707"/>
    <x v="3"/>
    <x v="0"/>
    <x v="0"/>
    <s v="Xerox 191"/>
    <x v="381"/>
    <n v="1"/>
    <x v="364"/>
  </r>
  <r>
    <d v="2015-10-31T00:00:00"/>
    <x v="1"/>
    <x v="9"/>
    <x v="707"/>
    <x v="3"/>
    <x v="0"/>
    <x v="3"/>
    <s v="GBC DocuBind P100 Manual Binding Machine"/>
    <x v="433"/>
    <n v="3"/>
    <x v="2505"/>
  </r>
  <r>
    <d v="2015-10-31T00:00:00"/>
    <x v="1"/>
    <x v="9"/>
    <x v="707"/>
    <x v="3"/>
    <x v="0"/>
    <x v="4"/>
    <s v="Newell 308"/>
    <x v="466"/>
    <n v="3"/>
    <x v="2506"/>
  </r>
  <r>
    <d v="2015-10-31T00:00:00"/>
    <x v="1"/>
    <x v="9"/>
    <x v="707"/>
    <x v="3"/>
    <x v="0"/>
    <x v="7"/>
    <s v="OIC Bulk Pack Metal Binder Clips"/>
    <x v="2578"/>
    <n v="5"/>
    <x v="2507"/>
  </r>
  <r>
    <d v="2015-10-31T00:00:00"/>
    <x v="1"/>
    <x v="9"/>
    <x v="707"/>
    <x v="3"/>
    <x v="1"/>
    <x v="5"/>
    <s v="Global Fabric Manager's Chair, Dark Gray"/>
    <x v="2579"/>
    <n v="4"/>
    <x v="2508"/>
  </r>
  <r>
    <d v="2015-10-31T00:00:00"/>
    <x v="1"/>
    <x v="9"/>
    <x v="707"/>
    <x v="3"/>
    <x v="0"/>
    <x v="14"/>
    <s v="Acme Tagit Stainless Steel Antibacterial Scissors"/>
    <x v="58"/>
    <n v="3"/>
    <x v="1825"/>
  </r>
  <r>
    <d v="2015-10-31T00:00:00"/>
    <x v="1"/>
    <x v="9"/>
    <x v="707"/>
    <x v="3"/>
    <x v="2"/>
    <x v="6"/>
    <s v="Polycom SoundStation2 EX ConferenceÂ phone"/>
    <x v="2580"/>
    <n v="4"/>
    <x v="2509"/>
  </r>
  <r>
    <d v="2015-10-31T00:00:00"/>
    <x v="1"/>
    <x v="9"/>
    <x v="707"/>
    <x v="3"/>
    <x v="0"/>
    <x v="2"/>
    <s v="Mobile Personal File Cube"/>
    <x v="2581"/>
    <n v="2"/>
    <x v="2510"/>
  </r>
  <r>
    <d v="2015-10-31T00:00:00"/>
    <x v="1"/>
    <x v="9"/>
    <x v="707"/>
    <x v="3"/>
    <x v="1"/>
    <x v="11"/>
    <s v="DMI Eclipse Executive Suite Bookcases"/>
    <x v="2582"/>
    <n v="1"/>
    <x v="2511"/>
  </r>
  <r>
    <d v="2015-11-01T00:00:00"/>
    <x v="1"/>
    <x v="10"/>
    <x v="139"/>
    <x v="2"/>
    <x v="2"/>
    <x v="9"/>
    <s v="SanDisk Ultra 32 GB MicroSDHC Class 10 Memory Card"/>
    <x v="2583"/>
    <n v="2"/>
    <x v="2512"/>
  </r>
  <r>
    <d v="2015-11-01T00:00:00"/>
    <x v="1"/>
    <x v="10"/>
    <x v="139"/>
    <x v="2"/>
    <x v="0"/>
    <x v="7"/>
    <s v="Brites Rubber Bands, 1 1/2 oz. Box"/>
    <x v="599"/>
    <n v="2"/>
    <x v="2513"/>
  </r>
  <r>
    <d v="2015-11-01T00:00:00"/>
    <x v="1"/>
    <x v="10"/>
    <x v="87"/>
    <x v="20"/>
    <x v="2"/>
    <x v="6"/>
    <s v="Cush Cases Heavy Duty Rugged Cover Case for Samsung Galaxy S5 - Purple"/>
    <x v="2584"/>
    <n v="1"/>
    <x v="2514"/>
  </r>
  <r>
    <d v="2015-11-01T00:00:00"/>
    <x v="1"/>
    <x v="10"/>
    <x v="329"/>
    <x v="20"/>
    <x v="0"/>
    <x v="0"/>
    <s v="Avoid Verbal Orders Carbonless Minifold Book"/>
    <x v="2585"/>
    <n v="4"/>
    <x v="113"/>
  </r>
  <r>
    <d v="2015-11-01T00:00:00"/>
    <x v="1"/>
    <x v="10"/>
    <x v="329"/>
    <x v="20"/>
    <x v="1"/>
    <x v="8"/>
    <s v="Howard Miller 11-1/2&quot; Diameter Ridgewood Wall Clock"/>
    <x v="2586"/>
    <n v="5"/>
    <x v="2515"/>
  </r>
  <r>
    <d v="2015-11-01T00:00:00"/>
    <x v="1"/>
    <x v="10"/>
    <x v="329"/>
    <x v="20"/>
    <x v="2"/>
    <x v="6"/>
    <s v="Plantronics MX500i Earset"/>
    <x v="2587"/>
    <n v="1"/>
    <x v="2516"/>
  </r>
  <r>
    <d v="2015-11-01T00:00:00"/>
    <x v="1"/>
    <x v="10"/>
    <x v="329"/>
    <x v="20"/>
    <x v="2"/>
    <x v="9"/>
    <s v="Razer Tiamat Over Ear 7.1 Surround Sound PC Gaming Headset"/>
    <x v="2588"/>
    <n v="7"/>
    <x v="2517"/>
  </r>
  <r>
    <d v="2015-11-01T00:00:00"/>
    <x v="1"/>
    <x v="10"/>
    <x v="329"/>
    <x v="20"/>
    <x v="2"/>
    <x v="6"/>
    <s v="Xblue XB-1670-86 X16 SmallÂ Office TelephoneÂ - Titanium"/>
    <x v="1353"/>
    <n v="4"/>
    <x v="2518"/>
  </r>
  <r>
    <d v="2015-11-01T00:00:00"/>
    <x v="1"/>
    <x v="10"/>
    <x v="41"/>
    <x v="11"/>
    <x v="0"/>
    <x v="4"/>
    <s v="Lumber Crayons"/>
    <x v="2291"/>
    <n v="1"/>
    <x v="2519"/>
  </r>
  <r>
    <d v="2015-11-01T00:00:00"/>
    <x v="1"/>
    <x v="10"/>
    <x v="493"/>
    <x v="13"/>
    <x v="1"/>
    <x v="13"/>
    <s v="Iceberg OfficeWorks 42&quot; Round Tables"/>
    <x v="2143"/>
    <n v="2"/>
    <x v="1044"/>
  </r>
  <r>
    <d v="2015-11-01T00:00:00"/>
    <x v="1"/>
    <x v="10"/>
    <x v="645"/>
    <x v="20"/>
    <x v="1"/>
    <x v="5"/>
    <s v="Global Highback Leather Tilter in Burgundy"/>
    <x v="2589"/>
    <n v="4"/>
    <x v="151"/>
  </r>
  <r>
    <d v="2015-11-01T00:00:00"/>
    <x v="1"/>
    <x v="10"/>
    <x v="467"/>
    <x v="20"/>
    <x v="1"/>
    <x v="5"/>
    <s v="Hon Comfortask Task/Swivel Chairs"/>
    <x v="2590"/>
    <n v="2"/>
    <x v="2520"/>
  </r>
  <r>
    <d v="2015-11-02T00:00:00"/>
    <x v="1"/>
    <x v="10"/>
    <x v="117"/>
    <x v="3"/>
    <x v="1"/>
    <x v="13"/>
    <s v="Bevis Round Bullnose 29&quot; High Table Top"/>
    <x v="2591"/>
    <n v="5"/>
    <x v="2521"/>
  </r>
  <r>
    <d v="2015-11-02T00:00:00"/>
    <x v="1"/>
    <x v="10"/>
    <x v="708"/>
    <x v="22"/>
    <x v="2"/>
    <x v="9"/>
    <s v="Logitech K350 2.4Ghz Wireless Keyboard"/>
    <x v="2592"/>
    <n v="9"/>
    <x v="2522"/>
  </r>
  <r>
    <d v="2015-11-02T00:00:00"/>
    <x v="1"/>
    <x v="10"/>
    <x v="308"/>
    <x v="20"/>
    <x v="1"/>
    <x v="5"/>
    <s v="Global Armless Task Chair, Royal Blue"/>
    <x v="2593"/>
    <n v="2"/>
    <x v="2523"/>
  </r>
  <r>
    <d v="2015-11-02T00:00:00"/>
    <x v="1"/>
    <x v="10"/>
    <x v="235"/>
    <x v="3"/>
    <x v="1"/>
    <x v="8"/>
    <s v="Contemporary Wood/Metal Frame"/>
    <x v="2594"/>
    <n v="6"/>
    <x v="2524"/>
  </r>
  <r>
    <d v="2015-11-02T00:00:00"/>
    <x v="1"/>
    <x v="10"/>
    <x v="235"/>
    <x v="3"/>
    <x v="0"/>
    <x v="3"/>
    <s v="GBC Premium Transparent Covers with Diagonal Lined Pattern"/>
    <x v="2595"/>
    <n v="7"/>
    <x v="2525"/>
  </r>
  <r>
    <d v="2015-11-02T00:00:00"/>
    <x v="1"/>
    <x v="10"/>
    <x v="235"/>
    <x v="3"/>
    <x v="0"/>
    <x v="3"/>
    <s v="Cardinal Holdit Business Card Pockets"/>
    <x v="1177"/>
    <n v="3"/>
    <x v="1682"/>
  </r>
  <r>
    <d v="2015-11-02T00:00:00"/>
    <x v="1"/>
    <x v="10"/>
    <x v="235"/>
    <x v="3"/>
    <x v="1"/>
    <x v="11"/>
    <s v="O'Sullivan Living Dimensions 3-Shelf Bookcases"/>
    <x v="2596"/>
    <n v="3"/>
    <x v="2526"/>
  </r>
  <r>
    <d v="2015-11-02T00:00:00"/>
    <x v="1"/>
    <x v="10"/>
    <x v="341"/>
    <x v="20"/>
    <x v="1"/>
    <x v="5"/>
    <s v="Hon Olson Stacker Chairs"/>
    <x v="2597"/>
    <n v="11"/>
    <x v="2527"/>
  </r>
  <r>
    <d v="2015-11-02T00:00:00"/>
    <x v="1"/>
    <x v="10"/>
    <x v="323"/>
    <x v="0"/>
    <x v="0"/>
    <x v="3"/>
    <s v="GBC Premium Transparent Covers with Diagonal Lined Pattern"/>
    <x v="2598"/>
    <n v="7"/>
    <x v="2528"/>
  </r>
  <r>
    <d v="2015-11-02T00:00:00"/>
    <x v="1"/>
    <x v="10"/>
    <x v="323"/>
    <x v="0"/>
    <x v="2"/>
    <x v="6"/>
    <s v="Aastra 6757i CT Wireless VoIP phone"/>
    <x v="2599"/>
    <n v="2"/>
    <x v="2529"/>
  </r>
  <r>
    <d v="2015-11-02T00:00:00"/>
    <x v="1"/>
    <x v="10"/>
    <x v="709"/>
    <x v="6"/>
    <x v="0"/>
    <x v="12"/>
    <s v="Eureka Hand Vacuum, Bagless"/>
    <x v="2600"/>
    <n v="4"/>
    <x v="2530"/>
  </r>
  <r>
    <d v="2015-11-03T00:00:00"/>
    <x v="1"/>
    <x v="10"/>
    <x v="619"/>
    <x v="3"/>
    <x v="2"/>
    <x v="6"/>
    <s v="Cisco IP Phone 7961G-GE VoIP phone"/>
    <x v="2601"/>
    <n v="7"/>
    <x v="2531"/>
  </r>
  <r>
    <d v="2015-11-03T00:00:00"/>
    <x v="1"/>
    <x v="10"/>
    <x v="619"/>
    <x v="3"/>
    <x v="2"/>
    <x v="9"/>
    <s v="Logitech Trackman Marble Mouse"/>
    <x v="1236"/>
    <n v="3"/>
    <x v="2040"/>
  </r>
  <r>
    <d v="2015-11-03T00:00:00"/>
    <x v="1"/>
    <x v="10"/>
    <x v="619"/>
    <x v="3"/>
    <x v="1"/>
    <x v="8"/>
    <s v="Coloredge Poster Frame"/>
    <x v="2602"/>
    <n v="3"/>
    <x v="2032"/>
  </r>
  <r>
    <d v="2015-11-03T00:00:00"/>
    <x v="1"/>
    <x v="10"/>
    <x v="10"/>
    <x v="0"/>
    <x v="0"/>
    <x v="10"/>
    <s v="#10 Gummed Flap White Envelopes, 100/Box"/>
    <x v="2228"/>
    <n v="2"/>
    <x v="2147"/>
  </r>
  <r>
    <d v="2015-11-03T00:00:00"/>
    <x v="1"/>
    <x v="10"/>
    <x v="470"/>
    <x v="20"/>
    <x v="1"/>
    <x v="5"/>
    <s v="Office Star - Mid Back Dual function Ergonomic High Back Chair with 2-Way Adjustable Arms"/>
    <x v="2603"/>
    <n v="10"/>
    <x v="2532"/>
  </r>
  <r>
    <d v="2015-11-05T00:00:00"/>
    <x v="1"/>
    <x v="10"/>
    <x v="169"/>
    <x v="25"/>
    <x v="1"/>
    <x v="5"/>
    <s v="Harbour Creations Steel Folding Chair"/>
    <x v="2604"/>
    <n v="3"/>
    <x v="2533"/>
  </r>
  <r>
    <d v="2015-11-05T00:00:00"/>
    <x v="1"/>
    <x v="10"/>
    <x v="329"/>
    <x v="16"/>
    <x v="0"/>
    <x v="12"/>
    <s v="Belkin 325VA UPS Surge Protector, 6'"/>
    <x v="2605"/>
    <n v="4"/>
    <x v="2534"/>
  </r>
  <r>
    <d v="2015-11-05T00:00:00"/>
    <x v="1"/>
    <x v="10"/>
    <x v="241"/>
    <x v="20"/>
    <x v="0"/>
    <x v="3"/>
    <s v="Wilson Jones 1&quot; Hanging DublLock Ring Binders"/>
    <x v="2156"/>
    <n v="6"/>
    <x v="1877"/>
  </r>
  <r>
    <d v="2015-11-05T00:00:00"/>
    <x v="1"/>
    <x v="10"/>
    <x v="534"/>
    <x v="1"/>
    <x v="0"/>
    <x v="1"/>
    <s v="Avery 476"/>
    <x v="2606"/>
    <n v="6"/>
    <x v="1802"/>
  </r>
  <r>
    <d v="2015-11-05T00:00:00"/>
    <x v="1"/>
    <x v="10"/>
    <x v="176"/>
    <x v="3"/>
    <x v="0"/>
    <x v="2"/>
    <s v="Hanging Personal Folder File"/>
    <x v="2607"/>
    <n v="4"/>
    <x v="2242"/>
  </r>
  <r>
    <d v="2015-11-05T00:00:00"/>
    <x v="1"/>
    <x v="10"/>
    <x v="318"/>
    <x v="22"/>
    <x v="0"/>
    <x v="3"/>
    <s v="Avery Trapezoid Ring Binder, 3&quot; Capacity, Black, 1040 sheets"/>
    <x v="1159"/>
    <n v="3"/>
    <x v="2535"/>
  </r>
  <r>
    <d v="2015-11-05T00:00:00"/>
    <x v="1"/>
    <x v="10"/>
    <x v="710"/>
    <x v="10"/>
    <x v="0"/>
    <x v="3"/>
    <s v="Insertable Tab Post Binder Dividers"/>
    <x v="178"/>
    <n v="3"/>
    <x v="176"/>
  </r>
  <r>
    <d v="2015-11-05T00:00:00"/>
    <x v="1"/>
    <x v="10"/>
    <x v="710"/>
    <x v="10"/>
    <x v="0"/>
    <x v="14"/>
    <s v="Acme Titanium Bonded Scissors"/>
    <x v="2608"/>
    <n v="4"/>
    <x v="2118"/>
  </r>
  <r>
    <d v="2015-11-06T00:00:00"/>
    <x v="1"/>
    <x v="10"/>
    <x v="711"/>
    <x v="12"/>
    <x v="0"/>
    <x v="10"/>
    <s v="Redi-Strip #10 Envelopes, 4 1/8 x 9 1/2"/>
    <x v="1334"/>
    <n v="3"/>
    <x v="840"/>
  </r>
  <r>
    <d v="2015-11-06T00:00:00"/>
    <x v="1"/>
    <x v="10"/>
    <x v="711"/>
    <x v="12"/>
    <x v="0"/>
    <x v="3"/>
    <s v="UniKeep View Case Binders"/>
    <x v="2609"/>
    <n v="3"/>
    <x v="2536"/>
  </r>
  <r>
    <d v="2015-11-07T00:00:00"/>
    <x v="1"/>
    <x v="10"/>
    <x v="119"/>
    <x v="3"/>
    <x v="1"/>
    <x v="5"/>
    <s v="Safco Contoured Stacking Chairs"/>
    <x v="2610"/>
    <n v="1"/>
    <x v="2537"/>
  </r>
  <r>
    <d v="2015-11-07T00:00:00"/>
    <x v="1"/>
    <x v="10"/>
    <x v="411"/>
    <x v="7"/>
    <x v="0"/>
    <x v="7"/>
    <s v="Rubber Band Ball"/>
    <x v="2611"/>
    <n v="7"/>
    <x v="1763"/>
  </r>
  <r>
    <d v="2015-11-07T00:00:00"/>
    <x v="1"/>
    <x v="10"/>
    <x v="411"/>
    <x v="7"/>
    <x v="0"/>
    <x v="0"/>
    <s v="Loose Memo Sheets"/>
    <x v="948"/>
    <n v="2"/>
    <x v="2119"/>
  </r>
  <r>
    <d v="2015-11-07T00:00:00"/>
    <x v="1"/>
    <x v="10"/>
    <x v="119"/>
    <x v="2"/>
    <x v="0"/>
    <x v="10"/>
    <s v="White Envelopes, White Envelopes with Clear Poly Window"/>
    <x v="2412"/>
    <n v="2"/>
    <x v="2538"/>
  </r>
  <r>
    <d v="2015-11-07T00:00:00"/>
    <x v="1"/>
    <x v="10"/>
    <x v="149"/>
    <x v="45"/>
    <x v="1"/>
    <x v="5"/>
    <s v="Safco Contoured Stacking Chairs"/>
    <x v="2612"/>
    <n v="3"/>
    <x v="2539"/>
  </r>
  <r>
    <d v="2015-11-07T00:00:00"/>
    <x v="1"/>
    <x v="10"/>
    <x v="85"/>
    <x v="16"/>
    <x v="0"/>
    <x v="3"/>
    <s v="Avery Hanging File Binders"/>
    <x v="2613"/>
    <n v="9"/>
    <x v="2540"/>
  </r>
  <r>
    <d v="2015-11-07T00:00:00"/>
    <x v="1"/>
    <x v="10"/>
    <x v="85"/>
    <x v="16"/>
    <x v="0"/>
    <x v="3"/>
    <s v="GBC DocuBind TL300 Electric Binding System"/>
    <x v="2614"/>
    <n v="5"/>
    <x v="2541"/>
  </r>
  <r>
    <d v="2015-11-07T00:00:00"/>
    <x v="1"/>
    <x v="10"/>
    <x v="712"/>
    <x v="0"/>
    <x v="0"/>
    <x v="0"/>
    <s v="Xerox 1886"/>
    <x v="2615"/>
    <n v="2"/>
    <x v="2542"/>
  </r>
  <r>
    <d v="2015-11-07T00:00:00"/>
    <x v="1"/>
    <x v="10"/>
    <x v="579"/>
    <x v="0"/>
    <x v="0"/>
    <x v="4"/>
    <s v="Lumber Crayons"/>
    <x v="2616"/>
    <n v="3"/>
    <x v="1299"/>
  </r>
  <r>
    <d v="2015-11-07T00:00:00"/>
    <x v="1"/>
    <x v="10"/>
    <x v="579"/>
    <x v="0"/>
    <x v="0"/>
    <x v="2"/>
    <s v="Gould Plastics 9-Pocket Panel Bin, 18-3/8w x 5-1/4d x 20-1/2h, Black"/>
    <x v="2617"/>
    <n v="2"/>
    <x v="2543"/>
  </r>
  <r>
    <d v="2015-11-07T00:00:00"/>
    <x v="1"/>
    <x v="10"/>
    <x v="579"/>
    <x v="0"/>
    <x v="1"/>
    <x v="8"/>
    <s v="Tenex Chairmats For Use with Hard Floors"/>
    <x v="92"/>
    <n v="5"/>
    <x v="2544"/>
  </r>
  <r>
    <d v="2015-11-07T00:00:00"/>
    <x v="1"/>
    <x v="10"/>
    <x v="579"/>
    <x v="0"/>
    <x v="0"/>
    <x v="3"/>
    <s v="Avery Recycled Flexi-View Covers for Binding Systems"/>
    <x v="890"/>
    <n v="10"/>
    <x v="2545"/>
  </r>
  <r>
    <d v="2015-11-07T00:00:00"/>
    <x v="1"/>
    <x v="10"/>
    <x v="579"/>
    <x v="0"/>
    <x v="0"/>
    <x v="2"/>
    <s v="Fellowes Recycled Storage Drawers"/>
    <x v="2618"/>
    <n v="2"/>
    <x v="2546"/>
  </r>
  <r>
    <d v="2015-11-07T00:00:00"/>
    <x v="1"/>
    <x v="10"/>
    <x v="579"/>
    <x v="0"/>
    <x v="2"/>
    <x v="15"/>
    <s v="Canon PC170 Desktop Personal Copier"/>
    <x v="2619"/>
    <n v="3"/>
    <x v="2547"/>
  </r>
  <r>
    <d v="2015-11-08T00:00:00"/>
    <x v="1"/>
    <x v="10"/>
    <x v="276"/>
    <x v="32"/>
    <x v="0"/>
    <x v="4"/>
    <s v="American Pencil"/>
    <x v="563"/>
    <n v="5"/>
    <x v="432"/>
  </r>
  <r>
    <d v="2015-11-08T00:00:00"/>
    <x v="1"/>
    <x v="10"/>
    <x v="713"/>
    <x v="3"/>
    <x v="0"/>
    <x v="7"/>
    <s v="Advantus Plastic Paper Clips"/>
    <x v="2620"/>
    <n v="1"/>
    <x v="426"/>
  </r>
  <r>
    <d v="2015-11-08T00:00:00"/>
    <x v="1"/>
    <x v="10"/>
    <x v="713"/>
    <x v="3"/>
    <x v="2"/>
    <x v="9"/>
    <s v="Logitech G19 Programmable Gaming Keyboard"/>
    <x v="2621"/>
    <n v="3"/>
    <x v="2548"/>
  </r>
  <r>
    <d v="2015-11-08T00:00:00"/>
    <x v="1"/>
    <x v="10"/>
    <x v="42"/>
    <x v="27"/>
    <x v="0"/>
    <x v="7"/>
    <s v="Alliance Rubber Bands"/>
    <x v="466"/>
    <n v="3"/>
    <x v="1546"/>
  </r>
  <r>
    <d v="2015-11-08T00:00:00"/>
    <x v="1"/>
    <x v="10"/>
    <x v="42"/>
    <x v="27"/>
    <x v="0"/>
    <x v="0"/>
    <s v="Xerox 1988"/>
    <x v="805"/>
    <n v="3"/>
    <x v="794"/>
  </r>
  <r>
    <d v="2015-11-08T00:00:00"/>
    <x v="1"/>
    <x v="10"/>
    <x v="42"/>
    <x v="27"/>
    <x v="1"/>
    <x v="8"/>
    <s v="Executive Impressions 14&quot; Contract Wall Clock"/>
    <x v="2622"/>
    <n v="3"/>
    <x v="2549"/>
  </r>
  <r>
    <d v="2015-11-08T00:00:00"/>
    <x v="1"/>
    <x v="10"/>
    <x v="42"/>
    <x v="27"/>
    <x v="0"/>
    <x v="3"/>
    <s v="Deluxe Heavy-Duty Vinyl Round Ring Binder"/>
    <x v="440"/>
    <n v="5"/>
    <x v="2550"/>
  </r>
  <r>
    <d v="2015-11-08T00:00:00"/>
    <x v="1"/>
    <x v="10"/>
    <x v="482"/>
    <x v="20"/>
    <x v="0"/>
    <x v="3"/>
    <s v="Storex Dura Pro Binders"/>
    <x v="2623"/>
    <n v="11"/>
    <x v="2551"/>
  </r>
  <r>
    <d v="2015-11-08T00:00:00"/>
    <x v="1"/>
    <x v="10"/>
    <x v="482"/>
    <x v="20"/>
    <x v="0"/>
    <x v="0"/>
    <s v="Great White Multi-Use Recycled Paper (20Lb. and 84 Bright)"/>
    <x v="150"/>
    <n v="3"/>
    <x v="858"/>
  </r>
  <r>
    <d v="2015-11-08T00:00:00"/>
    <x v="1"/>
    <x v="10"/>
    <x v="257"/>
    <x v="0"/>
    <x v="0"/>
    <x v="3"/>
    <s v="Wilson Jones Leather-Like Binders with DublLock Round Rings"/>
    <x v="2458"/>
    <n v="6"/>
    <x v="2552"/>
  </r>
  <r>
    <d v="2015-11-08T00:00:00"/>
    <x v="1"/>
    <x v="10"/>
    <x v="661"/>
    <x v="3"/>
    <x v="2"/>
    <x v="9"/>
    <s v="Microsoft Arc Touch Mouse"/>
    <x v="2467"/>
    <n v="2"/>
    <x v="2553"/>
  </r>
  <r>
    <d v="2015-11-08T00:00:00"/>
    <x v="1"/>
    <x v="10"/>
    <x v="663"/>
    <x v="6"/>
    <x v="0"/>
    <x v="12"/>
    <s v="Holmes Replacement Filter for HEPA Air Cleaner, Large Room"/>
    <x v="2624"/>
    <n v="3"/>
    <x v="2107"/>
  </r>
  <r>
    <d v="2015-11-08T00:00:00"/>
    <x v="1"/>
    <x v="10"/>
    <x v="663"/>
    <x v="6"/>
    <x v="2"/>
    <x v="6"/>
    <s v="AT&amp;T 17929 Lendline Telephone"/>
    <x v="2625"/>
    <n v="5"/>
    <x v="2554"/>
  </r>
  <r>
    <d v="2015-11-08T00:00:00"/>
    <x v="1"/>
    <x v="10"/>
    <x v="663"/>
    <x v="6"/>
    <x v="1"/>
    <x v="8"/>
    <s v="Deflect-o Glass Clear Studded Chair Mats"/>
    <x v="2626"/>
    <n v="3"/>
    <x v="2555"/>
  </r>
  <r>
    <d v="2015-11-08T00:00:00"/>
    <x v="1"/>
    <x v="10"/>
    <x v="663"/>
    <x v="6"/>
    <x v="0"/>
    <x v="4"/>
    <s v="Hunt PowerHouse Electric Pencil Sharpener, Blue"/>
    <x v="2354"/>
    <n v="7"/>
    <x v="2284"/>
  </r>
  <r>
    <d v="2015-11-08T00:00:00"/>
    <x v="1"/>
    <x v="10"/>
    <x v="663"/>
    <x v="6"/>
    <x v="0"/>
    <x v="4"/>
    <s v="Newell 314"/>
    <x v="2627"/>
    <n v="5"/>
    <x v="2556"/>
  </r>
  <r>
    <d v="2015-11-08T00:00:00"/>
    <x v="1"/>
    <x v="10"/>
    <x v="122"/>
    <x v="30"/>
    <x v="2"/>
    <x v="6"/>
    <s v="Cisco SPA508G"/>
    <x v="592"/>
    <n v="4"/>
    <x v="2557"/>
  </r>
  <r>
    <d v="2015-11-08T00:00:00"/>
    <x v="1"/>
    <x v="10"/>
    <x v="435"/>
    <x v="20"/>
    <x v="0"/>
    <x v="2"/>
    <s v="Fellowes Desktop Hanging File Manager"/>
    <x v="1349"/>
    <n v="5"/>
    <x v="1051"/>
  </r>
  <r>
    <d v="2015-11-08T00:00:00"/>
    <x v="1"/>
    <x v="10"/>
    <x v="435"/>
    <x v="20"/>
    <x v="2"/>
    <x v="6"/>
    <s v="Mitel MiVoice 5330e IP Phone"/>
    <x v="2628"/>
    <n v="2"/>
    <x v="2558"/>
  </r>
  <r>
    <d v="2015-11-08T00:00:00"/>
    <x v="1"/>
    <x v="10"/>
    <x v="435"/>
    <x v="20"/>
    <x v="1"/>
    <x v="8"/>
    <s v="Nu-Dell EZ-Mount Plastic Wall Frames"/>
    <x v="2548"/>
    <n v="3"/>
    <x v="2559"/>
  </r>
  <r>
    <d v="2015-11-08T00:00:00"/>
    <x v="1"/>
    <x v="10"/>
    <x v="435"/>
    <x v="20"/>
    <x v="2"/>
    <x v="15"/>
    <s v="Zebra ZM400 Thermal Label Printer"/>
    <x v="2629"/>
    <n v="4"/>
    <x v="2560"/>
  </r>
  <r>
    <d v="2015-11-08T00:00:00"/>
    <x v="1"/>
    <x v="10"/>
    <x v="435"/>
    <x v="20"/>
    <x v="1"/>
    <x v="5"/>
    <s v="Hon 4070 Series Pagoda Round Back Stacking Chairs"/>
    <x v="2630"/>
    <n v="2"/>
    <x v="2561"/>
  </r>
  <r>
    <d v="2015-11-08T00:00:00"/>
    <x v="1"/>
    <x v="10"/>
    <x v="270"/>
    <x v="25"/>
    <x v="0"/>
    <x v="7"/>
    <s v="OIC Binder Clips"/>
    <x v="1979"/>
    <n v="11"/>
    <x v="2562"/>
  </r>
  <r>
    <d v="2015-11-08T00:00:00"/>
    <x v="1"/>
    <x v="10"/>
    <x v="270"/>
    <x v="25"/>
    <x v="0"/>
    <x v="1"/>
    <s v="Permanent Self-Adhesive File Folder Labels for Typewriters, 1 1/8 x 3 1/2, White"/>
    <x v="466"/>
    <n v="1"/>
    <x v="606"/>
  </r>
  <r>
    <d v="2015-11-08T00:00:00"/>
    <x v="1"/>
    <x v="10"/>
    <x v="270"/>
    <x v="25"/>
    <x v="0"/>
    <x v="3"/>
    <s v="Poly Designer Cover &amp; Back"/>
    <x v="1277"/>
    <n v="7"/>
    <x v="2563"/>
  </r>
  <r>
    <d v="2015-11-08T00:00:00"/>
    <x v="1"/>
    <x v="10"/>
    <x v="270"/>
    <x v="25"/>
    <x v="1"/>
    <x v="8"/>
    <s v="Eldon Wave Desk Accessories"/>
    <x v="1070"/>
    <n v="1"/>
    <x v="631"/>
  </r>
  <r>
    <d v="2015-11-08T00:00:00"/>
    <x v="1"/>
    <x v="10"/>
    <x v="87"/>
    <x v="45"/>
    <x v="1"/>
    <x v="11"/>
    <s v="Riverside Palais Royal Lawyers Bookcase, Royale Cherry Finish"/>
    <x v="2631"/>
    <n v="5"/>
    <x v="2564"/>
  </r>
  <r>
    <d v="2015-11-09T00:00:00"/>
    <x v="1"/>
    <x v="10"/>
    <x v="693"/>
    <x v="2"/>
    <x v="0"/>
    <x v="0"/>
    <s v="While You Were Out Pads, 50 per Pad, 4 x 5 1/4, Green Cycle"/>
    <x v="1007"/>
    <n v="3"/>
    <x v="1012"/>
  </r>
  <r>
    <d v="2015-11-09T00:00:00"/>
    <x v="1"/>
    <x v="10"/>
    <x v="423"/>
    <x v="24"/>
    <x v="0"/>
    <x v="3"/>
    <s v="Binder Posts"/>
    <x v="2632"/>
    <n v="3"/>
    <x v="1271"/>
  </r>
  <r>
    <d v="2015-11-09T00:00:00"/>
    <x v="1"/>
    <x v="10"/>
    <x v="423"/>
    <x v="24"/>
    <x v="1"/>
    <x v="13"/>
    <s v="Bevis Round Conference Table Top &amp; Single Column Base"/>
    <x v="2633"/>
    <n v="7"/>
    <x v="2565"/>
  </r>
  <r>
    <d v="2015-11-09T00:00:00"/>
    <x v="1"/>
    <x v="10"/>
    <x v="423"/>
    <x v="24"/>
    <x v="0"/>
    <x v="10"/>
    <s v="#10- 4 1/8&quot; x 9 1/2&quot; Recycled Envelopes"/>
    <x v="2634"/>
    <n v="3"/>
    <x v="2566"/>
  </r>
  <r>
    <d v="2015-11-09T00:00:00"/>
    <x v="1"/>
    <x v="10"/>
    <x v="423"/>
    <x v="24"/>
    <x v="0"/>
    <x v="0"/>
    <s v="Xerox 1978"/>
    <x v="848"/>
    <n v="3"/>
    <x v="838"/>
  </r>
  <r>
    <d v="2015-11-09T00:00:00"/>
    <x v="1"/>
    <x v="10"/>
    <x v="222"/>
    <x v="20"/>
    <x v="2"/>
    <x v="15"/>
    <s v="Zebra ZM400 Thermal Label Printer"/>
    <x v="2635"/>
    <n v="2"/>
    <x v="2567"/>
  </r>
  <r>
    <d v="2015-11-09T00:00:00"/>
    <x v="1"/>
    <x v="10"/>
    <x v="222"/>
    <x v="20"/>
    <x v="0"/>
    <x v="2"/>
    <s v="Perma STOR-ALL Hanging File Box, 13 1/8&quot;W x 12 1/4&quot;D x 10 1/2&quot;H"/>
    <x v="150"/>
    <n v="3"/>
    <x v="1810"/>
  </r>
  <r>
    <d v="2015-11-09T00:00:00"/>
    <x v="1"/>
    <x v="10"/>
    <x v="265"/>
    <x v="20"/>
    <x v="0"/>
    <x v="2"/>
    <s v="Tennsco Industrial Shelving"/>
    <x v="2636"/>
    <n v="5"/>
    <x v="1077"/>
  </r>
  <r>
    <d v="2015-11-09T00:00:00"/>
    <x v="1"/>
    <x v="10"/>
    <x v="265"/>
    <x v="20"/>
    <x v="0"/>
    <x v="10"/>
    <s v="Poly String Tie Envelopes"/>
    <x v="2637"/>
    <n v="6"/>
    <x v="2568"/>
  </r>
  <r>
    <d v="2015-11-09T00:00:00"/>
    <x v="1"/>
    <x v="10"/>
    <x v="265"/>
    <x v="20"/>
    <x v="2"/>
    <x v="9"/>
    <s v="AmazonBasics 3-Button USB Wired Mouse"/>
    <x v="51"/>
    <n v="2"/>
    <x v="1813"/>
  </r>
  <r>
    <d v="2015-11-09T00:00:00"/>
    <x v="1"/>
    <x v="10"/>
    <x v="265"/>
    <x v="20"/>
    <x v="2"/>
    <x v="9"/>
    <s v="LogitechÂ VX Revolution Cordless Laser Mouse for Notebooks (Black)"/>
    <x v="2638"/>
    <n v="5"/>
    <x v="2569"/>
  </r>
  <r>
    <d v="2015-11-09T00:00:00"/>
    <x v="1"/>
    <x v="10"/>
    <x v="618"/>
    <x v="3"/>
    <x v="0"/>
    <x v="7"/>
    <s v="OIC Binder Clips, Mini, 1/4&quot; Capacity, Black"/>
    <x v="2639"/>
    <n v="2"/>
    <x v="16"/>
  </r>
  <r>
    <d v="2015-11-09T00:00:00"/>
    <x v="1"/>
    <x v="10"/>
    <x v="408"/>
    <x v="18"/>
    <x v="0"/>
    <x v="3"/>
    <s v="Avery Poly Binder Pockets"/>
    <x v="1864"/>
    <n v="3"/>
    <x v="2379"/>
  </r>
  <r>
    <d v="2015-11-10T00:00:00"/>
    <x v="1"/>
    <x v="10"/>
    <x v="545"/>
    <x v="3"/>
    <x v="2"/>
    <x v="9"/>
    <s v="Microsoft Sculpt Comfort Mouse"/>
    <x v="2640"/>
    <n v="2"/>
    <x v="2570"/>
  </r>
  <r>
    <d v="2015-11-10T00:00:00"/>
    <x v="1"/>
    <x v="10"/>
    <x v="571"/>
    <x v="18"/>
    <x v="0"/>
    <x v="2"/>
    <s v="Letter Size Cart"/>
    <x v="2641"/>
    <n v="5"/>
    <x v="2571"/>
  </r>
  <r>
    <d v="2015-11-10T00:00:00"/>
    <x v="1"/>
    <x v="10"/>
    <x v="675"/>
    <x v="28"/>
    <x v="0"/>
    <x v="12"/>
    <s v="Hoover Shoulder Vac Commercial Portable Vacuum"/>
    <x v="2642"/>
    <n v="2"/>
    <x v="2572"/>
  </r>
  <r>
    <d v="2015-11-10T00:00:00"/>
    <x v="1"/>
    <x v="10"/>
    <x v="675"/>
    <x v="28"/>
    <x v="0"/>
    <x v="2"/>
    <s v="Tennsco 6- and 18-Compartment Lockers"/>
    <x v="2643"/>
    <n v="3"/>
    <x v="2573"/>
  </r>
  <r>
    <d v="2015-11-10T00:00:00"/>
    <x v="1"/>
    <x v="10"/>
    <x v="675"/>
    <x v="28"/>
    <x v="2"/>
    <x v="16"/>
    <s v="Sharp 1540cs Digital Laser Copier"/>
    <x v="774"/>
    <n v="1"/>
    <x v="764"/>
  </r>
  <r>
    <d v="2015-11-10T00:00:00"/>
    <x v="1"/>
    <x v="10"/>
    <x v="675"/>
    <x v="28"/>
    <x v="0"/>
    <x v="3"/>
    <s v="GBC Standard Therm-A-Bind Covers"/>
    <x v="2540"/>
    <n v="3"/>
    <x v="2574"/>
  </r>
  <r>
    <d v="2015-11-10T00:00:00"/>
    <x v="1"/>
    <x v="10"/>
    <x v="675"/>
    <x v="28"/>
    <x v="1"/>
    <x v="8"/>
    <s v="Staple-based wall hangings"/>
    <x v="2644"/>
    <n v="3"/>
    <x v="899"/>
  </r>
  <r>
    <d v="2015-11-10T00:00:00"/>
    <x v="1"/>
    <x v="10"/>
    <x v="66"/>
    <x v="2"/>
    <x v="0"/>
    <x v="2"/>
    <s v="Iceberg Mobile Mega Data/Printer Cart"/>
    <x v="2645"/>
    <n v="6"/>
    <x v="2575"/>
  </r>
  <r>
    <d v="2015-11-11T00:00:00"/>
    <x v="1"/>
    <x v="10"/>
    <x v="597"/>
    <x v="14"/>
    <x v="0"/>
    <x v="2"/>
    <s v="Advantus 10-Drawer Portable Organizer, Chrome Metal Frame, Smoke Drawers"/>
    <x v="2646"/>
    <n v="7"/>
    <x v="2576"/>
  </r>
  <r>
    <d v="2015-11-11T00:00:00"/>
    <x v="1"/>
    <x v="10"/>
    <x v="597"/>
    <x v="14"/>
    <x v="0"/>
    <x v="12"/>
    <s v="Holmes Replacement Filter for HEPA Air Cleaner, Very Large Room, HEPA Filter"/>
    <x v="2647"/>
    <n v="2"/>
    <x v="2577"/>
  </r>
  <r>
    <d v="2015-11-12T00:00:00"/>
    <x v="1"/>
    <x v="10"/>
    <x v="515"/>
    <x v="3"/>
    <x v="0"/>
    <x v="0"/>
    <s v="Adams &quot;While You Were Out&quot; Message Pads"/>
    <x v="1210"/>
    <n v="5"/>
    <x v="2578"/>
  </r>
  <r>
    <d v="2015-11-12T00:00:00"/>
    <x v="1"/>
    <x v="10"/>
    <x v="123"/>
    <x v="16"/>
    <x v="0"/>
    <x v="4"/>
    <s v="Newell 317"/>
    <x v="1562"/>
    <n v="5"/>
    <x v="1394"/>
  </r>
  <r>
    <d v="2015-11-12T00:00:00"/>
    <x v="1"/>
    <x v="10"/>
    <x v="123"/>
    <x v="16"/>
    <x v="0"/>
    <x v="3"/>
    <s v="Wilson Jones Leather-Like Binders with DublLock Round Rings"/>
    <x v="2648"/>
    <n v="2"/>
    <x v="1499"/>
  </r>
  <r>
    <d v="2015-11-12T00:00:00"/>
    <x v="1"/>
    <x v="10"/>
    <x v="123"/>
    <x v="16"/>
    <x v="0"/>
    <x v="3"/>
    <s v="SlimView Poly Binder, 3/8&quot;"/>
    <x v="2649"/>
    <n v="3"/>
    <x v="2579"/>
  </r>
  <r>
    <d v="2015-11-12T00:00:00"/>
    <x v="1"/>
    <x v="10"/>
    <x v="123"/>
    <x v="16"/>
    <x v="1"/>
    <x v="5"/>
    <s v="Office Star - Contemporary Task Swivel chair with Loop Arms, Charcoal"/>
    <x v="2650"/>
    <n v="5"/>
    <x v="2580"/>
  </r>
  <r>
    <d v="2015-11-12T00:00:00"/>
    <x v="1"/>
    <x v="10"/>
    <x v="123"/>
    <x v="16"/>
    <x v="2"/>
    <x v="6"/>
    <s v="VTech DS6151"/>
    <x v="423"/>
    <n v="1"/>
    <x v="1026"/>
  </r>
  <r>
    <d v="2015-11-12T00:00:00"/>
    <x v="1"/>
    <x v="10"/>
    <x v="123"/>
    <x v="16"/>
    <x v="1"/>
    <x v="5"/>
    <s v="Global Push Button Manager's Chair, Indigo"/>
    <x v="2651"/>
    <n v="3"/>
    <x v="2581"/>
  </r>
  <r>
    <d v="2015-11-12T00:00:00"/>
    <x v="1"/>
    <x v="10"/>
    <x v="407"/>
    <x v="0"/>
    <x v="0"/>
    <x v="2"/>
    <s v="Carina 42&quot;Hx23 3/4&quot;W Media Storage Unit"/>
    <x v="876"/>
    <n v="1"/>
    <x v="869"/>
  </r>
  <r>
    <d v="2015-11-12T00:00:00"/>
    <x v="1"/>
    <x v="10"/>
    <x v="407"/>
    <x v="0"/>
    <x v="0"/>
    <x v="0"/>
    <s v="Xerox 1957"/>
    <x v="143"/>
    <n v="3"/>
    <x v="1291"/>
  </r>
  <r>
    <d v="2015-11-12T00:00:00"/>
    <x v="1"/>
    <x v="10"/>
    <x v="407"/>
    <x v="0"/>
    <x v="0"/>
    <x v="10"/>
    <s v="Blue String-Tie &amp; Button Interoffice Envelopes, 10 x 13"/>
    <x v="2652"/>
    <n v="7"/>
    <x v="2582"/>
  </r>
  <r>
    <d v="2015-11-12T00:00:00"/>
    <x v="1"/>
    <x v="10"/>
    <x v="632"/>
    <x v="20"/>
    <x v="0"/>
    <x v="10"/>
    <s v="Staple envelope"/>
    <x v="515"/>
    <n v="2"/>
    <x v="1007"/>
  </r>
  <r>
    <d v="2015-11-13T00:00:00"/>
    <x v="1"/>
    <x v="10"/>
    <x v="641"/>
    <x v="26"/>
    <x v="2"/>
    <x v="9"/>
    <s v="Logitech K350 2.4Ghz Wireless Keyboard"/>
    <x v="2653"/>
    <n v="6"/>
    <x v="2583"/>
  </r>
  <r>
    <d v="2015-11-13T00:00:00"/>
    <x v="1"/>
    <x v="10"/>
    <x v="641"/>
    <x v="26"/>
    <x v="1"/>
    <x v="8"/>
    <s v="Deflect-o DuraMat Lighweight, Studded, Beveled Mat for Low Pile Carpeting"/>
    <x v="2654"/>
    <n v="3"/>
    <x v="2584"/>
  </r>
  <r>
    <d v="2015-11-13T00:00:00"/>
    <x v="1"/>
    <x v="10"/>
    <x v="641"/>
    <x v="26"/>
    <x v="0"/>
    <x v="3"/>
    <s v="Avery Trapezoid Ring Binder, 3&quot; Capacity, Black, 1040 sheets"/>
    <x v="2655"/>
    <n v="3"/>
    <x v="2585"/>
  </r>
  <r>
    <d v="2015-11-13T00:00:00"/>
    <x v="1"/>
    <x v="10"/>
    <x v="519"/>
    <x v="25"/>
    <x v="0"/>
    <x v="0"/>
    <s v="Xerox 1910"/>
    <x v="2656"/>
    <n v="3"/>
    <x v="2586"/>
  </r>
  <r>
    <d v="2015-11-13T00:00:00"/>
    <x v="1"/>
    <x v="10"/>
    <x v="318"/>
    <x v="7"/>
    <x v="2"/>
    <x v="6"/>
    <s v="BlackBerry Q10"/>
    <x v="883"/>
    <n v="3"/>
    <x v="2587"/>
  </r>
  <r>
    <d v="2015-11-13T00:00:00"/>
    <x v="1"/>
    <x v="10"/>
    <x v="318"/>
    <x v="7"/>
    <x v="0"/>
    <x v="0"/>
    <s v="Adams Telephone Message Books, 5 1/4Â” x 11Â”"/>
    <x v="2657"/>
    <n v="7"/>
    <x v="1400"/>
  </r>
  <r>
    <d v="2015-11-13T00:00:00"/>
    <x v="1"/>
    <x v="10"/>
    <x v="318"/>
    <x v="7"/>
    <x v="1"/>
    <x v="11"/>
    <s v="Bestar Classic Bookcase"/>
    <x v="306"/>
    <n v="3"/>
    <x v="2588"/>
  </r>
  <r>
    <d v="2015-11-13T00:00:00"/>
    <x v="1"/>
    <x v="10"/>
    <x v="318"/>
    <x v="7"/>
    <x v="2"/>
    <x v="6"/>
    <s v="Innergie mMini Combo Duo USB Travel Charging Kit"/>
    <x v="2658"/>
    <n v="2"/>
    <x v="2589"/>
  </r>
  <r>
    <d v="2015-11-13T00:00:00"/>
    <x v="1"/>
    <x v="10"/>
    <x v="276"/>
    <x v="1"/>
    <x v="1"/>
    <x v="8"/>
    <s v="Eldon ImÃ ge Series Desk Accessories, Clear"/>
    <x v="722"/>
    <n v="9"/>
    <x v="2590"/>
  </r>
  <r>
    <d v="2015-11-13T00:00:00"/>
    <x v="1"/>
    <x v="10"/>
    <x v="277"/>
    <x v="18"/>
    <x v="0"/>
    <x v="0"/>
    <s v="Black Print Carbonless Snap-Off Rapid Letter, 8 1/2&quot; x 7&quot;"/>
    <x v="2659"/>
    <n v="7"/>
    <x v="2591"/>
  </r>
  <r>
    <d v="2015-11-13T00:00:00"/>
    <x v="1"/>
    <x v="10"/>
    <x v="277"/>
    <x v="18"/>
    <x v="2"/>
    <x v="6"/>
    <s v="Spigen Samsung Galaxy S5 Case Wallet"/>
    <x v="2660"/>
    <n v="3"/>
    <x v="2592"/>
  </r>
  <r>
    <d v="2015-11-13T00:00:00"/>
    <x v="1"/>
    <x v="10"/>
    <x v="277"/>
    <x v="18"/>
    <x v="0"/>
    <x v="0"/>
    <s v="Xerox 1910"/>
    <x v="2661"/>
    <n v="2"/>
    <x v="2593"/>
  </r>
  <r>
    <d v="2015-11-13T00:00:00"/>
    <x v="1"/>
    <x v="10"/>
    <x v="158"/>
    <x v="15"/>
    <x v="0"/>
    <x v="2"/>
    <s v="Portfile Personal File Boxes"/>
    <x v="2662"/>
    <n v="6"/>
    <x v="822"/>
  </r>
  <r>
    <d v="2015-11-13T00:00:00"/>
    <x v="1"/>
    <x v="10"/>
    <x v="299"/>
    <x v="35"/>
    <x v="2"/>
    <x v="6"/>
    <s v="Panasonic KX TS3282W Corded phone"/>
    <x v="811"/>
    <n v="5"/>
    <x v="2594"/>
  </r>
  <r>
    <d v="2015-11-13T00:00:00"/>
    <x v="1"/>
    <x v="10"/>
    <x v="299"/>
    <x v="35"/>
    <x v="1"/>
    <x v="8"/>
    <s v="Eldon Stackable Tray, Side-Load, Legal, Smoke"/>
    <x v="540"/>
    <n v="7"/>
    <x v="923"/>
  </r>
  <r>
    <d v="2015-11-13T00:00:00"/>
    <x v="1"/>
    <x v="10"/>
    <x v="667"/>
    <x v="16"/>
    <x v="0"/>
    <x v="3"/>
    <s v="Catalog Binders with Expanding Posts"/>
    <x v="2469"/>
    <n v="6"/>
    <x v="2394"/>
  </r>
  <r>
    <d v="2015-11-13T00:00:00"/>
    <x v="1"/>
    <x v="10"/>
    <x v="667"/>
    <x v="16"/>
    <x v="2"/>
    <x v="9"/>
    <s v="MaxellÂ LTO Ultrium - 800 GB"/>
    <x v="2663"/>
    <n v="5"/>
    <x v="1037"/>
  </r>
  <r>
    <d v="2015-11-13T00:00:00"/>
    <x v="1"/>
    <x v="10"/>
    <x v="487"/>
    <x v="0"/>
    <x v="1"/>
    <x v="11"/>
    <s v="Atlantic Metals Mobile 5-Shelf Bookcases, Custom Colors"/>
    <x v="2664"/>
    <n v="3"/>
    <x v="2595"/>
  </r>
  <r>
    <d v="2015-11-13T00:00:00"/>
    <x v="1"/>
    <x v="10"/>
    <x v="348"/>
    <x v="3"/>
    <x v="0"/>
    <x v="3"/>
    <s v="Universal Recycled Hanging Pressboard Report Binders, Letter Size"/>
    <x v="1808"/>
    <n v="2"/>
    <x v="2463"/>
  </r>
  <r>
    <d v="2015-11-13T00:00:00"/>
    <x v="1"/>
    <x v="10"/>
    <x v="348"/>
    <x v="3"/>
    <x v="1"/>
    <x v="11"/>
    <s v="O'Sullivan Living Dimensions 3-Shelf Bookcases"/>
    <x v="2665"/>
    <n v="4"/>
    <x v="2596"/>
  </r>
  <r>
    <d v="2015-11-13T00:00:00"/>
    <x v="1"/>
    <x v="10"/>
    <x v="348"/>
    <x v="3"/>
    <x v="0"/>
    <x v="0"/>
    <s v="Xerox 1900"/>
    <x v="2666"/>
    <n v="7"/>
    <x v="2597"/>
  </r>
  <r>
    <d v="2015-11-14T00:00:00"/>
    <x v="1"/>
    <x v="10"/>
    <x v="225"/>
    <x v="20"/>
    <x v="2"/>
    <x v="9"/>
    <s v="ImationÂ Clip USBÂ flash driveÂ - 8 GB"/>
    <x v="2667"/>
    <n v="2"/>
    <x v="2211"/>
  </r>
  <r>
    <d v="2015-11-14T00:00:00"/>
    <x v="1"/>
    <x v="10"/>
    <x v="225"/>
    <x v="20"/>
    <x v="2"/>
    <x v="9"/>
    <s v="ImationÂ 32GB Pocket Pro USB 3.0Â Flash DriveÂ - 32 GB - Black - 1 P ..."/>
    <x v="1941"/>
    <n v="2"/>
    <x v="2598"/>
  </r>
  <r>
    <d v="2015-11-14T00:00:00"/>
    <x v="1"/>
    <x v="10"/>
    <x v="225"/>
    <x v="20"/>
    <x v="0"/>
    <x v="0"/>
    <s v="It's Hot Message Books with Stickers, 2 3/4&quot; x 5&quot;"/>
    <x v="2668"/>
    <n v="5"/>
    <x v="2599"/>
  </r>
  <r>
    <d v="2015-11-14T00:00:00"/>
    <x v="1"/>
    <x v="10"/>
    <x v="225"/>
    <x v="6"/>
    <x v="0"/>
    <x v="10"/>
    <s v="Brown Kraft Recycled Envelopes"/>
    <x v="2669"/>
    <n v="2"/>
    <x v="2600"/>
  </r>
  <r>
    <d v="2015-11-14T00:00:00"/>
    <x v="1"/>
    <x v="10"/>
    <x v="225"/>
    <x v="6"/>
    <x v="0"/>
    <x v="12"/>
    <s v="Honeywell Enviracaire Portable HEPA Air Cleaner for 16' x 20' Room"/>
    <x v="2670"/>
    <n v="3"/>
    <x v="2601"/>
  </r>
  <r>
    <d v="2015-11-14T00:00:00"/>
    <x v="1"/>
    <x v="10"/>
    <x v="3"/>
    <x v="7"/>
    <x v="1"/>
    <x v="8"/>
    <s v="Executive Impressions 13&quot; Chairman Wall Clock"/>
    <x v="349"/>
    <n v="3"/>
    <x v="344"/>
  </r>
  <r>
    <d v="2015-11-14T00:00:00"/>
    <x v="1"/>
    <x v="10"/>
    <x v="3"/>
    <x v="7"/>
    <x v="0"/>
    <x v="3"/>
    <s v="Avery Framed View Binder, EZD Ring (Locking), Navy, 1 1/2&quot;"/>
    <x v="2671"/>
    <n v="2"/>
    <x v="2602"/>
  </r>
  <r>
    <d v="2015-11-14T00:00:00"/>
    <x v="1"/>
    <x v="10"/>
    <x v="473"/>
    <x v="2"/>
    <x v="2"/>
    <x v="9"/>
    <s v="Micro Innovations Wireless Classic Keyboard with Mouse"/>
    <x v="972"/>
    <n v="2"/>
    <x v="2603"/>
  </r>
  <r>
    <d v="2015-11-14T00:00:00"/>
    <x v="1"/>
    <x v="10"/>
    <x v="127"/>
    <x v="11"/>
    <x v="0"/>
    <x v="7"/>
    <s v="Advantus Push Pins"/>
    <x v="1051"/>
    <n v="5"/>
    <x v="156"/>
  </r>
  <r>
    <d v="2015-11-14T00:00:00"/>
    <x v="1"/>
    <x v="10"/>
    <x v="127"/>
    <x v="11"/>
    <x v="2"/>
    <x v="9"/>
    <s v="ImationÂ SecureÂ DriveÂ + Hardware Encrypted USBÂ flash driveÂ - 16 GB"/>
    <x v="2672"/>
    <n v="3"/>
    <x v="801"/>
  </r>
  <r>
    <d v="2015-11-14T00:00:00"/>
    <x v="1"/>
    <x v="10"/>
    <x v="127"/>
    <x v="11"/>
    <x v="2"/>
    <x v="9"/>
    <s v="Plantronics Audio 478 Stereo USB Headset"/>
    <x v="2673"/>
    <n v="4"/>
    <x v="2604"/>
  </r>
  <r>
    <d v="2015-11-14T00:00:00"/>
    <x v="1"/>
    <x v="10"/>
    <x v="333"/>
    <x v="31"/>
    <x v="1"/>
    <x v="5"/>
    <s v="SAFCO Arco Folding Chair"/>
    <x v="2674"/>
    <n v="4"/>
    <x v="2605"/>
  </r>
  <r>
    <d v="2015-11-14T00:00:00"/>
    <x v="1"/>
    <x v="10"/>
    <x v="333"/>
    <x v="31"/>
    <x v="1"/>
    <x v="5"/>
    <s v="Global Deluxe Office Fabric Chairs"/>
    <x v="1583"/>
    <n v="3"/>
    <x v="468"/>
  </r>
  <r>
    <d v="2015-11-15T00:00:00"/>
    <x v="1"/>
    <x v="10"/>
    <x v="78"/>
    <x v="1"/>
    <x v="0"/>
    <x v="2"/>
    <s v="Home/Office Personal File Carts"/>
    <x v="2675"/>
    <n v="9"/>
    <x v="854"/>
  </r>
  <r>
    <d v="2015-11-15T00:00:00"/>
    <x v="1"/>
    <x v="10"/>
    <x v="78"/>
    <x v="1"/>
    <x v="0"/>
    <x v="3"/>
    <s v="Flexible Leather- Look Classic Collection Ring Binder"/>
    <x v="21"/>
    <n v="3"/>
    <x v="2606"/>
  </r>
  <r>
    <d v="2015-11-15T00:00:00"/>
    <x v="1"/>
    <x v="10"/>
    <x v="78"/>
    <x v="1"/>
    <x v="0"/>
    <x v="14"/>
    <s v="Staple remover"/>
    <x v="1051"/>
    <n v="5"/>
    <x v="2607"/>
  </r>
  <r>
    <d v="2015-11-15T00:00:00"/>
    <x v="1"/>
    <x v="10"/>
    <x v="223"/>
    <x v="20"/>
    <x v="0"/>
    <x v="2"/>
    <s v="Eldon Mobile Mega Data Cart  Mega Stackable  Add-On Trays"/>
    <x v="304"/>
    <n v="3"/>
    <x v="2608"/>
  </r>
  <r>
    <d v="2015-11-15T00:00:00"/>
    <x v="1"/>
    <x v="10"/>
    <x v="223"/>
    <x v="20"/>
    <x v="0"/>
    <x v="3"/>
    <s v="Cardinal Holdit Data Disk Pockets"/>
    <x v="2676"/>
    <n v="6"/>
    <x v="1402"/>
  </r>
  <r>
    <d v="2015-11-15T00:00:00"/>
    <x v="1"/>
    <x v="10"/>
    <x v="223"/>
    <x v="20"/>
    <x v="0"/>
    <x v="4"/>
    <s v="Newell 319"/>
    <x v="2677"/>
    <n v="6"/>
    <x v="2609"/>
  </r>
  <r>
    <d v="2015-11-15T00:00:00"/>
    <x v="1"/>
    <x v="10"/>
    <x v="347"/>
    <x v="6"/>
    <x v="1"/>
    <x v="8"/>
    <s v="12-1/2 Diameter Round Wall Clock"/>
    <x v="418"/>
    <n v="2"/>
    <x v="2610"/>
  </r>
  <r>
    <d v="2015-11-15T00:00:00"/>
    <x v="1"/>
    <x v="10"/>
    <x v="379"/>
    <x v="10"/>
    <x v="0"/>
    <x v="3"/>
    <s v="Wilson Jones Elliptical Ring 3 1/2&quot; Capacity Binders, 800 sheets"/>
    <x v="2678"/>
    <n v="13"/>
    <x v="2611"/>
  </r>
  <r>
    <d v="2015-11-16T00:00:00"/>
    <x v="1"/>
    <x v="10"/>
    <x v="675"/>
    <x v="20"/>
    <x v="0"/>
    <x v="12"/>
    <s v="Eureka The Boss Plus 12-Amp Hard Box Upright Vacuum, Red"/>
    <x v="2679"/>
    <n v="5"/>
    <x v="2612"/>
  </r>
  <r>
    <d v="2015-11-16T00:00:00"/>
    <x v="1"/>
    <x v="10"/>
    <x v="109"/>
    <x v="21"/>
    <x v="0"/>
    <x v="0"/>
    <s v="Xerox 191"/>
    <x v="2680"/>
    <n v="9"/>
    <x v="2613"/>
  </r>
  <r>
    <d v="2015-11-16T00:00:00"/>
    <x v="1"/>
    <x v="10"/>
    <x v="109"/>
    <x v="21"/>
    <x v="1"/>
    <x v="8"/>
    <s v="Advantus Employee of the Month Certificate Frame, 11 x 13-1/2"/>
    <x v="2681"/>
    <n v="6"/>
    <x v="2614"/>
  </r>
  <r>
    <d v="2015-11-16T00:00:00"/>
    <x v="1"/>
    <x v="10"/>
    <x v="109"/>
    <x v="21"/>
    <x v="1"/>
    <x v="13"/>
    <s v="Lesro Sheffield Collection Coffee Table, End Table, Center Table, Corner Table"/>
    <x v="2682"/>
    <n v="3"/>
    <x v="543"/>
  </r>
  <r>
    <d v="2015-11-16T00:00:00"/>
    <x v="1"/>
    <x v="10"/>
    <x v="109"/>
    <x v="21"/>
    <x v="2"/>
    <x v="9"/>
    <s v="Logitech diNovo Edge Keyboard"/>
    <x v="2683"/>
    <n v="4"/>
    <x v="2615"/>
  </r>
  <r>
    <d v="2015-11-16T00:00:00"/>
    <x v="1"/>
    <x v="10"/>
    <x v="109"/>
    <x v="21"/>
    <x v="1"/>
    <x v="13"/>
    <s v="Chromcraft Bull-Nose Wood Round Conference Table Top, Wood Base"/>
    <x v="300"/>
    <n v="3"/>
    <x v="297"/>
  </r>
  <r>
    <d v="2015-11-16T00:00:00"/>
    <x v="1"/>
    <x v="10"/>
    <x v="252"/>
    <x v="34"/>
    <x v="1"/>
    <x v="13"/>
    <s v="Bretford CR4500 Series Slim Rectangular Table"/>
    <x v="2684"/>
    <n v="2"/>
    <x v="2616"/>
  </r>
  <r>
    <d v="2015-11-16T00:00:00"/>
    <x v="1"/>
    <x v="10"/>
    <x v="252"/>
    <x v="34"/>
    <x v="2"/>
    <x v="6"/>
    <s v="Jabra BIZ 2300 Duo QD Duo CordedÂ Headset"/>
    <x v="2685"/>
    <n v="3"/>
    <x v="2617"/>
  </r>
  <r>
    <d v="2015-11-16T00:00:00"/>
    <x v="1"/>
    <x v="10"/>
    <x v="91"/>
    <x v="1"/>
    <x v="0"/>
    <x v="2"/>
    <s v="Neat Ideas Personal Hanging Folder Files, Black"/>
    <x v="2686"/>
    <n v="2"/>
    <x v="2121"/>
  </r>
  <r>
    <d v="2015-11-16T00:00:00"/>
    <x v="1"/>
    <x v="10"/>
    <x v="91"/>
    <x v="1"/>
    <x v="2"/>
    <x v="6"/>
    <s v="HTC One"/>
    <x v="868"/>
    <n v="3"/>
    <x v="2618"/>
  </r>
  <r>
    <d v="2015-11-16T00:00:00"/>
    <x v="1"/>
    <x v="10"/>
    <x v="91"/>
    <x v="1"/>
    <x v="1"/>
    <x v="8"/>
    <s v="Howard Miller 11-1/2&quot; Diameter Brentwood Wall Clock"/>
    <x v="1027"/>
    <n v="2"/>
    <x v="2619"/>
  </r>
  <r>
    <d v="2015-11-16T00:00:00"/>
    <x v="1"/>
    <x v="10"/>
    <x v="130"/>
    <x v="3"/>
    <x v="0"/>
    <x v="1"/>
    <s v="Avery 51"/>
    <x v="282"/>
    <n v="3"/>
    <x v="1061"/>
  </r>
  <r>
    <d v="2015-11-17T00:00:00"/>
    <x v="1"/>
    <x v="10"/>
    <x v="714"/>
    <x v="1"/>
    <x v="0"/>
    <x v="14"/>
    <s v="Acme Box Cutter Scissors"/>
    <x v="2687"/>
    <n v="5"/>
    <x v="2620"/>
  </r>
  <r>
    <d v="2015-11-17T00:00:00"/>
    <x v="1"/>
    <x v="10"/>
    <x v="267"/>
    <x v="3"/>
    <x v="2"/>
    <x v="6"/>
    <s v="RCA ViSYS 25825 Wireless digital phone"/>
    <x v="2688"/>
    <n v="4"/>
    <x v="2621"/>
  </r>
  <r>
    <d v="2015-11-17T00:00:00"/>
    <x v="1"/>
    <x v="10"/>
    <x v="267"/>
    <x v="3"/>
    <x v="0"/>
    <x v="2"/>
    <s v="Carina Media Storage Towers in Natural &amp; Black"/>
    <x v="2689"/>
    <n v="5"/>
    <x v="2622"/>
  </r>
  <r>
    <d v="2015-11-17T00:00:00"/>
    <x v="1"/>
    <x v="10"/>
    <x v="267"/>
    <x v="3"/>
    <x v="1"/>
    <x v="8"/>
    <s v="DAX Contemporary Wood Frame with Silver Metal Mat, Desktop, 11 x 14 Size"/>
    <x v="2690"/>
    <n v="4"/>
    <x v="2233"/>
  </r>
  <r>
    <d v="2015-11-17T00:00:00"/>
    <x v="1"/>
    <x v="10"/>
    <x v="267"/>
    <x v="3"/>
    <x v="0"/>
    <x v="2"/>
    <s v="Fellowes Recycled Storage Drawers"/>
    <x v="2691"/>
    <n v="7"/>
    <x v="1386"/>
  </r>
  <r>
    <d v="2015-11-17T00:00:00"/>
    <x v="1"/>
    <x v="10"/>
    <x v="267"/>
    <x v="3"/>
    <x v="0"/>
    <x v="0"/>
    <s v="Xerox 203"/>
    <x v="331"/>
    <n v="5"/>
    <x v="327"/>
  </r>
  <r>
    <d v="2015-11-17T00:00:00"/>
    <x v="1"/>
    <x v="10"/>
    <x v="267"/>
    <x v="3"/>
    <x v="1"/>
    <x v="5"/>
    <s v="Office Star - Contemporary Swivel Chair with Padded Adjustable Arms and Flex Back"/>
    <x v="2692"/>
    <n v="2"/>
    <x v="1218"/>
  </r>
  <r>
    <d v="2015-11-17T00:00:00"/>
    <x v="1"/>
    <x v="10"/>
    <x v="267"/>
    <x v="3"/>
    <x v="1"/>
    <x v="8"/>
    <s v="Advantus Panel Wall Certificate Holder - 8.5x11"/>
    <x v="2693"/>
    <n v="3"/>
    <x v="2623"/>
  </r>
  <r>
    <d v="2015-11-17T00:00:00"/>
    <x v="1"/>
    <x v="10"/>
    <x v="266"/>
    <x v="39"/>
    <x v="0"/>
    <x v="2"/>
    <s v="Tennsco Stur-D-Stor Boltless Shelving, 5 Shelves, 24&quot; Deep, Sand"/>
    <x v="2694"/>
    <n v="4"/>
    <x v="2116"/>
  </r>
  <r>
    <d v="2015-11-17T00:00:00"/>
    <x v="1"/>
    <x v="10"/>
    <x v="266"/>
    <x v="39"/>
    <x v="0"/>
    <x v="0"/>
    <s v="Easy-staple paper"/>
    <x v="1653"/>
    <n v="3"/>
    <x v="1624"/>
  </r>
  <r>
    <d v="2015-11-17T00:00:00"/>
    <x v="1"/>
    <x v="10"/>
    <x v="266"/>
    <x v="39"/>
    <x v="1"/>
    <x v="5"/>
    <s v="Hon Olson Stacker Chairs"/>
    <x v="2695"/>
    <n v="5"/>
    <x v="2624"/>
  </r>
  <r>
    <d v="2015-11-19T00:00:00"/>
    <x v="1"/>
    <x v="10"/>
    <x v="529"/>
    <x v="22"/>
    <x v="1"/>
    <x v="8"/>
    <s v="Tenex V2T-RE Standard Weight Series Chair Mat, 45&quot; x 53&quot;, Lip 25&quot; x 12&quot;"/>
    <x v="70"/>
    <n v="2"/>
    <x v="2625"/>
  </r>
  <r>
    <d v="2015-11-19T00:00:00"/>
    <x v="1"/>
    <x v="10"/>
    <x v="166"/>
    <x v="17"/>
    <x v="0"/>
    <x v="12"/>
    <s v="Hoover Commercial Soft Guard Upright Vacuum And Disposable Filtration Bags"/>
    <x v="2696"/>
    <n v="4"/>
    <x v="332"/>
  </r>
  <r>
    <d v="2015-11-19T00:00:00"/>
    <x v="1"/>
    <x v="10"/>
    <x v="375"/>
    <x v="20"/>
    <x v="0"/>
    <x v="3"/>
    <s v="Accohide Poly Flexible Ring Binders"/>
    <x v="784"/>
    <n v="2"/>
    <x v="2446"/>
  </r>
  <r>
    <d v="2015-11-19T00:00:00"/>
    <x v="1"/>
    <x v="10"/>
    <x v="375"/>
    <x v="20"/>
    <x v="2"/>
    <x v="6"/>
    <s v="Aastra 6757i CT Wireless VoIP phone"/>
    <x v="2697"/>
    <n v="4"/>
    <x v="2626"/>
  </r>
  <r>
    <d v="2015-11-20T00:00:00"/>
    <x v="1"/>
    <x v="10"/>
    <x v="291"/>
    <x v="20"/>
    <x v="0"/>
    <x v="4"/>
    <s v="Boston 19500 Mighty Mite Electric Pencil Sharpener"/>
    <x v="2553"/>
    <n v="3"/>
    <x v="1200"/>
  </r>
  <r>
    <d v="2015-11-20T00:00:00"/>
    <x v="1"/>
    <x v="10"/>
    <x v="291"/>
    <x v="20"/>
    <x v="0"/>
    <x v="4"/>
    <s v="Newell 335"/>
    <x v="697"/>
    <n v="4"/>
    <x v="2627"/>
  </r>
  <r>
    <d v="2015-11-20T00:00:00"/>
    <x v="1"/>
    <x v="10"/>
    <x v="291"/>
    <x v="20"/>
    <x v="1"/>
    <x v="11"/>
    <s v="O'Sullivan 3-Shelf Heavy-Duty Bookcases"/>
    <x v="2698"/>
    <n v="4"/>
    <x v="282"/>
  </r>
  <r>
    <d v="2015-11-20T00:00:00"/>
    <x v="1"/>
    <x v="10"/>
    <x v="659"/>
    <x v="3"/>
    <x v="0"/>
    <x v="4"/>
    <s v="Newell 333"/>
    <x v="121"/>
    <n v="7"/>
    <x v="2080"/>
  </r>
  <r>
    <d v="2015-11-20T00:00:00"/>
    <x v="1"/>
    <x v="10"/>
    <x v="275"/>
    <x v="20"/>
    <x v="0"/>
    <x v="0"/>
    <s v="Message Book, Phone, Wirebound Standard Line Memo, 2 3/4&quot; X 5&quot;"/>
    <x v="578"/>
    <n v="3"/>
    <x v="579"/>
  </r>
  <r>
    <d v="2015-11-20T00:00:00"/>
    <x v="1"/>
    <x v="10"/>
    <x v="164"/>
    <x v="3"/>
    <x v="2"/>
    <x v="6"/>
    <s v="Gear Head AU3700S Headset"/>
    <x v="2699"/>
    <n v="7"/>
    <x v="2628"/>
  </r>
  <r>
    <d v="2015-11-20T00:00:00"/>
    <x v="1"/>
    <x v="10"/>
    <x v="164"/>
    <x v="3"/>
    <x v="1"/>
    <x v="5"/>
    <s v="Safco Contoured Stacking Chairs"/>
    <x v="1560"/>
    <n v="3"/>
    <x v="1525"/>
  </r>
  <r>
    <d v="2015-11-20T00:00:00"/>
    <x v="1"/>
    <x v="10"/>
    <x v="715"/>
    <x v="3"/>
    <x v="0"/>
    <x v="3"/>
    <s v="Cardinal Poly Pocket Divider Pockets for Ring Binders"/>
    <x v="2700"/>
    <n v="9"/>
    <x v="1982"/>
  </r>
  <r>
    <d v="2015-11-20T00:00:00"/>
    <x v="1"/>
    <x v="10"/>
    <x v="716"/>
    <x v="22"/>
    <x v="0"/>
    <x v="4"/>
    <s v="Newell 334"/>
    <x v="2677"/>
    <n v="6"/>
    <x v="2629"/>
  </r>
  <r>
    <d v="2015-11-20T00:00:00"/>
    <x v="1"/>
    <x v="10"/>
    <x v="716"/>
    <x v="22"/>
    <x v="1"/>
    <x v="8"/>
    <s v="Eldon Expressions Wood Desk Accessories, Oak"/>
    <x v="2701"/>
    <n v="3"/>
    <x v="2630"/>
  </r>
  <r>
    <d v="2015-11-20T00:00:00"/>
    <x v="1"/>
    <x v="10"/>
    <x v="716"/>
    <x v="22"/>
    <x v="2"/>
    <x v="9"/>
    <s v="AmazonBasics 3-Button USB Wired Mouse"/>
    <x v="51"/>
    <n v="2"/>
    <x v="1813"/>
  </r>
  <r>
    <d v="2015-11-20T00:00:00"/>
    <x v="1"/>
    <x v="10"/>
    <x v="295"/>
    <x v="10"/>
    <x v="1"/>
    <x v="8"/>
    <s v="Ultra Commercial Grade Dual Valve Door Closer"/>
    <x v="2702"/>
    <n v="2"/>
    <x v="2631"/>
  </r>
  <r>
    <d v="2015-11-20T00:00:00"/>
    <x v="1"/>
    <x v="10"/>
    <x v="295"/>
    <x v="10"/>
    <x v="0"/>
    <x v="2"/>
    <s v="Belkin 19&quot; Center-Weighted Shelf, Gray"/>
    <x v="2703"/>
    <n v="3"/>
    <x v="2632"/>
  </r>
  <r>
    <d v="2015-11-20T00:00:00"/>
    <x v="1"/>
    <x v="10"/>
    <x v="271"/>
    <x v="0"/>
    <x v="2"/>
    <x v="15"/>
    <s v="NeatDesk Desktop Scanner &amp; Digital Filing System"/>
    <x v="2704"/>
    <n v="2"/>
    <x v="1262"/>
  </r>
  <r>
    <d v="2015-11-20T00:00:00"/>
    <x v="1"/>
    <x v="10"/>
    <x v="567"/>
    <x v="16"/>
    <x v="0"/>
    <x v="3"/>
    <s v="Wilson Jones Turn Tabs Binder Tool for Ring Binders"/>
    <x v="2137"/>
    <n v="5"/>
    <x v="2072"/>
  </r>
  <r>
    <d v="2015-11-20T00:00:00"/>
    <x v="1"/>
    <x v="10"/>
    <x v="567"/>
    <x v="16"/>
    <x v="0"/>
    <x v="2"/>
    <s v="Crate-A-Files"/>
    <x v="2705"/>
    <n v="2"/>
    <x v="660"/>
  </r>
  <r>
    <d v="2015-11-20T00:00:00"/>
    <x v="1"/>
    <x v="10"/>
    <x v="567"/>
    <x v="16"/>
    <x v="0"/>
    <x v="3"/>
    <s v="Ibico Laser Imprintable Binding System Covers"/>
    <x v="2706"/>
    <n v="4"/>
    <x v="2633"/>
  </r>
  <r>
    <d v="2015-11-20T00:00:00"/>
    <x v="1"/>
    <x v="10"/>
    <x v="567"/>
    <x v="16"/>
    <x v="1"/>
    <x v="11"/>
    <s v="O'Sullivan Living Dimensions 2-Shelf Bookcases"/>
    <x v="2707"/>
    <n v="3"/>
    <x v="1166"/>
  </r>
  <r>
    <d v="2015-11-20T00:00:00"/>
    <x v="1"/>
    <x v="10"/>
    <x v="1"/>
    <x v="2"/>
    <x v="1"/>
    <x v="5"/>
    <s v="Global High-Back Leather Tilter, Burgundy"/>
    <x v="2708"/>
    <n v="4"/>
    <x v="2634"/>
  </r>
  <r>
    <d v="2015-11-20T00:00:00"/>
    <x v="1"/>
    <x v="10"/>
    <x v="147"/>
    <x v="26"/>
    <x v="0"/>
    <x v="3"/>
    <s v="Wilson Jones Custom Binder Spines &amp; Labels"/>
    <x v="1972"/>
    <n v="3"/>
    <x v="1929"/>
  </r>
  <r>
    <d v="2015-11-20T00:00:00"/>
    <x v="1"/>
    <x v="10"/>
    <x v="147"/>
    <x v="26"/>
    <x v="1"/>
    <x v="11"/>
    <s v="Sauder Barrister Bookcases"/>
    <x v="2709"/>
    <n v="6"/>
    <x v="2635"/>
  </r>
  <r>
    <d v="2015-11-20T00:00:00"/>
    <x v="1"/>
    <x v="10"/>
    <x v="147"/>
    <x v="26"/>
    <x v="0"/>
    <x v="3"/>
    <s v="Wilson Jones 14 Line Acrylic Coated Pressboard Data Binders"/>
    <x v="2710"/>
    <n v="6"/>
    <x v="2636"/>
  </r>
  <r>
    <d v="2015-11-20T00:00:00"/>
    <x v="1"/>
    <x v="10"/>
    <x v="10"/>
    <x v="3"/>
    <x v="0"/>
    <x v="3"/>
    <s v="Performers Binder/Pad Holder, Black"/>
    <x v="2711"/>
    <n v="4"/>
    <x v="149"/>
  </r>
  <r>
    <d v="2015-11-20T00:00:00"/>
    <x v="1"/>
    <x v="10"/>
    <x v="10"/>
    <x v="3"/>
    <x v="0"/>
    <x v="1"/>
    <s v="Avery 485"/>
    <x v="1815"/>
    <n v="4"/>
    <x v="2637"/>
  </r>
  <r>
    <d v="2015-11-20T00:00:00"/>
    <x v="1"/>
    <x v="10"/>
    <x v="439"/>
    <x v="3"/>
    <x v="1"/>
    <x v="8"/>
    <s v="Dana Swing-Arm Lamps"/>
    <x v="2712"/>
    <n v="3"/>
    <x v="2638"/>
  </r>
  <r>
    <d v="2015-11-21T00:00:00"/>
    <x v="1"/>
    <x v="10"/>
    <x v="264"/>
    <x v="10"/>
    <x v="1"/>
    <x v="5"/>
    <s v="Padded Folding Chairs, Black, 4/Carton"/>
    <x v="2713"/>
    <n v="7"/>
    <x v="2639"/>
  </r>
  <r>
    <d v="2015-11-21T00:00:00"/>
    <x v="1"/>
    <x v="10"/>
    <x v="264"/>
    <x v="10"/>
    <x v="0"/>
    <x v="14"/>
    <s v="Acme Rosewood Handle Letter Opener"/>
    <x v="2714"/>
    <n v="5"/>
    <x v="1083"/>
  </r>
  <r>
    <d v="2015-11-21T00:00:00"/>
    <x v="1"/>
    <x v="10"/>
    <x v="262"/>
    <x v="17"/>
    <x v="1"/>
    <x v="11"/>
    <s v="Hon Metal Bookcases, Putty"/>
    <x v="70"/>
    <n v="2"/>
    <x v="2640"/>
  </r>
  <r>
    <d v="2015-11-21T00:00:00"/>
    <x v="1"/>
    <x v="10"/>
    <x v="262"/>
    <x v="17"/>
    <x v="0"/>
    <x v="3"/>
    <s v="Square Ring Data Binders, Rigid 75 Pt. Covers, 11&quot; x 14-7/8&quot;"/>
    <x v="2715"/>
    <n v="4"/>
    <x v="2641"/>
  </r>
  <r>
    <d v="2015-11-21T00:00:00"/>
    <x v="1"/>
    <x v="10"/>
    <x v="27"/>
    <x v="0"/>
    <x v="1"/>
    <x v="11"/>
    <s v="O'Sullivan Manor Hill 2-Door Library in Brianna Oak"/>
    <x v="2716"/>
    <n v="2"/>
    <x v="2642"/>
  </r>
  <r>
    <d v="2015-11-21T00:00:00"/>
    <x v="1"/>
    <x v="10"/>
    <x v="27"/>
    <x v="0"/>
    <x v="0"/>
    <x v="1"/>
    <s v="Self-Adhesive Address Labels for Typewriters by Universal"/>
    <x v="2717"/>
    <n v="2"/>
    <x v="383"/>
  </r>
  <r>
    <d v="2015-11-21T00:00:00"/>
    <x v="1"/>
    <x v="10"/>
    <x v="27"/>
    <x v="0"/>
    <x v="2"/>
    <x v="16"/>
    <s v="Sharp 1540cs Digital Laser Copier"/>
    <x v="2567"/>
    <n v="1"/>
    <x v="2495"/>
  </r>
  <r>
    <d v="2015-11-21T00:00:00"/>
    <x v="1"/>
    <x v="10"/>
    <x v="268"/>
    <x v="18"/>
    <x v="0"/>
    <x v="4"/>
    <s v="Crayola Anti Dust Chalk, 12/Pack"/>
    <x v="2205"/>
    <n v="6"/>
    <x v="135"/>
  </r>
  <r>
    <d v="2015-11-21T00:00:00"/>
    <x v="1"/>
    <x v="10"/>
    <x v="268"/>
    <x v="18"/>
    <x v="2"/>
    <x v="15"/>
    <s v="Ricoh - Ink Collector Unit for GX3000 Series Printers"/>
    <x v="2718"/>
    <n v="2"/>
    <x v="755"/>
  </r>
  <r>
    <d v="2015-11-21T00:00:00"/>
    <x v="1"/>
    <x v="10"/>
    <x v="268"/>
    <x v="18"/>
    <x v="0"/>
    <x v="12"/>
    <s v="Hoover Replacement Belts For Soft Guard &amp; Commercial Ltweight Upright Vacs, 2/Pk"/>
    <x v="738"/>
    <n v="5"/>
    <x v="175"/>
  </r>
  <r>
    <d v="2015-11-21T00:00:00"/>
    <x v="1"/>
    <x v="10"/>
    <x v="268"/>
    <x v="18"/>
    <x v="2"/>
    <x v="9"/>
    <s v="Imation Bio 2GB USBÂ Flash Drive ImationÂ Corp"/>
    <x v="2719"/>
    <n v="3"/>
    <x v="2643"/>
  </r>
  <r>
    <d v="2015-11-21T00:00:00"/>
    <x v="1"/>
    <x v="10"/>
    <x v="673"/>
    <x v="12"/>
    <x v="0"/>
    <x v="12"/>
    <s v="Fellowes Command Center 5-outlet power strip"/>
    <x v="2720"/>
    <n v="6"/>
    <x v="2644"/>
  </r>
  <r>
    <d v="2015-11-21T00:00:00"/>
    <x v="1"/>
    <x v="10"/>
    <x v="673"/>
    <x v="12"/>
    <x v="2"/>
    <x v="9"/>
    <s v="Belkin Standard 104 key USB Keyboard"/>
    <x v="47"/>
    <n v="2"/>
    <x v="2645"/>
  </r>
  <r>
    <d v="2015-11-21T00:00:00"/>
    <x v="1"/>
    <x v="10"/>
    <x v="673"/>
    <x v="12"/>
    <x v="0"/>
    <x v="1"/>
    <s v="Avery 506"/>
    <x v="356"/>
    <n v="5"/>
    <x v="193"/>
  </r>
  <r>
    <d v="2015-11-21T00:00:00"/>
    <x v="1"/>
    <x v="10"/>
    <x v="228"/>
    <x v="2"/>
    <x v="1"/>
    <x v="13"/>
    <s v="Bevis Oval Conference Table, Walnut"/>
    <x v="2721"/>
    <n v="8"/>
    <x v="2646"/>
  </r>
  <r>
    <d v="2015-11-21T00:00:00"/>
    <x v="1"/>
    <x v="10"/>
    <x v="228"/>
    <x v="2"/>
    <x v="2"/>
    <x v="6"/>
    <s v="Logitech B530 USBÂ HeadsetÂ -Â headsetÂ - Full size, Binaural"/>
    <x v="2722"/>
    <n v="5"/>
    <x v="2647"/>
  </r>
  <r>
    <d v="2015-11-21T00:00:00"/>
    <x v="1"/>
    <x v="10"/>
    <x v="653"/>
    <x v="0"/>
    <x v="0"/>
    <x v="4"/>
    <s v="Eldon Spacemaker Box, Quick-Snap Lid, Clear"/>
    <x v="373"/>
    <n v="2"/>
    <x v="1881"/>
  </r>
  <r>
    <d v="2015-11-21T00:00:00"/>
    <x v="1"/>
    <x v="10"/>
    <x v="653"/>
    <x v="0"/>
    <x v="0"/>
    <x v="3"/>
    <s v="Storex DuraTech Recycled Plastic Frosted Binders"/>
    <x v="2723"/>
    <n v="2"/>
    <x v="2648"/>
  </r>
  <r>
    <d v="2015-11-21T00:00:00"/>
    <x v="1"/>
    <x v="10"/>
    <x v="653"/>
    <x v="0"/>
    <x v="0"/>
    <x v="12"/>
    <s v="Kensington 6 Outlet SmartSocket Surge Protector"/>
    <x v="522"/>
    <n v="3"/>
    <x v="2649"/>
  </r>
  <r>
    <d v="2015-11-21T00:00:00"/>
    <x v="1"/>
    <x v="10"/>
    <x v="653"/>
    <x v="0"/>
    <x v="0"/>
    <x v="3"/>
    <s v="Cardinal Hold-It CD Pocket"/>
    <x v="166"/>
    <n v="5"/>
    <x v="1639"/>
  </r>
  <r>
    <d v="2015-11-21T00:00:00"/>
    <x v="1"/>
    <x v="10"/>
    <x v="209"/>
    <x v="25"/>
    <x v="1"/>
    <x v="8"/>
    <s v="Executive Impressions 14&quot; Two-Color Numerals Wall Clock"/>
    <x v="2724"/>
    <n v="1"/>
    <x v="105"/>
  </r>
  <r>
    <d v="2015-11-22T00:00:00"/>
    <x v="1"/>
    <x v="10"/>
    <x v="187"/>
    <x v="0"/>
    <x v="0"/>
    <x v="12"/>
    <s v="Holmes Replacement Filter for HEPA Air Cleaner, Very Large Room, HEPA Filter"/>
    <x v="2725"/>
    <n v="5"/>
    <x v="2650"/>
  </r>
  <r>
    <d v="2015-11-22T00:00:00"/>
    <x v="1"/>
    <x v="10"/>
    <x v="187"/>
    <x v="0"/>
    <x v="0"/>
    <x v="3"/>
    <s v="Storex DuraTech Recycled Plastic Frosted Binders"/>
    <x v="2726"/>
    <n v="3"/>
    <x v="2651"/>
  </r>
  <r>
    <d v="2015-11-22T00:00:00"/>
    <x v="1"/>
    <x v="10"/>
    <x v="576"/>
    <x v="2"/>
    <x v="0"/>
    <x v="3"/>
    <s v="GBC Durable Plastic Covers"/>
    <x v="2727"/>
    <n v="2"/>
    <x v="2652"/>
  </r>
  <r>
    <d v="2015-11-22T00:00:00"/>
    <x v="1"/>
    <x v="10"/>
    <x v="690"/>
    <x v="0"/>
    <x v="1"/>
    <x v="13"/>
    <s v="Hon 2111 Invitation Series Straight Table"/>
    <x v="2728"/>
    <n v="2"/>
    <x v="2653"/>
  </r>
  <r>
    <d v="2015-11-22T00:00:00"/>
    <x v="1"/>
    <x v="10"/>
    <x v="539"/>
    <x v="32"/>
    <x v="0"/>
    <x v="0"/>
    <s v="Xerox 1970"/>
    <x v="98"/>
    <n v="3"/>
    <x v="162"/>
  </r>
  <r>
    <d v="2015-11-22T00:00:00"/>
    <x v="1"/>
    <x v="10"/>
    <x v="64"/>
    <x v="0"/>
    <x v="2"/>
    <x v="9"/>
    <s v="SanDisk Cruzer 8 GB USB Flash Drive"/>
    <x v="2729"/>
    <n v="4"/>
    <x v="958"/>
  </r>
  <r>
    <d v="2015-11-22T00:00:00"/>
    <x v="1"/>
    <x v="10"/>
    <x v="387"/>
    <x v="15"/>
    <x v="0"/>
    <x v="3"/>
    <s v="Acco Pressboard Covers with Storage Hooks, 14 7/8&quot; x 11&quot;, Light Blue"/>
    <x v="797"/>
    <n v="2"/>
    <x v="2383"/>
  </r>
  <r>
    <d v="2015-11-22T00:00:00"/>
    <x v="1"/>
    <x v="10"/>
    <x v="387"/>
    <x v="15"/>
    <x v="0"/>
    <x v="7"/>
    <s v="Vinyl Coated Wire Paper Clips in Organizer Box, 800/Box"/>
    <x v="2730"/>
    <n v="6"/>
    <x v="2654"/>
  </r>
  <r>
    <d v="2015-11-22T00:00:00"/>
    <x v="1"/>
    <x v="10"/>
    <x v="534"/>
    <x v="3"/>
    <x v="0"/>
    <x v="0"/>
    <s v="Xerox 1887"/>
    <x v="1956"/>
    <n v="2"/>
    <x v="1912"/>
  </r>
  <r>
    <d v="2015-11-22T00:00:00"/>
    <x v="1"/>
    <x v="10"/>
    <x v="534"/>
    <x v="3"/>
    <x v="0"/>
    <x v="0"/>
    <s v="Xerox 1971"/>
    <x v="2731"/>
    <n v="10"/>
    <x v="2655"/>
  </r>
  <r>
    <d v="2015-11-22T00:00:00"/>
    <x v="1"/>
    <x v="10"/>
    <x v="534"/>
    <x v="3"/>
    <x v="0"/>
    <x v="2"/>
    <s v="Personal Folder Holder, Ebony"/>
    <x v="2732"/>
    <n v="3"/>
    <x v="2656"/>
  </r>
  <r>
    <d v="2015-11-22T00:00:00"/>
    <x v="1"/>
    <x v="10"/>
    <x v="248"/>
    <x v="16"/>
    <x v="2"/>
    <x v="15"/>
    <s v="Texas Instruments TI-34 Scientific Calculator"/>
    <x v="2733"/>
    <n v="3"/>
    <x v="2657"/>
  </r>
  <r>
    <d v="2015-11-22T00:00:00"/>
    <x v="1"/>
    <x v="10"/>
    <x v="198"/>
    <x v="32"/>
    <x v="0"/>
    <x v="4"/>
    <s v="Newell 341"/>
    <x v="2446"/>
    <n v="4"/>
    <x v="1281"/>
  </r>
  <r>
    <d v="2015-11-22T00:00:00"/>
    <x v="1"/>
    <x v="10"/>
    <x v="198"/>
    <x v="32"/>
    <x v="0"/>
    <x v="0"/>
    <s v="Xerox 1936"/>
    <x v="2268"/>
    <n v="3"/>
    <x v="2200"/>
  </r>
  <r>
    <d v="2015-11-23T00:00:00"/>
    <x v="1"/>
    <x v="10"/>
    <x v="668"/>
    <x v="0"/>
    <x v="0"/>
    <x v="0"/>
    <s v="Xerox 1915"/>
    <x v="602"/>
    <n v="4"/>
    <x v="601"/>
  </r>
  <r>
    <d v="2015-11-23T00:00:00"/>
    <x v="1"/>
    <x v="10"/>
    <x v="668"/>
    <x v="0"/>
    <x v="0"/>
    <x v="3"/>
    <s v="GBC Recycled Regency Composition Covers"/>
    <x v="2734"/>
    <n v="2"/>
    <x v="2658"/>
  </r>
  <r>
    <d v="2015-11-23T00:00:00"/>
    <x v="1"/>
    <x v="10"/>
    <x v="668"/>
    <x v="0"/>
    <x v="0"/>
    <x v="2"/>
    <s v="Tenex Personal Self-Stacking Standard File Box, Black/Gray"/>
    <x v="2735"/>
    <n v="2"/>
    <x v="1036"/>
  </r>
  <r>
    <d v="2015-11-23T00:00:00"/>
    <x v="1"/>
    <x v="10"/>
    <x v="372"/>
    <x v="23"/>
    <x v="0"/>
    <x v="12"/>
    <s v="Sanyo Counter Height Refrigerator with Crisper, 3.6 Cubic Foot, Stainless Steel/Black"/>
    <x v="2736"/>
    <n v="8"/>
    <x v="2659"/>
  </r>
  <r>
    <d v="2015-11-23T00:00:00"/>
    <x v="1"/>
    <x v="10"/>
    <x v="372"/>
    <x v="23"/>
    <x v="0"/>
    <x v="4"/>
    <s v="Newell 315"/>
    <x v="150"/>
    <n v="3"/>
    <x v="630"/>
  </r>
  <r>
    <d v="2015-11-23T00:00:00"/>
    <x v="1"/>
    <x v="10"/>
    <x v="517"/>
    <x v="7"/>
    <x v="2"/>
    <x v="6"/>
    <s v="Nortel Meridian M3904 Professional Digital phone"/>
    <x v="2235"/>
    <n v="2"/>
    <x v="2169"/>
  </r>
  <r>
    <d v="2015-11-23T00:00:00"/>
    <x v="1"/>
    <x v="10"/>
    <x v="517"/>
    <x v="7"/>
    <x v="0"/>
    <x v="0"/>
    <s v="1/4 Fold Party Design Invitations &amp; White Envelopes, 24 8-1/2&quot; X 11&quot; Cards, 25 Env./Pack"/>
    <x v="2737"/>
    <n v="6"/>
    <x v="2660"/>
  </r>
  <r>
    <d v="2015-11-23T00:00:00"/>
    <x v="1"/>
    <x v="10"/>
    <x v="517"/>
    <x v="7"/>
    <x v="0"/>
    <x v="4"/>
    <s v="Sanford Colorific Eraseable Coloring Pencils, 12 Count"/>
    <x v="342"/>
    <n v="4"/>
    <x v="1291"/>
  </r>
  <r>
    <d v="2015-11-23T00:00:00"/>
    <x v="1"/>
    <x v="10"/>
    <x v="517"/>
    <x v="7"/>
    <x v="0"/>
    <x v="10"/>
    <s v="Staple envelope"/>
    <x v="2738"/>
    <n v="2"/>
    <x v="1296"/>
  </r>
  <r>
    <d v="2015-11-23T00:00:00"/>
    <x v="1"/>
    <x v="10"/>
    <x v="517"/>
    <x v="7"/>
    <x v="0"/>
    <x v="0"/>
    <s v="Xerox 226"/>
    <x v="2167"/>
    <n v="6"/>
    <x v="2107"/>
  </r>
  <r>
    <d v="2015-11-24T00:00:00"/>
    <x v="1"/>
    <x v="10"/>
    <x v="111"/>
    <x v="3"/>
    <x v="2"/>
    <x v="9"/>
    <s v="Verbatim 25 GB 6x Blu-ray Single Layer Recordable Disc, 3/Pack"/>
    <x v="51"/>
    <n v="2"/>
    <x v="2661"/>
  </r>
  <r>
    <d v="2015-11-24T00:00:00"/>
    <x v="1"/>
    <x v="10"/>
    <x v="111"/>
    <x v="3"/>
    <x v="0"/>
    <x v="3"/>
    <s v="Acco PRESSTEX Data Binder with Storage Hooks, Dark Blue, 14 7/8&quot; X 11&quot;"/>
    <x v="2739"/>
    <n v="6"/>
    <x v="155"/>
  </r>
  <r>
    <d v="2015-11-24T00:00:00"/>
    <x v="1"/>
    <x v="10"/>
    <x v="111"/>
    <x v="3"/>
    <x v="0"/>
    <x v="0"/>
    <s v="Xerox 1943"/>
    <x v="1155"/>
    <n v="3"/>
    <x v="1142"/>
  </r>
  <r>
    <d v="2015-11-24T00:00:00"/>
    <x v="1"/>
    <x v="10"/>
    <x v="111"/>
    <x v="3"/>
    <x v="1"/>
    <x v="8"/>
    <s v="Luxo Economy Swing Arm Lamp"/>
    <x v="2740"/>
    <n v="4"/>
    <x v="2662"/>
  </r>
  <r>
    <d v="2015-11-24T00:00:00"/>
    <x v="1"/>
    <x v="10"/>
    <x v="0"/>
    <x v="3"/>
    <x v="0"/>
    <x v="0"/>
    <s v="Xerox 1919"/>
    <x v="2741"/>
    <n v="9"/>
    <x v="2663"/>
  </r>
  <r>
    <d v="2015-11-24T00:00:00"/>
    <x v="1"/>
    <x v="10"/>
    <x v="0"/>
    <x v="3"/>
    <x v="0"/>
    <x v="4"/>
    <s v="Prang Colored Pencils"/>
    <x v="2742"/>
    <n v="5"/>
    <x v="168"/>
  </r>
  <r>
    <d v="2015-11-24T00:00:00"/>
    <x v="1"/>
    <x v="10"/>
    <x v="18"/>
    <x v="3"/>
    <x v="0"/>
    <x v="3"/>
    <s v="Avery Reinforcements for Hole-Punch Pages"/>
    <x v="599"/>
    <n v="2"/>
    <x v="988"/>
  </r>
  <r>
    <d v="2015-11-24T00:00:00"/>
    <x v="1"/>
    <x v="10"/>
    <x v="18"/>
    <x v="3"/>
    <x v="0"/>
    <x v="0"/>
    <s v="Xerox 225"/>
    <x v="5"/>
    <n v="3"/>
    <x v="5"/>
  </r>
  <r>
    <d v="2015-11-24T00:00:00"/>
    <x v="1"/>
    <x v="10"/>
    <x v="18"/>
    <x v="3"/>
    <x v="0"/>
    <x v="2"/>
    <s v="Fellowes Bankers Box Staxonsteel Drawer File/Stacking System"/>
    <x v="2743"/>
    <n v="7"/>
    <x v="2664"/>
  </r>
  <r>
    <d v="2015-11-24T00:00:00"/>
    <x v="1"/>
    <x v="10"/>
    <x v="18"/>
    <x v="3"/>
    <x v="0"/>
    <x v="3"/>
    <s v="Avery Premier Heavy-Duty Binder with Round Locking Rings"/>
    <x v="2744"/>
    <n v="8"/>
    <x v="2665"/>
  </r>
  <r>
    <d v="2015-11-25T00:00:00"/>
    <x v="1"/>
    <x v="10"/>
    <x v="394"/>
    <x v="25"/>
    <x v="0"/>
    <x v="4"/>
    <s v="Newell 349"/>
    <x v="342"/>
    <n v="5"/>
    <x v="9"/>
  </r>
  <r>
    <d v="2015-11-26T00:00:00"/>
    <x v="1"/>
    <x v="10"/>
    <x v="133"/>
    <x v="32"/>
    <x v="0"/>
    <x v="3"/>
    <s v="Pressboard Covers with Storage Hooks, 9 1/2&quot; x 11&quot;, Light Blue"/>
    <x v="57"/>
    <n v="3"/>
    <x v="1028"/>
  </r>
  <r>
    <d v="2015-11-26T00:00:00"/>
    <x v="1"/>
    <x v="10"/>
    <x v="133"/>
    <x v="32"/>
    <x v="0"/>
    <x v="2"/>
    <s v="Tennsco Lockers, Sand"/>
    <x v="2745"/>
    <n v="5"/>
    <x v="2666"/>
  </r>
  <r>
    <d v="2015-11-26T00:00:00"/>
    <x v="1"/>
    <x v="10"/>
    <x v="133"/>
    <x v="32"/>
    <x v="0"/>
    <x v="3"/>
    <s v="Aluminum Screw Posts"/>
    <x v="2746"/>
    <n v="4"/>
    <x v="2667"/>
  </r>
  <r>
    <d v="2015-11-26T00:00:00"/>
    <x v="1"/>
    <x v="10"/>
    <x v="133"/>
    <x v="32"/>
    <x v="0"/>
    <x v="0"/>
    <s v="Loose Memo Sheets"/>
    <x v="1322"/>
    <n v="3"/>
    <x v="2668"/>
  </r>
  <r>
    <d v="2015-11-26T00:00:00"/>
    <x v="1"/>
    <x v="10"/>
    <x v="572"/>
    <x v="15"/>
    <x v="1"/>
    <x v="8"/>
    <s v="Howard Miller 12-3/4 Diameter Accuwave DS  Wall Clock"/>
    <x v="2747"/>
    <n v="11"/>
    <x v="2669"/>
  </r>
  <r>
    <d v="2015-11-26T00:00:00"/>
    <x v="1"/>
    <x v="10"/>
    <x v="400"/>
    <x v="24"/>
    <x v="2"/>
    <x v="16"/>
    <s v="Canon PC1080F Personal Copier"/>
    <x v="2748"/>
    <n v="1"/>
    <x v="2670"/>
  </r>
  <r>
    <d v="2015-11-27T00:00:00"/>
    <x v="1"/>
    <x v="10"/>
    <x v="445"/>
    <x v="16"/>
    <x v="1"/>
    <x v="13"/>
    <s v="Hon Practical Foundations 30 x 60 Training Table, Light Gray/Charcoal"/>
    <x v="2749"/>
    <n v="3"/>
    <x v="2671"/>
  </r>
  <r>
    <d v="2015-11-27T00:00:00"/>
    <x v="1"/>
    <x v="10"/>
    <x v="445"/>
    <x v="16"/>
    <x v="2"/>
    <x v="9"/>
    <s v="Logitech Media Keyboard K200"/>
    <x v="473"/>
    <n v="3"/>
    <x v="1539"/>
  </r>
  <r>
    <d v="2015-11-27T00:00:00"/>
    <x v="1"/>
    <x v="10"/>
    <x v="101"/>
    <x v="3"/>
    <x v="1"/>
    <x v="5"/>
    <s v="Situations Contoured Folding Chairs, 4/Set"/>
    <x v="1687"/>
    <n v="5"/>
    <x v="140"/>
  </r>
  <r>
    <d v="2015-11-27T00:00:00"/>
    <x v="1"/>
    <x v="10"/>
    <x v="586"/>
    <x v="13"/>
    <x v="0"/>
    <x v="3"/>
    <s v="Zipper Ring Binder Pockets"/>
    <x v="274"/>
    <n v="2"/>
    <x v="269"/>
  </r>
  <r>
    <d v="2015-11-27T00:00:00"/>
    <x v="1"/>
    <x v="10"/>
    <x v="514"/>
    <x v="7"/>
    <x v="2"/>
    <x v="6"/>
    <s v="Apple EarPods with Remote and Mic"/>
    <x v="2750"/>
    <n v="3"/>
    <x v="2672"/>
  </r>
  <r>
    <d v="2015-11-27T00:00:00"/>
    <x v="1"/>
    <x v="10"/>
    <x v="514"/>
    <x v="7"/>
    <x v="2"/>
    <x v="9"/>
    <s v="Perixx PERIBOARD-512B, Ergonomic Split Keyboard"/>
    <x v="2751"/>
    <n v="3"/>
    <x v="2673"/>
  </r>
  <r>
    <d v="2015-11-27T00:00:00"/>
    <x v="1"/>
    <x v="10"/>
    <x v="617"/>
    <x v="20"/>
    <x v="0"/>
    <x v="4"/>
    <s v="Peel-Off China Markers"/>
    <x v="2245"/>
    <n v="3"/>
    <x v="1765"/>
  </r>
  <r>
    <d v="2015-11-27T00:00:00"/>
    <x v="1"/>
    <x v="10"/>
    <x v="188"/>
    <x v="3"/>
    <x v="2"/>
    <x v="9"/>
    <s v="Sony 64GB Class 10 Micro SDHC R40 Memory Card"/>
    <x v="2752"/>
    <n v="3"/>
    <x v="2674"/>
  </r>
  <r>
    <d v="2015-11-27T00:00:00"/>
    <x v="1"/>
    <x v="10"/>
    <x v="188"/>
    <x v="3"/>
    <x v="0"/>
    <x v="0"/>
    <s v="Snap-A-Way Black Print Carbonless Ruled Speed Letter, Triplicate"/>
    <x v="2753"/>
    <n v="3"/>
    <x v="2675"/>
  </r>
  <r>
    <d v="2015-11-27T00:00:00"/>
    <x v="1"/>
    <x v="10"/>
    <x v="469"/>
    <x v="2"/>
    <x v="2"/>
    <x v="6"/>
    <s v="LG Exalt"/>
    <x v="2754"/>
    <n v="8"/>
    <x v="2676"/>
  </r>
  <r>
    <d v="2015-11-27T00:00:00"/>
    <x v="1"/>
    <x v="10"/>
    <x v="338"/>
    <x v="32"/>
    <x v="0"/>
    <x v="0"/>
    <s v="Xerox 1977"/>
    <x v="61"/>
    <n v="6"/>
    <x v="61"/>
  </r>
  <r>
    <d v="2015-11-27T00:00:00"/>
    <x v="1"/>
    <x v="10"/>
    <x v="338"/>
    <x v="32"/>
    <x v="0"/>
    <x v="0"/>
    <s v="Xerox 1884"/>
    <x v="2268"/>
    <n v="3"/>
    <x v="2200"/>
  </r>
  <r>
    <d v="2015-11-27T00:00:00"/>
    <x v="1"/>
    <x v="10"/>
    <x v="338"/>
    <x v="32"/>
    <x v="2"/>
    <x v="9"/>
    <s v="Logitech G35 7.1-Channel Surround Sound Headset"/>
    <x v="2755"/>
    <n v="2"/>
    <x v="2677"/>
  </r>
  <r>
    <d v="2015-11-27T00:00:00"/>
    <x v="1"/>
    <x v="10"/>
    <x v="338"/>
    <x v="32"/>
    <x v="1"/>
    <x v="11"/>
    <s v="Rush Hierlooms Collection 1&quot; Thick Stackable Bookcases"/>
    <x v="2756"/>
    <n v="1"/>
    <x v="2678"/>
  </r>
  <r>
    <d v="2015-11-27T00:00:00"/>
    <x v="1"/>
    <x v="10"/>
    <x v="338"/>
    <x v="32"/>
    <x v="1"/>
    <x v="8"/>
    <s v="Tensor &quot;Hersey Kiss&quot; Styled Floor Lamp"/>
    <x v="2757"/>
    <n v="3"/>
    <x v="658"/>
  </r>
  <r>
    <d v="2015-11-27T00:00:00"/>
    <x v="1"/>
    <x v="10"/>
    <x v="338"/>
    <x v="32"/>
    <x v="0"/>
    <x v="0"/>
    <s v="Xerox 197"/>
    <x v="276"/>
    <n v="5"/>
    <x v="820"/>
  </r>
  <r>
    <d v="2015-11-27T00:00:00"/>
    <x v="1"/>
    <x v="10"/>
    <x v="338"/>
    <x v="32"/>
    <x v="1"/>
    <x v="13"/>
    <s v="Hon Non-Folding Utility Tables"/>
    <x v="2758"/>
    <n v="4"/>
    <x v="62"/>
  </r>
  <r>
    <d v="2015-11-28T00:00:00"/>
    <x v="1"/>
    <x v="10"/>
    <x v="696"/>
    <x v="1"/>
    <x v="1"/>
    <x v="8"/>
    <s v="Eldon 100 Class Desk Accessories"/>
    <x v="2759"/>
    <n v="9"/>
    <x v="2679"/>
  </r>
  <r>
    <d v="2015-11-28T00:00:00"/>
    <x v="1"/>
    <x v="10"/>
    <x v="696"/>
    <x v="1"/>
    <x v="0"/>
    <x v="2"/>
    <s v="Belkin 19&quot; Vented Equipment Shelf, Black"/>
    <x v="2066"/>
    <n v="2"/>
    <x v="2017"/>
  </r>
  <r>
    <d v="2015-11-28T00:00:00"/>
    <x v="1"/>
    <x v="10"/>
    <x v="696"/>
    <x v="1"/>
    <x v="0"/>
    <x v="2"/>
    <s v="Tenex Personal Project File with Scoop Front Design, Black"/>
    <x v="2760"/>
    <n v="5"/>
    <x v="1129"/>
  </r>
  <r>
    <d v="2015-11-28T00:00:00"/>
    <x v="1"/>
    <x v="10"/>
    <x v="696"/>
    <x v="1"/>
    <x v="2"/>
    <x v="6"/>
    <s v="Logitech Mobile Speakerphone P710e -Â speaker phone"/>
    <x v="2761"/>
    <n v="6"/>
    <x v="2680"/>
  </r>
  <r>
    <d v="2015-11-28T00:00:00"/>
    <x v="1"/>
    <x v="10"/>
    <x v="164"/>
    <x v="1"/>
    <x v="1"/>
    <x v="8"/>
    <s v="Eldon &quot;L&quot; Workstation Diamond Chairmat"/>
    <x v="2019"/>
    <n v="5"/>
    <x v="2681"/>
  </r>
  <r>
    <d v="2015-11-28T00:00:00"/>
    <x v="1"/>
    <x v="10"/>
    <x v="717"/>
    <x v="20"/>
    <x v="1"/>
    <x v="8"/>
    <s v="Tenex Contemporary Contur Chairmats for Low and Medium Pile Carpet, Computer, 39&quot; x 49&quot;"/>
    <x v="2762"/>
    <n v="3"/>
    <x v="2682"/>
  </r>
  <r>
    <d v="2015-11-28T00:00:00"/>
    <x v="1"/>
    <x v="10"/>
    <x v="231"/>
    <x v="20"/>
    <x v="1"/>
    <x v="8"/>
    <s v="Executive Impressions 14&quot; Two-Color Numerals Wall Clock"/>
    <x v="2763"/>
    <n v="3"/>
    <x v="2683"/>
  </r>
  <r>
    <d v="2015-11-28T00:00:00"/>
    <x v="1"/>
    <x v="10"/>
    <x v="231"/>
    <x v="20"/>
    <x v="0"/>
    <x v="10"/>
    <s v="Staple envelope"/>
    <x v="1278"/>
    <n v="8"/>
    <x v="2684"/>
  </r>
  <r>
    <d v="2015-11-28T00:00:00"/>
    <x v="1"/>
    <x v="10"/>
    <x v="438"/>
    <x v="0"/>
    <x v="0"/>
    <x v="0"/>
    <s v="Xerox 1941"/>
    <x v="602"/>
    <n v="4"/>
    <x v="601"/>
  </r>
  <r>
    <d v="2015-11-28T00:00:00"/>
    <x v="1"/>
    <x v="10"/>
    <x v="415"/>
    <x v="31"/>
    <x v="0"/>
    <x v="4"/>
    <s v="BIC Brite Liner Highlighters"/>
    <x v="2030"/>
    <n v="2"/>
    <x v="994"/>
  </r>
  <r>
    <d v="2015-11-28T00:00:00"/>
    <x v="1"/>
    <x v="10"/>
    <x v="63"/>
    <x v="3"/>
    <x v="0"/>
    <x v="12"/>
    <s v="Holmes Visible Mist Ultrasonic Humidifier with 2.3-Gallon Output per Day, Replacement Filter"/>
    <x v="2764"/>
    <n v="4"/>
    <x v="2685"/>
  </r>
  <r>
    <d v="2015-11-28T00:00:00"/>
    <x v="1"/>
    <x v="10"/>
    <x v="632"/>
    <x v="10"/>
    <x v="1"/>
    <x v="8"/>
    <s v="Seth Thomas 13 1/2&quot; Wall Clock"/>
    <x v="2765"/>
    <n v="5"/>
    <x v="2686"/>
  </r>
  <r>
    <d v="2015-11-28T00:00:00"/>
    <x v="1"/>
    <x v="10"/>
    <x v="632"/>
    <x v="10"/>
    <x v="0"/>
    <x v="7"/>
    <s v="Staples"/>
    <x v="2766"/>
    <n v="2"/>
    <x v="1759"/>
  </r>
  <r>
    <d v="2015-11-29T00:00:00"/>
    <x v="1"/>
    <x v="10"/>
    <x v="472"/>
    <x v="14"/>
    <x v="1"/>
    <x v="5"/>
    <s v="Global Manager's Adjustable Task Chair, Storm"/>
    <x v="2143"/>
    <n v="2"/>
    <x v="2687"/>
  </r>
  <r>
    <d v="2015-11-29T00:00:00"/>
    <x v="1"/>
    <x v="10"/>
    <x v="472"/>
    <x v="14"/>
    <x v="0"/>
    <x v="12"/>
    <s v="Honeywell Enviracaire Portable HEPA Air Cleaner for up to 10 x 16 Room"/>
    <x v="2767"/>
    <n v="5"/>
    <x v="2688"/>
  </r>
  <r>
    <d v="2015-11-29T00:00:00"/>
    <x v="1"/>
    <x v="10"/>
    <x v="472"/>
    <x v="14"/>
    <x v="0"/>
    <x v="2"/>
    <s v="Mini 13-1/2 Capacity Data Binder Rack, Pearl"/>
    <x v="2768"/>
    <n v="4"/>
    <x v="2689"/>
  </r>
  <r>
    <d v="2015-11-29T00:00:00"/>
    <x v="1"/>
    <x v="10"/>
    <x v="472"/>
    <x v="14"/>
    <x v="0"/>
    <x v="4"/>
    <s v="BOSTON Model 1800 Electric Pencil Sharpeners, Putty/Woodgrain"/>
    <x v="2769"/>
    <n v="9"/>
    <x v="2690"/>
  </r>
  <r>
    <d v="2015-11-29T00:00:00"/>
    <x v="1"/>
    <x v="10"/>
    <x v="478"/>
    <x v="14"/>
    <x v="0"/>
    <x v="0"/>
    <s v="Easy-staple paper"/>
    <x v="611"/>
    <n v="4"/>
    <x v="155"/>
  </r>
  <r>
    <d v="2015-11-29T00:00:00"/>
    <x v="1"/>
    <x v="10"/>
    <x v="478"/>
    <x v="14"/>
    <x v="1"/>
    <x v="5"/>
    <s v="Global High-Back Leather Tilter, Burgundy"/>
    <x v="2770"/>
    <n v="9"/>
    <x v="2691"/>
  </r>
  <r>
    <d v="2015-11-29T00:00:00"/>
    <x v="1"/>
    <x v="10"/>
    <x v="630"/>
    <x v="0"/>
    <x v="2"/>
    <x v="9"/>
    <s v="Kingston Digital DataTraveler 16GB USB 2.0"/>
    <x v="2771"/>
    <n v="3"/>
    <x v="2692"/>
  </r>
  <r>
    <d v="2015-11-29T00:00:00"/>
    <x v="1"/>
    <x v="10"/>
    <x v="630"/>
    <x v="0"/>
    <x v="0"/>
    <x v="3"/>
    <s v="GBC Imprintable Covers"/>
    <x v="2772"/>
    <n v="4"/>
    <x v="2693"/>
  </r>
  <r>
    <d v="2015-11-29T00:00:00"/>
    <x v="1"/>
    <x v="10"/>
    <x v="1"/>
    <x v="3"/>
    <x v="0"/>
    <x v="3"/>
    <s v="Acco PRESSTEX Data Binder with Storage Hooks, Dark Blue, 14 7/8&quot; X 11&quot;"/>
    <x v="2773"/>
    <n v="1"/>
    <x v="1630"/>
  </r>
  <r>
    <d v="2015-11-29T00:00:00"/>
    <x v="1"/>
    <x v="10"/>
    <x v="89"/>
    <x v="3"/>
    <x v="0"/>
    <x v="4"/>
    <s v="Boston Electric Pencil Sharpener, Model 1818, Charcoal Black"/>
    <x v="2051"/>
    <n v="2"/>
    <x v="2006"/>
  </r>
  <r>
    <d v="2015-11-30T00:00:00"/>
    <x v="1"/>
    <x v="10"/>
    <x v="494"/>
    <x v="2"/>
    <x v="0"/>
    <x v="3"/>
    <s v="Fellowes PB200 Plastic Comb Binding Machine"/>
    <x v="2774"/>
    <n v="3"/>
    <x v="2694"/>
  </r>
  <r>
    <d v="2015-11-30T00:00:00"/>
    <x v="1"/>
    <x v="10"/>
    <x v="494"/>
    <x v="2"/>
    <x v="0"/>
    <x v="7"/>
    <s v="Revere Boxed Rubber Bands by Revere"/>
    <x v="2775"/>
    <n v="7"/>
    <x v="2695"/>
  </r>
  <r>
    <d v="2015-11-30T00:00:00"/>
    <x v="1"/>
    <x v="10"/>
    <x v="494"/>
    <x v="2"/>
    <x v="2"/>
    <x v="6"/>
    <s v="Motorla HX550 Universal Bluetooth Headset"/>
    <x v="2776"/>
    <n v="4"/>
    <x v="2696"/>
  </r>
  <r>
    <d v="2015-11-30T00:00:00"/>
    <x v="1"/>
    <x v="10"/>
    <x v="35"/>
    <x v="0"/>
    <x v="0"/>
    <x v="3"/>
    <s v="GBC Instant Report Kit"/>
    <x v="2777"/>
    <n v="3"/>
    <x v="2697"/>
  </r>
  <r>
    <d v="2015-11-30T00:00:00"/>
    <x v="1"/>
    <x v="10"/>
    <x v="152"/>
    <x v="5"/>
    <x v="0"/>
    <x v="10"/>
    <s v="#10- 4 1/8&quot; x 9 1/2&quot; Recycled Envelopes"/>
    <x v="1649"/>
    <n v="2"/>
    <x v="1576"/>
  </r>
  <r>
    <d v="2015-11-30T00:00:00"/>
    <x v="1"/>
    <x v="10"/>
    <x v="152"/>
    <x v="5"/>
    <x v="0"/>
    <x v="10"/>
    <s v="Tyvek  Top-Opening Peel &amp; Seel  Envelopes, Gray"/>
    <x v="2778"/>
    <n v="2"/>
    <x v="2698"/>
  </r>
  <r>
    <d v="2015-11-30T00:00:00"/>
    <x v="1"/>
    <x v="10"/>
    <x v="195"/>
    <x v="25"/>
    <x v="2"/>
    <x v="6"/>
    <s v="Avaya 4621SW VoIP phone"/>
    <x v="2779"/>
    <n v="3"/>
    <x v="613"/>
  </r>
  <r>
    <d v="2015-11-30T00:00:00"/>
    <x v="1"/>
    <x v="10"/>
    <x v="219"/>
    <x v="20"/>
    <x v="0"/>
    <x v="0"/>
    <s v="Avoid Verbal Orders Carbonless Minifold Book"/>
    <x v="2780"/>
    <n v="7"/>
    <x v="1005"/>
  </r>
  <r>
    <d v="2015-11-30T00:00:00"/>
    <x v="1"/>
    <x v="10"/>
    <x v="219"/>
    <x v="20"/>
    <x v="1"/>
    <x v="11"/>
    <s v="Hon Metal Bookcases, Black"/>
    <x v="2781"/>
    <n v="12"/>
    <x v="2699"/>
  </r>
  <r>
    <d v="2015-11-30T00:00:00"/>
    <x v="1"/>
    <x v="10"/>
    <x v="522"/>
    <x v="17"/>
    <x v="1"/>
    <x v="8"/>
    <s v="DAX Contemporary Wood Frame with Silver Metal Mat, Desktop, 11 x 14 Size"/>
    <x v="2690"/>
    <n v="4"/>
    <x v="2233"/>
  </r>
  <r>
    <d v="2015-11-30T00:00:00"/>
    <x v="1"/>
    <x v="10"/>
    <x v="522"/>
    <x v="17"/>
    <x v="0"/>
    <x v="0"/>
    <s v="Xerox 1997"/>
    <x v="499"/>
    <n v="4"/>
    <x v="496"/>
  </r>
  <r>
    <d v="2015-11-30T00:00:00"/>
    <x v="1"/>
    <x v="10"/>
    <x v="518"/>
    <x v="25"/>
    <x v="1"/>
    <x v="8"/>
    <s v="Dana Swing-Arm Lamps"/>
    <x v="272"/>
    <n v="2"/>
    <x v="130"/>
  </r>
  <r>
    <d v="2015-11-30T00:00:00"/>
    <x v="1"/>
    <x v="10"/>
    <x v="336"/>
    <x v="25"/>
    <x v="0"/>
    <x v="3"/>
    <s v="Avery Durable Binders"/>
    <x v="218"/>
    <n v="7"/>
    <x v="2700"/>
  </r>
  <r>
    <d v="2015-11-30T00:00:00"/>
    <x v="1"/>
    <x v="10"/>
    <x v="336"/>
    <x v="25"/>
    <x v="0"/>
    <x v="12"/>
    <s v="Belkin 8 Outlet Surge Protector"/>
    <x v="1159"/>
    <n v="3"/>
    <x v="745"/>
  </r>
  <r>
    <d v="2015-11-30T00:00:00"/>
    <x v="1"/>
    <x v="10"/>
    <x v="336"/>
    <x v="25"/>
    <x v="1"/>
    <x v="8"/>
    <s v="Luxo Professional Fluorescent Magnifier Lamp with Clamp-Mount Base"/>
    <x v="2782"/>
    <n v="2"/>
    <x v="2666"/>
  </r>
  <r>
    <d v="2015-12-01T00:00:00"/>
    <x v="1"/>
    <x v="11"/>
    <x v="391"/>
    <x v="22"/>
    <x v="0"/>
    <x v="3"/>
    <s v="Wilson Jones Heavy-Duty Casebound Ring Binders with Metal Hinges"/>
    <x v="2783"/>
    <n v="2"/>
    <x v="2701"/>
  </r>
  <r>
    <d v="2015-12-01T00:00:00"/>
    <x v="1"/>
    <x v="11"/>
    <x v="685"/>
    <x v="0"/>
    <x v="1"/>
    <x v="8"/>
    <s v="Eldon Image Series Desk Accessories, Burgundy"/>
    <x v="2784"/>
    <n v="4"/>
    <x v="2702"/>
  </r>
  <r>
    <d v="2015-12-01T00:00:00"/>
    <x v="1"/>
    <x v="11"/>
    <x v="165"/>
    <x v="22"/>
    <x v="0"/>
    <x v="4"/>
    <s v="Prang Drawing Pencil Set"/>
    <x v="670"/>
    <n v="5"/>
    <x v="2703"/>
  </r>
  <r>
    <d v="2015-12-01T00:00:00"/>
    <x v="1"/>
    <x v="11"/>
    <x v="435"/>
    <x v="6"/>
    <x v="0"/>
    <x v="2"/>
    <s v="Decoflex Hanging Personal Folder File, Blue"/>
    <x v="2785"/>
    <n v="4"/>
    <x v="2599"/>
  </r>
  <r>
    <d v="2015-12-01T00:00:00"/>
    <x v="1"/>
    <x v="11"/>
    <x v="435"/>
    <x v="6"/>
    <x v="0"/>
    <x v="3"/>
    <s v="GBC Pre-Punched Binding Paper, Plastic, White, 8-1/2&quot; x 11&quot;"/>
    <x v="2429"/>
    <n v="4"/>
    <x v="2704"/>
  </r>
  <r>
    <d v="2015-12-01T00:00:00"/>
    <x v="1"/>
    <x v="11"/>
    <x v="581"/>
    <x v="22"/>
    <x v="1"/>
    <x v="5"/>
    <s v="Global Troy Executive Leather Low-Back Tilter"/>
    <x v="2403"/>
    <n v="5"/>
    <x v="2705"/>
  </r>
  <r>
    <d v="2015-12-01T00:00:00"/>
    <x v="1"/>
    <x v="11"/>
    <x v="581"/>
    <x v="22"/>
    <x v="0"/>
    <x v="0"/>
    <s v="Xerox 219"/>
    <x v="331"/>
    <n v="5"/>
    <x v="327"/>
  </r>
  <r>
    <d v="2015-12-01T00:00:00"/>
    <x v="1"/>
    <x v="11"/>
    <x v="581"/>
    <x v="22"/>
    <x v="1"/>
    <x v="13"/>
    <s v="Bush Advantage Collection Round Conference Table"/>
    <x v="2786"/>
    <n v="9"/>
    <x v="2706"/>
  </r>
  <r>
    <d v="2015-12-01T00:00:00"/>
    <x v="1"/>
    <x v="11"/>
    <x v="581"/>
    <x v="22"/>
    <x v="0"/>
    <x v="2"/>
    <s v="Tennsco Industrial Shelving"/>
    <x v="1155"/>
    <n v="3"/>
    <x v="1461"/>
  </r>
  <r>
    <d v="2015-12-01T00:00:00"/>
    <x v="1"/>
    <x v="11"/>
    <x v="581"/>
    <x v="22"/>
    <x v="0"/>
    <x v="0"/>
    <s v="Xerox Color Copier Paper, 11&quot; x 17&quot;, Ream"/>
    <x v="809"/>
    <n v="5"/>
    <x v="799"/>
  </r>
  <r>
    <d v="2015-12-01T00:00:00"/>
    <x v="1"/>
    <x v="11"/>
    <x v="607"/>
    <x v="3"/>
    <x v="1"/>
    <x v="5"/>
    <s v="GuestStacker Chair with Chrome Finish Legs"/>
    <x v="2787"/>
    <n v="9"/>
    <x v="2707"/>
  </r>
  <r>
    <d v="2015-12-01T00:00:00"/>
    <x v="1"/>
    <x v="11"/>
    <x v="338"/>
    <x v="14"/>
    <x v="0"/>
    <x v="0"/>
    <s v="Xerox 207"/>
    <x v="5"/>
    <n v="3"/>
    <x v="5"/>
  </r>
  <r>
    <d v="2015-12-01T00:00:00"/>
    <x v="1"/>
    <x v="11"/>
    <x v="338"/>
    <x v="14"/>
    <x v="0"/>
    <x v="4"/>
    <s v="Newell 307"/>
    <x v="2788"/>
    <n v="2"/>
    <x v="2708"/>
  </r>
  <r>
    <d v="2015-12-01T00:00:00"/>
    <x v="1"/>
    <x v="11"/>
    <x v="338"/>
    <x v="14"/>
    <x v="0"/>
    <x v="0"/>
    <s v="Wirebound Message Books, Four 2 3/4&quot; x 5&quot; Forms per Page, 600 Sets per Book"/>
    <x v="2414"/>
    <n v="2"/>
    <x v="2341"/>
  </r>
  <r>
    <d v="2015-12-03T00:00:00"/>
    <x v="1"/>
    <x v="11"/>
    <x v="78"/>
    <x v="2"/>
    <x v="2"/>
    <x v="15"/>
    <s v="Lexmark MarkNet N8150 Wireless Print Server"/>
    <x v="2789"/>
    <n v="4"/>
    <x v="2709"/>
  </r>
  <r>
    <d v="2015-12-03T00:00:00"/>
    <x v="1"/>
    <x v="11"/>
    <x v="78"/>
    <x v="2"/>
    <x v="1"/>
    <x v="8"/>
    <s v="3M Hangers With Command Adhesive"/>
    <x v="2790"/>
    <n v="1"/>
    <x v="2710"/>
  </r>
  <r>
    <d v="2015-12-03T00:00:00"/>
    <x v="1"/>
    <x v="11"/>
    <x v="114"/>
    <x v="20"/>
    <x v="0"/>
    <x v="3"/>
    <s v="Cardinal Poly Pocket Divider Pockets for Ring Binders"/>
    <x v="343"/>
    <n v="4"/>
    <x v="1220"/>
  </r>
  <r>
    <d v="2015-12-03T00:00:00"/>
    <x v="1"/>
    <x v="11"/>
    <x v="314"/>
    <x v="2"/>
    <x v="0"/>
    <x v="0"/>
    <s v="Message Book, Wirebound, Four 5 1/2&quot; X 4&quot; Forms/Pg., 200 Dupl. Sets/Book"/>
    <x v="0"/>
    <n v="2"/>
    <x v="0"/>
  </r>
  <r>
    <d v="2015-12-03T00:00:00"/>
    <x v="1"/>
    <x v="11"/>
    <x v="314"/>
    <x v="2"/>
    <x v="2"/>
    <x v="9"/>
    <s v="Verbatim 25 GB 6x Blu-ray Single Layer Recordable Disc, 25/Pack"/>
    <x v="1960"/>
    <n v="2"/>
    <x v="2711"/>
  </r>
  <r>
    <d v="2015-12-03T00:00:00"/>
    <x v="1"/>
    <x v="11"/>
    <x v="544"/>
    <x v="20"/>
    <x v="0"/>
    <x v="3"/>
    <s v="GBC Therma-A-Bind 250T Electric Binding System"/>
    <x v="2791"/>
    <n v="6"/>
    <x v="2712"/>
  </r>
  <r>
    <d v="2015-12-03T00:00:00"/>
    <x v="1"/>
    <x v="11"/>
    <x v="517"/>
    <x v="3"/>
    <x v="1"/>
    <x v="11"/>
    <s v="Sauder Forest Hills Library, Woodland Oak Finish"/>
    <x v="2792"/>
    <n v="3"/>
    <x v="2713"/>
  </r>
  <r>
    <d v="2015-12-03T00:00:00"/>
    <x v="1"/>
    <x v="11"/>
    <x v="419"/>
    <x v="25"/>
    <x v="1"/>
    <x v="8"/>
    <s v="Seth Thomas 16&quot; Steel Case Clock"/>
    <x v="2793"/>
    <n v="3"/>
    <x v="2714"/>
  </r>
  <r>
    <d v="2015-12-03T00:00:00"/>
    <x v="1"/>
    <x v="11"/>
    <x v="419"/>
    <x v="25"/>
    <x v="0"/>
    <x v="3"/>
    <s v="GBC DocuBind P50 Personal Binding Machine"/>
    <x v="574"/>
    <n v="5"/>
    <x v="2715"/>
  </r>
  <r>
    <d v="2015-12-03T00:00:00"/>
    <x v="1"/>
    <x v="11"/>
    <x v="419"/>
    <x v="25"/>
    <x v="2"/>
    <x v="6"/>
    <s v="Panasonic KX-TG6844B Expandable Digital Cordless Telephone"/>
    <x v="325"/>
    <n v="2"/>
    <x v="321"/>
  </r>
  <r>
    <d v="2015-12-03T00:00:00"/>
    <x v="1"/>
    <x v="11"/>
    <x v="419"/>
    <x v="25"/>
    <x v="0"/>
    <x v="4"/>
    <s v="Newell 312"/>
    <x v="16"/>
    <n v="2"/>
    <x v="16"/>
  </r>
  <r>
    <d v="2015-12-03T00:00:00"/>
    <x v="1"/>
    <x v="11"/>
    <x v="187"/>
    <x v="38"/>
    <x v="0"/>
    <x v="0"/>
    <s v="Xerox 1935"/>
    <x v="2794"/>
    <n v="7"/>
    <x v="2716"/>
  </r>
  <r>
    <d v="2015-12-04T00:00:00"/>
    <x v="1"/>
    <x v="11"/>
    <x v="718"/>
    <x v="16"/>
    <x v="0"/>
    <x v="3"/>
    <s v="SpineVue Locking Slant-D Ring Binders by Cardinal"/>
    <x v="587"/>
    <n v="3"/>
    <x v="587"/>
  </r>
  <r>
    <d v="2015-12-04T00:00:00"/>
    <x v="1"/>
    <x v="11"/>
    <x v="703"/>
    <x v="20"/>
    <x v="1"/>
    <x v="8"/>
    <s v="DAX Two-Tone Rosewood/Black Document Frame, Desktop, 5 x 7"/>
    <x v="2795"/>
    <n v="3"/>
    <x v="2717"/>
  </r>
  <r>
    <d v="2015-12-04T00:00:00"/>
    <x v="1"/>
    <x v="11"/>
    <x v="703"/>
    <x v="20"/>
    <x v="1"/>
    <x v="5"/>
    <s v="Office Star - Ergonomically Designed Knee Chair"/>
    <x v="2796"/>
    <n v="5"/>
    <x v="2718"/>
  </r>
  <r>
    <d v="2015-12-04T00:00:00"/>
    <x v="1"/>
    <x v="11"/>
    <x v="703"/>
    <x v="20"/>
    <x v="2"/>
    <x v="6"/>
    <s v="Square Credit Card Reader"/>
    <x v="418"/>
    <n v="4"/>
    <x v="1156"/>
  </r>
  <r>
    <d v="2015-12-04T00:00:00"/>
    <x v="1"/>
    <x v="11"/>
    <x v="703"/>
    <x v="20"/>
    <x v="1"/>
    <x v="5"/>
    <s v="Global Leather Highback Executive Chair with Pneumatic Height Adjustment, Black"/>
    <x v="2797"/>
    <n v="2"/>
    <x v="2719"/>
  </r>
  <r>
    <d v="2015-12-04T00:00:00"/>
    <x v="1"/>
    <x v="11"/>
    <x v="389"/>
    <x v="20"/>
    <x v="0"/>
    <x v="10"/>
    <s v="Wausau Papers Astrobrights Colored Envelopes"/>
    <x v="150"/>
    <n v="3"/>
    <x v="450"/>
  </r>
  <r>
    <d v="2015-12-04T00:00:00"/>
    <x v="1"/>
    <x v="11"/>
    <x v="389"/>
    <x v="20"/>
    <x v="1"/>
    <x v="5"/>
    <s v="Global Armless Task Chair, Royal Blue"/>
    <x v="2798"/>
    <n v="7"/>
    <x v="2720"/>
  </r>
  <r>
    <d v="2015-12-04T00:00:00"/>
    <x v="1"/>
    <x v="11"/>
    <x v="389"/>
    <x v="20"/>
    <x v="2"/>
    <x v="6"/>
    <s v="Wilson SignalBoost 841262 DB PRO Amplifier Kit"/>
    <x v="2799"/>
    <n v="5"/>
    <x v="2721"/>
  </r>
  <r>
    <d v="2015-12-04T00:00:00"/>
    <x v="1"/>
    <x v="11"/>
    <x v="279"/>
    <x v="24"/>
    <x v="0"/>
    <x v="0"/>
    <s v="Xerox 1881"/>
    <x v="1425"/>
    <n v="7"/>
    <x v="1397"/>
  </r>
  <r>
    <d v="2015-12-04T00:00:00"/>
    <x v="1"/>
    <x v="11"/>
    <x v="644"/>
    <x v="15"/>
    <x v="0"/>
    <x v="3"/>
    <s v="GBC Ibimaster 500 Manual ProClick Binding System"/>
    <x v="2800"/>
    <n v="7"/>
    <x v="2722"/>
  </r>
  <r>
    <d v="2015-12-04T00:00:00"/>
    <x v="1"/>
    <x v="11"/>
    <x v="644"/>
    <x v="15"/>
    <x v="0"/>
    <x v="4"/>
    <s v="Deluxe Chalkboard Eraser Cleaner"/>
    <x v="2801"/>
    <n v="4"/>
    <x v="2723"/>
  </r>
  <r>
    <d v="2015-12-04T00:00:00"/>
    <x v="1"/>
    <x v="11"/>
    <x v="312"/>
    <x v="3"/>
    <x v="0"/>
    <x v="10"/>
    <s v="Tyvek Side-Opening Peel &amp; Seel Expanding Envelopes"/>
    <x v="2802"/>
    <n v="3"/>
    <x v="2724"/>
  </r>
  <r>
    <d v="2015-12-04T00:00:00"/>
    <x v="1"/>
    <x v="11"/>
    <x v="312"/>
    <x v="3"/>
    <x v="2"/>
    <x v="6"/>
    <s v="Jensen SMPS-640 -Â speaker phone"/>
    <x v="2803"/>
    <n v="3"/>
    <x v="1187"/>
  </r>
  <r>
    <d v="2015-12-04T00:00:00"/>
    <x v="1"/>
    <x v="11"/>
    <x v="312"/>
    <x v="3"/>
    <x v="1"/>
    <x v="8"/>
    <s v="Master Caster Door Stop, Large Brown"/>
    <x v="131"/>
    <n v="5"/>
    <x v="2725"/>
  </r>
  <r>
    <d v="2015-12-04T00:00:00"/>
    <x v="1"/>
    <x v="11"/>
    <x v="501"/>
    <x v="3"/>
    <x v="0"/>
    <x v="4"/>
    <s v="Avery Hi-Liter Fluorescent Desk Style Markers"/>
    <x v="2411"/>
    <n v="5"/>
    <x v="795"/>
  </r>
  <r>
    <d v="2015-12-04T00:00:00"/>
    <x v="1"/>
    <x v="11"/>
    <x v="501"/>
    <x v="3"/>
    <x v="1"/>
    <x v="8"/>
    <s v="Eldon Image Series Desk Accessories, Burgundy"/>
    <x v="2804"/>
    <n v="6"/>
    <x v="2726"/>
  </r>
  <r>
    <d v="2015-12-05T00:00:00"/>
    <x v="1"/>
    <x v="11"/>
    <x v="719"/>
    <x v="3"/>
    <x v="1"/>
    <x v="8"/>
    <s v="Executive Impressions 14&quot; Contract Wall Clock"/>
    <x v="1519"/>
    <n v="2"/>
    <x v="1489"/>
  </r>
  <r>
    <d v="2015-12-05T00:00:00"/>
    <x v="1"/>
    <x v="11"/>
    <x v="308"/>
    <x v="2"/>
    <x v="2"/>
    <x v="9"/>
    <s v="Belkin F8E887 USB Wired Ergonomic Keyboard"/>
    <x v="972"/>
    <n v="2"/>
    <x v="537"/>
  </r>
  <r>
    <d v="2015-12-05T00:00:00"/>
    <x v="1"/>
    <x v="11"/>
    <x v="308"/>
    <x v="2"/>
    <x v="0"/>
    <x v="3"/>
    <s v="GBC White Gloss Covers, Plain Front"/>
    <x v="2805"/>
    <n v="6"/>
    <x v="2727"/>
  </r>
  <r>
    <d v="2015-12-05T00:00:00"/>
    <x v="1"/>
    <x v="11"/>
    <x v="720"/>
    <x v="14"/>
    <x v="0"/>
    <x v="3"/>
    <s v="Surelock Post Binders"/>
    <x v="2806"/>
    <n v="5"/>
    <x v="2728"/>
  </r>
  <r>
    <d v="2015-12-05T00:00:00"/>
    <x v="1"/>
    <x v="11"/>
    <x v="394"/>
    <x v="0"/>
    <x v="0"/>
    <x v="4"/>
    <s v="Boston Electric Pencil Sharpener, Model 1818, Charcoal Black"/>
    <x v="2807"/>
    <n v="2"/>
    <x v="704"/>
  </r>
  <r>
    <d v="2015-12-05T00:00:00"/>
    <x v="1"/>
    <x v="11"/>
    <x v="449"/>
    <x v="20"/>
    <x v="0"/>
    <x v="3"/>
    <s v="Avery Arch Ring Binders"/>
    <x v="2808"/>
    <n v="5"/>
    <x v="2729"/>
  </r>
  <r>
    <d v="2015-12-05T00:00:00"/>
    <x v="1"/>
    <x v="11"/>
    <x v="449"/>
    <x v="20"/>
    <x v="1"/>
    <x v="5"/>
    <s v="Global Armless Task Chair, Royal Blue"/>
    <x v="2809"/>
    <n v="3"/>
    <x v="2730"/>
  </r>
  <r>
    <d v="2015-12-05T00:00:00"/>
    <x v="1"/>
    <x v="11"/>
    <x v="449"/>
    <x v="20"/>
    <x v="0"/>
    <x v="0"/>
    <s v="Xerox 188"/>
    <x v="2810"/>
    <n v="2"/>
    <x v="2731"/>
  </r>
  <r>
    <d v="2015-12-05T00:00:00"/>
    <x v="1"/>
    <x v="11"/>
    <x v="169"/>
    <x v="3"/>
    <x v="2"/>
    <x v="9"/>
    <s v="Memorex Micro Travel Drive 8 GB"/>
    <x v="2811"/>
    <n v="3"/>
    <x v="1622"/>
  </r>
  <r>
    <d v="2015-12-05T00:00:00"/>
    <x v="1"/>
    <x v="11"/>
    <x v="169"/>
    <x v="3"/>
    <x v="0"/>
    <x v="1"/>
    <s v="Avery 488"/>
    <x v="370"/>
    <n v="4"/>
    <x v="1587"/>
  </r>
  <r>
    <d v="2015-12-05T00:00:00"/>
    <x v="1"/>
    <x v="11"/>
    <x v="390"/>
    <x v="15"/>
    <x v="1"/>
    <x v="5"/>
    <s v="Global Push Button Manager's Chair, Indigo"/>
    <x v="2812"/>
    <n v="2"/>
    <x v="1301"/>
  </r>
  <r>
    <d v="2015-12-05T00:00:00"/>
    <x v="1"/>
    <x v="11"/>
    <x v="560"/>
    <x v="1"/>
    <x v="0"/>
    <x v="10"/>
    <s v="Security-Tint Envelopes"/>
    <x v="2003"/>
    <n v="2"/>
    <x v="97"/>
  </r>
  <r>
    <d v="2015-12-06T00:00:00"/>
    <x v="1"/>
    <x v="11"/>
    <x v="201"/>
    <x v="3"/>
    <x v="0"/>
    <x v="4"/>
    <s v="Stanley Contemporary Battery Pencil Sharpeners"/>
    <x v="2813"/>
    <n v="9"/>
    <x v="149"/>
  </r>
  <r>
    <d v="2015-12-06T00:00:00"/>
    <x v="1"/>
    <x v="11"/>
    <x v="201"/>
    <x v="3"/>
    <x v="2"/>
    <x v="6"/>
    <s v="AT&amp;T 1080 Corded phone"/>
    <x v="2814"/>
    <n v="2"/>
    <x v="412"/>
  </r>
  <r>
    <d v="2015-12-06T00:00:00"/>
    <x v="1"/>
    <x v="11"/>
    <x v="682"/>
    <x v="0"/>
    <x v="0"/>
    <x v="3"/>
    <s v="Avery Reinforcements for Hole-Punch Pages"/>
    <x v="2815"/>
    <n v="7"/>
    <x v="915"/>
  </r>
  <r>
    <d v="2015-12-06T00:00:00"/>
    <x v="1"/>
    <x v="11"/>
    <x v="258"/>
    <x v="12"/>
    <x v="1"/>
    <x v="8"/>
    <s v="Howard Miller 13&quot; Diameter Pewter Finish Round Wall Clock"/>
    <x v="2816"/>
    <n v="6"/>
    <x v="2732"/>
  </r>
  <r>
    <d v="2015-12-06T00:00:00"/>
    <x v="1"/>
    <x v="11"/>
    <x v="258"/>
    <x v="12"/>
    <x v="0"/>
    <x v="0"/>
    <s v="Xerox 1970"/>
    <x v="611"/>
    <n v="5"/>
    <x v="1690"/>
  </r>
  <r>
    <d v="2015-12-06T00:00:00"/>
    <x v="1"/>
    <x v="11"/>
    <x v="258"/>
    <x v="12"/>
    <x v="0"/>
    <x v="0"/>
    <s v="Xerox 1960"/>
    <x v="1967"/>
    <n v="8"/>
    <x v="2733"/>
  </r>
  <r>
    <d v="2015-12-06T00:00:00"/>
    <x v="1"/>
    <x v="11"/>
    <x v="258"/>
    <x v="12"/>
    <x v="0"/>
    <x v="2"/>
    <s v="Belkin 19&quot; Vented Equipment Shelf, Black"/>
    <x v="2817"/>
    <n v="6"/>
    <x v="2734"/>
  </r>
  <r>
    <d v="2015-12-06T00:00:00"/>
    <x v="1"/>
    <x v="11"/>
    <x v="258"/>
    <x v="12"/>
    <x v="0"/>
    <x v="4"/>
    <s v="BOSTON Model 1800 Electric Pencil Sharpeners, Putty/Woodgrain"/>
    <x v="2394"/>
    <n v="6"/>
    <x v="2320"/>
  </r>
  <r>
    <d v="2015-12-06T00:00:00"/>
    <x v="1"/>
    <x v="11"/>
    <x v="380"/>
    <x v="10"/>
    <x v="2"/>
    <x v="6"/>
    <s v="Polycom SoundStation2 EX ConferenceÂ phone"/>
    <x v="2818"/>
    <n v="2"/>
    <x v="2735"/>
  </r>
  <r>
    <d v="2015-12-06T00:00:00"/>
    <x v="1"/>
    <x v="11"/>
    <x v="380"/>
    <x v="10"/>
    <x v="0"/>
    <x v="4"/>
    <s v="Newell 312"/>
    <x v="2515"/>
    <n v="8"/>
    <x v="1444"/>
  </r>
  <r>
    <d v="2015-12-06T00:00:00"/>
    <x v="1"/>
    <x v="11"/>
    <x v="380"/>
    <x v="10"/>
    <x v="1"/>
    <x v="5"/>
    <s v="Global Low Back Tilter Chair"/>
    <x v="2819"/>
    <n v="1"/>
    <x v="2736"/>
  </r>
  <r>
    <d v="2015-12-06T00:00:00"/>
    <x v="1"/>
    <x v="11"/>
    <x v="307"/>
    <x v="3"/>
    <x v="0"/>
    <x v="0"/>
    <s v="Message Book, Phone, Wirebound Standard Line Memo, 2 3/4&quot; X 5&quot;"/>
    <x v="2820"/>
    <n v="5"/>
    <x v="1270"/>
  </r>
  <r>
    <d v="2015-12-06T00:00:00"/>
    <x v="1"/>
    <x v="11"/>
    <x v="25"/>
    <x v="20"/>
    <x v="0"/>
    <x v="0"/>
    <s v="Xerox 219"/>
    <x v="710"/>
    <n v="1"/>
    <x v="1006"/>
  </r>
  <r>
    <d v="2015-12-06T00:00:00"/>
    <x v="1"/>
    <x v="11"/>
    <x v="25"/>
    <x v="20"/>
    <x v="0"/>
    <x v="0"/>
    <s v="Xerox 1903"/>
    <x v="2821"/>
    <n v="7"/>
    <x v="2737"/>
  </r>
  <r>
    <d v="2015-12-06T00:00:00"/>
    <x v="1"/>
    <x v="11"/>
    <x v="25"/>
    <x v="20"/>
    <x v="2"/>
    <x v="9"/>
    <s v="LogitechÂ VX Revolution Cordless Laser Mouse for Notebooks (Black)"/>
    <x v="2822"/>
    <n v="9"/>
    <x v="337"/>
  </r>
  <r>
    <d v="2015-12-06T00:00:00"/>
    <x v="1"/>
    <x v="11"/>
    <x v="25"/>
    <x v="20"/>
    <x v="1"/>
    <x v="8"/>
    <s v="Seth Thomas 14&quot; Day/Date Wall Clock"/>
    <x v="2231"/>
    <n v="4"/>
    <x v="2738"/>
  </r>
  <r>
    <d v="2015-12-06T00:00:00"/>
    <x v="1"/>
    <x v="11"/>
    <x v="70"/>
    <x v="18"/>
    <x v="2"/>
    <x v="16"/>
    <s v="Hewlett Packard 610 Color Digital Copier / Printer"/>
    <x v="2823"/>
    <n v="2"/>
    <x v="2739"/>
  </r>
  <r>
    <d v="2015-12-06T00:00:00"/>
    <x v="1"/>
    <x v="11"/>
    <x v="325"/>
    <x v="17"/>
    <x v="0"/>
    <x v="0"/>
    <s v="Xerox 20"/>
    <x v="710"/>
    <n v="1"/>
    <x v="1006"/>
  </r>
  <r>
    <d v="2015-12-06T00:00:00"/>
    <x v="1"/>
    <x v="11"/>
    <x v="325"/>
    <x v="17"/>
    <x v="0"/>
    <x v="2"/>
    <s v="Tennsco 6- and 18-Compartment Lockers"/>
    <x v="27"/>
    <n v="5"/>
    <x v="27"/>
  </r>
  <r>
    <d v="2015-12-06T00:00:00"/>
    <x v="1"/>
    <x v="11"/>
    <x v="325"/>
    <x v="17"/>
    <x v="0"/>
    <x v="1"/>
    <s v="Avery 483"/>
    <x v="98"/>
    <n v="3"/>
    <x v="96"/>
  </r>
  <r>
    <d v="2015-12-06T00:00:00"/>
    <x v="1"/>
    <x v="11"/>
    <x v="721"/>
    <x v="3"/>
    <x v="0"/>
    <x v="12"/>
    <s v="Commercial WindTunnel Clean Air Upright Vacuum, Replacement Belts, Filtration Bags"/>
    <x v="1296"/>
    <n v="2"/>
    <x v="1275"/>
  </r>
  <r>
    <d v="2015-12-06T00:00:00"/>
    <x v="1"/>
    <x v="11"/>
    <x v="644"/>
    <x v="6"/>
    <x v="2"/>
    <x v="6"/>
    <s v="AT&amp;T CL82213"/>
    <x v="2824"/>
    <n v="6"/>
    <x v="2740"/>
  </r>
  <r>
    <d v="2015-12-06T00:00:00"/>
    <x v="1"/>
    <x v="11"/>
    <x v="109"/>
    <x v="10"/>
    <x v="0"/>
    <x v="3"/>
    <s v="Ibico Standard Transparent Covers"/>
    <x v="2825"/>
    <n v="3"/>
    <x v="2741"/>
  </r>
  <r>
    <d v="2015-12-06T00:00:00"/>
    <x v="1"/>
    <x v="11"/>
    <x v="639"/>
    <x v="3"/>
    <x v="0"/>
    <x v="0"/>
    <s v="Spiral Phone Message Books with Labels by Adams"/>
    <x v="307"/>
    <n v="2"/>
    <x v="652"/>
  </r>
  <r>
    <d v="2015-12-07T00:00:00"/>
    <x v="1"/>
    <x v="11"/>
    <x v="536"/>
    <x v="5"/>
    <x v="0"/>
    <x v="12"/>
    <s v="Eureka The Boss Cordless Rechargeable Stick Vac"/>
    <x v="2826"/>
    <n v="3"/>
    <x v="2742"/>
  </r>
  <r>
    <d v="2015-12-07T00:00:00"/>
    <x v="1"/>
    <x v="11"/>
    <x v="536"/>
    <x v="5"/>
    <x v="1"/>
    <x v="5"/>
    <s v="Situations Contoured Folding Chairs, 4/Set"/>
    <x v="1687"/>
    <n v="4"/>
    <x v="2743"/>
  </r>
  <r>
    <d v="2015-12-07T00:00:00"/>
    <x v="1"/>
    <x v="11"/>
    <x v="467"/>
    <x v="22"/>
    <x v="0"/>
    <x v="7"/>
    <s v="Alliance Big Bands Rubber Bands, 12/Pack"/>
    <x v="2530"/>
    <n v="2"/>
    <x v="62"/>
  </r>
  <r>
    <d v="2015-12-07T00:00:00"/>
    <x v="1"/>
    <x v="11"/>
    <x v="467"/>
    <x v="22"/>
    <x v="0"/>
    <x v="1"/>
    <s v="Avery 509"/>
    <x v="2827"/>
    <n v="1"/>
    <x v="217"/>
  </r>
  <r>
    <d v="2015-12-07T00:00:00"/>
    <x v="1"/>
    <x v="11"/>
    <x v="7"/>
    <x v="3"/>
    <x v="1"/>
    <x v="8"/>
    <s v="12-1/2 Diameter Round Wall Clock"/>
    <x v="2828"/>
    <n v="4"/>
    <x v="1589"/>
  </r>
  <r>
    <d v="2015-12-07T00:00:00"/>
    <x v="1"/>
    <x v="11"/>
    <x v="545"/>
    <x v="20"/>
    <x v="0"/>
    <x v="3"/>
    <s v="Pressboard Data Binders by Wilson Jones"/>
    <x v="107"/>
    <n v="5"/>
    <x v="106"/>
  </r>
  <r>
    <d v="2015-12-07T00:00:00"/>
    <x v="1"/>
    <x v="11"/>
    <x v="545"/>
    <x v="20"/>
    <x v="0"/>
    <x v="3"/>
    <s v="Avery Durable Slant Ring Binders With Label Holder"/>
    <x v="2784"/>
    <n v="2"/>
    <x v="115"/>
  </r>
  <r>
    <d v="2015-12-07T00:00:00"/>
    <x v="1"/>
    <x v="11"/>
    <x v="545"/>
    <x v="20"/>
    <x v="2"/>
    <x v="6"/>
    <s v="Digium D40 VoIP phone"/>
    <x v="2829"/>
    <n v="6"/>
    <x v="2744"/>
  </r>
  <r>
    <d v="2015-12-07T00:00:00"/>
    <x v="1"/>
    <x v="11"/>
    <x v="94"/>
    <x v="3"/>
    <x v="0"/>
    <x v="0"/>
    <s v="Xerox 218"/>
    <x v="115"/>
    <n v="2"/>
    <x v="113"/>
  </r>
  <r>
    <d v="2015-12-08T00:00:00"/>
    <x v="1"/>
    <x v="11"/>
    <x v="722"/>
    <x v="0"/>
    <x v="0"/>
    <x v="0"/>
    <s v="Xerox 1945"/>
    <x v="2830"/>
    <n v="11"/>
    <x v="2745"/>
  </r>
  <r>
    <d v="2015-12-08T00:00:00"/>
    <x v="1"/>
    <x v="11"/>
    <x v="722"/>
    <x v="0"/>
    <x v="2"/>
    <x v="6"/>
    <s v="Wilson Electronics DB Pro Signal Booster"/>
    <x v="2831"/>
    <n v="6"/>
    <x v="2746"/>
  </r>
  <r>
    <d v="2015-12-08T00:00:00"/>
    <x v="1"/>
    <x v="11"/>
    <x v="701"/>
    <x v="0"/>
    <x v="2"/>
    <x v="6"/>
    <s v="Nokia Lumia 521 (T-Mobile)"/>
    <x v="1446"/>
    <n v="5"/>
    <x v="1471"/>
  </r>
  <r>
    <d v="2015-12-08T00:00:00"/>
    <x v="1"/>
    <x v="11"/>
    <x v="598"/>
    <x v="3"/>
    <x v="0"/>
    <x v="2"/>
    <s v="Stur-D-Stor Shelving, Vertical 5-Shelf: 72&quot;H x 36&quot;W x 18 1/2&quot;D"/>
    <x v="2832"/>
    <n v="2"/>
    <x v="823"/>
  </r>
  <r>
    <d v="2015-12-08T00:00:00"/>
    <x v="1"/>
    <x v="11"/>
    <x v="598"/>
    <x v="3"/>
    <x v="2"/>
    <x v="9"/>
    <s v="WD My Passport Ultra 500GB Portable External Hard Drive"/>
    <x v="2833"/>
    <n v="4"/>
    <x v="2747"/>
  </r>
  <r>
    <d v="2015-12-08T00:00:00"/>
    <x v="1"/>
    <x v="11"/>
    <x v="418"/>
    <x v="26"/>
    <x v="0"/>
    <x v="0"/>
    <s v="Southworth Parchment Paper &amp; Envelopes"/>
    <x v="1210"/>
    <n v="3"/>
    <x v="1194"/>
  </r>
  <r>
    <d v="2015-12-09T00:00:00"/>
    <x v="1"/>
    <x v="11"/>
    <x v="590"/>
    <x v="18"/>
    <x v="0"/>
    <x v="0"/>
    <s v="Xerox 188"/>
    <x v="2834"/>
    <n v="3"/>
    <x v="2748"/>
  </r>
  <r>
    <d v="2015-12-10T00:00:00"/>
    <x v="1"/>
    <x v="11"/>
    <x v="435"/>
    <x v="14"/>
    <x v="0"/>
    <x v="4"/>
    <s v="Avery Hi-Liter Comfort Grip Fluorescent Highlighter, Yellow Ink"/>
    <x v="1281"/>
    <n v="2"/>
    <x v="1257"/>
  </r>
  <r>
    <d v="2015-12-10T00:00:00"/>
    <x v="1"/>
    <x v="11"/>
    <x v="435"/>
    <x v="14"/>
    <x v="1"/>
    <x v="13"/>
    <s v="Bretford CR8500 Series Meeting Room Furniture"/>
    <x v="2387"/>
    <n v="2"/>
    <x v="2313"/>
  </r>
  <r>
    <d v="2015-12-10T00:00:00"/>
    <x v="1"/>
    <x v="11"/>
    <x v="435"/>
    <x v="14"/>
    <x v="1"/>
    <x v="5"/>
    <s v="Global Super Steno Chair"/>
    <x v="1900"/>
    <n v="2"/>
    <x v="2749"/>
  </r>
  <r>
    <d v="2015-12-10T00:00:00"/>
    <x v="1"/>
    <x v="11"/>
    <x v="435"/>
    <x v="14"/>
    <x v="0"/>
    <x v="1"/>
    <s v="Permanent Self-Adhesive File Folder Labels for Typewriters by Universal"/>
    <x v="2827"/>
    <n v="1"/>
    <x v="217"/>
  </r>
  <r>
    <d v="2015-12-10T00:00:00"/>
    <x v="1"/>
    <x v="11"/>
    <x v="580"/>
    <x v="4"/>
    <x v="0"/>
    <x v="4"/>
    <s v="Staples in misc. colors"/>
    <x v="2835"/>
    <n v="1"/>
    <x v="1538"/>
  </r>
  <r>
    <d v="2015-12-10T00:00:00"/>
    <x v="1"/>
    <x v="11"/>
    <x v="580"/>
    <x v="4"/>
    <x v="0"/>
    <x v="0"/>
    <s v="Xerox 201"/>
    <x v="499"/>
    <n v="4"/>
    <x v="496"/>
  </r>
  <r>
    <d v="2015-12-10T00:00:00"/>
    <x v="1"/>
    <x v="11"/>
    <x v="580"/>
    <x v="4"/>
    <x v="2"/>
    <x v="9"/>
    <s v="Memorex 25GB 6X Branded Blu-Ray Recordable Disc, 15/Pack"/>
    <x v="2836"/>
    <n v="6"/>
    <x v="2750"/>
  </r>
  <r>
    <d v="2015-12-10T00:00:00"/>
    <x v="1"/>
    <x v="11"/>
    <x v="338"/>
    <x v="20"/>
    <x v="0"/>
    <x v="1"/>
    <s v="Avery 486"/>
    <x v="1117"/>
    <n v="1"/>
    <x v="951"/>
  </r>
  <r>
    <d v="2015-12-10T00:00:00"/>
    <x v="1"/>
    <x v="11"/>
    <x v="338"/>
    <x v="20"/>
    <x v="2"/>
    <x v="16"/>
    <s v="Hewlett Packard 610 Color Digital Copier / Printer"/>
    <x v="2837"/>
    <n v="2"/>
    <x v="2751"/>
  </r>
  <r>
    <d v="2015-12-10T00:00:00"/>
    <x v="1"/>
    <x v="11"/>
    <x v="338"/>
    <x v="20"/>
    <x v="0"/>
    <x v="0"/>
    <s v="Adams Phone Message Book, 200 Message Capacity, 8 1/16Â” x 11Â”"/>
    <x v="2838"/>
    <n v="6"/>
    <x v="2752"/>
  </r>
  <r>
    <d v="2015-12-10T00:00:00"/>
    <x v="1"/>
    <x v="11"/>
    <x v="338"/>
    <x v="20"/>
    <x v="0"/>
    <x v="0"/>
    <s v="Xerox 1883"/>
    <x v="2794"/>
    <n v="7"/>
    <x v="2716"/>
  </r>
  <r>
    <d v="2015-12-10T00:00:00"/>
    <x v="1"/>
    <x v="11"/>
    <x v="666"/>
    <x v="36"/>
    <x v="0"/>
    <x v="4"/>
    <s v="Manco Dry-Lighter Erasable Highlighter"/>
    <x v="680"/>
    <n v="9"/>
    <x v="282"/>
  </r>
  <r>
    <d v="2015-12-10T00:00:00"/>
    <x v="1"/>
    <x v="11"/>
    <x v="666"/>
    <x v="36"/>
    <x v="0"/>
    <x v="0"/>
    <s v="Recycled Desk Saver Line &quot;While You Were Out&quot; Book, 5 1/2&quot; X 4&quot;"/>
    <x v="2839"/>
    <n v="5"/>
    <x v="2753"/>
  </r>
  <r>
    <d v="2015-12-10T00:00:00"/>
    <x v="1"/>
    <x v="11"/>
    <x v="666"/>
    <x v="36"/>
    <x v="2"/>
    <x v="6"/>
    <s v="Cisco 8x8 Inc. 6753i IP Business Phone System"/>
    <x v="2840"/>
    <n v="1"/>
    <x v="1504"/>
  </r>
  <r>
    <d v="2015-12-10T00:00:00"/>
    <x v="1"/>
    <x v="11"/>
    <x v="666"/>
    <x v="36"/>
    <x v="0"/>
    <x v="0"/>
    <s v="Astroparche Fine Business Paper"/>
    <x v="2183"/>
    <n v="5"/>
    <x v="2714"/>
  </r>
  <r>
    <d v="2015-12-10T00:00:00"/>
    <x v="1"/>
    <x v="11"/>
    <x v="666"/>
    <x v="36"/>
    <x v="1"/>
    <x v="5"/>
    <s v="Global Ergonomic Managers Chair"/>
    <x v="2277"/>
    <n v="3"/>
    <x v="2353"/>
  </r>
  <r>
    <d v="2015-12-10T00:00:00"/>
    <x v="1"/>
    <x v="11"/>
    <x v="658"/>
    <x v="3"/>
    <x v="0"/>
    <x v="4"/>
    <s v="Boston Electric Pencil Sharpener, Model 1818, Charcoal Black"/>
    <x v="2051"/>
    <n v="2"/>
    <x v="2006"/>
  </r>
  <r>
    <d v="2015-12-10T00:00:00"/>
    <x v="1"/>
    <x v="11"/>
    <x v="621"/>
    <x v="1"/>
    <x v="0"/>
    <x v="12"/>
    <s v="3M Replacement Filter for Office Air Cleaner for 20' x 33' Room"/>
    <x v="2841"/>
    <n v="7"/>
    <x v="2754"/>
  </r>
  <r>
    <d v="2015-12-10T00:00:00"/>
    <x v="1"/>
    <x v="11"/>
    <x v="711"/>
    <x v="3"/>
    <x v="0"/>
    <x v="1"/>
    <s v="Avery File Folder Labels"/>
    <x v="1235"/>
    <n v="2"/>
    <x v="1218"/>
  </r>
  <r>
    <d v="2015-12-10T00:00:00"/>
    <x v="1"/>
    <x v="11"/>
    <x v="371"/>
    <x v="10"/>
    <x v="2"/>
    <x v="9"/>
    <s v="Maxell 4.7GB DVD-RW 3/Pack"/>
    <x v="1836"/>
    <n v="2"/>
    <x v="519"/>
  </r>
  <r>
    <d v="2015-12-11T00:00:00"/>
    <x v="1"/>
    <x v="11"/>
    <x v="661"/>
    <x v="6"/>
    <x v="0"/>
    <x v="1"/>
    <s v="Dot Matrix Printer Tape Reel Labels, White, 5000/Box"/>
    <x v="1398"/>
    <n v="2"/>
    <x v="1372"/>
  </r>
  <r>
    <d v="2015-12-11T00:00:00"/>
    <x v="1"/>
    <x v="11"/>
    <x v="723"/>
    <x v="0"/>
    <x v="2"/>
    <x v="9"/>
    <s v="Logitech Wireless Performance Mouse MX for PC and Mac"/>
    <x v="281"/>
    <n v="2"/>
    <x v="1586"/>
  </r>
  <r>
    <d v="2015-12-11T00:00:00"/>
    <x v="1"/>
    <x v="11"/>
    <x v="723"/>
    <x v="0"/>
    <x v="0"/>
    <x v="2"/>
    <s v="Eldon ProFile File 'N Store Portable File Tub Letter/Legal Size Black"/>
    <x v="2842"/>
    <n v="3"/>
    <x v="1070"/>
  </r>
  <r>
    <d v="2015-12-11T00:00:00"/>
    <x v="1"/>
    <x v="11"/>
    <x v="258"/>
    <x v="16"/>
    <x v="0"/>
    <x v="3"/>
    <s v="Acco D-Ring Binder w/DublLock"/>
    <x v="1845"/>
    <n v="2"/>
    <x v="2203"/>
  </r>
  <r>
    <d v="2015-12-11T00:00:00"/>
    <x v="1"/>
    <x v="11"/>
    <x v="576"/>
    <x v="26"/>
    <x v="0"/>
    <x v="4"/>
    <s v="Newell 313"/>
    <x v="342"/>
    <n v="5"/>
    <x v="805"/>
  </r>
  <r>
    <d v="2015-12-11T00:00:00"/>
    <x v="1"/>
    <x v="11"/>
    <x v="576"/>
    <x v="26"/>
    <x v="1"/>
    <x v="11"/>
    <s v="Bush Westfield Collection Bookcases, Dark Cherry Finish"/>
    <x v="2843"/>
    <n v="4"/>
    <x v="2755"/>
  </r>
  <r>
    <d v="2015-12-11T00:00:00"/>
    <x v="1"/>
    <x v="11"/>
    <x v="576"/>
    <x v="26"/>
    <x v="0"/>
    <x v="4"/>
    <s v="Newell 326"/>
    <x v="829"/>
    <n v="3"/>
    <x v="1294"/>
  </r>
  <r>
    <d v="2015-12-11T00:00:00"/>
    <x v="1"/>
    <x v="11"/>
    <x v="576"/>
    <x v="26"/>
    <x v="2"/>
    <x v="9"/>
    <s v="Logitech Keyboard K120"/>
    <x v="2844"/>
    <n v="4"/>
    <x v="2756"/>
  </r>
  <r>
    <d v="2015-12-11T00:00:00"/>
    <x v="1"/>
    <x v="11"/>
    <x v="576"/>
    <x v="26"/>
    <x v="1"/>
    <x v="8"/>
    <s v="Master Caster Door Stop, Large Neon Orange"/>
    <x v="2845"/>
    <n v="9"/>
    <x v="1270"/>
  </r>
  <r>
    <d v="2015-12-11T00:00:00"/>
    <x v="1"/>
    <x v="11"/>
    <x v="576"/>
    <x v="26"/>
    <x v="1"/>
    <x v="8"/>
    <s v="DAX Wood Document Frame"/>
    <x v="2846"/>
    <n v="5"/>
    <x v="2757"/>
  </r>
  <r>
    <d v="2015-12-11T00:00:00"/>
    <x v="1"/>
    <x v="11"/>
    <x v="576"/>
    <x v="26"/>
    <x v="1"/>
    <x v="13"/>
    <s v="Bevis Rectangular Conference Tables"/>
    <x v="2847"/>
    <n v="5"/>
    <x v="2758"/>
  </r>
  <r>
    <d v="2015-12-11T00:00:00"/>
    <x v="1"/>
    <x v="11"/>
    <x v="576"/>
    <x v="26"/>
    <x v="0"/>
    <x v="0"/>
    <s v="Xerox 1932"/>
    <x v="2016"/>
    <n v="3"/>
    <x v="1975"/>
  </r>
  <r>
    <d v="2015-12-11T00:00:00"/>
    <x v="1"/>
    <x v="11"/>
    <x v="576"/>
    <x v="26"/>
    <x v="0"/>
    <x v="0"/>
    <s v="Avery Personal Creations Heavyweight Cards"/>
    <x v="2533"/>
    <n v="3"/>
    <x v="2759"/>
  </r>
  <r>
    <d v="2015-12-11T00:00:00"/>
    <x v="1"/>
    <x v="11"/>
    <x v="164"/>
    <x v="10"/>
    <x v="0"/>
    <x v="3"/>
    <s v="GBC Plasticlear Binding Covers"/>
    <x v="450"/>
    <n v="3"/>
    <x v="2760"/>
  </r>
  <r>
    <d v="2015-12-11T00:00:00"/>
    <x v="1"/>
    <x v="11"/>
    <x v="412"/>
    <x v="3"/>
    <x v="0"/>
    <x v="3"/>
    <s v="GBC Recycled Grain Textured Covers"/>
    <x v="2848"/>
    <n v="4"/>
    <x v="2761"/>
  </r>
  <r>
    <d v="2015-12-11T00:00:00"/>
    <x v="1"/>
    <x v="11"/>
    <x v="273"/>
    <x v="14"/>
    <x v="2"/>
    <x v="9"/>
    <s v="Maxell 4.7GB DVD+RW 3/Pack"/>
    <x v="2849"/>
    <n v="11"/>
    <x v="2762"/>
  </r>
  <r>
    <d v="2015-12-11T00:00:00"/>
    <x v="1"/>
    <x v="11"/>
    <x v="273"/>
    <x v="14"/>
    <x v="2"/>
    <x v="6"/>
    <s v="BlackBerry Q10"/>
    <x v="2850"/>
    <n v="1"/>
    <x v="2763"/>
  </r>
  <r>
    <d v="2015-12-11T00:00:00"/>
    <x v="1"/>
    <x v="11"/>
    <x v="273"/>
    <x v="14"/>
    <x v="0"/>
    <x v="3"/>
    <s v="Ibico Covers for Plastic or Wire Binding Elements"/>
    <x v="2851"/>
    <n v="2"/>
    <x v="381"/>
  </r>
  <r>
    <d v="2015-12-12T00:00:00"/>
    <x v="1"/>
    <x v="11"/>
    <x v="235"/>
    <x v="3"/>
    <x v="1"/>
    <x v="5"/>
    <s v="Lifetime Advantage Folding Chairs, 4/Carton"/>
    <x v="2852"/>
    <n v="2"/>
    <x v="2764"/>
  </r>
  <r>
    <d v="2015-12-12T00:00:00"/>
    <x v="1"/>
    <x v="11"/>
    <x v="380"/>
    <x v="3"/>
    <x v="0"/>
    <x v="7"/>
    <s v="Staples"/>
    <x v="1230"/>
    <n v="2"/>
    <x v="1561"/>
  </r>
  <r>
    <d v="2015-12-12T00:00:00"/>
    <x v="1"/>
    <x v="11"/>
    <x v="380"/>
    <x v="3"/>
    <x v="0"/>
    <x v="3"/>
    <s v="Recycled Premium Regency Composition Covers"/>
    <x v="2417"/>
    <n v="2"/>
    <x v="2346"/>
  </r>
  <r>
    <d v="2015-12-12T00:00:00"/>
    <x v="1"/>
    <x v="11"/>
    <x v="699"/>
    <x v="36"/>
    <x v="0"/>
    <x v="4"/>
    <s v="Rogers Handheld Barrel Pencil Sharpener"/>
    <x v="2853"/>
    <n v="3"/>
    <x v="635"/>
  </r>
  <r>
    <d v="2015-12-12T00:00:00"/>
    <x v="1"/>
    <x v="11"/>
    <x v="557"/>
    <x v="0"/>
    <x v="2"/>
    <x v="9"/>
    <s v="AmazonBasics 3-Button USB Wired Mouse"/>
    <x v="1998"/>
    <n v="4"/>
    <x v="2765"/>
  </r>
  <r>
    <d v="2015-12-12T00:00:00"/>
    <x v="1"/>
    <x v="11"/>
    <x v="21"/>
    <x v="3"/>
    <x v="0"/>
    <x v="4"/>
    <s v="Newell 311"/>
    <x v="2854"/>
    <n v="1"/>
    <x v="537"/>
  </r>
  <r>
    <d v="2015-12-12T00:00:00"/>
    <x v="1"/>
    <x v="11"/>
    <x v="21"/>
    <x v="3"/>
    <x v="0"/>
    <x v="10"/>
    <s v="Peel &amp; Seel Envelopes"/>
    <x v="711"/>
    <n v="4"/>
    <x v="2766"/>
  </r>
  <r>
    <d v="2015-12-12T00:00:00"/>
    <x v="1"/>
    <x v="11"/>
    <x v="21"/>
    <x v="3"/>
    <x v="0"/>
    <x v="0"/>
    <s v="Black Print Carbonless Snap-Off Rapid Letter, 8 1/2&quot; x 7&quot;"/>
    <x v="73"/>
    <n v="4"/>
    <x v="2767"/>
  </r>
  <r>
    <d v="2015-12-12T00:00:00"/>
    <x v="1"/>
    <x v="11"/>
    <x v="276"/>
    <x v="3"/>
    <x v="1"/>
    <x v="8"/>
    <s v="Eldon Cleatmat Chair Mats for Medium Pile Carpets"/>
    <x v="2855"/>
    <n v="3"/>
    <x v="2768"/>
  </r>
  <r>
    <d v="2015-12-12T00:00:00"/>
    <x v="1"/>
    <x v="11"/>
    <x v="276"/>
    <x v="3"/>
    <x v="0"/>
    <x v="2"/>
    <s v="Standard Rollaway File with Lock"/>
    <x v="2856"/>
    <n v="2"/>
    <x v="2769"/>
  </r>
  <r>
    <d v="2015-12-12T00:00:00"/>
    <x v="1"/>
    <x v="11"/>
    <x v="104"/>
    <x v="17"/>
    <x v="0"/>
    <x v="0"/>
    <s v="Xerox 1930"/>
    <x v="331"/>
    <n v="5"/>
    <x v="2770"/>
  </r>
  <r>
    <d v="2015-12-12T00:00:00"/>
    <x v="1"/>
    <x v="11"/>
    <x v="104"/>
    <x v="17"/>
    <x v="0"/>
    <x v="0"/>
    <s v="Xerox 1916"/>
    <x v="2279"/>
    <n v="2"/>
    <x v="2215"/>
  </r>
  <r>
    <d v="2015-12-12T00:00:00"/>
    <x v="1"/>
    <x v="11"/>
    <x v="502"/>
    <x v="3"/>
    <x v="2"/>
    <x v="9"/>
    <s v="Logitech Wireless Marathon Mouse M705"/>
    <x v="2857"/>
    <n v="6"/>
    <x v="2771"/>
  </r>
  <r>
    <d v="2015-12-12T00:00:00"/>
    <x v="1"/>
    <x v="11"/>
    <x v="502"/>
    <x v="3"/>
    <x v="0"/>
    <x v="14"/>
    <s v="Staple remover"/>
    <x v="2858"/>
    <n v="7"/>
    <x v="1763"/>
  </r>
  <r>
    <d v="2015-12-13T00:00:00"/>
    <x v="1"/>
    <x v="11"/>
    <x v="468"/>
    <x v="3"/>
    <x v="0"/>
    <x v="0"/>
    <s v="Xerox 213"/>
    <x v="115"/>
    <n v="2"/>
    <x v="113"/>
  </r>
  <r>
    <d v="2015-12-13T00:00:00"/>
    <x v="1"/>
    <x v="11"/>
    <x v="468"/>
    <x v="3"/>
    <x v="0"/>
    <x v="12"/>
    <s v="Fellowes 8 Outlet Superior Workstation Surge Protector w/o Phone/Fax/Modem Protection"/>
    <x v="2859"/>
    <n v="4"/>
    <x v="2772"/>
  </r>
  <r>
    <d v="2015-12-13T00:00:00"/>
    <x v="1"/>
    <x v="11"/>
    <x v="550"/>
    <x v="3"/>
    <x v="0"/>
    <x v="1"/>
    <s v="Avery 513"/>
    <x v="967"/>
    <n v="2"/>
    <x v="290"/>
  </r>
  <r>
    <d v="2015-12-13T00:00:00"/>
    <x v="1"/>
    <x v="11"/>
    <x v="122"/>
    <x v="3"/>
    <x v="2"/>
    <x v="6"/>
    <s v="Plantronics Voyager Pro Legend"/>
    <x v="2860"/>
    <n v="3"/>
    <x v="2103"/>
  </r>
  <r>
    <d v="2015-12-13T00:00:00"/>
    <x v="1"/>
    <x v="11"/>
    <x v="122"/>
    <x v="3"/>
    <x v="0"/>
    <x v="3"/>
    <s v="Angle-D Binders with Locking Rings, Label Holders"/>
    <x v="2861"/>
    <n v="5"/>
    <x v="2773"/>
  </r>
  <r>
    <d v="2015-12-13T00:00:00"/>
    <x v="1"/>
    <x v="11"/>
    <x v="122"/>
    <x v="3"/>
    <x v="2"/>
    <x v="9"/>
    <s v="Logitech K350 2.4Ghz Wireless Keyboard"/>
    <x v="2862"/>
    <n v="5"/>
    <x v="2774"/>
  </r>
  <r>
    <d v="2015-12-13T00:00:00"/>
    <x v="1"/>
    <x v="11"/>
    <x v="122"/>
    <x v="3"/>
    <x v="2"/>
    <x v="9"/>
    <s v="Memorex Mini Travel Drive 64 GB USB 2.0 Flash Drive"/>
    <x v="2863"/>
    <n v="1"/>
    <x v="95"/>
  </r>
  <r>
    <d v="2015-12-13T00:00:00"/>
    <x v="1"/>
    <x v="11"/>
    <x v="222"/>
    <x v="32"/>
    <x v="0"/>
    <x v="0"/>
    <s v="Xerox 222"/>
    <x v="5"/>
    <n v="3"/>
    <x v="5"/>
  </r>
  <r>
    <d v="2015-12-13T00:00:00"/>
    <x v="1"/>
    <x v="11"/>
    <x v="222"/>
    <x v="32"/>
    <x v="0"/>
    <x v="3"/>
    <s v="Flexible Leather- Look Classic Collection Ring Binder"/>
    <x v="2864"/>
    <n v="2"/>
    <x v="2775"/>
  </r>
  <r>
    <d v="2015-12-14T00:00:00"/>
    <x v="1"/>
    <x v="11"/>
    <x v="22"/>
    <x v="4"/>
    <x v="0"/>
    <x v="3"/>
    <s v="3-ring staple pack"/>
    <x v="572"/>
    <n v="2"/>
    <x v="1666"/>
  </r>
  <r>
    <d v="2015-12-14T00:00:00"/>
    <x v="1"/>
    <x v="11"/>
    <x v="724"/>
    <x v="11"/>
    <x v="2"/>
    <x v="6"/>
    <s v="HTC One"/>
    <x v="1160"/>
    <n v="4"/>
    <x v="1586"/>
  </r>
  <r>
    <d v="2015-12-14T00:00:00"/>
    <x v="1"/>
    <x v="11"/>
    <x v="247"/>
    <x v="3"/>
    <x v="0"/>
    <x v="3"/>
    <s v="Wilson Jones Standard D-Ring Binders"/>
    <x v="2865"/>
    <n v="2"/>
    <x v="892"/>
  </r>
  <r>
    <d v="2015-12-14T00:00:00"/>
    <x v="1"/>
    <x v="11"/>
    <x v="435"/>
    <x v="29"/>
    <x v="1"/>
    <x v="8"/>
    <s v="Stackable Trays"/>
    <x v="1059"/>
    <n v="2"/>
    <x v="532"/>
  </r>
  <r>
    <d v="2015-12-14T00:00:00"/>
    <x v="1"/>
    <x v="11"/>
    <x v="435"/>
    <x v="29"/>
    <x v="0"/>
    <x v="4"/>
    <s v="Boston Electric Pencil Sharpener, Model 1818, Charcoal Black"/>
    <x v="2051"/>
    <n v="2"/>
    <x v="2006"/>
  </r>
  <r>
    <d v="2015-12-14T00:00:00"/>
    <x v="1"/>
    <x v="11"/>
    <x v="367"/>
    <x v="3"/>
    <x v="1"/>
    <x v="8"/>
    <s v="Master Caster Door Stop, Gray"/>
    <x v="1068"/>
    <n v="3"/>
    <x v="510"/>
  </r>
  <r>
    <d v="2015-12-14T00:00:00"/>
    <x v="1"/>
    <x v="11"/>
    <x v="281"/>
    <x v="3"/>
    <x v="1"/>
    <x v="8"/>
    <s v="Staple-based wall hangings"/>
    <x v="2644"/>
    <n v="3"/>
    <x v="899"/>
  </r>
  <r>
    <d v="2015-12-14T00:00:00"/>
    <x v="1"/>
    <x v="11"/>
    <x v="63"/>
    <x v="3"/>
    <x v="2"/>
    <x v="9"/>
    <s v="Micro Innovations USB RF Wireless Keyboard with Mouse"/>
    <x v="2473"/>
    <n v="2"/>
    <x v="554"/>
  </r>
  <r>
    <d v="2015-12-14T00:00:00"/>
    <x v="1"/>
    <x v="11"/>
    <x v="504"/>
    <x v="3"/>
    <x v="0"/>
    <x v="3"/>
    <s v="Ibico Recycled Grain-Textured Covers"/>
    <x v="2866"/>
    <n v="2"/>
    <x v="2028"/>
  </r>
  <r>
    <d v="2015-12-14T00:00:00"/>
    <x v="1"/>
    <x v="11"/>
    <x v="504"/>
    <x v="3"/>
    <x v="0"/>
    <x v="0"/>
    <s v="Xerox 23"/>
    <x v="710"/>
    <n v="1"/>
    <x v="1006"/>
  </r>
  <r>
    <d v="2015-12-14T00:00:00"/>
    <x v="1"/>
    <x v="11"/>
    <x v="504"/>
    <x v="3"/>
    <x v="0"/>
    <x v="3"/>
    <s v="GBC Laser Imprintable Binding System Covers, Desert Sand"/>
    <x v="2867"/>
    <n v="3"/>
    <x v="1920"/>
  </r>
  <r>
    <d v="2015-12-14T00:00:00"/>
    <x v="1"/>
    <x v="11"/>
    <x v="504"/>
    <x v="3"/>
    <x v="1"/>
    <x v="13"/>
    <s v="Bush Andora Conference Table, Maple/Graphite Gray Finish"/>
    <x v="1252"/>
    <n v="2"/>
    <x v="2776"/>
  </r>
  <r>
    <d v="2015-12-15T00:00:00"/>
    <x v="1"/>
    <x v="11"/>
    <x v="412"/>
    <x v="20"/>
    <x v="0"/>
    <x v="4"/>
    <s v="Sanford Colorific Eraseable Coloring Pencils, 12 Count"/>
    <x v="462"/>
    <n v="1"/>
    <x v="631"/>
  </r>
  <r>
    <d v="2015-12-15T00:00:00"/>
    <x v="1"/>
    <x v="11"/>
    <x v="343"/>
    <x v="22"/>
    <x v="0"/>
    <x v="12"/>
    <s v="3M Office Air Cleaner"/>
    <x v="1487"/>
    <n v="4"/>
    <x v="2777"/>
  </r>
  <r>
    <d v="2015-12-15T00:00:00"/>
    <x v="1"/>
    <x v="11"/>
    <x v="343"/>
    <x v="22"/>
    <x v="2"/>
    <x v="9"/>
    <s v="Logitech G700s Rechargeable Gaming Mouse"/>
    <x v="2452"/>
    <n v="9"/>
    <x v="2778"/>
  </r>
  <r>
    <d v="2015-12-15T00:00:00"/>
    <x v="1"/>
    <x v="11"/>
    <x v="343"/>
    <x v="22"/>
    <x v="0"/>
    <x v="3"/>
    <s v="Acco D-Ring Binder w/DublLock"/>
    <x v="2868"/>
    <n v="3"/>
    <x v="2654"/>
  </r>
  <r>
    <d v="2015-12-15T00:00:00"/>
    <x v="1"/>
    <x v="11"/>
    <x v="40"/>
    <x v="10"/>
    <x v="2"/>
    <x v="9"/>
    <s v="Plantronics Savi W720 Multi-Device Wireless Headset System"/>
    <x v="2869"/>
    <n v="6"/>
    <x v="2779"/>
  </r>
  <r>
    <d v="2015-12-15T00:00:00"/>
    <x v="1"/>
    <x v="11"/>
    <x v="40"/>
    <x v="10"/>
    <x v="2"/>
    <x v="15"/>
    <s v="Cubify CubeX 3D Printer Double Head Print"/>
    <x v="2870"/>
    <n v="2"/>
    <x v="2780"/>
  </r>
  <r>
    <d v="2015-12-15T00:00:00"/>
    <x v="1"/>
    <x v="11"/>
    <x v="40"/>
    <x v="10"/>
    <x v="2"/>
    <x v="6"/>
    <s v="Panasonic KX TS3282W Corded phone"/>
    <x v="1108"/>
    <n v="2"/>
    <x v="2781"/>
  </r>
  <r>
    <d v="2015-12-15T00:00:00"/>
    <x v="1"/>
    <x v="11"/>
    <x v="40"/>
    <x v="10"/>
    <x v="1"/>
    <x v="8"/>
    <s v="Howard Miller 13&quot; Diameter Goldtone Round Wall Clock"/>
    <x v="2871"/>
    <n v="7"/>
    <x v="2782"/>
  </r>
  <r>
    <d v="2015-12-15T00:00:00"/>
    <x v="1"/>
    <x v="11"/>
    <x v="390"/>
    <x v="25"/>
    <x v="2"/>
    <x v="6"/>
    <s v="Cisco Small Business SPA 502G VoIP phone"/>
    <x v="2872"/>
    <n v="3"/>
    <x v="2783"/>
  </r>
  <r>
    <d v="2015-12-16T00:00:00"/>
    <x v="1"/>
    <x v="11"/>
    <x v="707"/>
    <x v="22"/>
    <x v="0"/>
    <x v="0"/>
    <s v="Xerox 190"/>
    <x v="1599"/>
    <n v="1"/>
    <x v="115"/>
  </r>
  <r>
    <d v="2015-12-17T00:00:00"/>
    <x v="1"/>
    <x v="11"/>
    <x v="154"/>
    <x v="14"/>
    <x v="0"/>
    <x v="3"/>
    <s v="GBC Plastic Binding Combs"/>
    <x v="2873"/>
    <n v="4"/>
    <x v="2784"/>
  </r>
  <r>
    <d v="2015-12-17T00:00:00"/>
    <x v="1"/>
    <x v="11"/>
    <x v="154"/>
    <x v="14"/>
    <x v="1"/>
    <x v="5"/>
    <s v="Hon Valutask Swivel Chairs"/>
    <x v="2874"/>
    <n v="3"/>
    <x v="2785"/>
  </r>
  <r>
    <d v="2015-12-17T00:00:00"/>
    <x v="1"/>
    <x v="11"/>
    <x v="154"/>
    <x v="14"/>
    <x v="1"/>
    <x v="5"/>
    <s v="Harbour Creations 67200 Series Stacking Chairs"/>
    <x v="2875"/>
    <n v="2"/>
    <x v="2786"/>
  </r>
  <r>
    <d v="2015-12-17T00:00:00"/>
    <x v="1"/>
    <x v="11"/>
    <x v="154"/>
    <x v="14"/>
    <x v="1"/>
    <x v="5"/>
    <s v="Global Value Steno Chair, Gray"/>
    <x v="2876"/>
    <n v="9"/>
    <x v="2787"/>
  </r>
  <r>
    <d v="2015-12-17T00:00:00"/>
    <x v="1"/>
    <x v="11"/>
    <x v="154"/>
    <x v="14"/>
    <x v="1"/>
    <x v="8"/>
    <s v="Tenex Carpeted, Granite-Look or Clear Contemporary Contour Shape Chair Mats"/>
    <x v="2877"/>
    <n v="3"/>
    <x v="2788"/>
  </r>
  <r>
    <d v="2015-12-17T00:00:00"/>
    <x v="1"/>
    <x v="11"/>
    <x v="260"/>
    <x v="1"/>
    <x v="0"/>
    <x v="2"/>
    <s v="Tennsco Double-Tier Lockers"/>
    <x v="2878"/>
    <n v="1"/>
    <x v="2789"/>
  </r>
  <r>
    <d v="2015-12-17T00:00:00"/>
    <x v="1"/>
    <x v="11"/>
    <x v="260"/>
    <x v="1"/>
    <x v="1"/>
    <x v="8"/>
    <s v="Howard Miller 11-1/2&quot; Diameter Ridgewood Wall Clock"/>
    <x v="2879"/>
    <n v="2"/>
    <x v="2790"/>
  </r>
  <r>
    <d v="2015-12-17T00:00:00"/>
    <x v="1"/>
    <x v="11"/>
    <x v="260"/>
    <x v="1"/>
    <x v="0"/>
    <x v="4"/>
    <s v="Newell 35"/>
    <x v="342"/>
    <n v="5"/>
    <x v="9"/>
  </r>
  <r>
    <d v="2015-12-17T00:00:00"/>
    <x v="1"/>
    <x v="11"/>
    <x v="194"/>
    <x v="3"/>
    <x v="0"/>
    <x v="4"/>
    <s v="Sanford 52201 APSCO Electric Pencil Sharpener"/>
    <x v="2104"/>
    <n v="5"/>
    <x v="746"/>
  </r>
  <r>
    <d v="2015-12-17T00:00:00"/>
    <x v="1"/>
    <x v="11"/>
    <x v="194"/>
    <x v="3"/>
    <x v="2"/>
    <x v="6"/>
    <s v="Panasonic KX TS3282W Corded phone"/>
    <x v="460"/>
    <n v="2"/>
    <x v="2791"/>
  </r>
  <r>
    <d v="2015-12-17T00:00:00"/>
    <x v="1"/>
    <x v="11"/>
    <x v="194"/>
    <x v="3"/>
    <x v="0"/>
    <x v="4"/>
    <s v="Sanford Colorific Eraseable Coloring Pencils, 12 Count"/>
    <x v="747"/>
    <n v="5"/>
    <x v="634"/>
  </r>
  <r>
    <d v="2015-12-17T00:00:00"/>
    <x v="1"/>
    <x v="11"/>
    <x v="194"/>
    <x v="3"/>
    <x v="0"/>
    <x v="3"/>
    <s v="Avery Arch Ring Binders"/>
    <x v="2880"/>
    <n v="2"/>
    <x v="2792"/>
  </r>
  <r>
    <d v="2015-12-18T00:00:00"/>
    <x v="1"/>
    <x v="11"/>
    <x v="272"/>
    <x v="10"/>
    <x v="0"/>
    <x v="2"/>
    <s v="Fellowes Officeware Wire Shelving"/>
    <x v="2881"/>
    <n v="9"/>
    <x v="2793"/>
  </r>
  <r>
    <d v="2015-12-18T00:00:00"/>
    <x v="1"/>
    <x v="11"/>
    <x v="363"/>
    <x v="20"/>
    <x v="2"/>
    <x v="9"/>
    <s v="Imation Bio 8GB USBÂ Flash Drive ImationÂ Corp"/>
    <x v="1802"/>
    <n v="1"/>
    <x v="1769"/>
  </r>
  <r>
    <d v="2015-12-18T00:00:00"/>
    <x v="1"/>
    <x v="11"/>
    <x v="521"/>
    <x v="26"/>
    <x v="0"/>
    <x v="4"/>
    <s v="Newell 320"/>
    <x v="966"/>
    <n v="2"/>
    <x v="537"/>
  </r>
  <r>
    <d v="2015-12-18T00:00:00"/>
    <x v="1"/>
    <x v="11"/>
    <x v="357"/>
    <x v="15"/>
    <x v="0"/>
    <x v="10"/>
    <s v="#10- 4 1/8&quot; x 9 1/2&quot; Recycled Envelopes"/>
    <x v="2547"/>
    <n v="8"/>
    <x v="2794"/>
  </r>
  <r>
    <d v="2015-12-18T00:00:00"/>
    <x v="1"/>
    <x v="11"/>
    <x v="357"/>
    <x v="15"/>
    <x v="0"/>
    <x v="1"/>
    <s v="Avery 507"/>
    <x v="2882"/>
    <n v="8"/>
    <x v="2795"/>
  </r>
  <r>
    <d v="2015-12-18T00:00:00"/>
    <x v="1"/>
    <x v="11"/>
    <x v="357"/>
    <x v="15"/>
    <x v="1"/>
    <x v="8"/>
    <s v="Master Caster Door Stop, Brown"/>
    <x v="114"/>
    <n v="5"/>
    <x v="1242"/>
  </r>
  <r>
    <d v="2015-12-18T00:00:00"/>
    <x v="1"/>
    <x v="11"/>
    <x v="412"/>
    <x v="10"/>
    <x v="0"/>
    <x v="0"/>
    <s v="Xerox 226"/>
    <x v="1315"/>
    <n v="4"/>
    <x v="416"/>
  </r>
  <r>
    <d v="2015-12-19T00:00:00"/>
    <x v="1"/>
    <x v="11"/>
    <x v="229"/>
    <x v="3"/>
    <x v="2"/>
    <x v="6"/>
    <s v="ShoreTel ShorePhone IP 230 VoIP phone"/>
    <x v="2883"/>
    <n v="5"/>
    <x v="2796"/>
  </r>
  <r>
    <d v="2015-12-19T00:00:00"/>
    <x v="1"/>
    <x v="11"/>
    <x v="229"/>
    <x v="3"/>
    <x v="2"/>
    <x v="9"/>
    <s v="Plantronics Savi W720 Multi-Device Wireless Headset System"/>
    <x v="2884"/>
    <n v="3"/>
    <x v="2797"/>
  </r>
  <r>
    <d v="2015-12-19T00:00:00"/>
    <x v="1"/>
    <x v="11"/>
    <x v="144"/>
    <x v="2"/>
    <x v="0"/>
    <x v="12"/>
    <s v="Avanti 4.4 Cu. Ft. Refrigerator"/>
    <x v="2885"/>
    <n v="3"/>
    <x v="2798"/>
  </r>
  <r>
    <d v="2015-12-19T00:00:00"/>
    <x v="1"/>
    <x v="11"/>
    <x v="144"/>
    <x v="2"/>
    <x v="0"/>
    <x v="12"/>
    <s v="Hoover Replacement Belt for Commercial Guardsman Heavy-Duty Upright Vacuum"/>
    <x v="1723"/>
    <n v="2"/>
    <x v="1699"/>
  </r>
  <r>
    <d v="2015-12-19T00:00:00"/>
    <x v="1"/>
    <x v="11"/>
    <x v="144"/>
    <x v="2"/>
    <x v="0"/>
    <x v="12"/>
    <s v="Fellowes Advanced 8 Outlet Surge Suppressor with Phone/Fax Protection"/>
    <x v="2886"/>
    <n v="4"/>
    <x v="1182"/>
  </r>
  <r>
    <d v="2015-12-19T00:00:00"/>
    <x v="1"/>
    <x v="11"/>
    <x v="436"/>
    <x v="40"/>
    <x v="0"/>
    <x v="3"/>
    <s v="Self-Adhesive Ring Binder Labels"/>
    <x v="2887"/>
    <n v="2"/>
    <x v="2799"/>
  </r>
  <r>
    <d v="2015-12-19T00:00:00"/>
    <x v="1"/>
    <x v="11"/>
    <x v="436"/>
    <x v="40"/>
    <x v="0"/>
    <x v="7"/>
    <s v="Bagged Rubber Bands"/>
    <x v="466"/>
    <n v="4"/>
    <x v="1546"/>
  </r>
  <r>
    <d v="2015-12-19T00:00:00"/>
    <x v="1"/>
    <x v="11"/>
    <x v="436"/>
    <x v="40"/>
    <x v="0"/>
    <x v="0"/>
    <s v="White Computer Printout Paper by Universal"/>
    <x v="468"/>
    <n v="3"/>
    <x v="463"/>
  </r>
  <r>
    <d v="2015-12-19T00:00:00"/>
    <x v="1"/>
    <x v="11"/>
    <x v="378"/>
    <x v="1"/>
    <x v="2"/>
    <x v="6"/>
    <s v="Samsung Rugby III"/>
    <x v="1940"/>
    <n v="3"/>
    <x v="1895"/>
  </r>
  <r>
    <d v="2015-12-19T00:00:00"/>
    <x v="1"/>
    <x v="11"/>
    <x v="725"/>
    <x v="38"/>
    <x v="0"/>
    <x v="0"/>
    <s v="Xerox 1903"/>
    <x v="1691"/>
    <n v="5"/>
    <x v="2800"/>
  </r>
  <r>
    <d v="2015-12-19T00:00:00"/>
    <x v="1"/>
    <x v="11"/>
    <x v="725"/>
    <x v="38"/>
    <x v="2"/>
    <x v="9"/>
    <s v="Logitech diNovo Edge Keyboard"/>
    <x v="2888"/>
    <n v="9"/>
    <x v="2801"/>
  </r>
  <r>
    <d v="2015-12-19T00:00:00"/>
    <x v="1"/>
    <x v="11"/>
    <x v="725"/>
    <x v="38"/>
    <x v="1"/>
    <x v="13"/>
    <s v="Bretford Rectangular Conference Table Tops"/>
    <x v="2889"/>
    <n v="4"/>
    <x v="2802"/>
  </r>
  <r>
    <d v="2015-12-19T00:00:00"/>
    <x v="1"/>
    <x v="11"/>
    <x v="89"/>
    <x v="1"/>
    <x v="2"/>
    <x v="9"/>
    <s v="Maxell 4.7GB DVD+RW 3/Pack"/>
    <x v="1836"/>
    <n v="2"/>
    <x v="741"/>
  </r>
  <r>
    <d v="2015-12-19T00:00:00"/>
    <x v="1"/>
    <x v="11"/>
    <x v="316"/>
    <x v="2"/>
    <x v="0"/>
    <x v="1"/>
    <s v="Avery 474"/>
    <x v="318"/>
    <n v="3"/>
    <x v="368"/>
  </r>
  <r>
    <d v="2015-12-20T00:00:00"/>
    <x v="1"/>
    <x v="11"/>
    <x v="330"/>
    <x v="0"/>
    <x v="0"/>
    <x v="2"/>
    <s v="Fellowes Super Stor/Drawer"/>
    <x v="1616"/>
    <n v="4"/>
    <x v="2803"/>
  </r>
  <r>
    <d v="2015-12-20T00:00:00"/>
    <x v="1"/>
    <x v="11"/>
    <x v="223"/>
    <x v="20"/>
    <x v="0"/>
    <x v="0"/>
    <s v="Eaton Premium Continuous-Feed Paper, 25% Cotton, Letter Size, White, 1000 Shts/Box"/>
    <x v="288"/>
    <n v="1"/>
    <x v="284"/>
  </r>
  <r>
    <d v="2015-12-20T00:00:00"/>
    <x v="1"/>
    <x v="11"/>
    <x v="375"/>
    <x v="1"/>
    <x v="2"/>
    <x v="6"/>
    <s v="Apple iPhone 5C"/>
    <x v="281"/>
    <n v="2"/>
    <x v="1471"/>
  </r>
  <r>
    <d v="2015-12-20T00:00:00"/>
    <x v="1"/>
    <x v="11"/>
    <x v="375"/>
    <x v="1"/>
    <x v="2"/>
    <x v="9"/>
    <s v="Logitech G600 MMO Gaming Mouse"/>
    <x v="1977"/>
    <n v="4"/>
    <x v="2804"/>
  </r>
  <r>
    <d v="2015-12-20T00:00:00"/>
    <x v="1"/>
    <x v="11"/>
    <x v="375"/>
    <x v="1"/>
    <x v="1"/>
    <x v="11"/>
    <s v="Sauder Facets Collection Library, Sky Alder Finish"/>
    <x v="1794"/>
    <n v="3"/>
    <x v="2805"/>
  </r>
  <r>
    <d v="2015-12-20T00:00:00"/>
    <x v="1"/>
    <x v="11"/>
    <x v="333"/>
    <x v="12"/>
    <x v="0"/>
    <x v="10"/>
    <s v="#6 3/4 Gummed Flap White Envelopes"/>
    <x v="2890"/>
    <n v="1"/>
    <x v="2210"/>
  </r>
  <r>
    <d v="2015-12-20T00:00:00"/>
    <x v="1"/>
    <x v="11"/>
    <x v="333"/>
    <x v="12"/>
    <x v="1"/>
    <x v="8"/>
    <s v="Nu-Dell Float Frame 11 x 14 1/2"/>
    <x v="2309"/>
    <n v="2"/>
    <x v="383"/>
  </r>
  <r>
    <d v="2015-12-20T00:00:00"/>
    <x v="1"/>
    <x v="11"/>
    <x v="726"/>
    <x v="16"/>
    <x v="0"/>
    <x v="1"/>
    <s v="Avery 486"/>
    <x v="2717"/>
    <n v="2"/>
    <x v="383"/>
  </r>
  <r>
    <d v="2015-12-20T00:00:00"/>
    <x v="1"/>
    <x v="11"/>
    <x v="170"/>
    <x v="3"/>
    <x v="0"/>
    <x v="0"/>
    <s v="Easy-staple paper"/>
    <x v="2446"/>
    <n v="4"/>
    <x v="472"/>
  </r>
  <r>
    <d v="2015-12-20T00:00:00"/>
    <x v="1"/>
    <x v="11"/>
    <x v="522"/>
    <x v="6"/>
    <x v="0"/>
    <x v="12"/>
    <s v="Acco 6 Outlet Guardian Standard Surge Suppressor"/>
    <x v="1004"/>
    <n v="3"/>
    <x v="1005"/>
  </r>
  <r>
    <d v="2015-12-20T00:00:00"/>
    <x v="1"/>
    <x v="11"/>
    <x v="341"/>
    <x v="0"/>
    <x v="2"/>
    <x v="9"/>
    <s v="Hypercom P1300 Pinpad"/>
    <x v="2891"/>
    <n v="2"/>
    <x v="2806"/>
  </r>
  <r>
    <d v="2015-12-21T00:00:00"/>
    <x v="1"/>
    <x v="11"/>
    <x v="143"/>
    <x v="22"/>
    <x v="1"/>
    <x v="13"/>
    <s v="Bevis 36 x 72 Conference Tables"/>
    <x v="2892"/>
    <n v="13"/>
    <x v="2807"/>
  </r>
  <r>
    <d v="2015-12-21T00:00:00"/>
    <x v="1"/>
    <x v="11"/>
    <x v="143"/>
    <x v="22"/>
    <x v="2"/>
    <x v="9"/>
    <s v="Enermax Acrylux Wireless Keyboard"/>
    <x v="1882"/>
    <n v="1"/>
    <x v="1844"/>
  </r>
  <r>
    <d v="2015-12-21T00:00:00"/>
    <x v="1"/>
    <x v="11"/>
    <x v="727"/>
    <x v="26"/>
    <x v="0"/>
    <x v="12"/>
    <s v="Belkin 6 Outlet Metallic Surge Strip"/>
    <x v="2893"/>
    <n v="7"/>
    <x v="1838"/>
  </r>
  <r>
    <d v="2015-12-21T00:00:00"/>
    <x v="1"/>
    <x v="11"/>
    <x v="462"/>
    <x v="25"/>
    <x v="2"/>
    <x v="6"/>
    <s v="Anker 36W 4-Port USB Wall Charger Travel Power Adapter for iPhone 5s 5c 5"/>
    <x v="972"/>
    <n v="3"/>
    <x v="2808"/>
  </r>
  <r>
    <d v="2015-12-21T00:00:00"/>
    <x v="1"/>
    <x v="11"/>
    <x v="310"/>
    <x v="16"/>
    <x v="2"/>
    <x v="9"/>
    <s v="Memorex Micro Travel Drive 4 GB"/>
    <x v="2894"/>
    <n v="6"/>
    <x v="2317"/>
  </r>
  <r>
    <d v="2015-12-21T00:00:00"/>
    <x v="1"/>
    <x v="11"/>
    <x v="310"/>
    <x v="16"/>
    <x v="0"/>
    <x v="10"/>
    <s v="Recycled Interoffice Envelopes with Re-Use-A-Seal Closure, 10 x 13"/>
    <x v="2895"/>
    <n v="2"/>
    <x v="2229"/>
  </r>
  <r>
    <d v="2015-12-21T00:00:00"/>
    <x v="1"/>
    <x v="11"/>
    <x v="512"/>
    <x v="10"/>
    <x v="0"/>
    <x v="4"/>
    <s v="OIC #2 Pencils, Medium Soft"/>
    <x v="2766"/>
    <n v="2"/>
    <x v="2809"/>
  </r>
  <r>
    <d v="2015-12-21T00:00:00"/>
    <x v="1"/>
    <x v="11"/>
    <x v="381"/>
    <x v="1"/>
    <x v="2"/>
    <x v="15"/>
    <s v="Star Micronics TSP800 TSP847IIU Receipt Printer"/>
    <x v="2896"/>
    <n v="2"/>
    <x v="2810"/>
  </r>
  <r>
    <d v="2015-12-21T00:00:00"/>
    <x v="1"/>
    <x v="11"/>
    <x v="381"/>
    <x v="1"/>
    <x v="0"/>
    <x v="4"/>
    <s v="Sanford Prismacolor Professional Thick Lead Art Pencils, 36-Color Set"/>
    <x v="1941"/>
    <n v="2"/>
    <x v="1897"/>
  </r>
  <r>
    <d v="2015-12-21T00:00:00"/>
    <x v="1"/>
    <x v="11"/>
    <x v="381"/>
    <x v="1"/>
    <x v="2"/>
    <x v="9"/>
    <s v="Enermax Acrylux Wireless Keyboard"/>
    <x v="2897"/>
    <n v="8"/>
    <x v="2811"/>
  </r>
  <r>
    <d v="2015-12-21T00:00:00"/>
    <x v="1"/>
    <x v="11"/>
    <x v="381"/>
    <x v="1"/>
    <x v="1"/>
    <x v="8"/>
    <s v="Howard Miller 11-1/2&quot; Diameter Grantwood Wall Clock"/>
    <x v="2898"/>
    <n v="3"/>
    <x v="2812"/>
  </r>
  <r>
    <d v="2015-12-22T00:00:00"/>
    <x v="1"/>
    <x v="11"/>
    <x v="165"/>
    <x v="21"/>
    <x v="0"/>
    <x v="4"/>
    <s v="Newell 336"/>
    <x v="2446"/>
    <n v="4"/>
    <x v="1281"/>
  </r>
  <r>
    <d v="2015-12-22T00:00:00"/>
    <x v="1"/>
    <x v="11"/>
    <x v="535"/>
    <x v="2"/>
    <x v="0"/>
    <x v="2"/>
    <s v="Tennsco Lockers, Sand"/>
    <x v="213"/>
    <n v="2"/>
    <x v="967"/>
  </r>
  <r>
    <d v="2015-12-22T00:00:00"/>
    <x v="1"/>
    <x v="11"/>
    <x v="535"/>
    <x v="2"/>
    <x v="1"/>
    <x v="5"/>
    <s v="Harbour Creations Steel Folding Chair"/>
    <x v="2899"/>
    <n v="7"/>
    <x v="62"/>
  </r>
  <r>
    <d v="2015-12-23T00:00:00"/>
    <x v="1"/>
    <x v="11"/>
    <x v="32"/>
    <x v="6"/>
    <x v="0"/>
    <x v="12"/>
    <s v="Belkin Premiere Surge Master II 8-outlet surge protector"/>
    <x v="2424"/>
    <n v="4"/>
    <x v="2813"/>
  </r>
  <r>
    <d v="2015-12-24T00:00:00"/>
    <x v="1"/>
    <x v="11"/>
    <x v="557"/>
    <x v="10"/>
    <x v="0"/>
    <x v="7"/>
    <s v="OIC Bulk Pack Metal Binder Clips"/>
    <x v="614"/>
    <n v="2"/>
    <x v="1534"/>
  </r>
  <r>
    <d v="2015-12-24T00:00:00"/>
    <x v="1"/>
    <x v="11"/>
    <x v="557"/>
    <x v="10"/>
    <x v="0"/>
    <x v="0"/>
    <s v="While You Were Out Pads, 50 per Pad, 4 x 5 1/4, Green Cycle"/>
    <x v="2900"/>
    <n v="6"/>
    <x v="1228"/>
  </r>
  <r>
    <d v="2015-12-24T00:00:00"/>
    <x v="1"/>
    <x v="11"/>
    <x v="557"/>
    <x v="10"/>
    <x v="0"/>
    <x v="3"/>
    <s v="Ibico Standard Transparent Covers"/>
    <x v="2901"/>
    <n v="4"/>
    <x v="2814"/>
  </r>
  <r>
    <d v="2015-12-24T00:00:00"/>
    <x v="1"/>
    <x v="11"/>
    <x v="557"/>
    <x v="10"/>
    <x v="1"/>
    <x v="8"/>
    <s v="Executive Impressions 14&quot; Two-Color Numerals Wall Clock"/>
    <x v="2902"/>
    <n v="4"/>
    <x v="2815"/>
  </r>
  <r>
    <d v="2015-12-24T00:00:00"/>
    <x v="1"/>
    <x v="11"/>
    <x v="557"/>
    <x v="10"/>
    <x v="2"/>
    <x v="15"/>
    <s v="Swingline SM12-08 MicroCut Jam Free Shredder"/>
    <x v="2704"/>
    <n v="4"/>
    <x v="2816"/>
  </r>
  <r>
    <d v="2015-12-24T00:00:00"/>
    <x v="1"/>
    <x v="11"/>
    <x v="557"/>
    <x v="10"/>
    <x v="0"/>
    <x v="4"/>
    <s v="Stanley Bostitch Contemporary Electric Pencil Sharpeners"/>
    <x v="2729"/>
    <n v="2"/>
    <x v="397"/>
  </r>
  <r>
    <d v="2015-12-24T00:00:00"/>
    <x v="1"/>
    <x v="11"/>
    <x v="639"/>
    <x v="20"/>
    <x v="0"/>
    <x v="0"/>
    <s v="Xerox 1887"/>
    <x v="2903"/>
    <n v="7"/>
    <x v="2817"/>
  </r>
  <r>
    <d v="2015-12-24T00:00:00"/>
    <x v="1"/>
    <x v="11"/>
    <x v="639"/>
    <x v="20"/>
    <x v="0"/>
    <x v="0"/>
    <s v="Xerox 1967"/>
    <x v="115"/>
    <n v="2"/>
    <x v="113"/>
  </r>
  <r>
    <d v="2015-12-24T00:00:00"/>
    <x v="1"/>
    <x v="11"/>
    <x v="639"/>
    <x v="20"/>
    <x v="0"/>
    <x v="1"/>
    <s v="Smead Alpha-Z Color-Coded Second Alphabetical Labels and Starter Set"/>
    <x v="387"/>
    <n v="7"/>
    <x v="381"/>
  </r>
  <r>
    <d v="2015-12-24T00:00:00"/>
    <x v="1"/>
    <x v="11"/>
    <x v="728"/>
    <x v="26"/>
    <x v="1"/>
    <x v="11"/>
    <s v="Atlantic Metals Mobile 4-Shelf Bookcases, Custom Colors"/>
    <x v="2904"/>
    <n v="7"/>
    <x v="2818"/>
  </r>
  <r>
    <d v="2015-12-24T00:00:00"/>
    <x v="1"/>
    <x v="11"/>
    <x v="728"/>
    <x v="26"/>
    <x v="0"/>
    <x v="4"/>
    <s v="Dixon My First Ticonderoga Pencil, #2"/>
    <x v="798"/>
    <n v="3"/>
    <x v="2286"/>
  </r>
  <r>
    <d v="2015-12-24T00:00:00"/>
    <x v="1"/>
    <x v="11"/>
    <x v="389"/>
    <x v="12"/>
    <x v="0"/>
    <x v="0"/>
    <s v="Computer Printout Paper with Letter-Trim Perforations"/>
    <x v="2905"/>
    <n v="7"/>
    <x v="2819"/>
  </r>
  <r>
    <d v="2015-12-24T00:00:00"/>
    <x v="1"/>
    <x v="11"/>
    <x v="389"/>
    <x v="12"/>
    <x v="2"/>
    <x v="6"/>
    <s v="ClearSounds CSC500 Amplified Spirit Phone Corded phone"/>
    <x v="2906"/>
    <n v="2"/>
    <x v="592"/>
  </r>
  <r>
    <d v="2015-12-24T00:00:00"/>
    <x v="1"/>
    <x v="11"/>
    <x v="389"/>
    <x v="12"/>
    <x v="1"/>
    <x v="8"/>
    <s v="Magna Visual Magnetic Picture Hangers"/>
    <x v="647"/>
    <n v="2"/>
    <x v="803"/>
  </r>
  <r>
    <d v="2015-12-24T00:00:00"/>
    <x v="1"/>
    <x v="11"/>
    <x v="535"/>
    <x v="12"/>
    <x v="1"/>
    <x v="5"/>
    <s v="SAFCO Arco Folding Chair"/>
    <x v="2674"/>
    <n v="4"/>
    <x v="2605"/>
  </r>
  <r>
    <d v="2015-12-24T00:00:00"/>
    <x v="1"/>
    <x v="11"/>
    <x v="388"/>
    <x v="3"/>
    <x v="0"/>
    <x v="3"/>
    <s v="Avery Hole Reinforcements"/>
    <x v="2907"/>
    <n v="4"/>
    <x v="2820"/>
  </r>
  <r>
    <d v="2015-12-24T00:00:00"/>
    <x v="1"/>
    <x v="11"/>
    <x v="388"/>
    <x v="3"/>
    <x v="0"/>
    <x v="7"/>
    <s v="Vinyl Coated Wire Paper Clips in Organizer Box, 800/Box"/>
    <x v="826"/>
    <n v="4"/>
    <x v="2821"/>
  </r>
  <r>
    <d v="2015-12-24T00:00:00"/>
    <x v="1"/>
    <x v="11"/>
    <x v="312"/>
    <x v="24"/>
    <x v="1"/>
    <x v="8"/>
    <s v="Eldon Regeneration Recycled Desk Accessories, Black"/>
    <x v="2908"/>
    <n v="2"/>
    <x v="2822"/>
  </r>
  <r>
    <d v="2015-12-24T00:00:00"/>
    <x v="1"/>
    <x v="11"/>
    <x v="312"/>
    <x v="24"/>
    <x v="2"/>
    <x v="16"/>
    <s v="Canon PC1060 Personal Laser Copier"/>
    <x v="2909"/>
    <n v="7"/>
    <x v="2823"/>
  </r>
  <r>
    <d v="2015-12-25T00:00:00"/>
    <x v="1"/>
    <x v="11"/>
    <x v="514"/>
    <x v="2"/>
    <x v="1"/>
    <x v="8"/>
    <s v="Tenex Antistatic Computer Chair Mats"/>
    <x v="1827"/>
    <n v="4"/>
    <x v="1797"/>
  </r>
  <r>
    <d v="2015-12-25T00:00:00"/>
    <x v="1"/>
    <x v="11"/>
    <x v="337"/>
    <x v="15"/>
    <x v="0"/>
    <x v="1"/>
    <s v="Avery 474"/>
    <x v="2910"/>
    <n v="4"/>
    <x v="2627"/>
  </r>
  <r>
    <d v="2015-12-25T00:00:00"/>
    <x v="1"/>
    <x v="11"/>
    <x v="337"/>
    <x v="15"/>
    <x v="0"/>
    <x v="0"/>
    <s v="Xerox 227"/>
    <x v="320"/>
    <n v="2"/>
    <x v="316"/>
  </r>
  <r>
    <d v="2015-12-25T00:00:00"/>
    <x v="1"/>
    <x v="11"/>
    <x v="729"/>
    <x v="14"/>
    <x v="2"/>
    <x v="6"/>
    <s v="Logitech B530 USBÂ HeadsetÂ -Â headsetÂ - Full size, Binaural"/>
    <x v="613"/>
    <n v="2"/>
    <x v="613"/>
  </r>
  <r>
    <d v="2015-12-25T00:00:00"/>
    <x v="1"/>
    <x v="11"/>
    <x v="729"/>
    <x v="14"/>
    <x v="1"/>
    <x v="11"/>
    <s v="Rush Hierlooms Collection Rich Wood Bookcases"/>
    <x v="2911"/>
    <n v="1"/>
    <x v="2824"/>
  </r>
  <r>
    <d v="2015-12-25T00:00:00"/>
    <x v="1"/>
    <x v="11"/>
    <x v="729"/>
    <x v="14"/>
    <x v="0"/>
    <x v="0"/>
    <s v="Xerox 1978"/>
    <x v="848"/>
    <n v="3"/>
    <x v="838"/>
  </r>
  <r>
    <d v="2015-12-25T00:00:00"/>
    <x v="1"/>
    <x v="11"/>
    <x v="729"/>
    <x v="14"/>
    <x v="0"/>
    <x v="4"/>
    <s v="Newell 351"/>
    <x v="462"/>
    <n v="1"/>
    <x v="2825"/>
  </r>
  <r>
    <d v="2015-12-25T00:00:00"/>
    <x v="1"/>
    <x v="11"/>
    <x v="412"/>
    <x v="20"/>
    <x v="0"/>
    <x v="12"/>
    <s v="Kensington 7 Outlet MasterPiece Power Center with Fax/Phone Line Protection"/>
    <x v="2912"/>
    <n v="2"/>
    <x v="2505"/>
  </r>
  <r>
    <d v="2015-12-25T00:00:00"/>
    <x v="1"/>
    <x v="11"/>
    <x v="565"/>
    <x v="3"/>
    <x v="2"/>
    <x v="16"/>
    <s v="Brother DCP1000 Digital 3 in 1 Multifunction Machine"/>
    <x v="2913"/>
    <n v="5"/>
    <x v="2826"/>
  </r>
  <r>
    <d v="2015-12-25T00:00:00"/>
    <x v="1"/>
    <x v="11"/>
    <x v="565"/>
    <x v="3"/>
    <x v="0"/>
    <x v="0"/>
    <s v="Important Message Pads, 50 4-1/4 x 5-1/2 Forms per Pad"/>
    <x v="370"/>
    <n v="3"/>
    <x v="2459"/>
  </r>
  <r>
    <d v="2015-12-25T00:00:00"/>
    <x v="1"/>
    <x v="11"/>
    <x v="565"/>
    <x v="3"/>
    <x v="0"/>
    <x v="0"/>
    <s v="Great White Multi-Use Recycled Paper (20Lb. and 84 Bright)"/>
    <x v="150"/>
    <n v="3"/>
    <x v="858"/>
  </r>
  <r>
    <d v="2015-12-25T00:00:00"/>
    <x v="1"/>
    <x v="11"/>
    <x v="352"/>
    <x v="4"/>
    <x v="1"/>
    <x v="8"/>
    <s v="Tenex B1-RE Series Chair Mats for Low Pile Carpets"/>
    <x v="2914"/>
    <n v="6"/>
    <x v="2827"/>
  </r>
  <r>
    <d v="2015-12-25T00:00:00"/>
    <x v="1"/>
    <x v="11"/>
    <x v="352"/>
    <x v="4"/>
    <x v="0"/>
    <x v="3"/>
    <s v="Tuf-Vin Binders"/>
    <x v="2915"/>
    <n v="5"/>
    <x v="2828"/>
  </r>
  <r>
    <d v="2015-12-25T00:00:00"/>
    <x v="1"/>
    <x v="11"/>
    <x v="232"/>
    <x v="20"/>
    <x v="2"/>
    <x v="9"/>
    <s v="Plantronics Savi W720 Multi-Device Wireless Headset System"/>
    <x v="2916"/>
    <n v="2"/>
    <x v="2829"/>
  </r>
  <r>
    <d v="2015-12-25T00:00:00"/>
    <x v="1"/>
    <x v="11"/>
    <x v="232"/>
    <x v="20"/>
    <x v="1"/>
    <x v="11"/>
    <s v="Atlantic Metals Mobile 4-Shelf Bookcases, Custom Colors"/>
    <x v="2917"/>
    <n v="2"/>
    <x v="462"/>
  </r>
  <r>
    <d v="2015-12-25T00:00:00"/>
    <x v="1"/>
    <x v="11"/>
    <x v="88"/>
    <x v="3"/>
    <x v="0"/>
    <x v="0"/>
    <s v="Xerox 1949"/>
    <x v="967"/>
    <n v="2"/>
    <x v="4"/>
  </r>
  <r>
    <d v="2015-12-26T00:00:00"/>
    <x v="1"/>
    <x v="11"/>
    <x v="12"/>
    <x v="32"/>
    <x v="0"/>
    <x v="7"/>
    <s v="Staples"/>
    <x v="501"/>
    <n v="5"/>
    <x v="2368"/>
  </r>
  <r>
    <d v="2015-12-26T00:00:00"/>
    <x v="1"/>
    <x v="11"/>
    <x v="260"/>
    <x v="10"/>
    <x v="1"/>
    <x v="13"/>
    <s v="KI Adjustable-Height Table"/>
    <x v="2918"/>
    <n v="1"/>
    <x v="2830"/>
  </r>
  <r>
    <d v="2015-12-26T00:00:00"/>
    <x v="1"/>
    <x v="11"/>
    <x v="680"/>
    <x v="0"/>
    <x v="1"/>
    <x v="5"/>
    <s v="Office Star - Contemporary Task Swivel chair with 2-way adjustable arms, Plum"/>
    <x v="2919"/>
    <n v="3"/>
    <x v="2831"/>
  </r>
  <r>
    <d v="2015-12-26T00:00:00"/>
    <x v="1"/>
    <x v="11"/>
    <x v="447"/>
    <x v="20"/>
    <x v="0"/>
    <x v="0"/>
    <s v="Xerox 1906"/>
    <x v="1807"/>
    <n v="6"/>
    <x v="1774"/>
  </r>
  <r>
    <d v="2015-12-27T00:00:00"/>
    <x v="1"/>
    <x v="11"/>
    <x v="188"/>
    <x v="0"/>
    <x v="0"/>
    <x v="10"/>
    <s v="#10-4 1/8&quot; x 9 1/2&quot; Premium Diagonal Seam Envelopes"/>
    <x v="2920"/>
    <n v="9"/>
    <x v="2832"/>
  </r>
  <r>
    <d v="2015-12-27T00:00:00"/>
    <x v="1"/>
    <x v="11"/>
    <x v="188"/>
    <x v="0"/>
    <x v="1"/>
    <x v="11"/>
    <s v="Atlantic Metals Mobile 3-Shelf Bookcases, Custom Colors"/>
    <x v="2921"/>
    <n v="3"/>
    <x v="2833"/>
  </r>
  <r>
    <d v="2015-12-27T00:00:00"/>
    <x v="1"/>
    <x v="11"/>
    <x v="188"/>
    <x v="0"/>
    <x v="1"/>
    <x v="5"/>
    <s v="Global Fabric Manager's Chair, Dark Gray"/>
    <x v="2922"/>
    <n v="3"/>
    <x v="2834"/>
  </r>
  <r>
    <d v="2015-12-27T00:00:00"/>
    <x v="1"/>
    <x v="11"/>
    <x v="188"/>
    <x v="0"/>
    <x v="2"/>
    <x v="6"/>
    <s v="Plantronics HL10 Handset Lifter"/>
    <x v="2923"/>
    <n v="4"/>
    <x v="2835"/>
  </r>
  <r>
    <d v="2015-12-27T00:00:00"/>
    <x v="1"/>
    <x v="11"/>
    <x v="496"/>
    <x v="13"/>
    <x v="0"/>
    <x v="10"/>
    <s v="Strathmore #10 Envelopes, Ultimate White"/>
    <x v="2924"/>
    <n v="2"/>
    <x v="2836"/>
  </r>
  <r>
    <d v="2015-12-27T00:00:00"/>
    <x v="1"/>
    <x v="11"/>
    <x v="730"/>
    <x v="36"/>
    <x v="0"/>
    <x v="0"/>
    <s v="Xerox 1950"/>
    <x v="2364"/>
    <n v="5"/>
    <x v="2294"/>
  </r>
  <r>
    <d v="2015-12-27T00:00:00"/>
    <x v="1"/>
    <x v="11"/>
    <x v="730"/>
    <x v="36"/>
    <x v="0"/>
    <x v="12"/>
    <s v="Kensington 7 Outlet MasterPiece Power Center"/>
    <x v="2925"/>
    <n v="2"/>
    <x v="2837"/>
  </r>
  <r>
    <d v="2015-12-27T00:00:00"/>
    <x v="1"/>
    <x v="11"/>
    <x v="316"/>
    <x v="3"/>
    <x v="0"/>
    <x v="12"/>
    <s v="Belkin F9G930V10-GRY 9 Outlet Surge"/>
    <x v="338"/>
    <n v="2"/>
    <x v="334"/>
  </r>
  <r>
    <d v="2015-12-27T00:00:00"/>
    <x v="1"/>
    <x v="11"/>
    <x v="316"/>
    <x v="3"/>
    <x v="0"/>
    <x v="1"/>
    <s v="Avery 497"/>
    <x v="387"/>
    <n v="7"/>
    <x v="381"/>
  </r>
  <r>
    <d v="2015-12-27T00:00:00"/>
    <x v="1"/>
    <x v="11"/>
    <x v="108"/>
    <x v="1"/>
    <x v="0"/>
    <x v="2"/>
    <s v="Sterilite Show Offs Storage Containers"/>
    <x v="810"/>
    <n v="3"/>
    <x v="2838"/>
  </r>
  <r>
    <d v="2015-12-27T00:00:00"/>
    <x v="1"/>
    <x v="11"/>
    <x v="148"/>
    <x v="3"/>
    <x v="2"/>
    <x v="9"/>
    <s v="Maxell 4.7GB DVD-R 5/Pack"/>
    <x v="2890"/>
    <n v="8"/>
    <x v="994"/>
  </r>
  <r>
    <d v="2015-12-27T00:00:00"/>
    <x v="1"/>
    <x v="11"/>
    <x v="238"/>
    <x v="21"/>
    <x v="0"/>
    <x v="0"/>
    <s v="Xerox 1917"/>
    <x v="1633"/>
    <n v="4"/>
    <x v="1602"/>
  </r>
  <r>
    <d v="2015-12-27T00:00:00"/>
    <x v="1"/>
    <x v="11"/>
    <x v="238"/>
    <x v="21"/>
    <x v="2"/>
    <x v="6"/>
    <s v="Cisco SPA 502G IP Phone"/>
    <x v="2926"/>
    <n v="2"/>
    <x v="2839"/>
  </r>
  <r>
    <d v="2015-12-27T00:00:00"/>
    <x v="1"/>
    <x v="11"/>
    <x v="639"/>
    <x v="10"/>
    <x v="1"/>
    <x v="13"/>
    <s v="Riverside Furniture Oval Coffee Table, Oval End Table, End Table with Drawer"/>
    <x v="2927"/>
    <n v="9"/>
    <x v="2840"/>
  </r>
  <r>
    <d v="2015-12-27T00:00:00"/>
    <x v="1"/>
    <x v="11"/>
    <x v="639"/>
    <x v="10"/>
    <x v="0"/>
    <x v="10"/>
    <s v="Staple envelope"/>
    <x v="2928"/>
    <n v="3"/>
    <x v="2499"/>
  </r>
  <r>
    <d v="2015-12-27T00:00:00"/>
    <x v="1"/>
    <x v="11"/>
    <x v="569"/>
    <x v="15"/>
    <x v="2"/>
    <x v="9"/>
    <s v="Maxell CD-R Discs"/>
    <x v="2929"/>
    <n v="3"/>
    <x v="2841"/>
  </r>
  <r>
    <d v="2015-12-27T00:00:00"/>
    <x v="1"/>
    <x v="11"/>
    <x v="569"/>
    <x v="15"/>
    <x v="1"/>
    <x v="8"/>
    <s v="Executive Impressions 14&quot; Contract Wall Clock with Quartz Movement"/>
    <x v="2930"/>
    <n v="3"/>
    <x v="841"/>
  </r>
  <r>
    <d v="2015-12-27T00:00:00"/>
    <x v="1"/>
    <x v="11"/>
    <x v="569"/>
    <x v="15"/>
    <x v="1"/>
    <x v="11"/>
    <s v="O'Sullivan 5-Shelf Heavy-Duty Bookcases"/>
    <x v="2931"/>
    <n v="2"/>
    <x v="2842"/>
  </r>
  <r>
    <d v="2015-12-27T00:00:00"/>
    <x v="1"/>
    <x v="11"/>
    <x v="569"/>
    <x v="15"/>
    <x v="0"/>
    <x v="2"/>
    <s v="Staple magnet"/>
    <x v="2932"/>
    <n v="3"/>
    <x v="281"/>
  </r>
  <r>
    <d v="2015-12-27T00:00:00"/>
    <x v="1"/>
    <x v="11"/>
    <x v="569"/>
    <x v="15"/>
    <x v="2"/>
    <x v="9"/>
    <s v="SanDisk Ultra 16 GB MicroSDHC Class 10 Memory Card"/>
    <x v="2699"/>
    <n v="7"/>
    <x v="2843"/>
  </r>
  <r>
    <d v="2015-12-27T00:00:00"/>
    <x v="1"/>
    <x v="11"/>
    <x v="160"/>
    <x v="3"/>
    <x v="0"/>
    <x v="2"/>
    <s v="Fellowes Super Stor/Drawer Files"/>
    <x v="2024"/>
    <n v="2"/>
    <x v="1983"/>
  </r>
  <r>
    <d v="2015-12-27T00:00:00"/>
    <x v="1"/>
    <x v="11"/>
    <x v="160"/>
    <x v="3"/>
    <x v="2"/>
    <x v="6"/>
    <s v="Geemarc AmpliPOWER60"/>
    <x v="2933"/>
    <n v="9"/>
    <x v="2844"/>
  </r>
  <r>
    <d v="2015-12-28T00:00:00"/>
    <x v="1"/>
    <x v="11"/>
    <x v="699"/>
    <x v="2"/>
    <x v="2"/>
    <x v="9"/>
    <s v="Lenovo 17-Key USB Numeric Keypad"/>
    <x v="2934"/>
    <n v="2"/>
    <x v="18"/>
  </r>
  <r>
    <d v="2015-12-28T00:00:00"/>
    <x v="1"/>
    <x v="11"/>
    <x v="681"/>
    <x v="1"/>
    <x v="0"/>
    <x v="2"/>
    <s v="Tenex Personal Filing Tote With Secure Closure Lid, Black/Frost"/>
    <x v="1461"/>
    <n v="2"/>
    <x v="839"/>
  </r>
  <r>
    <d v="2015-12-29T00:00:00"/>
    <x v="1"/>
    <x v="11"/>
    <x v="503"/>
    <x v="20"/>
    <x v="0"/>
    <x v="14"/>
    <s v="Acme Serrated Blade Letter Opener"/>
    <x v="2935"/>
    <n v="2"/>
    <x v="1164"/>
  </r>
  <r>
    <d v="2015-12-30T00:00:00"/>
    <x v="1"/>
    <x v="11"/>
    <x v="68"/>
    <x v="3"/>
    <x v="0"/>
    <x v="0"/>
    <s v="Xerox 1929"/>
    <x v="2936"/>
    <n v="3"/>
    <x v="2845"/>
  </r>
  <r>
    <d v="2015-12-30T00:00:00"/>
    <x v="1"/>
    <x v="11"/>
    <x v="68"/>
    <x v="3"/>
    <x v="0"/>
    <x v="2"/>
    <s v="2300 Heavy-Duty Transfer File Systems by Perma"/>
    <x v="2937"/>
    <n v="3"/>
    <x v="2846"/>
  </r>
  <r>
    <d v="2015-12-30T00:00:00"/>
    <x v="1"/>
    <x v="11"/>
    <x v="68"/>
    <x v="3"/>
    <x v="2"/>
    <x v="15"/>
    <s v="Zebra GX420t Direct Thermal/Thermal Transfer Printer"/>
    <x v="2938"/>
    <n v="6"/>
    <x v="2847"/>
  </r>
  <r>
    <d v="2015-12-30T00:00:00"/>
    <x v="1"/>
    <x v="11"/>
    <x v="68"/>
    <x v="3"/>
    <x v="0"/>
    <x v="10"/>
    <s v="Tyvek Side-Opening Peel &amp; Seel Expanding Envelopes"/>
    <x v="2802"/>
    <n v="3"/>
    <x v="2724"/>
  </r>
  <r>
    <d v="2015-12-30T00:00:00"/>
    <x v="1"/>
    <x v="11"/>
    <x v="68"/>
    <x v="3"/>
    <x v="2"/>
    <x v="6"/>
    <s v="Cisco SPA 502G IP Phone"/>
    <x v="2939"/>
    <n v="3"/>
    <x v="1992"/>
  </r>
  <r>
    <d v="2015-12-31T00:00:00"/>
    <x v="1"/>
    <x v="11"/>
    <x v="117"/>
    <x v="35"/>
    <x v="0"/>
    <x v="3"/>
    <s v="Ibico Hi-Tech Manual Binding System"/>
    <x v="1544"/>
    <n v="2"/>
    <x v="1511"/>
  </r>
  <r>
    <d v="2015-12-31T00:00:00"/>
    <x v="1"/>
    <x v="11"/>
    <x v="335"/>
    <x v="0"/>
    <x v="1"/>
    <x v="8"/>
    <s v="Eldon Expressions Wood Desk Accessories, Oak"/>
    <x v="1195"/>
    <n v="5"/>
    <x v="2151"/>
  </r>
  <r>
    <d v="2015-12-31T00:00:00"/>
    <x v="1"/>
    <x v="11"/>
    <x v="335"/>
    <x v="0"/>
    <x v="0"/>
    <x v="3"/>
    <s v="Newell 3-Hole Punched Plastic Slotted Magazine Holders for Binders"/>
    <x v="2940"/>
    <n v="4"/>
    <x v="2848"/>
  </r>
  <r>
    <d v="2015-12-31T00:00:00"/>
    <x v="1"/>
    <x v="11"/>
    <x v="385"/>
    <x v="5"/>
    <x v="0"/>
    <x v="3"/>
    <s v="Tuf-Vin Binders"/>
    <x v="2941"/>
    <n v="3"/>
    <x v="2849"/>
  </r>
  <r>
    <d v="2015-12-31T00:00:00"/>
    <x v="1"/>
    <x v="11"/>
    <x v="385"/>
    <x v="5"/>
    <x v="0"/>
    <x v="3"/>
    <s v="GBC Clear Cover, 8-1/2 x 11, unpunched, 25 covers per pack"/>
    <x v="2942"/>
    <n v="4"/>
    <x v="2850"/>
  </r>
  <r>
    <d v="2015-12-31T00:00:00"/>
    <x v="1"/>
    <x v="11"/>
    <x v="385"/>
    <x v="5"/>
    <x v="0"/>
    <x v="3"/>
    <s v="Aluminum Screw Posts"/>
    <x v="2943"/>
    <n v="5"/>
    <x v="2851"/>
  </r>
  <r>
    <d v="2015-12-31T00:00:00"/>
    <x v="1"/>
    <x v="11"/>
    <x v="385"/>
    <x v="5"/>
    <x v="0"/>
    <x v="3"/>
    <s v="Ibico Plastic Spiral Binding Combs"/>
    <x v="2944"/>
    <n v="12"/>
    <x v="2852"/>
  </r>
  <r>
    <d v="2015-12-31T00:00:00"/>
    <x v="1"/>
    <x v="11"/>
    <x v="497"/>
    <x v="0"/>
    <x v="0"/>
    <x v="2"/>
    <s v="Fellowes Stor/Drawer Steel Plus Storage Drawers"/>
    <x v="2945"/>
    <n v="2"/>
    <x v="2853"/>
  </r>
  <r>
    <d v="2015-12-31T00:00:00"/>
    <x v="1"/>
    <x v="11"/>
    <x v="497"/>
    <x v="0"/>
    <x v="0"/>
    <x v="7"/>
    <s v="Stockwell Push Pins"/>
    <x v="656"/>
    <n v="2"/>
    <x v="651"/>
  </r>
  <r>
    <d v="2015-12-31T00:00:00"/>
    <x v="1"/>
    <x v="11"/>
    <x v="497"/>
    <x v="0"/>
    <x v="0"/>
    <x v="14"/>
    <s v="Staple remover"/>
    <x v="971"/>
    <n v="2"/>
    <x v="2854"/>
  </r>
  <r>
    <d v="2015-12-31T00:00:00"/>
    <x v="1"/>
    <x v="11"/>
    <x v="123"/>
    <x v="14"/>
    <x v="0"/>
    <x v="3"/>
    <s v="Fellowes Presentation Covers for Comb Binding Machines"/>
    <x v="2946"/>
    <n v="8"/>
    <x v="2855"/>
  </r>
  <r>
    <d v="2016-01-02T00:00:00"/>
    <x v="2"/>
    <x v="0"/>
    <x v="688"/>
    <x v="36"/>
    <x v="1"/>
    <x v="11"/>
    <s v="Bush Westfield Collection Bookcases, Medium Cherry Finish"/>
    <x v="2824"/>
    <n v="3"/>
    <x v="2856"/>
  </r>
  <r>
    <d v="2016-01-02T00:00:00"/>
    <x v="2"/>
    <x v="0"/>
    <x v="688"/>
    <x v="36"/>
    <x v="2"/>
    <x v="6"/>
    <s v="GE 30522EE2"/>
    <x v="2947"/>
    <n v="2"/>
    <x v="2857"/>
  </r>
  <r>
    <d v="2016-01-03T00:00:00"/>
    <x v="2"/>
    <x v="0"/>
    <x v="336"/>
    <x v="3"/>
    <x v="0"/>
    <x v="2"/>
    <s v="Recycled Steel Personal File for Hanging File Folders"/>
    <x v="2948"/>
    <n v="2"/>
    <x v="2858"/>
  </r>
  <r>
    <d v="2016-01-03T00:00:00"/>
    <x v="2"/>
    <x v="0"/>
    <x v="305"/>
    <x v="0"/>
    <x v="2"/>
    <x v="9"/>
    <s v="ImationÂ Clip USBÂ flash driveÂ - 8 GB"/>
    <x v="2265"/>
    <n v="2"/>
    <x v="2197"/>
  </r>
  <r>
    <d v="2016-01-03T00:00:00"/>
    <x v="2"/>
    <x v="0"/>
    <x v="305"/>
    <x v="0"/>
    <x v="2"/>
    <x v="9"/>
    <s v="WD My Passport Ultra 1TB Portable External Hard Drive"/>
    <x v="2949"/>
    <n v="3"/>
    <x v="2859"/>
  </r>
  <r>
    <d v="2016-01-03T00:00:00"/>
    <x v="2"/>
    <x v="0"/>
    <x v="305"/>
    <x v="0"/>
    <x v="2"/>
    <x v="6"/>
    <s v="AT&amp;T 17929 Lendline Telephone"/>
    <x v="81"/>
    <n v="5"/>
    <x v="79"/>
  </r>
  <r>
    <d v="2016-01-03T00:00:00"/>
    <x v="2"/>
    <x v="0"/>
    <x v="731"/>
    <x v="39"/>
    <x v="1"/>
    <x v="13"/>
    <s v="Hon Practical Foundations 30 x 60 Training Table, Light Gray/Charcoal"/>
    <x v="2950"/>
    <n v="7"/>
    <x v="2860"/>
  </r>
  <r>
    <d v="2016-01-03T00:00:00"/>
    <x v="2"/>
    <x v="0"/>
    <x v="731"/>
    <x v="39"/>
    <x v="0"/>
    <x v="3"/>
    <s v="Storex Dura Pro Binders"/>
    <x v="399"/>
    <n v="2"/>
    <x v="394"/>
  </r>
  <r>
    <d v="2016-01-04T00:00:00"/>
    <x v="2"/>
    <x v="0"/>
    <x v="732"/>
    <x v="25"/>
    <x v="2"/>
    <x v="16"/>
    <s v="Hewlett Packard 310 Color Digital Copier"/>
    <x v="2951"/>
    <n v="4"/>
    <x v="2861"/>
  </r>
  <r>
    <d v="2016-01-04T00:00:00"/>
    <x v="2"/>
    <x v="0"/>
    <x v="624"/>
    <x v="2"/>
    <x v="0"/>
    <x v="4"/>
    <s v="Newell 312"/>
    <x v="1072"/>
    <n v="1"/>
    <x v="2292"/>
  </r>
  <r>
    <d v="2016-01-04T00:00:00"/>
    <x v="2"/>
    <x v="0"/>
    <x v="624"/>
    <x v="2"/>
    <x v="0"/>
    <x v="3"/>
    <s v="Avery Arch Ring Binders"/>
    <x v="428"/>
    <n v="6"/>
    <x v="2862"/>
  </r>
  <r>
    <d v="2016-01-05T00:00:00"/>
    <x v="2"/>
    <x v="0"/>
    <x v="202"/>
    <x v="16"/>
    <x v="2"/>
    <x v="9"/>
    <s v="LogitechÂ MX Performance Wireless Mouse"/>
    <x v="2952"/>
    <n v="6"/>
    <x v="2863"/>
  </r>
  <r>
    <d v="2016-01-05T00:00:00"/>
    <x v="2"/>
    <x v="0"/>
    <x v="202"/>
    <x v="16"/>
    <x v="0"/>
    <x v="4"/>
    <s v="Newell 337"/>
    <x v="607"/>
    <n v="2"/>
    <x v="1908"/>
  </r>
  <r>
    <d v="2016-01-05T00:00:00"/>
    <x v="2"/>
    <x v="0"/>
    <x v="202"/>
    <x v="16"/>
    <x v="2"/>
    <x v="6"/>
    <s v="Logitech B530 USBÂ HeadsetÂ -Â headsetÂ - Full size, Binaural"/>
    <x v="2953"/>
    <n v="2"/>
    <x v="510"/>
  </r>
  <r>
    <d v="2016-01-07T00:00:00"/>
    <x v="2"/>
    <x v="0"/>
    <x v="233"/>
    <x v="3"/>
    <x v="0"/>
    <x v="4"/>
    <s v="Panasonic KP-350BK Electric Pencil Sharpener with Auto Stop"/>
    <x v="2954"/>
    <n v="1"/>
    <x v="2864"/>
  </r>
  <r>
    <d v="2016-01-07T00:00:00"/>
    <x v="2"/>
    <x v="0"/>
    <x v="685"/>
    <x v="0"/>
    <x v="1"/>
    <x v="8"/>
    <s v="Executive Impressions 13&quot; Clairmont Wall Clock"/>
    <x v="2955"/>
    <n v="3"/>
    <x v="2865"/>
  </r>
  <r>
    <d v="2016-01-07T00:00:00"/>
    <x v="2"/>
    <x v="0"/>
    <x v="685"/>
    <x v="0"/>
    <x v="0"/>
    <x v="0"/>
    <s v="Xerox 212"/>
    <x v="499"/>
    <n v="5"/>
    <x v="278"/>
  </r>
  <r>
    <d v="2016-01-08T00:00:00"/>
    <x v="2"/>
    <x v="0"/>
    <x v="4"/>
    <x v="21"/>
    <x v="1"/>
    <x v="11"/>
    <s v="Atlantic Metals Mobile 3-Shelf Bookcases, Custom Colors"/>
    <x v="2956"/>
    <n v="6"/>
    <x v="2866"/>
  </r>
  <r>
    <d v="2016-01-08T00:00:00"/>
    <x v="2"/>
    <x v="0"/>
    <x v="4"/>
    <x v="21"/>
    <x v="0"/>
    <x v="3"/>
    <s v="Plastic Binding Combs"/>
    <x v="2957"/>
    <n v="7"/>
    <x v="2867"/>
  </r>
  <r>
    <d v="2016-01-08T00:00:00"/>
    <x v="2"/>
    <x v="0"/>
    <x v="6"/>
    <x v="25"/>
    <x v="0"/>
    <x v="3"/>
    <s v="XtraLife ClearVue Slant-D Ring Binder, White, 3&quot;"/>
    <x v="2958"/>
    <n v="7"/>
    <x v="2868"/>
  </r>
  <r>
    <d v="2016-01-08T00:00:00"/>
    <x v="2"/>
    <x v="0"/>
    <x v="6"/>
    <x v="25"/>
    <x v="0"/>
    <x v="4"/>
    <s v="Newell 319"/>
    <x v="2959"/>
    <n v="3"/>
    <x v="2869"/>
  </r>
  <r>
    <d v="2016-01-08T00:00:00"/>
    <x v="2"/>
    <x v="0"/>
    <x v="6"/>
    <x v="25"/>
    <x v="2"/>
    <x v="6"/>
    <s v="Avaya 5410 Digital phone"/>
    <x v="2960"/>
    <n v="2"/>
    <x v="1005"/>
  </r>
  <r>
    <d v="2016-01-09T00:00:00"/>
    <x v="2"/>
    <x v="0"/>
    <x v="174"/>
    <x v="3"/>
    <x v="2"/>
    <x v="9"/>
    <s v="Logitech G500s Laser Gaming Mouse with Adjustable Weight Tuning"/>
    <x v="2961"/>
    <n v="5"/>
    <x v="2870"/>
  </r>
  <r>
    <d v="2016-01-09T00:00:00"/>
    <x v="2"/>
    <x v="0"/>
    <x v="174"/>
    <x v="3"/>
    <x v="2"/>
    <x v="6"/>
    <s v="netTALK DUO VoIP Telephone Service"/>
    <x v="2962"/>
    <n v="9"/>
    <x v="2871"/>
  </r>
  <r>
    <d v="2016-01-09T00:00:00"/>
    <x v="2"/>
    <x v="0"/>
    <x v="591"/>
    <x v="10"/>
    <x v="1"/>
    <x v="8"/>
    <s v="DAX Two-Tone Rosewood/Black Document Frame, Desktop, 5 x 7"/>
    <x v="2963"/>
    <n v="2"/>
    <x v="1158"/>
  </r>
  <r>
    <d v="2016-01-10T00:00:00"/>
    <x v="2"/>
    <x v="0"/>
    <x v="127"/>
    <x v="22"/>
    <x v="1"/>
    <x v="8"/>
    <s v="24-Hour Round Wall Clock"/>
    <x v="2828"/>
    <n v="4"/>
    <x v="2872"/>
  </r>
  <r>
    <d v="2016-01-10T00:00:00"/>
    <x v="2"/>
    <x v="0"/>
    <x v="127"/>
    <x v="22"/>
    <x v="2"/>
    <x v="9"/>
    <s v="Logitech Media Keyboard K200"/>
    <x v="2964"/>
    <n v="2"/>
    <x v="1574"/>
  </r>
  <r>
    <d v="2016-01-10T00:00:00"/>
    <x v="2"/>
    <x v="0"/>
    <x v="733"/>
    <x v="22"/>
    <x v="1"/>
    <x v="8"/>
    <s v="DAX Value U-Channel Document Frames, Easel Back"/>
    <x v="2965"/>
    <n v="5"/>
    <x v="472"/>
  </r>
  <r>
    <d v="2016-01-11T00:00:00"/>
    <x v="2"/>
    <x v="0"/>
    <x v="354"/>
    <x v="10"/>
    <x v="0"/>
    <x v="0"/>
    <s v="Xerox 2"/>
    <x v="143"/>
    <n v="3"/>
    <x v="192"/>
  </r>
  <r>
    <d v="2016-01-11T00:00:00"/>
    <x v="2"/>
    <x v="0"/>
    <x v="354"/>
    <x v="10"/>
    <x v="0"/>
    <x v="0"/>
    <s v="Xerox 1935"/>
    <x v="2966"/>
    <n v="3"/>
    <x v="2608"/>
  </r>
  <r>
    <d v="2016-01-11T00:00:00"/>
    <x v="2"/>
    <x v="0"/>
    <x v="354"/>
    <x v="10"/>
    <x v="2"/>
    <x v="6"/>
    <s v="Cyber Acoustics AC-202b Speech Recognition Stereo Headset"/>
    <x v="2967"/>
    <n v="2"/>
    <x v="2873"/>
  </r>
  <r>
    <d v="2016-01-11T00:00:00"/>
    <x v="2"/>
    <x v="0"/>
    <x v="114"/>
    <x v="10"/>
    <x v="1"/>
    <x v="8"/>
    <s v="Ultra Door Push Plate"/>
    <x v="2968"/>
    <n v="14"/>
    <x v="2874"/>
  </r>
  <r>
    <d v="2016-01-14T00:00:00"/>
    <x v="2"/>
    <x v="0"/>
    <x v="643"/>
    <x v="25"/>
    <x v="0"/>
    <x v="0"/>
    <s v="Xerox 1882"/>
    <x v="2969"/>
    <n v="2"/>
    <x v="2875"/>
  </r>
  <r>
    <d v="2016-01-14T00:00:00"/>
    <x v="2"/>
    <x v="0"/>
    <x v="643"/>
    <x v="25"/>
    <x v="1"/>
    <x v="8"/>
    <s v="Electrix Fluorescent Magnifier Lamps &amp; Weighted Base"/>
    <x v="2970"/>
    <n v="8"/>
    <x v="1147"/>
  </r>
  <r>
    <d v="2016-01-15T00:00:00"/>
    <x v="2"/>
    <x v="0"/>
    <x v="222"/>
    <x v="23"/>
    <x v="0"/>
    <x v="10"/>
    <s v="Quality Park Security Envelopes"/>
    <x v="2971"/>
    <n v="2"/>
    <x v="2876"/>
  </r>
  <r>
    <d v="2016-01-15T00:00:00"/>
    <x v="2"/>
    <x v="0"/>
    <x v="222"/>
    <x v="23"/>
    <x v="0"/>
    <x v="4"/>
    <s v="American Pencil"/>
    <x v="2649"/>
    <n v="2"/>
    <x v="2877"/>
  </r>
  <r>
    <d v="2016-01-15T00:00:00"/>
    <x v="2"/>
    <x v="0"/>
    <x v="222"/>
    <x v="23"/>
    <x v="2"/>
    <x v="9"/>
    <s v="LogitechÂ Gaming G510s - Keyboard"/>
    <x v="1500"/>
    <n v="3"/>
    <x v="2878"/>
  </r>
  <r>
    <d v="2016-01-15T00:00:00"/>
    <x v="2"/>
    <x v="0"/>
    <x v="554"/>
    <x v="37"/>
    <x v="1"/>
    <x v="13"/>
    <s v="Bevis Round Bullnose 29&quot; High Table Top"/>
    <x v="2972"/>
    <n v="1"/>
    <x v="2879"/>
  </r>
  <r>
    <d v="2016-01-15T00:00:00"/>
    <x v="2"/>
    <x v="0"/>
    <x v="494"/>
    <x v="20"/>
    <x v="0"/>
    <x v="10"/>
    <s v="#10 Gummed Flap White Envelopes, 100/Box"/>
    <x v="356"/>
    <n v="4"/>
    <x v="920"/>
  </r>
  <r>
    <d v="2016-01-15T00:00:00"/>
    <x v="2"/>
    <x v="0"/>
    <x v="494"/>
    <x v="20"/>
    <x v="0"/>
    <x v="0"/>
    <s v="Xerox 1959"/>
    <x v="2973"/>
    <n v="9"/>
    <x v="2345"/>
  </r>
  <r>
    <d v="2016-01-15T00:00:00"/>
    <x v="2"/>
    <x v="0"/>
    <x v="494"/>
    <x v="20"/>
    <x v="0"/>
    <x v="3"/>
    <s v="Square Ring Data Binders, Rigid 75 Pt. Covers, 11&quot; x 14-7/8&quot;"/>
    <x v="2974"/>
    <n v="3"/>
    <x v="2880"/>
  </r>
  <r>
    <d v="2016-01-15T00:00:00"/>
    <x v="2"/>
    <x v="0"/>
    <x v="734"/>
    <x v="20"/>
    <x v="0"/>
    <x v="0"/>
    <s v="Xerox 1893"/>
    <x v="1045"/>
    <n v="2"/>
    <x v="1045"/>
  </r>
  <r>
    <d v="2016-01-16T00:00:00"/>
    <x v="2"/>
    <x v="0"/>
    <x v="281"/>
    <x v="3"/>
    <x v="0"/>
    <x v="3"/>
    <s v="Wilson Jones Active Use Binders"/>
    <x v="563"/>
    <n v="2"/>
    <x v="2881"/>
  </r>
  <r>
    <d v="2016-01-16T00:00:00"/>
    <x v="2"/>
    <x v="0"/>
    <x v="281"/>
    <x v="3"/>
    <x v="2"/>
    <x v="9"/>
    <s v="ImationÂ 8GB Mini TravelDrive USB 2.0Â Flash Drive"/>
    <x v="2975"/>
    <n v="3"/>
    <x v="2882"/>
  </r>
  <r>
    <d v="2016-01-17T00:00:00"/>
    <x v="2"/>
    <x v="0"/>
    <x v="684"/>
    <x v="38"/>
    <x v="1"/>
    <x v="8"/>
    <s v="Tenex Contemporary Contur Chairmats for Low and Medium Pile Carpet, Computer, 39&quot; x 49&quot;"/>
    <x v="2762"/>
    <n v="3"/>
    <x v="2682"/>
  </r>
  <r>
    <d v="2016-01-17T00:00:00"/>
    <x v="2"/>
    <x v="0"/>
    <x v="684"/>
    <x v="38"/>
    <x v="2"/>
    <x v="9"/>
    <s v="Logitech 910-002974 M325 Wireless Mouse for Web Scrolling"/>
    <x v="1377"/>
    <n v="1"/>
    <x v="966"/>
  </r>
  <r>
    <d v="2016-01-17T00:00:00"/>
    <x v="2"/>
    <x v="0"/>
    <x v="684"/>
    <x v="38"/>
    <x v="2"/>
    <x v="9"/>
    <s v="Logitech G19 Programmable Gaming Keyboard"/>
    <x v="2621"/>
    <n v="3"/>
    <x v="2548"/>
  </r>
  <r>
    <d v="2016-01-17T00:00:00"/>
    <x v="2"/>
    <x v="0"/>
    <x v="729"/>
    <x v="4"/>
    <x v="2"/>
    <x v="9"/>
    <s v="First Data FD10 PIN Pad"/>
    <x v="2976"/>
    <n v="4"/>
    <x v="2883"/>
  </r>
  <r>
    <d v="2016-01-21T00:00:00"/>
    <x v="2"/>
    <x v="0"/>
    <x v="210"/>
    <x v="3"/>
    <x v="1"/>
    <x v="5"/>
    <s v="Global Super Steno Chair"/>
    <x v="2977"/>
    <n v="2"/>
    <x v="2884"/>
  </r>
  <r>
    <d v="2016-01-21T00:00:00"/>
    <x v="2"/>
    <x v="0"/>
    <x v="210"/>
    <x v="3"/>
    <x v="1"/>
    <x v="5"/>
    <s v="Global Ergonomic Managers Chair"/>
    <x v="2978"/>
    <n v="7"/>
    <x v="2885"/>
  </r>
  <r>
    <d v="2016-01-22T00:00:00"/>
    <x v="2"/>
    <x v="0"/>
    <x v="194"/>
    <x v="23"/>
    <x v="0"/>
    <x v="7"/>
    <s v="Bagged Rubber Bands"/>
    <x v="2026"/>
    <n v="6"/>
    <x v="1481"/>
  </r>
  <r>
    <d v="2016-01-22T00:00:00"/>
    <x v="2"/>
    <x v="0"/>
    <x v="695"/>
    <x v="25"/>
    <x v="1"/>
    <x v="8"/>
    <s v="Eldon Pizzaz Desk Accessories"/>
    <x v="2979"/>
    <n v="8"/>
    <x v="1180"/>
  </r>
  <r>
    <d v="2016-01-22T00:00:00"/>
    <x v="2"/>
    <x v="0"/>
    <x v="695"/>
    <x v="25"/>
    <x v="1"/>
    <x v="11"/>
    <s v="Sauder Forest Hills Library, Woodland Oak Finish"/>
    <x v="2980"/>
    <n v="4"/>
    <x v="1745"/>
  </r>
  <r>
    <d v="2016-01-22T00:00:00"/>
    <x v="2"/>
    <x v="0"/>
    <x v="695"/>
    <x v="25"/>
    <x v="0"/>
    <x v="12"/>
    <s v="Fellowes Mighty 8 Compact Surge Protector"/>
    <x v="38"/>
    <n v="4"/>
    <x v="38"/>
  </r>
  <r>
    <d v="2016-01-22T00:00:00"/>
    <x v="2"/>
    <x v="0"/>
    <x v="202"/>
    <x v="22"/>
    <x v="1"/>
    <x v="8"/>
    <s v="Contract Clock, 14&quot;, Brown"/>
    <x v="2981"/>
    <n v="5"/>
    <x v="2886"/>
  </r>
  <r>
    <d v="2016-01-22T00:00:00"/>
    <x v="2"/>
    <x v="0"/>
    <x v="387"/>
    <x v="22"/>
    <x v="0"/>
    <x v="0"/>
    <s v="Xerox 218"/>
    <x v="115"/>
    <n v="2"/>
    <x v="113"/>
  </r>
  <r>
    <d v="2016-01-22T00:00:00"/>
    <x v="2"/>
    <x v="0"/>
    <x v="558"/>
    <x v="3"/>
    <x v="0"/>
    <x v="1"/>
    <s v="Avery 475"/>
    <x v="255"/>
    <n v="3"/>
    <x v="224"/>
  </r>
  <r>
    <d v="2016-01-22T00:00:00"/>
    <x v="2"/>
    <x v="0"/>
    <x v="558"/>
    <x v="3"/>
    <x v="0"/>
    <x v="1"/>
    <s v="Avery 476"/>
    <x v="153"/>
    <n v="5"/>
    <x v="150"/>
  </r>
  <r>
    <d v="2016-01-22T00:00:00"/>
    <x v="2"/>
    <x v="0"/>
    <x v="214"/>
    <x v="10"/>
    <x v="2"/>
    <x v="6"/>
    <s v="Panasonic Kx-TS550"/>
    <x v="2982"/>
    <n v="4"/>
    <x v="2887"/>
  </r>
  <r>
    <d v="2016-01-22T00:00:00"/>
    <x v="2"/>
    <x v="0"/>
    <x v="214"/>
    <x v="10"/>
    <x v="2"/>
    <x v="9"/>
    <s v="Verbatim 25 GB 6x Blu-ray Single Layer Recordable Disc, 25/Pack"/>
    <x v="2983"/>
    <n v="3"/>
    <x v="2182"/>
  </r>
  <r>
    <d v="2016-01-22T00:00:00"/>
    <x v="2"/>
    <x v="0"/>
    <x v="263"/>
    <x v="20"/>
    <x v="0"/>
    <x v="3"/>
    <s v="Wilson Jones data.warehouse D-Ring Binders with DublLock"/>
    <x v="2984"/>
    <n v="4"/>
    <x v="2229"/>
  </r>
  <r>
    <d v="2016-01-23T00:00:00"/>
    <x v="2"/>
    <x v="0"/>
    <x v="710"/>
    <x v="3"/>
    <x v="1"/>
    <x v="8"/>
    <s v="DAX Cubicle Frames, 8-1/2 x 11"/>
    <x v="2566"/>
    <n v="7"/>
    <x v="903"/>
  </r>
  <r>
    <d v="2016-01-23T00:00:00"/>
    <x v="2"/>
    <x v="0"/>
    <x v="595"/>
    <x v="45"/>
    <x v="2"/>
    <x v="9"/>
    <s v="Logitech Wireless Marathon Mouse M705"/>
    <x v="287"/>
    <n v="2"/>
    <x v="283"/>
  </r>
  <r>
    <d v="2016-01-23T00:00:00"/>
    <x v="2"/>
    <x v="0"/>
    <x v="595"/>
    <x v="45"/>
    <x v="0"/>
    <x v="4"/>
    <s v="4009 Highlighters"/>
    <x v="2015"/>
    <n v="6"/>
    <x v="892"/>
  </r>
  <r>
    <d v="2016-01-23T00:00:00"/>
    <x v="2"/>
    <x v="0"/>
    <x v="595"/>
    <x v="45"/>
    <x v="0"/>
    <x v="2"/>
    <s v="Iceberg Mobile Mega Data/Printer Cart"/>
    <x v="2985"/>
    <n v="13"/>
    <x v="2888"/>
  </r>
  <r>
    <d v="2016-01-24T00:00:00"/>
    <x v="2"/>
    <x v="0"/>
    <x v="418"/>
    <x v="29"/>
    <x v="0"/>
    <x v="3"/>
    <s v="XtraLife ClearVue Slant-D Ring Binders by Cardinal"/>
    <x v="2986"/>
    <n v="4"/>
    <x v="1181"/>
  </r>
  <r>
    <d v="2016-01-25T00:00:00"/>
    <x v="2"/>
    <x v="0"/>
    <x v="735"/>
    <x v="23"/>
    <x v="0"/>
    <x v="4"/>
    <s v="Dixon Ticonderoga Maple Cedar Pencil, #2"/>
    <x v="2987"/>
    <n v="3"/>
    <x v="2889"/>
  </r>
  <r>
    <d v="2016-01-25T00:00:00"/>
    <x v="2"/>
    <x v="0"/>
    <x v="735"/>
    <x v="23"/>
    <x v="0"/>
    <x v="0"/>
    <s v="Telephone Message Books with Fax/Mobile Section, 4 1/4&quot; x 6&quot;"/>
    <x v="2988"/>
    <n v="5"/>
    <x v="1187"/>
  </r>
  <r>
    <d v="2016-01-25T00:00:00"/>
    <x v="2"/>
    <x v="0"/>
    <x v="104"/>
    <x v="20"/>
    <x v="0"/>
    <x v="3"/>
    <s v="GBC Standard Recycled Report Covers, Clear Plastic Sheets"/>
    <x v="2989"/>
    <n v="5"/>
    <x v="796"/>
  </r>
  <r>
    <d v="2016-01-25T00:00:00"/>
    <x v="2"/>
    <x v="0"/>
    <x v="104"/>
    <x v="20"/>
    <x v="1"/>
    <x v="13"/>
    <s v="Chromcraft Round Conference Tables"/>
    <x v="2990"/>
    <n v="3"/>
    <x v="2890"/>
  </r>
  <r>
    <d v="2016-01-25T00:00:00"/>
    <x v="2"/>
    <x v="0"/>
    <x v="104"/>
    <x v="20"/>
    <x v="1"/>
    <x v="8"/>
    <s v="Tenex B1-RE Series Chair Mats for Low Pile Carpets"/>
    <x v="758"/>
    <n v="1"/>
    <x v="355"/>
  </r>
  <r>
    <d v="2016-01-25T00:00:00"/>
    <x v="2"/>
    <x v="0"/>
    <x v="104"/>
    <x v="20"/>
    <x v="0"/>
    <x v="2"/>
    <s v="SAFCO Commercial Wire Shelving, 72h"/>
    <x v="2991"/>
    <n v="7"/>
    <x v="62"/>
  </r>
  <r>
    <d v="2016-01-28T00:00:00"/>
    <x v="2"/>
    <x v="0"/>
    <x v="418"/>
    <x v="3"/>
    <x v="0"/>
    <x v="4"/>
    <s v="Newell 345"/>
    <x v="332"/>
    <n v="2"/>
    <x v="568"/>
  </r>
  <r>
    <d v="2016-01-30T00:00:00"/>
    <x v="2"/>
    <x v="0"/>
    <x v="467"/>
    <x v="3"/>
    <x v="0"/>
    <x v="3"/>
    <s v="Heavy-Duty E-Z-D Binders"/>
    <x v="96"/>
    <n v="2"/>
    <x v="2891"/>
  </r>
  <r>
    <d v="2016-01-30T00:00:00"/>
    <x v="2"/>
    <x v="0"/>
    <x v="236"/>
    <x v="3"/>
    <x v="0"/>
    <x v="2"/>
    <s v="File Shuttle II and Handi-File, Black"/>
    <x v="2992"/>
    <n v="9"/>
    <x v="2892"/>
  </r>
  <r>
    <d v="2016-01-30T00:00:00"/>
    <x v="2"/>
    <x v="0"/>
    <x v="236"/>
    <x v="3"/>
    <x v="0"/>
    <x v="3"/>
    <s v="GBC Wire Binding Strips"/>
    <x v="2993"/>
    <n v="2"/>
    <x v="2893"/>
  </r>
  <r>
    <d v="2016-01-30T00:00:00"/>
    <x v="2"/>
    <x v="0"/>
    <x v="236"/>
    <x v="3"/>
    <x v="0"/>
    <x v="1"/>
    <s v="Avery 512"/>
    <x v="2994"/>
    <n v="9"/>
    <x v="2894"/>
  </r>
  <r>
    <d v="2016-01-30T00:00:00"/>
    <x v="2"/>
    <x v="0"/>
    <x v="560"/>
    <x v="22"/>
    <x v="1"/>
    <x v="5"/>
    <s v="Global Deluxe High-Back Office Chair in Storm"/>
    <x v="2995"/>
    <n v="4"/>
    <x v="2895"/>
  </r>
  <r>
    <d v="2016-01-30T00:00:00"/>
    <x v="2"/>
    <x v="0"/>
    <x v="560"/>
    <x v="22"/>
    <x v="1"/>
    <x v="11"/>
    <s v="O'Sullivan 2-Shelf Heavy-Duty Bookcases"/>
    <x v="2996"/>
    <n v="1"/>
    <x v="1182"/>
  </r>
  <r>
    <d v="2016-01-30T00:00:00"/>
    <x v="2"/>
    <x v="0"/>
    <x v="736"/>
    <x v="1"/>
    <x v="0"/>
    <x v="0"/>
    <s v="Xerox 1943"/>
    <x v="2997"/>
    <n v="4"/>
    <x v="2896"/>
  </r>
  <r>
    <d v="2016-01-30T00:00:00"/>
    <x v="2"/>
    <x v="0"/>
    <x v="447"/>
    <x v="1"/>
    <x v="2"/>
    <x v="6"/>
    <s v="Nokia Lumia 1020"/>
    <x v="1873"/>
    <n v="4"/>
    <x v="2897"/>
  </r>
  <r>
    <d v="2016-01-30T00:00:00"/>
    <x v="2"/>
    <x v="0"/>
    <x v="447"/>
    <x v="1"/>
    <x v="0"/>
    <x v="3"/>
    <s v="Avery Durable Binders"/>
    <x v="2998"/>
    <n v="3"/>
    <x v="2898"/>
  </r>
  <r>
    <d v="2016-01-30T00:00:00"/>
    <x v="2"/>
    <x v="0"/>
    <x v="447"/>
    <x v="1"/>
    <x v="1"/>
    <x v="13"/>
    <s v="Bretford Â“Just In TimeÂ” Height-Adjustable Multi-Task Work Tables"/>
    <x v="2999"/>
    <n v="3"/>
    <x v="2899"/>
  </r>
  <r>
    <d v="2016-01-31T00:00:00"/>
    <x v="2"/>
    <x v="0"/>
    <x v="90"/>
    <x v="3"/>
    <x v="2"/>
    <x v="6"/>
    <s v="AT&amp;T 1080 Phone"/>
    <x v="3000"/>
    <n v="1"/>
    <x v="1576"/>
  </r>
  <r>
    <d v="2016-01-31T00:00:00"/>
    <x v="2"/>
    <x v="0"/>
    <x v="90"/>
    <x v="3"/>
    <x v="0"/>
    <x v="0"/>
    <s v="Easy-staple paper"/>
    <x v="2221"/>
    <n v="5"/>
    <x v="2900"/>
  </r>
  <r>
    <d v="2016-01-31T00:00:00"/>
    <x v="2"/>
    <x v="0"/>
    <x v="69"/>
    <x v="0"/>
    <x v="0"/>
    <x v="0"/>
    <s v="Xerox 1994"/>
    <x v="143"/>
    <n v="3"/>
    <x v="192"/>
  </r>
  <r>
    <d v="2016-01-31T00:00:00"/>
    <x v="2"/>
    <x v="0"/>
    <x v="527"/>
    <x v="23"/>
    <x v="0"/>
    <x v="10"/>
    <s v="Staple envelope"/>
    <x v="3001"/>
    <n v="2"/>
    <x v="2901"/>
  </r>
  <r>
    <d v="2016-01-31T00:00:00"/>
    <x v="2"/>
    <x v="0"/>
    <x v="151"/>
    <x v="4"/>
    <x v="0"/>
    <x v="3"/>
    <s v="Fellowes PB500 Electric Punch Plastic Comb Binding Machine with Manual Bind"/>
    <x v="3002"/>
    <n v="1"/>
    <x v="2902"/>
  </r>
  <r>
    <d v="2016-01-31T00:00:00"/>
    <x v="2"/>
    <x v="0"/>
    <x v="151"/>
    <x v="4"/>
    <x v="0"/>
    <x v="10"/>
    <s v="#10 White Business Envelopes,4 1/8 x 9 1/2"/>
    <x v="3003"/>
    <n v="8"/>
    <x v="2903"/>
  </r>
  <r>
    <d v="2016-02-01T00:00:00"/>
    <x v="2"/>
    <x v="1"/>
    <x v="38"/>
    <x v="6"/>
    <x v="0"/>
    <x v="2"/>
    <s v="X-Rack File for Hanging Folders"/>
    <x v="3004"/>
    <n v="5"/>
    <x v="2904"/>
  </r>
  <r>
    <d v="2016-02-01T00:00:00"/>
    <x v="2"/>
    <x v="1"/>
    <x v="436"/>
    <x v="3"/>
    <x v="0"/>
    <x v="0"/>
    <s v="Xerox 1883"/>
    <x v="1479"/>
    <n v="4"/>
    <x v="1453"/>
  </r>
  <r>
    <d v="2016-02-02T00:00:00"/>
    <x v="2"/>
    <x v="1"/>
    <x v="579"/>
    <x v="20"/>
    <x v="0"/>
    <x v="2"/>
    <s v="Belkin 19&quot; Center-Weighted Shelf, Gray"/>
    <x v="3005"/>
    <n v="2"/>
    <x v="2905"/>
  </r>
  <r>
    <d v="2016-02-02T00:00:00"/>
    <x v="2"/>
    <x v="1"/>
    <x v="145"/>
    <x v="6"/>
    <x v="2"/>
    <x v="15"/>
    <s v="HP Designjet T520 Inkjet Large Format Printer - 24&quot; Color"/>
    <x v="3006"/>
    <n v="5"/>
    <x v="2906"/>
  </r>
  <r>
    <d v="2016-02-02T00:00:00"/>
    <x v="2"/>
    <x v="1"/>
    <x v="145"/>
    <x v="6"/>
    <x v="0"/>
    <x v="3"/>
    <s v="Presstex Flexible Ring Binders"/>
    <x v="131"/>
    <n v="8"/>
    <x v="2907"/>
  </r>
  <r>
    <d v="2016-02-02T00:00:00"/>
    <x v="2"/>
    <x v="1"/>
    <x v="145"/>
    <x v="6"/>
    <x v="1"/>
    <x v="8"/>
    <s v="Acrylic Self-Standing Desk Frames"/>
    <x v="3007"/>
    <n v="7"/>
    <x v="2908"/>
  </r>
  <r>
    <d v="2016-02-02T00:00:00"/>
    <x v="2"/>
    <x v="1"/>
    <x v="270"/>
    <x v="0"/>
    <x v="1"/>
    <x v="8"/>
    <s v="Deflect-o RollaMat Studded, Beveled Mat for Medium Pile Carpeting"/>
    <x v="3008"/>
    <n v="2"/>
    <x v="2909"/>
  </r>
  <r>
    <d v="2016-02-03T00:00:00"/>
    <x v="2"/>
    <x v="1"/>
    <x v="31"/>
    <x v="5"/>
    <x v="1"/>
    <x v="5"/>
    <s v="Hon Multipurpose Stacking Arm Chairs"/>
    <x v="3009"/>
    <n v="4"/>
    <x v="2910"/>
  </r>
  <r>
    <d v="2016-02-04T00:00:00"/>
    <x v="2"/>
    <x v="1"/>
    <x v="463"/>
    <x v="12"/>
    <x v="1"/>
    <x v="8"/>
    <s v="Nu-Dell Float Frame 11 x 14 1/2"/>
    <x v="2309"/>
    <n v="2"/>
    <x v="383"/>
  </r>
  <r>
    <d v="2016-02-04T00:00:00"/>
    <x v="2"/>
    <x v="1"/>
    <x v="389"/>
    <x v="36"/>
    <x v="2"/>
    <x v="6"/>
    <s v="AT&amp;T 17929 Lendline Telephone"/>
    <x v="3010"/>
    <n v="2"/>
    <x v="2911"/>
  </r>
  <r>
    <d v="2016-02-04T00:00:00"/>
    <x v="2"/>
    <x v="1"/>
    <x v="403"/>
    <x v="3"/>
    <x v="0"/>
    <x v="2"/>
    <s v="Safco Commercial Shelving"/>
    <x v="745"/>
    <n v="2"/>
    <x v="239"/>
  </r>
  <r>
    <d v="2016-02-05T00:00:00"/>
    <x v="2"/>
    <x v="1"/>
    <x v="367"/>
    <x v="4"/>
    <x v="0"/>
    <x v="2"/>
    <s v="Carina 42&quot;Hx23 3/4&quot;W Media Storage Unit"/>
    <x v="170"/>
    <n v="1"/>
    <x v="2912"/>
  </r>
  <r>
    <d v="2016-02-05T00:00:00"/>
    <x v="2"/>
    <x v="1"/>
    <x v="367"/>
    <x v="4"/>
    <x v="0"/>
    <x v="0"/>
    <s v="White Computer Printout Paper by Universal"/>
    <x v="3011"/>
    <n v="9"/>
    <x v="2913"/>
  </r>
  <r>
    <d v="2016-02-05T00:00:00"/>
    <x v="2"/>
    <x v="1"/>
    <x v="367"/>
    <x v="4"/>
    <x v="0"/>
    <x v="7"/>
    <s v="Revere Boxed Rubber Bands by Revere"/>
    <x v="412"/>
    <n v="5"/>
    <x v="2914"/>
  </r>
  <r>
    <d v="2016-02-05T00:00:00"/>
    <x v="2"/>
    <x v="1"/>
    <x v="367"/>
    <x v="4"/>
    <x v="1"/>
    <x v="8"/>
    <s v="Eldon 200 Class Desk Accessories, Black"/>
    <x v="125"/>
    <n v="3"/>
    <x v="928"/>
  </r>
  <r>
    <d v="2016-02-05T00:00:00"/>
    <x v="2"/>
    <x v="1"/>
    <x v="367"/>
    <x v="4"/>
    <x v="1"/>
    <x v="11"/>
    <s v="Bush Andora Bookcase, Maple/Graphite Gray Finish"/>
    <x v="868"/>
    <n v="2"/>
    <x v="2915"/>
  </r>
  <r>
    <d v="2016-02-05T00:00:00"/>
    <x v="2"/>
    <x v="1"/>
    <x v="367"/>
    <x v="4"/>
    <x v="0"/>
    <x v="10"/>
    <s v="Ames Color-File Green Diamond Border X-ray Mailers"/>
    <x v="3012"/>
    <n v="2"/>
    <x v="2916"/>
  </r>
  <r>
    <d v="2016-02-05T00:00:00"/>
    <x v="2"/>
    <x v="1"/>
    <x v="367"/>
    <x v="4"/>
    <x v="2"/>
    <x v="6"/>
    <s v="Plantronics CordlessÂ Phone HeadsetÂ with In-line Volume - M214C"/>
    <x v="681"/>
    <n v="3"/>
    <x v="876"/>
  </r>
  <r>
    <d v="2016-02-05T00:00:00"/>
    <x v="2"/>
    <x v="1"/>
    <x v="367"/>
    <x v="4"/>
    <x v="2"/>
    <x v="6"/>
    <s v="Aastra 57i VoIP phone"/>
    <x v="3013"/>
    <n v="3"/>
    <x v="2917"/>
  </r>
  <r>
    <d v="2016-02-05T00:00:00"/>
    <x v="2"/>
    <x v="1"/>
    <x v="367"/>
    <x v="4"/>
    <x v="0"/>
    <x v="0"/>
    <s v="White Dual Perf Computer Printout Paper, 2700 Sheets, 1 Part, Heavyweight, 20 lbs., 14 7/8 x 11"/>
    <x v="222"/>
    <n v="3"/>
    <x v="221"/>
  </r>
  <r>
    <d v="2016-02-05T00:00:00"/>
    <x v="2"/>
    <x v="1"/>
    <x v="367"/>
    <x v="4"/>
    <x v="0"/>
    <x v="2"/>
    <s v="Belkin 19&quot; Vented Equipment Shelf, Black"/>
    <x v="3014"/>
    <n v="3"/>
    <x v="2918"/>
  </r>
  <r>
    <d v="2016-02-05T00:00:00"/>
    <x v="2"/>
    <x v="1"/>
    <x v="367"/>
    <x v="4"/>
    <x v="0"/>
    <x v="0"/>
    <s v="Xerox 1943"/>
    <x v="3015"/>
    <n v="7"/>
    <x v="2919"/>
  </r>
  <r>
    <d v="2016-02-05T00:00:00"/>
    <x v="2"/>
    <x v="1"/>
    <x v="86"/>
    <x v="3"/>
    <x v="0"/>
    <x v="1"/>
    <s v="Avery 508"/>
    <x v="57"/>
    <n v="3"/>
    <x v="2920"/>
  </r>
  <r>
    <d v="2016-02-05T00:00:00"/>
    <x v="2"/>
    <x v="1"/>
    <x v="86"/>
    <x v="3"/>
    <x v="0"/>
    <x v="2"/>
    <s v="Fellowes Mobile File Cart, Black"/>
    <x v="2626"/>
    <n v="3"/>
    <x v="2921"/>
  </r>
  <r>
    <d v="2016-02-05T00:00:00"/>
    <x v="2"/>
    <x v="1"/>
    <x v="86"/>
    <x v="3"/>
    <x v="1"/>
    <x v="13"/>
    <s v="Chromcraft Round Conference Tables"/>
    <x v="3016"/>
    <n v="4"/>
    <x v="610"/>
  </r>
  <r>
    <d v="2016-02-05T00:00:00"/>
    <x v="2"/>
    <x v="1"/>
    <x v="86"/>
    <x v="3"/>
    <x v="2"/>
    <x v="6"/>
    <s v="Anker Astro 15000mAh USB Portable Charger"/>
    <x v="2673"/>
    <n v="4"/>
    <x v="2922"/>
  </r>
  <r>
    <d v="2016-02-06T00:00:00"/>
    <x v="2"/>
    <x v="1"/>
    <x v="119"/>
    <x v="15"/>
    <x v="1"/>
    <x v="8"/>
    <s v="Deflect-o EconoMat Studded, No Bevel Mat for Low Pile Carpeting"/>
    <x v="3017"/>
    <n v="4"/>
    <x v="2923"/>
  </r>
  <r>
    <d v="2016-02-07T00:00:00"/>
    <x v="2"/>
    <x v="1"/>
    <x v="103"/>
    <x v="6"/>
    <x v="2"/>
    <x v="9"/>
    <s v="Micro Innovations USB RF Wireless Keyboard with Mouse"/>
    <x v="3018"/>
    <n v="4"/>
    <x v="2924"/>
  </r>
  <r>
    <d v="2016-02-07T00:00:00"/>
    <x v="2"/>
    <x v="1"/>
    <x v="103"/>
    <x v="6"/>
    <x v="0"/>
    <x v="1"/>
    <s v="Permanent Self-Adhesive File Folder Labels for Typewriters by Universal"/>
    <x v="337"/>
    <n v="3"/>
    <x v="333"/>
  </r>
  <r>
    <d v="2016-02-07T00:00:00"/>
    <x v="2"/>
    <x v="1"/>
    <x v="737"/>
    <x v="10"/>
    <x v="0"/>
    <x v="0"/>
    <s v="Xerox 1912"/>
    <x v="3019"/>
    <n v="2"/>
    <x v="2925"/>
  </r>
  <r>
    <d v="2016-02-07T00:00:00"/>
    <x v="2"/>
    <x v="1"/>
    <x v="732"/>
    <x v="3"/>
    <x v="2"/>
    <x v="6"/>
    <s v="Motorola L703CM"/>
    <x v="2199"/>
    <n v="5"/>
    <x v="1874"/>
  </r>
  <r>
    <d v="2016-02-08T00:00:00"/>
    <x v="2"/>
    <x v="1"/>
    <x v="662"/>
    <x v="25"/>
    <x v="2"/>
    <x v="6"/>
    <s v="Samsung Galaxy S4 Mini"/>
    <x v="3020"/>
    <n v="3"/>
    <x v="2926"/>
  </r>
  <r>
    <d v="2016-02-08T00:00:00"/>
    <x v="2"/>
    <x v="1"/>
    <x v="36"/>
    <x v="0"/>
    <x v="1"/>
    <x v="5"/>
    <s v="Harbour Creations Steel Folding Chair"/>
    <x v="3021"/>
    <n v="4"/>
    <x v="62"/>
  </r>
  <r>
    <d v="2016-02-09T00:00:00"/>
    <x v="2"/>
    <x v="1"/>
    <x v="691"/>
    <x v="3"/>
    <x v="2"/>
    <x v="9"/>
    <s v="Logitech 910-002974 M325 Wireless Mouse for Web Scrolling"/>
    <x v="1236"/>
    <n v="3"/>
    <x v="2927"/>
  </r>
  <r>
    <d v="2016-02-09T00:00:00"/>
    <x v="2"/>
    <x v="1"/>
    <x v="691"/>
    <x v="3"/>
    <x v="2"/>
    <x v="9"/>
    <s v="Maxell 4.7GB DVD+RW 3/Pack"/>
    <x v="3022"/>
    <n v="2"/>
    <x v="2928"/>
  </r>
  <r>
    <d v="2016-02-11T00:00:00"/>
    <x v="2"/>
    <x v="1"/>
    <x v="532"/>
    <x v="39"/>
    <x v="2"/>
    <x v="6"/>
    <s v="Mediabridge Sport Armband iPhone 5s"/>
    <x v="2369"/>
    <n v="7"/>
    <x v="2929"/>
  </r>
  <r>
    <d v="2016-02-12T00:00:00"/>
    <x v="2"/>
    <x v="1"/>
    <x v="143"/>
    <x v="4"/>
    <x v="0"/>
    <x v="2"/>
    <s v="Tennsco Double-Tier Lockers"/>
    <x v="3023"/>
    <n v="6"/>
    <x v="2930"/>
  </r>
  <r>
    <d v="2016-02-12T00:00:00"/>
    <x v="2"/>
    <x v="1"/>
    <x v="143"/>
    <x v="4"/>
    <x v="0"/>
    <x v="3"/>
    <s v="Avery Durable Slant Ring Binders, No Labels"/>
    <x v="3024"/>
    <n v="4"/>
    <x v="201"/>
  </r>
  <r>
    <d v="2016-02-13T00:00:00"/>
    <x v="2"/>
    <x v="1"/>
    <x v="476"/>
    <x v="3"/>
    <x v="0"/>
    <x v="0"/>
    <s v="Tops Green Bar Computer Printout Paper"/>
    <x v="1454"/>
    <n v="3"/>
    <x v="1427"/>
  </r>
  <r>
    <d v="2016-02-14T00:00:00"/>
    <x v="2"/>
    <x v="1"/>
    <x v="610"/>
    <x v="36"/>
    <x v="0"/>
    <x v="0"/>
    <s v="Wirebound Message Books, Four 2 3/4 x 5 Forms per Page, 200 Sets per Book"/>
    <x v="3025"/>
    <n v="1"/>
    <x v="2147"/>
  </r>
  <r>
    <d v="2016-02-14T00:00:00"/>
    <x v="2"/>
    <x v="1"/>
    <x v="610"/>
    <x v="36"/>
    <x v="0"/>
    <x v="4"/>
    <s v="Economy #2 Pencils"/>
    <x v="166"/>
    <n v="3"/>
    <x v="163"/>
  </r>
  <r>
    <d v="2016-02-14T00:00:00"/>
    <x v="2"/>
    <x v="1"/>
    <x v="610"/>
    <x v="36"/>
    <x v="1"/>
    <x v="13"/>
    <s v="Bevis Boat-Shaped Conference Table"/>
    <x v="3026"/>
    <n v="3"/>
    <x v="2931"/>
  </r>
  <r>
    <d v="2016-02-14T00:00:00"/>
    <x v="2"/>
    <x v="1"/>
    <x v="610"/>
    <x v="36"/>
    <x v="1"/>
    <x v="8"/>
    <s v="Regeneration Desk Collection"/>
    <x v="75"/>
    <n v="6"/>
    <x v="633"/>
  </r>
  <r>
    <d v="2016-02-14T00:00:00"/>
    <x v="2"/>
    <x v="1"/>
    <x v="667"/>
    <x v="29"/>
    <x v="0"/>
    <x v="4"/>
    <s v="Panasonic KP-150 Electric Pencil Sharpener"/>
    <x v="3027"/>
    <n v="7"/>
    <x v="2932"/>
  </r>
  <r>
    <d v="2016-02-15T00:00:00"/>
    <x v="2"/>
    <x v="1"/>
    <x v="190"/>
    <x v="20"/>
    <x v="0"/>
    <x v="3"/>
    <s v="GBC DocuBind P100 Manual Binding Machine"/>
    <x v="433"/>
    <n v="3"/>
    <x v="2505"/>
  </r>
  <r>
    <d v="2016-02-15T00:00:00"/>
    <x v="2"/>
    <x v="1"/>
    <x v="190"/>
    <x v="20"/>
    <x v="0"/>
    <x v="7"/>
    <s v="Advantus Push Pins"/>
    <x v="1051"/>
    <n v="4"/>
    <x v="980"/>
  </r>
  <r>
    <d v="2016-02-16T00:00:00"/>
    <x v="2"/>
    <x v="1"/>
    <x v="400"/>
    <x v="1"/>
    <x v="0"/>
    <x v="12"/>
    <s v="Honeywell Enviracaire Portable Air Cleaner for up to 8 x 10 Room"/>
    <x v="3028"/>
    <n v="6"/>
    <x v="2933"/>
  </r>
  <r>
    <d v="2016-02-16T00:00:00"/>
    <x v="2"/>
    <x v="1"/>
    <x v="400"/>
    <x v="1"/>
    <x v="0"/>
    <x v="7"/>
    <s v="Advantus Push Pins"/>
    <x v="3029"/>
    <n v="4"/>
    <x v="666"/>
  </r>
  <r>
    <d v="2016-02-16T00:00:00"/>
    <x v="2"/>
    <x v="1"/>
    <x v="400"/>
    <x v="1"/>
    <x v="1"/>
    <x v="5"/>
    <s v="Global Stack Chair with Arms, Black"/>
    <x v="3030"/>
    <n v="3"/>
    <x v="2425"/>
  </r>
  <r>
    <d v="2016-02-16T00:00:00"/>
    <x v="2"/>
    <x v="1"/>
    <x v="400"/>
    <x v="1"/>
    <x v="0"/>
    <x v="0"/>
    <s v="Xerox 206"/>
    <x v="193"/>
    <n v="1"/>
    <x v="1534"/>
  </r>
  <r>
    <d v="2016-02-16T00:00:00"/>
    <x v="2"/>
    <x v="1"/>
    <x v="628"/>
    <x v="23"/>
    <x v="1"/>
    <x v="5"/>
    <s v="Hon Comfortask Task/Swivel Chairs"/>
    <x v="3031"/>
    <n v="2"/>
    <x v="1978"/>
  </r>
  <r>
    <d v="2016-02-16T00:00:00"/>
    <x v="2"/>
    <x v="1"/>
    <x v="60"/>
    <x v="5"/>
    <x v="1"/>
    <x v="8"/>
    <s v="Eldon Cleatmat Plus Chair Mats for High Pile Carpets"/>
    <x v="3032"/>
    <n v="4"/>
    <x v="1089"/>
  </r>
  <r>
    <d v="2016-02-16T00:00:00"/>
    <x v="2"/>
    <x v="1"/>
    <x v="60"/>
    <x v="5"/>
    <x v="0"/>
    <x v="3"/>
    <s v="Wilson Jones Â“SnapÂ” Scratch Pad Binder Tool for Ring Binders"/>
    <x v="3033"/>
    <n v="1"/>
    <x v="2934"/>
  </r>
  <r>
    <d v="2016-02-16T00:00:00"/>
    <x v="2"/>
    <x v="1"/>
    <x v="453"/>
    <x v="20"/>
    <x v="1"/>
    <x v="5"/>
    <s v="Hon Every-Day Chair Series Swivel Task Chairs"/>
    <x v="3034"/>
    <n v="3"/>
    <x v="2935"/>
  </r>
  <r>
    <d v="2016-02-16T00:00:00"/>
    <x v="2"/>
    <x v="1"/>
    <x v="453"/>
    <x v="20"/>
    <x v="2"/>
    <x v="9"/>
    <s v="Logitech 910-002974 M325 Wireless Mouse for Web Scrolling"/>
    <x v="1236"/>
    <n v="3"/>
    <x v="2927"/>
  </r>
  <r>
    <d v="2016-02-19T00:00:00"/>
    <x v="2"/>
    <x v="1"/>
    <x v="217"/>
    <x v="20"/>
    <x v="1"/>
    <x v="8"/>
    <s v="Executive Impressions 14&quot; Contract Wall Clock"/>
    <x v="1519"/>
    <n v="2"/>
    <x v="1489"/>
  </r>
  <r>
    <d v="2016-02-19T00:00:00"/>
    <x v="2"/>
    <x v="1"/>
    <x v="217"/>
    <x v="20"/>
    <x v="0"/>
    <x v="2"/>
    <s v="Carina Double Wide Media Storage Towers in Natural &amp; Black"/>
    <x v="151"/>
    <n v="3"/>
    <x v="584"/>
  </r>
  <r>
    <d v="2016-02-19T00:00:00"/>
    <x v="2"/>
    <x v="1"/>
    <x v="38"/>
    <x v="20"/>
    <x v="0"/>
    <x v="1"/>
    <s v="Staple-on labels"/>
    <x v="3035"/>
    <n v="3"/>
    <x v="403"/>
  </r>
  <r>
    <d v="2016-02-19T00:00:00"/>
    <x v="2"/>
    <x v="1"/>
    <x v="38"/>
    <x v="20"/>
    <x v="0"/>
    <x v="14"/>
    <s v="Acme Office Executive Series Stainless Steel Trimmers"/>
    <x v="720"/>
    <n v="3"/>
    <x v="2936"/>
  </r>
  <r>
    <d v="2016-02-19T00:00:00"/>
    <x v="2"/>
    <x v="1"/>
    <x v="217"/>
    <x v="3"/>
    <x v="0"/>
    <x v="0"/>
    <s v="Xerox 1880"/>
    <x v="3036"/>
    <n v="2"/>
    <x v="2937"/>
  </r>
  <r>
    <d v="2016-02-20T00:00:00"/>
    <x v="2"/>
    <x v="1"/>
    <x v="545"/>
    <x v="15"/>
    <x v="0"/>
    <x v="0"/>
    <s v="Speediset Carbonless Redi-Letter 7&quot; x 8 1/2&quot;"/>
    <x v="3037"/>
    <n v="2"/>
    <x v="2181"/>
  </r>
  <r>
    <d v="2016-02-21T00:00:00"/>
    <x v="2"/>
    <x v="1"/>
    <x v="543"/>
    <x v="3"/>
    <x v="2"/>
    <x v="9"/>
    <s v="SanDisk Ultra 16 GB MicroSDHC Class 10 Memory Card"/>
    <x v="3038"/>
    <n v="1"/>
    <x v="2710"/>
  </r>
  <r>
    <d v="2016-02-21T00:00:00"/>
    <x v="2"/>
    <x v="1"/>
    <x v="543"/>
    <x v="3"/>
    <x v="0"/>
    <x v="3"/>
    <s v="Wilson Jones Clip &amp; Carry Folder Binder Tool for Ring Binders, Clear"/>
    <x v="3039"/>
    <n v="4"/>
    <x v="1667"/>
  </r>
  <r>
    <d v="2016-02-21T00:00:00"/>
    <x v="2"/>
    <x v="1"/>
    <x v="543"/>
    <x v="3"/>
    <x v="0"/>
    <x v="2"/>
    <s v="Fellowes Officeware Wire Shelving"/>
    <x v="954"/>
    <n v="5"/>
    <x v="946"/>
  </r>
  <r>
    <d v="2016-02-21T00:00:00"/>
    <x v="2"/>
    <x v="1"/>
    <x v="543"/>
    <x v="3"/>
    <x v="0"/>
    <x v="3"/>
    <s v="Avery Heavy-Duty EZD  Binder With Locking Rings"/>
    <x v="3040"/>
    <n v="7"/>
    <x v="2938"/>
  </r>
  <r>
    <d v="2016-02-21T00:00:00"/>
    <x v="2"/>
    <x v="1"/>
    <x v="625"/>
    <x v="20"/>
    <x v="1"/>
    <x v="8"/>
    <s v="9-3/4 Diameter Round Wall Clock"/>
    <x v="3041"/>
    <n v="5"/>
    <x v="2232"/>
  </r>
  <r>
    <d v="2016-02-21T00:00:00"/>
    <x v="2"/>
    <x v="1"/>
    <x v="625"/>
    <x v="20"/>
    <x v="0"/>
    <x v="2"/>
    <s v="Recycled Data-Pak for Archival Bound Computer Printouts, 12-1/2 x 12-1/2 x 16"/>
    <x v="3042"/>
    <n v="3"/>
    <x v="1223"/>
  </r>
  <r>
    <d v="2016-02-21T00:00:00"/>
    <x v="2"/>
    <x v="1"/>
    <x v="625"/>
    <x v="20"/>
    <x v="2"/>
    <x v="6"/>
    <s v="iOttie HLCRIO102 Car Mount"/>
    <x v="2447"/>
    <n v="2"/>
    <x v="866"/>
  </r>
  <r>
    <d v="2016-02-21T00:00:00"/>
    <x v="2"/>
    <x v="1"/>
    <x v="607"/>
    <x v="16"/>
    <x v="0"/>
    <x v="3"/>
    <s v="Avery Durable Slant Ring Binders With Label Holder"/>
    <x v="572"/>
    <n v="3"/>
    <x v="2193"/>
  </r>
  <r>
    <d v="2016-02-21T00:00:00"/>
    <x v="2"/>
    <x v="1"/>
    <x v="607"/>
    <x v="16"/>
    <x v="0"/>
    <x v="3"/>
    <s v="Avery Arch Ring Binders"/>
    <x v="190"/>
    <n v="2"/>
    <x v="2939"/>
  </r>
  <r>
    <d v="2016-02-21T00:00:00"/>
    <x v="2"/>
    <x v="1"/>
    <x v="607"/>
    <x v="16"/>
    <x v="0"/>
    <x v="2"/>
    <s v="Standard Rollaway File with Lock"/>
    <x v="3043"/>
    <n v="3"/>
    <x v="2940"/>
  </r>
  <r>
    <d v="2016-02-21T00:00:00"/>
    <x v="2"/>
    <x v="1"/>
    <x v="400"/>
    <x v="20"/>
    <x v="1"/>
    <x v="8"/>
    <s v="Floodlight Indoor Halogen Bulbs, 1 Bulb per Pack, 60 Watts"/>
    <x v="3044"/>
    <n v="7"/>
    <x v="2941"/>
  </r>
  <r>
    <d v="2016-02-22T00:00:00"/>
    <x v="2"/>
    <x v="1"/>
    <x v="298"/>
    <x v="21"/>
    <x v="0"/>
    <x v="12"/>
    <s v="Belkin 5 Outlet SurgeMaster Power Centers"/>
    <x v="3045"/>
    <n v="9"/>
    <x v="2942"/>
  </r>
  <r>
    <d v="2016-02-22T00:00:00"/>
    <x v="2"/>
    <x v="1"/>
    <x v="501"/>
    <x v="3"/>
    <x v="2"/>
    <x v="6"/>
    <s v="AT&amp;T 1070 Corded Phone"/>
    <x v="769"/>
    <n v="5"/>
    <x v="759"/>
  </r>
  <r>
    <d v="2016-02-22T00:00:00"/>
    <x v="2"/>
    <x v="1"/>
    <x v="501"/>
    <x v="3"/>
    <x v="2"/>
    <x v="9"/>
    <s v="Memorex Mini Travel Drive 64 GB USB 2.0 Flash Drive"/>
    <x v="2863"/>
    <n v="1"/>
    <x v="95"/>
  </r>
  <r>
    <d v="2016-02-22T00:00:00"/>
    <x v="2"/>
    <x v="1"/>
    <x v="501"/>
    <x v="3"/>
    <x v="0"/>
    <x v="7"/>
    <s v="Acco Clips to Go Binder Clips, 24 Clips in Two Sizes"/>
    <x v="2241"/>
    <n v="3"/>
    <x v="1648"/>
  </r>
  <r>
    <d v="2016-02-23T00:00:00"/>
    <x v="2"/>
    <x v="1"/>
    <x v="296"/>
    <x v="2"/>
    <x v="0"/>
    <x v="10"/>
    <s v="Recycled Interoffice Envelopes with String and Button Closure, 10 x 13"/>
    <x v="3046"/>
    <n v="3"/>
    <x v="1518"/>
  </r>
  <r>
    <d v="2016-02-25T00:00:00"/>
    <x v="2"/>
    <x v="1"/>
    <x v="664"/>
    <x v="10"/>
    <x v="0"/>
    <x v="10"/>
    <s v="Staple envelope"/>
    <x v="1448"/>
    <n v="5"/>
    <x v="2943"/>
  </r>
  <r>
    <d v="2016-02-27T00:00:00"/>
    <x v="2"/>
    <x v="1"/>
    <x v="275"/>
    <x v="20"/>
    <x v="0"/>
    <x v="12"/>
    <s v="Conquest 14 Commercial Heavy-Duty Upright Vacuum, Collection System, Accessory Kit"/>
    <x v="3047"/>
    <n v="3"/>
    <x v="2944"/>
  </r>
  <r>
    <d v="2016-02-27T00:00:00"/>
    <x v="2"/>
    <x v="1"/>
    <x v="34"/>
    <x v="21"/>
    <x v="0"/>
    <x v="3"/>
    <s v="Flexible Leather- Look Classic Collection Ring Binder"/>
    <x v="3048"/>
    <n v="3"/>
    <x v="2945"/>
  </r>
  <r>
    <d v="2016-02-27T00:00:00"/>
    <x v="2"/>
    <x v="1"/>
    <x v="738"/>
    <x v="0"/>
    <x v="1"/>
    <x v="8"/>
    <s v="DAX Two-Tone Silver Metal Document Frame"/>
    <x v="3049"/>
    <n v="2"/>
    <x v="2946"/>
  </r>
  <r>
    <d v="2016-02-28T00:00:00"/>
    <x v="2"/>
    <x v="1"/>
    <x v="390"/>
    <x v="20"/>
    <x v="0"/>
    <x v="7"/>
    <s v="Staples"/>
    <x v="3050"/>
    <n v="6"/>
    <x v="2947"/>
  </r>
  <r>
    <d v="2016-02-29T00:00:00"/>
    <x v="2"/>
    <x v="1"/>
    <x v="641"/>
    <x v="10"/>
    <x v="0"/>
    <x v="4"/>
    <s v="Newell 34"/>
    <x v="3051"/>
    <n v="7"/>
    <x v="2435"/>
  </r>
  <r>
    <d v="2016-03-01T00:00:00"/>
    <x v="2"/>
    <x v="2"/>
    <x v="502"/>
    <x v="20"/>
    <x v="1"/>
    <x v="13"/>
    <s v="Chromcraft Round Conference Tables"/>
    <x v="3052"/>
    <n v="8"/>
    <x v="2948"/>
  </r>
  <r>
    <d v="2016-03-01T00:00:00"/>
    <x v="2"/>
    <x v="2"/>
    <x v="502"/>
    <x v="20"/>
    <x v="0"/>
    <x v="0"/>
    <s v="Easy-staple paper"/>
    <x v="1660"/>
    <n v="1"/>
    <x v="2949"/>
  </r>
  <r>
    <d v="2016-03-01T00:00:00"/>
    <x v="2"/>
    <x v="2"/>
    <x v="502"/>
    <x v="20"/>
    <x v="0"/>
    <x v="2"/>
    <s v="Adjustable Depth Letter/Legal Cart"/>
    <x v="1225"/>
    <n v="2"/>
    <x v="1208"/>
  </r>
  <r>
    <d v="2016-03-01T00:00:00"/>
    <x v="2"/>
    <x v="2"/>
    <x v="502"/>
    <x v="20"/>
    <x v="2"/>
    <x v="15"/>
    <s v="Ativa V4110MDD Micro-Cut Shredder"/>
    <x v="2909"/>
    <n v="7"/>
    <x v="2950"/>
  </r>
  <r>
    <d v="2016-03-01T00:00:00"/>
    <x v="2"/>
    <x v="2"/>
    <x v="402"/>
    <x v="26"/>
    <x v="2"/>
    <x v="6"/>
    <s v="RCA ViSYS 25423RE1 Corded phone"/>
    <x v="281"/>
    <n v="2"/>
    <x v="262"/>
  </r>
  <r>
    <d v="2016-03-03T00:00:00"/>
    <x v="2"/>
    <x v="2"/>
    <x v="248"/>
    <x v="7"/>
    <x v="0"/>
    <x v="3"/>
    <s v="GBC ProClick Punch Binding System"/>
    <x v="455"/>
    <n v="7"/>
    <x v="449"/>
  </r>
  <r>
    <d v="2016-03-03T00:00:00"/>
    <x v="2"/>
    <x v="2"/>
    <x v="248"/>
    <x v="7"/>
    <x v="2"/>
    <x v="6"/>
    <s v="Pyle PMP37LED"/>
    <x v="1698"/>
    <n v="5"/>
    <x v="2951"/>
  </r>
  <r>
    <d v="2016-03-03T00:00:00"/>
    <x v="2"/>
    <x v="2"/>
    <x v="248"/>
    <x v="7"/>
    <x v="0"/>
    <x v="0"/>
    <s v="Xerox 194"/>
    <x v="920"/>
    <n v="3"/>
    <x v="912"/>
  </r>
  <r>
    <d v="2016-03-03T00:00:00"/>
    <x v="2"/>
    <x v="2"/>
    <x v="739"/>
    <x v="0"/>
    <x v="0"/>
    <x v="0"/>
    <s v="Rediform Wirebound &quot;Phone Memo&quot; Message Book, 11 x 5-3/4"/>
    <x v="3053"/>
    <n v="7"/>
    <x v="2952"/>
  </r>
  <r>
    <d v="2016-03-03T00:00:00"/>
    <x v="2"/>
    <x v="2"/>
    <x v="739"/>
    <x v="0"/>
    <x v="1"/>
    <x v="5"/>
    <s v="Office Star - Mid Back Dual function Ergonomic High Back Chair with 2-Way Adjustable Arms"/>
    <x v="3054"/>
    <n v="5"/>
    <x v="2953"/>
  </r>
  <r>
    <d v="2016-03-03T00:00:00"/>
    <x v="2"/>
    <x v="2"/>
    <x v="583"/>
    <x v="18"/>
    <x v="2"/>
    <x v="6"/>
    <s v="Plantronics Encore H101 Dual EarpiecesÂ Headset"/>
    <x v="3055"/>
    <n v="3"/>
    <x v="2954"/>
  </r>
  <r>
    <d v="2016-03-03T00:00:00"/>
    <x v="2"/>
    <x v="2"/>
    <x v="393"/>
    <x v="0"/>
    <x v="1"/>
    <x v="13"/>
    <s v="Office Impressions End Table, 20-1/2&quot;H x 24&quot;W x 20&quot;D"/>
    <x v="3056"/>
    <n v="3"/>
    <x v="2955"/>
  </r>
  <r>
    <d v="2016-03-03T00:00:00"/>
    <x v="2"/>
    <x v="2"/>
    <x v="393"/>
    <x v="0"/>
    <x v="2"/>
    <x v="15"/>
    <s v="Canon PC170 Desktop Personal Copier"/>
    <x v="2619"/>
    <n v="3"/>
    <x v="2547"/>
  </r>
  <r>
    <d v="2016-03-03T00:00:00"/>
    <x v="2"/>
    <x v="2"/>
    <x v="393"/>
    <x v="0"/>
    <x v="0"/>
    <x v="10"/>
    <s v="White Envelopes, White Envelopes with Clear Poly Window"/>
    <x v="2693"/>
    <n v="3"/>
    <x v="2162"/>
  </r>
  <r>
    <d v="2016-03-03T00:00:00"/>
    <x v="2"/>
    <x v="2"/>
    <x v="161"/>
    <x v="3"/>
    <x v="0"/>
    <x v="14"/>
    <s v="Elite 5&quot; Scissors"/>
    <x v="3057"/>
    <n v="3"/>
    <x v="2956"/>
  </r>
  <r>
    <d v="2016-03-03T00:00:00"/>
    <x v="2"/>
    <x v="2"/>
    <x v="161"/>
    <x v="3"/>
    <x v="1"/>
    <x v="8"/>
    <s v="Executive Impressions 10&quot; Spectator Wall Clock"/>
    <x v="2035"/>
    <n v="3"/>
    <x v="1471"/>
  </r>
  <r>
    <d v="2016-03-03T00:00:00"/>
    <x v="2"/>
    <x v="2"/>
    <x v="116"/>
    <x v="0"/>
    <x v="0"/>
    <x v="14"/>
    <s v="High Speed Automatic Electric Letter Opener"/>
    <x v="3058"/>
    <n v="3"/>
    <x v="2957"/>
  </r>
  <r>
    <d v="2016-03-03T00:00:00"/>
    <x v="2"/>
    <x v="2"/>
    <x v="116"/>
    <x v="0"/>
    <x v="0"/>
    <x v="7"/>
    <s v="Acco Banker's Clasps, 5 3/4&quot;-Long"/>
    <x v="2256"/>
    <n v="1"/>
    <x v="2710"/>
  </r>
  <r>
    <d v="2016-03-03T00:00:00"/>
    <x v="2"/>
    <x v="2"/>
    <x v="116"/>
    <x v="0"/>
    <x v="2"/>
    <x v="6"/>
    <s v="Polycom VVX 310 VoIP phone"/>
    <x v="1674"/>
    <n v="3"/>
    <x v="2417"/>
  </r>
  <r>
    <d v="2016-03-03T00:00:00"/>
    <x v="2"/>
    <x v="2"/>
    <x v="116"/>
    <x v="0"/>
    <x v="2"/>
    <x v="9"/>
    <s v="Verbatim 25 GB 6x Blu-ray Single Layer Recordable Disc, 1/Pack"/>
    <x v="1706"/>
    <n v="7"/>
    <x v="480"/>
  </r>
  <r>
    <d v="2016-03-04T00:00:00"/>
    <x v="2"/>
    <x v="2"/>
    <x v="588"/>
    <x v="3"/>
    <x v="0"/>
    <x v="4"/>
    <s v="Berol Giant Pencil Sharpener"/>
    <x v="964"/>
    <n v="1"/>
    <x v="1937"/>
  </r>
  <r>
    <d v="2016-03-04T00:00:00"/>
    <x v="2"/>
    <x v="2"/>
    <x v="211"/>
    <x v="16"/>
    <x v="0"/>
    <x v="1"/>
    <s v="Avery 518"/>
    <x v="3059"/>
    <n v="4"/>
    <x v="2958"/>
  </r>
  <r>
    <d v="2016-03-04T00:00:00"/>
    <x v="2"/>
    <x v="2"/>
    <x v="247"/>
    <x v="18"/>
    <x v="0"/>
    <x v="3"/>
    <s v="Green Canvas Binder for 8-1/2&quot; x 14&quot; Sheets"/>
    <x v="3060"/>
    <n v="3"/>
    <x v="2959"/>
  </r>
  <r>
    <d v="2016-03-04T00:00:00"/>
    <x v="2"/>
    <x v="2"/>
    <x v="654"/>
    <x v="38"/>
    <x v="2"/>
    <x v="9"/>
    <s v="Logitech G602 Wireless Gaming Mouse"/>
    <x v="281"/>
    <n v="2"/>
    <x v="277"/>
  </r>
  <r>
    <d v="2016-03-05T00:00:00"/>
    <x v="2"/>
    <x v="2"/>
    <x v="274"/>
    <x v="0"/>
    <x v="0"/>
    <x v="10"/>
    <s v="Cameo Buff Policy Envelopes"/>
    <x v="347"/>
    <n v="3"/>
    <x v="342"/>
  </r>
  <r>
    <d v="2016-03-05T00:00:00"/>
    <x v="2"/>
    <x v="2"/>
    <x v="274"/>
    <x v="0"/>
    <x v="0"/>
    <x v="2"/>
    <s v="Acco Perma 4000 Stacking Storage Drawers"/>
    <x v="3038"/>
    <n v="1"/>
    <x v="2960"/>
  </r>
  <r>
    <d v="2016-03-06T00:00:00"/>
    <x v="2"/>
    <x v="2"/>
    <x v="640"/>
    <x v="2"/>
    <x v="2"/>
    <x v="6"/>
    <s v="Wilson SignalBoost 841262 DB PRO Amplifier Kit"/>
    <x v="3061"/>
    <n v="2"/>
    <x v="2961"/>
  </r>
  <r>
    <d v="2016-03-06T00:00:00"/>
    <x v="2"/>
    <x v="2"/>
    <x v="640"/>
    <x v="2"/>
    <x v="0"/>
    <x v="3"/>
    <s v="Avery Self-Adhesive Photo Pockets for Polaroid Photos"/>
    <x v="3062"/>
    <n v="1"/>
    <x v="2391"/>
  </r>
  <r>
    <d v="2016-03-06T00:00:00"/>
    <x v="2"/>
    <x v="2"/>
    <x v="640"/>
    <x v="2"/>
    <x v="2"/>
    <x v="6"/>
    <s v="Grandstream GXP1160 VoIP phone"/>
    <x v="3063"/>
    <n v="3"/>
    <x v="2962"/>
  </r>
  <r>
    <d v="2016-03-06T00:00:00"/>
    <x v="2"/>
    <x v="2"/>
    <x v="641"/>
    <x v="1"/>
    <x v="0"/>
    <x v="12"/>
    <s v="Commercial WindTunnel Clean Air Upright Vacuum, Replacement Belts, Filtration Bags"/>
    <x v="3064"/>
    <n v="3"/>
    <x v="2963"/>
  </r>
  <r>
    <d v="2016-03-06T00:00:00"/>
    <x v="2"/>
    <x v="2"/>
    <x v="641"/>
    <x v="1"/>
    <x v="0"/>
    <x v="3"/>
    <s v="Peel &amp; Stick Add-On Corner Pockets"/>
    <x v="2998"/>
    <n v="4"/>
    <x v="2193"/>
  </r>
  <r>
    <d v="2016-03-06T00:00:00"/>
    <x v="2"/>
    <x v="2"/>
    <x v="641"/>
    <x v="1"/>
    <x v="1"/>
    <x v="8"/>
    <s v="Eldon Cleatmat Plus Chair Mats for High Pile Carpets"/>
    <x v="3065"/>
    <n v="5"/>
    <x v="2964"/>
  </r>
  <r>
    <d v="2016-03-06T00:00:00"/>
    <x v="2"/>
    <x v="2"/>
    <x v="641"/>
    <x v="1"/>
    <x v="1"/>
    <x v="13"/>
    <s v="Bevis Rectangular Conference Tables"/>
    <x v="1338"/>
    <n v="2"/>
    <x v="1315"/>
  </r>
  <r>
    <d v="2016-03-07T00:00:00"/>
    <x v="2"/>
    <x v="2"/>
    <x v="290"/>
    <x v="0"/>
    <x v="2"/>
    <x v="6"/>
    <s v="Belkin Grip Candy Sheer Case / Cover for iPhone 5 and 5S"/>
    <x v="3066"/>
    <n v="3"/>
    <x v="2286"/>
  </r>
  <r>
    <d v="2016-03-08T00:00:00"/>
    <x v="2"/>
    <x v="2"/>
    <x v="456"/>
    <x v="16"/>
    <x v="2"/>
    <x v="6"/>
    <s v="Cisco Unified IP Phone 7945G VoIP phone"/>
    <x v="3067"/>
    <n v="5"/>
    <x v="2965"/>
  </r>
  <r>
    <d v="2016-03-08T00:00:00"/>
    <x v="2"/>
    <x v="2"/>
    <x v="456"/>
    <x v="16"/>
    <x v="1"/>
    <x v="8"/>
    <s v="Deflect-o DuraMat Lighweight, Studded, Beveled Mat for Low Pile Carpeting"/>
    <x v="2654"/>
    <n v="3"/>
    <x v="2584"/>
  </r>
  <r>
    <d v="2016-03-08T00:00:00"/>
    <x v="2"/>
    <x v="2"/>
    <x v="190"/>
    <x v="12"/>
    <x v="0"/>
    <x v="3"/>
    <s v="GBC Standard Recycled Report Covers, Clear Plastic Sheets"/>
    <x v="3068"/>
    <n v="3"/>
    <x v="2966"/>
  </r>
  <r>
    <d v="2016-03-08T00:00:00"/>
    <x v="2"/>
    <x v="2"/>
    <x v="280"/>
    <x v="2"/>
    <x v="2"/>
    <x v="6"/>
    <s v="AT&amp;T 17929 Lendline Telephone"/>
    <x v="3069"/>
    <n v="4"/>
    <x v="2967"/>
  </r>
  <r>
    <d v="2016-03-08T00:00:00"/>
    <x v="2"/>
    <x v="2"/>
    <x v="280"/>
    <x v="2"/>
    <x v="0"/>
    <x v="7"/>
    <s v="Rubber Band Ball"/>
    <x v="784"/>
    <n v="2"/>
    <x v="2122"/>
  </r>
  <r>
    <d v="2016-03-08T00:00:00"/>
    <x v="2"/>
    <x v="2"/>
    <x v="656"/>
    <x v="20"/>
    <x v="1"/>
    <x v="8"/>
    <s v="Coloredge Poster Frame"/>
    <x v="3070"/>
    <n v="8"/>
    <x v="2968"/>
  </r>
  <r>
    <d v="2016-03-08T00:00:00"/>
    <x v="2"/>
    <x v="2"/>
    <x v="656"/>
    <x v="20"/>
    <x v="0"/>
    <x v="0"/>
    <s v="Xerox 1993"/>
    <x v="115"/>
    <n v="2"/>
    <x v="195"/>
  </r>
  <r>
    <d v="2016-03-08T00:00:00"/>
    <x v="2"/>
    <x v="2"/>
    <x v="656"/>
    <x v="20"/>
    <x v="0"/>
    <x v="3"/>
    <s v="Satellite Sectional Post Binders"/>
    <x v="817"/>
    <n v="2"/>
    <x v="808"/>
  </r>
  <r>
    <d v="2016-03-08T00:00:00"/>
    <x v="2"/>
    <x v="2"/>
    <x v="694"/>
    <x v="0"/>
    <x v="0"/>
    <x v="3"/>
    <s v="Pressboard Hanging Data Binders for Unburst Sheets"/>
    <x v="1939"/>
    <n v="9"/>
    <x v="2969"/>
  </r>
  <r>
    <d v="2016-03-08T00:00:00"/>
    <x v="2"/>
    <x v="2"/>
    <x v="694"/>
    <x v="0"/>
    <x v="2"/>
    <x v="9"/>
    <s v="Verbatim 25 GB 6x Blu-ray Single Layer Recordable Disc, 3/Pack"/>
    <x v="3071"/>
    <n v="5"/>
    <x v="332"/>
  </r>
  <r>
    <d v="2016-03-08T00:00:00"/>
    <x v="2"/>
    <x v="2"/>
    <x v="694"/>
    <x v="0"/>
    <x v="0"/>
    <x v="10"/>
    <s v="Tyvek Interoffice Envelopes, 9 1/2&quot; x 12 1/2&quot;, 100/Box"/>
    <x v="1190"/>
    <n v="3"/>
    <x v="2970"/>
  </r>
  <r>
    <d v="2016-03-08T00:00:00"/>
    <x v="2"/>
    <x v="2"/>
    <x v="153"/>
    <x v="14"/>
    <x v="0"/>
    <x v="12"/>
    <s v="Honeywell Enviracaire Portable Air Cleaner for up to 8 x 10 Room"/>
    <x v="3072"/>
    <n v="3"/>
    <x v="2971"/>
  </r>
  <r>
    <d v="2016-03-08T00:00:00"/>
    <x v="2"/>
    <x v="2"/>
    <x v="153"/>
    <x v="14"/>
    <x v="0"/>
    <x v="4"/>
    <s v="Prang Drawing Pencil Set"/>
    <x v="670"/>
    <n v="5"/>
    <x v="2972"/>
  </r>
  <r>
    <d v="2016-03-09T00:00:00"/>
    <x v="2"/>
    <x v="2"/>
    <x v="81"/>
    <x v="37"/>
    <x v="2"/>
    <x v="9"/>
    <s v="Microsoft Sculpt Comfort Mouse"/>
    <x v="3073"/>
    <n v="5"/>
    <x v="2973"/>
  </r>
  <r>
    <d v="2016-03-09T00:00:00"/>
    <x v="2"/>
    <x v="2"/>
    <x v="255"/>
    <x v="32"/>
    <x v="0"/>
    <x v="2"/>
    <s v="Personal Folder Holder, Ebony"/>
    <x v="1737"/>
    <n v="1"/>
    <x v="1220"/>
  </r>
  <r>
    <d v="2016-03-09T00:00:00"/>
    <x v="2"/>
    <x v="2"/>
    <x v="255"/>
    <x v="32"/>
    <x v="1"/>
    <x v="5"/>
    <s v="Situations Contoured Folding Chairs, 4/Set"/>
    <x v="142"/>
    <n v="5"/>
    <x v="2974"/>
  </r>
  <r>
    <d v="2016-03-09T00:00:00"/>
    <x v="2"/>
    <x v="2"/>
    <x v="255"/>
    <x v="32"/>
    <x v="0"/>
    <x v="0"/>
    <s v="Xerox 193"/>
    <x v="150"/>
    <n v="3"/>
    <x v="450"/>
  </r>
  <r>
    <d v="2016-03-09T00:00:00"/>
    <x v="2"/>
    <x v="2"/>
    <x v="255"/>
    <x v="32"/>
    <x v="0"/>
    <x v="3"/>
    <s v="GBC Binding covers"/>
    <x v="3074"/>
    <n v="4"/>
    <x v="2975"/>
  </r>
  <r>
    <d v="2016-03-10T00:00:00"/>
    <x v="2"/>
    <x v="2"/>
    <x v="740"/>
    <x v="20"/>
    <x v="1"/>
    <x v="11"/>
    <s v="O'Sullivan Living Dimensions 5-Shelf Bookcases"/>
    <x v="3075"/>
    <n v="1"/>
    <x v="2976"/>
  </r>
  <r>
    <d v="2016-03-10T00:00:00"/>
    <x v="2"/>
    <x v="2"/>
    <x v="741"/>
    <x v="2"/>
    <x v="2"/>
    <x v="9"/>
    <s v="Plantronics Audio 478 Stereo USB Headset"/>
    <x v="3076"/>
    <n v="1"/>
    <x v="2977"/>
  </r>
  <r>
    <d v="2016-03-10T00:00:00"/>
    <x v="2"/>
    <x v="2"/>
    <x v="432"/>
    <x v="3"/>
    <x v="0"/>
    <x v="0"/>
    <s v="Rediform Voice Mail Log Books"/>
    <x v="1119"/>
    <n v="5"/>
    <x v="2978"/>
  </r>
  <r>
    <d v="2016-03-10T00:00:00"/>
    <x v="2"/>
    <x v="2"/>
    <x v="432"/>
    <x v="3"/>
    <x v="2"/>
    <x v="6"/>
    <s v="Apple iPhone 5"/>
    <x v="3077"/>
    <n v="8"/>
    <x v="2979"/>
  </r>
  <r>
    <d v="2016-03-10T00:00:00"/>
    <x v="2"/>
    <x v="2"/>
    <x v="511"/>
    <x v="3"/>
    <x v="2"/>
    <x v="9"/>
    <s v="Kingston Digital DataTraveler 16GB USB 2.0"/>
    <x v="3078"/>
    <n v="3"/>
    <x v="1194"/>
  </r>
  <r>
    <d v="2016-03-10T00:00:00"/>
    <x v="2"/>
    <x v="2"/>
    <x v="511"/>
    <x v="3"/>
    <x v="2"/>
    <x v="15"/>
    <s v="Okidata MB760 Printer"/>
    <x v="3079"/>
    <n v="3"/>
    <x v="2980"/>
  </r>
  <r>
    <d v="2016-03-10T00:00:00"/>
    <x v="2"/>
    <x v="2"/>
    <x v="223"/>
    <x v="12"/>
    <x v="0"/>
    <x v="2"/>
    <s v="Mini 13-1/2 Capacity Data Binder Rack, Pearl"/>
    <x v="3080"/>
    <n v="1"/>
    <x v="2981"/>
  </r>
  <r>
    <d v="2016-03-11T00:00:00"/>
    <x v="2"/>
    <x v="2"/>
    <x v="402"/>
    <x v="28"/>
    <x v="2"/>
    <x v="9"/>
    <s v="Verbatim 25 GB 6x Blu-ray Single Layer Recordable Disc, 25/Pack"/>
    <x v="758"/>
    <n v="2"/>
    <x v="2982"/>
  </r>
  <r>
    <d v="2016-03-11T00:00:00"/>
    <x v="2"/>
    <x v="2"/>
    <x v="402"/>
    <x v="28"/>
    <x v="0"/>
    <x v="3"/>
    <s v="Wilson Jones Leather-Like Binders with DublLock Round Rings"/>
    <x v="96"/>
    <n v="2"/>
    <x v="94"/>
  </r>
  <r>
    <d v="2016-03-11T00:00:00"/>
    <x v="2"/>
    <x v="2"/>
    <x v="2"/>
    <x v="23"/>
    <x v="1"/>
    <x v="13"/>
    <s v="Chromcraft Round Conference Tables"/>
    <x v="1952"/>
    <n v="2"/>
    <x v="1906"/>
  </r>
  <r>
    <d v="2016-03-11T00:00:00"/>
    <x v="2"/>
    <x v="2"/>
    <x v="425"/>
    <x v="4"/>
    <x v="1"/>
    <x v="8"/>
    <s v="Executive Impressions 13&quot; Clairmont Wall Clock"/>
    <x v="3081"/>
    <n v="4"/>
    <x v="2983"/>
  </r>
  <r>
    <d v="2016-03-11T00:00:00"/>
    <x v="2"/>
    <x v="2"/>
    <x v="425"/>
    <x v="4"/>
    <x v="0"/>
    <x v="2"/>
    <s v="Iceberg Mobile Mega Data/Printer Cart"/>
    <x v="3082"/>
    <n v="4"/>
    <x v="2984"/>
  </r>
  <r>
    <d v="2016-03-11T00:00:00"/>
    <x v="2"/>
    <x v="2"/>
    <x v="730"/>
    <x v="2"/>
    <x v="1"/>
    <x v="8"/>
    <s v="DAX Charcoal/Nickel-Tone Document Frame, 5 x 7"/>
    <x v="3083"/>
    <n v="4"/>
    <x v="1011"/>
  </r>
  <r>
    <d v="2016-03-12T00:00:00"/>
    <x v="2"/>
    <x v="2"/>
    <x v="411"/>
    <x v="8"/>
    <x v="0"/>
    <x v="0"/>
    <s v="Xerox 218"/>
    <x v="115"/>
    <n v="2"/>
    <x v="113"/>
  </r>
  <r>
    <d v="2016-03-12T00:00:00"/>
    <x v="2"/>
    <x v="2"/>
    <x v="584"/>
    <x v="20"/>
    <x v="0"/>
    <x v="10"/>
    <s v="Staple envelope"/>
    <x v="1729"/>
    <n v="3"/>
    <x v="2985"/>
  </r>
  <r>
    <d v="2016-03-12T00:00:00"/>
    <x v="2"/>
    <x v="2"/>
    <x v="78"/>
    <x v="3"/>
    <x v="0"/>
    <x v="2"/>
    <s v="Tennsco Stur-D-Stor Boltless Shelving, 5 Shelves, 24&quot; Deep, Sand"/>
    <x v="3084"/>
    <n v="5"/>
    <x v="2986"/>
  </r>
  <r>
    <d v="2016-03-12T00:00:00"/>
    <x v="2"/>
    <x v="2"/>
    <x v="78"/>
    <x v="3"/>
    <x v="0"/>
    <x v="12"/>
    <s v="Euro-Pro Shark Turbo Vacuum"/>
    <x v="276"/>
    <n v="5"/>
    <x v="272"/>
  </r>
  <r>
    <d v="2016-03-12T00:00:00"/>
    <x v="2"/>
    <x v="2"/>
    <x v="78"/>
    <x v="3"/>
    <x v="0"/>
    <x v="10"/>
    <s v="Security-Tint Envelopes"/>
    <x v="3085"/>
    <n v="4"/>
    <x v="2987"/>
  </r>
  <r>
    <d v="2016-03-12T00:00:00"/>
    <x v="2"/>
    <x v="2"/>
    <x v="78"/>
    <x v="3"/>
    <x v="1"/>
    <x v="5"/>
    <s v="Hon 4070 Series Pagoda Round Back Stacking Chairs"/>
    <x v="3086"/>
    <n v="3"/>
    <x v="2988"/>
  </r>
  <r>
    <d v="2016-03-12T00:00:00"/>
    <x v="2"/>
    <x v="2"/>
    <x v="308"/>
    <x v="3"/>
    <x v="0"/>
    <x v="0"/>
    <s v="Hammermill Color Copier Paper (28Lb. and 96 Bright)"/>
    <x v="381"/>
    <n v="2"/>
    <x v="2989"/>
  </r>
  <r>
    <d v="2016-03-13T00:00:00"/>
    <x v="2"/>
    <x v="2"/>
    <x v="581"/>
    <x v="12"/>
    <x v="0"/>
    <x v="12"/>
    <s v="Belkin 7 Outlet SurgeMaster Surge Protector with Phone Protection"/>
    <x v="3087"/>
    <n v="5"/>
    <x v="2893"/>
  </r>
  <r>
    <d v="2016-03-13T00:00:00"/>
    <x v="2"/>
    <x v="2"/>
    <x v="581"/>
    <x v="12"/>
    <x v="2"/>
    <x v="6"/>
    <s v="Jabra BIZ 2300 Duo QD Duo CordedÂ Headset"/>
    <x v="3088"/>
    <n v="2"/>
    <x v="2990"/>
  </r>
  <r>
    <d v="2016-03-13T00:00:00"/>
    <x v="2"/>
    <x v="2"/>
    <x v="235"/>
    <x v="0"/>
    <x v="0"/>
    <x v="0"/>
    <s v="TOPS Carbonless Receipt Book, Four 2-3/4 x 7-1/4 Money Receipts per Page"/>
    <x v="3089"/>
    <n v="5"/>
    <x v="2991"/>
  </r>
  <r>
    <d v="2016-03-13T00:00:00"/>
    <x v="2"/>
    <x v="2"/>
    <x v="235"/>
    <x v="0"/>
    <x v="0"/>
    <x v="3"/>
    <s v="Insertable Tab Indexes For Data Binders"/>
    <x v="3090"/>
    <n v="2"/>
    <x v="2992"/>
  </r>
  <r>
    <d v="2016-03-13T00:00:00"/>
    <x v="2"/>
    <x v="2"/>
    <x v="235"/>
    <x v="0"/>
    <x v="1"/>
    <x v="13"/>
    <s v="Hon Non-Folding Utility Tables"/>
    <x v="3091"/>
    <n v="5"/>
    <x v="62"/>
  </r>
  <r>
    <d v="2016-03-13T00:00:00"/>
    <x v="2"/>
    <x v="2"/>
    <x v="692"/>
    <x v="6"/>
    <x v="1"/>
    <x v="8"/>
    <s v="Howard Miller 14-1/2&quot; Diameter Chrome Round Wall Clock"/>
    <x v="3092"/>
    <n v="2"/>
    <x v="2993"/>
  </r>
  <r>
    <d v="2016-03-13T00:00:00"/>
    <x v="2"/>
    <x v="2"/>
    <x v="692"/>
    <x v="6"/>
    <x v="0"/>
    <x v="12"/>
    <s v="Eureka The Boss Lite 10-Amp Upright Vacuum, Blue"/>
    <x v="2017"/>
    <n v="2"/>
    <x v="1976"/>
  </r>
  <r>
    <d v="2016-03-13T00:00:00"/>
    <x v="2"/>
    <x v="2"/>
    <x v="692"/>
    <x v="6"/>
    <x v="0"/>
    <x v="3"/>
    <s v="Ibico Covers for Plastic or Wire Binding Elements"/>
    <x v="3093"/>
    <n v="4"/>
    <x v="2994"/>
  </r>
  <r>
    <d v="2016-03-13T00:00:00"/>
    <x v="2"/>
    <x v="2"/>
    <x v="150"/>
    <x v="3"/>
    <x v="1"/>
    <x v="8"/>
    <s v="Westinghouse Mesh Shade Clip-On Gooseneck Lamp, Black"/>
    <x v="3094"/>
    <n v="2"/>
    <x v="2673"/>
  </r>
  <r>
    <d v="2016-03-13T00:00:00"/>
    <x v="2"/>
    <x v="2"/>
    <x v="150"/>
    <x v="3"/>
    <x v="0"/>
    <x v="14"/>
    <s v="High Speed Automatic Electric Letter Opener"/>
    <x v="3095"/>
    <n v="3"/>
    <x v="2995"/>
  </r>
  <r>
    <d v="2016-03-13T00:00:00"/>
    <x v="2"/>
    <x v="2"/>
    <x v="660"/>
    <x v="2"/>
    <x v="1"/>
    <x v="5"/>
    <s v="SAFCO Arco Folding Chair"/>
    <x v="3096"/>
    <n v="2"/>
    <x v="2996"/>
  </r>
  <r>
    <d v="2016-03-13T00:00:00"/>
    <x v="2"/>
    <x v="2"/>
    <x v="660"/>
    <x v="2"/>
    <x v="2"/>
    <x v="9"/>
    <s v="Kensington Expert Mouse Optical USB Trackball for PC or Mac"/>
    <x v="3097"/>
    <n v="5"/>
    <x v="2997"/>
  </r>
  <r>
    <d v="2016-03-13T00:00:00"/>
    <x v="2"/>
    <x v="2"/>
    <x v="660"/>
    <x v="2"/>
    <x v="2"/>
    <x v="6"/>
    <s v="Polycom CX600 IP Phone VoIP phone"/>
    <x v="3098"/>
    <n v="3"/>
    <x v="2998"/>
  </r>
  <r>
    <d v="2016-03-13T00:00:00"/>
    <x v="2"/>
    <x v="2"/>
    <x v="660"/>
    <x v="2"/>
    <x v="0"/>
    <x v="0"/>
    <s v="Speediset Carbonless Redi-Letter 7&quot; x 8 1/2&quot;"/>
    <x v="3099"/>
    <n v="5"/>
    <x v="2999"/>
  </r>
  <r>
    <d v="2016-03-13T00:00:00"/>
    <x v="2"/>
    <x v="2"/>
    <x v="660"/>
    <x v="2"/>
    <x v="0"/>
    <x v="3"/>
    <s v="Ibico EB-19 Dual Function Manual Binding System"/>
    <x v="101"/>
    <n v="1"/>
    <x v="3000"/>
  </r>
  <r>
    <d v="2016-03-13T00:00:00"/>
    <x v="2"/>
    <x v="2"/>
    <x v="660"/>
    <x v="2"/>
    <x v="0"/>
    <x v="2"/>
    <s v="SAFCO Commercial Wire Shelving, Black"/>
    <x v="3100"/>
    <n v="5"/>
    <x v="3001"/>
  </r>
  <r>
    <d v="2016-03-13T00:00:00"/>
    <x v="2"/>
    <x v="2"/>
    <x v="660"/>
    <x v="2"/>
    <x v="0"/>
    <x v="3"/>
    <s v="GBC VeloBind Cover Sets"/>
    <x v="3101"/>
    <n v="5"/>
    <x v="3002"/>
  </r>
  <r>
    <d v="2016-03-13T00:00:00"/>
    <x v="2"/>
    <x v="2"/>
    <x v="660"/>
    <x v="2"/>
    <x v="0"/>
    <x v="2"/>
    <s v="Space Solutions Industrial Galvanized Steel Shelving."/>
    <x v="3102"/>
    <n v="2"/>
    <x v="3003"/>
  </r>
  <r>
    <d v="2016-03-13T00:00:00"/>
    <x v="2"/>
    <x v="2"/>
    <x v="660"/>
    <x v="2"/>
    <x v="2"/>
    <x v="15"/>
    <s v="Okidata MB491 Multifunction Printer"/>
    <x v="3103"/>
    <n v="3"/>
    <x v="3004"/>
  </r>
  <r>
    <d v="2016-03-13T00:00:00"/>
    <x v="2"/>
    <x v="2"/>
    <x v="524"/>
    <x v="3"/>
    <x v="0"/>
    <x v="3"/>
    <s v="Cardinal EasyOpen D-Ring Binders"/>
    <x v="904"/>
    <n v="7"/>
    <x v="1557"/>
  </r>
  <r>
    <d v="2016-03-14T00:00:00"/>
    <x v="2"/>
    <x v="2"/>
    <x v="742"/>
    <x v="10"/>
    <x v="1"/>
    <x v="8"/>
    <s v="Advantus Panel Wall Acrylic Frame"/>
    <x v="3104"/>
    <n v="5"/>
    <x v="655"/>
  </r>
  <r>
    <d v="2016-03-14T00:00:00"/>
    <x v="2"/>
    <x v="2"/>
    <x v="143"/>
    <x v="0"/>
    <x v="1"/>
    <x v="11"/>
    <s v="Safco Value Mate Series Steel Bookcases, Baked Enamel Finish on Steel, Gray"/>
    <x v="3105"/>
    <n v="5"/>
    <x v="3005"/>
  </r>
  <r>
    <d v="2016-03-14T00:00:00"/>
    <x v="2"/>
    <x v="2"/>
    <x v="143"/>
    <x v="0"/>
    <x v="0"/>
    <x v="0"/>
    <s v="Xerox 1993"/>
    <x v="193"/>
    <n v="1"/>
    <x v="191"/>
  </r>
  <r>
    <d v="2016-03-14T00:00:00"/>
    <x v="2"/>
    <x v="2"/>
    <x v="143"/>
    <x v="0"/>
    <x v="0"/>
    <x v="4"/>
    <s v="BOSTON Ranger #55 Pencil Sharpener, Black"/>
    <x v="3106"/>
    <n v="7"/>
    <x v="3006"/>
  </r>
  <r>
    <d v="2016-03-14T00:00:00"/>
    <x v="2"/>
    <x v="2"/>
    <x v="22"/>
    <x v="22"/>
    <x v="1"/>
    <x v="5"/>
    <s v="Global High-Back Leather Tilter, Burgundy"/>
    <x v="884"/>
    <n v="2"/>
    <x v="3007"/>
  </r>
  <r>
    <d v="2016-03-14T00:00:00"/>
    <x v="2"/>
    <x v="2"/>
    <x v="153"/>
    <x v="3"/>
    <x v="0"/>
    <x v="3"/>
    <s v="Wilson Jones Leather-Like Binders with DublLock Round Rings"/>
    <x v="634"/>
    <n v="6"/>
    <x v="632"/>
  </r>
  <r>
    <d v="2016-03-14T00:00:00"/>
    <x v="2"/>
    <x v="2"/>
    <x v="457"/>
    <x v="21"/>
    <x v="1"/>
    <x v="8"/>
    <s v="Westinghouse Clip-On Gooseneck Lamps"/>
    <x v="677"/>
    <n v="2"/>
    <x v="1787"/>
  </r>
  <r>
    <d v="2016-03-15T00:00:00"/>
    <x v="2"/>
    <x v="2"/>
    <x v="485"/>
    <x v="2"/>
    <x v="2"/>
    <x v="9"/>
    <s v="V7 USB Numeric Keypad"/>
    <x v="473"/>
    <n v="3"/>
    <x v="3008"/>
  </r>
  <r>
    <d v="2016-03-15T00:00:00"/>
    <x v="2"/>
    <x v="2"/>
    <x v="452"/>
    <x v="3"/>
    <x v="0"/>
    <x v="3"/>
    <s v="Avery Round Ring Poly Binders"/>
    <x v="2077"/>
    <n v="2"/>
    <x v="826"/>
  </r>
  <r>
    <d v="2016-03-15T00:00:00"/>
    <x v="2"/>
    <x v="2"/>
    <x v="452"/>
    <x v="3"/>
    <x v="1"/>
    <x v="5"/>
    <s v="Global Comet Stacking Arm Chair"/>
    <x v="3107"/>
    <n v="4"/>
    <x v="2796"/>
  </r>
  <r>
    <d v="2016-03-15T00:00:00"/>
    <x v="2"/>
    <x v="2"/>
    <x v="694"/>
    <x v="29"/>
    <x v="0"/>
    <x v="0"/>
    <s v="Xerox 1964"/>
    <x v="3108"/>
    <n v="14"/>
    <x v="3009"/>
  </r>
  <r>
    <d v="2016-03-15T00:00:00"/>
    <x v="2"/>
    <x v="2"/>
    <x v="694"/>
    <x v="29"/>
    <x v="0"/>
    <x v="0"/>
    <s v="Xerox 1964"/>
    <x v="1488"/>
    <n v="2"/>
    <x v="1462"/>
  </r>
  <r>
    <d v="2016-03-15T00:00:00"/>
    <x v="2"/>
    <x v="2"/>
    <x v="168"/>
    <x v="0"/>
    <x v="1"/>
    <x v="5"/>
    <s v="Novimex Swivel Fabric Task Chair"/>
    <x v="3109"/>
    <n v="5"/>
    <x v="3010"/>
  </r>
  <r>
    <d v="2016-03-15T00:00:00"/>
    <x v="2"/>
    <x v="2"/>
    <x v="168"/>
    <x v="0"/>
    <x v="0"/>
    <x v="3"/>
    <s v="GBC Pre-Punched Binding Paper, Plastic, White, 8-1/2&quot; x 11&quot;"/>
    <x v="3110"/>
    <n v="7"/>
    <x v="3011"/>
  </r>
  <r>
    <d v="2016-03-17T00:00:00"/>
    <x v="2"/>
    <x v="2"/>
    <x v="349"/>
    <x v="32"/>
    <x v="0"/>
    <x v="4"/>
    <s v="Newell 345"/>
    <x v="332"/>
    <n v="2"/>
    <x v="568"/>
  </r>
  <r>
    <d v="2016-03-17T00:00:00"/>
    <x v="2"/>
    <x v="2"/>
    <x v="98"/>
    <x v="7"/>
    <x v="2"/>
    <x v="6"/>
    <s v="Plantronics Voyager Pro HD - Bluetooth Headset"/>
    <x v="1459"/>
    <n v="2"/>
    <x v="1430"/>
  </r>
  <r>
    <d v="2016-03-17T00:00:00"/>
    <x v="2"/>
    <x v="2"/>
    <x v="98"/>
    <x v="7"/>
    <x v="0"/>
    <x v="3"/>
    <s v="Acco Flexible ACCOHIDE Square Ring Data Binder, Dark Blue, 11 1/2&quot; X 14&quot; 7/8&quot;"/>
    <x v="3111"/>
    <n v="2"/>
    <x v="3012"/>
  </r>
  <r>
    <d v="2016-03-17T00:00:00"/>
    <x v="2"/>
    <x v="2"/>
    <x v="333"/>
    <x v="36"/>
    <x v="0"/>
    <x v="10"/>
    <s v="Blue String-Tie &amp; Button Interoffice Envelopes, 10 x 13"/>
    <x v="1423"/>
    <n v="5"/>
    <x v="3013"/>
  </r>
  <r>
    <d v="2016-03-17T00:00:00"/>
    <x v="2"/>
    <x v="2"/>
    <x v="333"/>
    <x v="36"/>
    <x v="0"/>
    <x v="12"/>
    <s v="Honeywell Enviracaire Portable HEPA Air Cleaner for 17' x 22' Room"/>
    <x v="3112"/>
    <n v="3"/>
    <x v="3014"/>
  </r>
  <r>
    <d v="2016-03-17T00:00:00"/>
    <x v="2"/>
    <x v="2"/>
    <x v="333"/>
    <x v="36"/>
    <x v="1"/>
    <x v="8"/>
    <s v="Electrix Halogen Magnifier Lamp"/>
    <x v="3113"/>
    <n v="5"/>
    <x v="258"/>
  </r>
  <r>
    <d v="2016-03-17T00:00:00"/>
    <x v="2"/>
    <x v="2"/>
    <x v="461"/>
    <x v="3"/>
    <x v="2"/>
    <x v="6"/>
    <s v="i.Sound Portable Power - 8000 mAh"/>
    <x v="2617"/>
    <n v="2"/>
    <x v="3015"/>
  </r>
  <r>
    <d v="2016-03-18T00:00:00"/>
    <x v="2"/>
    <x v="2"/>
    <x v="644"/>
    <x v="15"/>
    <x v="1"/>
    <x v="13"/>
    <s v="Balt Solid Wood Rectangular Table"/>
    <x v="3114"/>
    <n v="3"/>
    <x v="3016"/>
  </r>
  <r>
    <d v="2016-03-18T00:00:00"/>
    <x v="2"/>
    <x v="2"/>
    <x v="56"/>
    <x v="15"/>
    <x v="0"/>
    <x v="12"/>
    <s v="Hoover WindTunnel Plus Canister Vacuum"/>
    <x v="3115"/>
    <n v="3"/>
    <x v="3017"/>
  </r>
  <r>
    <d v="2016-03-19T00:00:00"/>
    <x v="2"/>
    <x v="2"/>
    <x v="239"/>
    <x v="26"/>
    <x v="1"/>
    <x v="11"/>
    <s v="Atlantic Metals Mobile 2-Shelf Bookcases, Custom Colors"/>
    <x v="3116"/>
    <n v="1"/>
    <x v="3018"/>
  </r>
  <r>
    <d v="2016-03-19T00:00:00"/>
    <x v="2"/>
    <x v="2"/>
    <x v="743"/>
    <x v="20"/>
    <x v="1"/>
    <x v="8"/>
    <s v="GE 4 Foot Flourescent Tube, 40 Watt"/>
    <x v="1746"/>
    <n v="1"/>
    <x v="309"/>
  </r>
  <r>
    <d v="2016-03-19T00:00:00"/>
    <x v="2"/>
    <x v="2"/>
    <x v="743"/>
    <x v="20"/>
    <x v="1"/>
    <x v="8"/>
    <s v="Master Caster Door Stop, Brown"/>
    <x v="114"/>
    <n v="4"/>
    <x v="112"/>
  </r>
  <r>
    <d v="2016-03-19T00:00:00"/>
    <x v="2"/>
    <x v="2"/>
    <x v="369"/>
    <x v="15"/>
    <x v="0"/>
    <x v="3"/>
    <s v="Ibico Recycled Grain-Textured Covers"/>
    <x v="601"/>
    <n v="3"/>
    <x v="3019"/>
  </r>
  <r>
    <d v="2016-03-20T00:00:00"/>
    <x v="2"/>
    <x v="2"/>
    <x v="456"/>
    <x v="11"/>
    <x v="2"/>
    <x v="6"/>
    <s v="i.Sound Portable Power - 8000 mAh"/>
    <x v="2617"/>
    <n v="2"/>
    <x v="3015"/>
  </r>
  <r>
    <d v="2016-03-20T00:00:00"/>
    <x v="2"/>
    <x v="2"/>
    <x v="456"/>
    <x v="11"/>
    <x v="0"/>
    <x v="0"/>
    <s v="Xerox 225"/>
    <x v="1315"/>
    <n v="4"/>
    <x v="416"/>
  </r>
  <r>
    <d v="2016-03-20T00:00:00"/>
    <x v="2"/>
    <x v="2"/>
    <x v="456"/>
    <x v="11"/>
    <x v="0"/>
    <x v="3"/>
    <s v="Clear Mylar Reinforcing Strips"/>
    <x v="3117"/>
    <n v="3"/>
    <x v="3020"/>
  </r>
  <r>
    <d v="2016-03-20T00:00:00"/>
    <x v="2"/>
    <x v="2"/>
    <x v="456"/>
    <x v="11"/>
    <x v="0"/>
    <x v="0"/>
    <s v="Xerox 1894"/>
    <x v="320"/>
    <n v="2"/>
    <x v="316"/>
  </r>
  <r>
    <d v="2016-03-20T00:00:00"/>
    <x v="2"/>
    <x v="2"/>
    <x v="510"/>
    <x v="1"/>
    <x v="2"/>
    <x v="6"/>
    <s v="Belkin iPhone and iPad Lightning Cable"/>
    <x v="3118"/>
    <n v="1"/>
    <x v="1191"/>
  </r>
  <r>
    <d v="2016-03-20T00:00:00"/>
    <x v="2"/>
    <x v="2"/>
    <x v="629"/>
    <x v="24"/>
    <x v="1"/>
    <x v="13"/>
    <s v="Chromcraft Round Conference Tables"/>
    <x v="3119"/>
    <n v="4"/>
    <x v="3021"/>
  </r>
  <r>
    <d v="2016-03-20T00:00:00"/>
    <x v="2"/>
    <x v="2"/>
    <x v="160"/>
    <x v="29"/>
    <x v="1"/>
    <x v="8"/>
    <s v="Eldon Image Series Desk Accessories, Ebony"/>
    <x v="3120"/>
    <n v="7"/>
    <x v="3022"/>
  </r>
  <r>
    <d v="2016-03-21T00:00:00"/>
    <x v="2"/>
    <x v="2"/>
    <x v="388"/>
    <x v="1"/>
    <x v="0"/>
    <x v="3"/>
    <s v="Avery Durable Slant Ring Binders"/>
    <x v="599"/>
    <n v="2"/>
    <x v="2093"/>
  </r>
  <r>
    <d v="2016-03-21T00:00:00"/>
    <x v="2"/>
    <x v="2"/>
    <x v="388"/>
    <x v="1"/>
    <x v="1"/>
    <x v="5"/>
    <s v="Global Airflow Leather Mesh Back Chair, Black"/>
    <x v="3109"/>
    <n v="5"/>
    <x v="62"/>
  </r>
  <r>
    <d v="2016-03-21T00:00:00"/>
    <x v="2"/>
    <x v="2"/>
    <x v="388"/>
    <x v="1"/>
    <x v="0"/>
    <x v="4"/>
    <s v="Newell 33"/>
    <x v="478"/>
    <n v="3"/>
    <x v="367"/>
  </r>
  <r>
    <d v="2016-03-21T00:00:00"/>
    <x v="2"/>
    <x v="2"/>
    <x v="441"/>
    <x v="0"/>
    <x v="1"/>
    <x v="13"/>
    <s v="Safco Drafting Table"/>
    <x v="1736"/>
    <n v="2"/>
    <x v="3023"/>
  </r>
  <r>
    <d v="2016-03-21T00:00:00"/>
    <x v="2"/>
    <x v="2"/>
    <x v="441"/>
    <x v="0"/>
    <x v="0"/>
    <x v="4"/>
    <s v="Prang Dustless Chalk Sticks"/>
    <x v="1151"/>
    <n v="1"/>
    <x v="1538"/>
  </r>
  <r>
    <d v="2016-03-22T00:00:00"/>
    <x v="2"/>
    <x v="2"/>
    <x v="357"/>
    <x v="17"/>
    <x v="2"/>
    <x v="9"/>
    <s v="Logitech ClearChat Comfort/USB Headset H390"/>
    <x v="3121"/>
    <n v="2"/>
    <x v="3024"/>
  </r>
  <r>
    <d v="2016-03-22T00:00:00"/>
    <x v="2"/>
    <x v="2"/>
    <x v="387"/>
    <x v="22"/>
    <x v="1"/>
    <x v="5"/>
    <s v="Global Stack Chair with Arms, Black"/>
    <x v="3122"/>
    <n v="7"/>
    <x v="3025"/>
  </r>
  <r>
    <d v="2016-03-24T00:00:00"/>
    <x v="2"/>
    <x v="2"/>
    <x v="696"/>
    <x v="11"/>
    <x v="2"/>
    <x v="6"/>
    <s v="BlackBerry Q10"/>
    <x v="3123"/>
    <n v="4"/>
    <x v="1306"/>
  </r>
  <r>
    <d v="2016-03-24T00:00:00"/>
    <x v="2"/>
    <x v="2"/>
    <x v="422"/>
    <x v="18"/>
    <x v="0"/>
    <x v="0"/>
    <s v="Ink Jet Note and Greeting Cards, 8-1/2&quot; x 5-1/2&quot; Card Size"/>
    <x v="3124"/>
    <n v="1"/>
    <x v="3026"/>
  </r>
  <r>
    <d v="2016-03-24T00:00:00"/>
    <x v="2"/>
    <x v="2"/>
    <x v="284"/>
    <x v="10"/>
    <x v="1"/>
    <x v="11"/>
    <s v="O'Sullivan Living Dimensions 3-Shelf Bookcases"/>
    <x v="2263"/>
    <n v="3"/>
    <x v="3027"/>
  </r>
  <r>
    <d v="2016-03-24T00:00:00"/>
    <x v="2"/>
    <x v="2"/>
    <x v="284"/>
    <x v="10"/>
    <x v="0"/>
    <x v="4"/>
    <s v="Hunt BOSTON Vista Battery-Operated Pencil Sharpener, Black"/>
    <x v="3125"/>
    <n v="2"/>
    <x v="454"/>
  </r>
  <r>
    <d v="2016-03-25T00:00:00"/>
    <x v="2"/>
    <x v="2"/>
    <x v="263"/>
    <x v="39"/>
    <x v="2"/>
    <x v="9"/>
    <s v="LogitechÂ P710e Mobile Speakerphone"/>
    <x v="3126"/>
    <n v="5"/>
    <x v="3028"/>
  </r>
  <r>
    <d v="2016-03-25T00:00:00"/>
    <x v="2"/>
    <x v="2"/>
    <x v="105"/>
    <x v="20"/>
    <x v="0"/>
    <x v="4"/>
    <s v="Newell 319"/>
    <x v="144"/>
    <n v="3"/>
    <x v="3029"/>
  </r>
  <r>
    <d v="2016-03-26T00:00:00"/>
    <x v="2"/>
    <x v="2"/>
    <x v="457"/>
    <x v="20"/>
    <x v="0"/>
    <x v="2"/>
    <s v="Gould Plastics 18-Pocket Panel Bin, 34w x 5-1/4d x 20-1/2h"/>
    <x v="3127"/>
    <n v="5"/>
    <x v="1794"/>
  </r>
  <r>
    <d v="2016-03-26T00:00:00"/>
    <x v="2"/>
    <x v="2"/>
    <x v="622"/>
    <x v="25"/>
    <x v="0"/>
    <x v="2"/>
    <s v="Tenex Personal Self-Stacking Standard File Box, Black/Gray"/>
    <x v="3128"/>
    <n v="5"/>
    <x v="204"/>
  </r>
  <r>
    <d v="2016-03-26T00:00:00"/>
    <x v="2"/>
    <x v="2"/>
    <x v="622"/>
    <x v="25"/>
    <x v="2"/>
    <x v="9"/>
    <s v="Case Logic 2.4GHz Wireless Keyboard"/>
    <x v="1143"/>
    <n v="3"/>
    <x v="1133"/>
  </r>
  <r>
    <d v="2016-03-26T00:00:00"/>
    <x v="2"/>
    <x v="2"/>
    <x v="20"/>
    <x v="34"/>
    <x v="0"/>
    <x v="0"/>
    <s v="Adams Telephone Message Book W/Dividers/Space For Phone Numbers, 5 1/4&quot;X8 1/2&quot;, 300/Messages"/>
    <x v="1810"/>
    <n v="3"/>
    <x v="3030"/>
  </r>
  <r>
    <d v="2016-03-26T00:00:00"/>
    <x v="2"/>
    <x v="2"/>
    <x v="20"/>
    <x v="34"/>
    <x v="0"/>
    <x v="3"/>
    <s v="Wilson Jones Hanging View Binder, White, 1&quot;"/>
    <x v="3129"/>
    <n v="3"/>
    <x v="2372"/>
  </r>
  <r>
    <d v="2016-03-27T00:00:00"/>
    <x v="2"/>
    <x v="2"/>
    <x v="171"/>
    <x v="4"/>
    <x v="1"/>
    <x v="8"/>
    <s v="DAX Two-Tone Silver Metal Document Frame"/>
    <x v="2004"/>
    <n v="1"/>
    <x v="3031"/>
  </r>
  <r>
    <d v="2016-03-27T00:00:00"/>
    <x v="2"/>
    <x v="2"/>
    <x v="171"/>
    <x v="4"/>
    <x v="1"/>
    <x v="8"/>
    <s v="Eldon Expressions Wood and Plastic Desk Accessories, Oak"/>
    <x v="2153"/>
    <n v="4"/>
    <x v="3032"/>
  </r>
  <r>
    <d v="2016-03-27T00:00:00"/>
    <x v="2"/>
    <x v="2"/>
    <x v="171"/>
    <x v="4"/>
    <x v="0"/>
    <x v="3"/>
    <s v="Acco Flexible ACCOHIDE Square Ring Data Binder, Dark Blue, 11 1/2&quot; X 14&quot; 7/8&quot;"/>
    <x v="3111"/>
    <n v="2"/>
    <x v="3012"/>
  </r>
  <r>
    <d v="2016-03-28T00:00:00"/>
    <x v="2"/>
    <x v="2"/>
    <x v="322"/>
    <x v="6"/>
    <x v="0"/>
    <x v="2"/>
    <s v="Hanging Personal Folder File"/>
    <x v="1931"/>
    <n v="2"/>
    <x v="3033"/>
  </r>
  <r>
    <d v="2016-03-28T00:00:00"/>
    <x v="2"/>
    <x v="2"/>
    <x v="393"/>
    <x v="3"/>
    <x v="0"/>
    <x v="2"/>
    <s v="Rogers Deluxe File Chest"/>
    <x v="692"/>
    <n v="4"/>
    <x v="1155"/>
  </r>
  <r>
    <d v="2016-03-28T00:00:00"/>
    <x v="2"/>
    <x v="2"/>
    <x v="393"/>
    <x v="3"/>
    <x v="0"/>
    <x v="0"/>
    <s v="Xerox 1983"/>
    <x v="784"/>
    <n v="1"/>
    <x v="1461"/>
  </r>
  <r>
    <d v="2016-03-29T00:00:00"/>
    <x v="2"/>
    <x v="2"/>
    <x v="5"/>
    <x v="1"/>
    <x v="0"/>
    <x v="0"/>
    <s v="Computer Printout Paper with Letter-Trim Perforations"/>
    <x v="1569"/>
    <n v="3"/>
    <x v="1535"/>
  </r>
  <r>
    <d v="2016-03-29T00:00:00"/>
    <x v="2"/>
    <x v="2"/>
    <x v="5"/>
    <x v="1"/>
    <x v="1"/>
    <x v="5"/>
    <s v="Global Leather Highback Executive Chair with Pneumatic Height Adjustment, Black"/>
    <x v="1944"/>
    <n v="6"/>
    <x v="1901"/>
  </r>
  <r>
    <d v="2016-03-29T00:00:00"/>
    <x v="2"/>
    <x v="2"/>
    <x v="5"/>
    <x v="1"/>
    <x v="2"/>
    <x v="6"/>
    <s v="Jabra BIZ 2300 Duo QD Duo CordedÂ Headset"/>
    <x v="3130"/>
    <n v="8"/>
    <x v="3034"/>
  </r>
  <r>
    <d v="2016-03-29T00:00:00"/>
    <x v="2"/>
    <x v="2"/>
    <x v="744"/>
    <x v="20"/>
    <x v="0"/>
    <x v="0"/>
    <s v="Memo Book, 100 Message Capacity, 5 3/8Â” x 11Â”"/>
    <x v="3131"/>
    <n v="2"/>
    <x v="787"/>
  </r>
  <r>
    <d v="2016-03-29T00:00:00"/>
    <x v="2"/>
    <x v="2"/>
    <x v="744"/>
    <x v="20"/>
    <x v="0"/>
    <x v="3"/>
    <s v="Acco Four Pocket Poly Ring Binder with Label Holder, Smoke, 1&quot;"/>
    <x v="2576"/>
    <n v="5"/>
    <x v="2503"/>
  </r>
  <r>
    <d v="2016-03-29T00:00:00"/>
    <x v="2"/>
    <x v="2"/>
    <x v="744"/>
    <x v="20"/>
    <x v="1"/>
    <x v="8"/>
    <s v="Howard Miller 13-3/4&quot; Diameter Brushed Chrome Round Wall Clock"/>
    <x v="3132"/>
    <n v="8"/>
    <x v="3035"/>
  </r>
  <r>
    <d v="2016-03-29T00:00:00"/>
    <x v="2"/>
    <x v="2"/>
    <x v="744"/>
    <x v="20"/>
    <x v="0"/>
    <x v="3"/>
    <s v="GBC Plastic Binding Combs"/>
    <x v="3133"/>
    <n v="7"/>
    <x v="3036"/>
  </r>
  <r>
    <d v="2016-03-29T00:00:00"/>
    <x v="2"/>
    <x v="2"/>
    <x v="47"/>
    <x v="10"/>
    <x v="1"/>
    <x v="11"/>
    <s v="Bush Andora Bookcase, Maple/Graphite Gray Finish"/>
    <x v="778"/>
    <n v="5"/>
    <x v="3037"/>
  </r>
  <r>
    <d v="2016-03-29T00:00:00"/>
    <x v="2"/>
    <x v="2"/>
    <x v="47"/>
    <x v="10"/>
    <x v="2"/>
    <x v="6"/>
    <s v="Clearsounds A400"/>
    <x v="1940"/>
    <n v="4"/>
    <x v="3038"/>
  </r>
  <r>
    <d v="2016-03-30T00:00:00"/>
    <x v="2"/>
    <x v="2"/>
    <x v="552"/>
    <x v="37"/>
    <x v="0"/>
    <x v="0"/>
    <s v="Xerox 188"/>
    <x v="1185"/>
    <n v="1"/>
    <x v="2703"/>
  </r>
  <r>
    <d v="2016-03-31T00:00:00"/>
    <x v="2"/>
    <x v="2"/>
    <x v="246"/>
    <x v="2"/>
    <x v="2"/>
    <x v="6"/>
    <s v="LG Exalt"/>
    <x v="3134"/>
    <n v="3"/>
    <x v="3039"/>
  </r>
  <r>
    <d v="2016-03-31T00:00:00"/>
    <x v="2"/>
    <x v="2"/>
    <x v="246"/>
    <x v="2"/>
    <x v="2"/>
    <x v="9"/>
    <s v="Anker Ultra-Slim Mini Bluetooth 3.0 Wireless Keyboard"/>
    <x v="665"/>
    <n v="2"/>
    <x v="217"/>
  </r>
  <r>
    <d v="2016-03-31T00:00:00"/>
    <x v="2"/>
    <x v="2"/>
    <x v="15"/>
    <x v="20"/>
    <x v="1"/>
    <x v="5"/>
    <s v="Global Value Steno Chair, Gray"/>
    <x v="3135"/>
    <n v="6"/>
    <x v="3040"/>
  </r>
  <r>
    <d v="2016-04-01T00:00:00"/>
    <x v="2"/>
    <x v="3"/>
    <x v="745"/>
    <x v="20"/>
    <x v="0"/>
    <x v="4"/>
    <s v="Newell 345"/>
    <x v="144"/>
    <n v="3"/>
    <x v="142"/>
  </r>
  <r>
    <d v="2016-04-01T00:00:00"/>
    <x v="2"/>
    <x v="3"/>
    <x v="745"/>
    <x v="20"/>
    <x v="0"/>
    <x v="2"/>
    <s v="Fellowes Bankers Box Recycled Super Stor/Drawer"/>
    <x v="583"/>
    <n v="3"/>
    <x v="584"/>
  </r>
  <r>
    <d v="2016-04-01T00:00:00"/>
    <x v="2"/>
    <x v="3"/>
    <x v="745"/>
    <x v="20"/>
    <x v="0"/>
    <x v="4"/>
    <s v="Boston 1645 Deluxe Heavier-Duty Electric Pencil Sharpener"/>
    <x v="2527"/>
    <n v="6"/>
    <x v="3041"/>
  </r>
  <r>
    <d v="2016-04-01T00:00:00"/>
    <x v="2"/>
    <x v="3"/>
    <x v="745"/>
    <x v="20"/>
    <x v="0"/>
    <x v="4"/>
    <s v="50 Colored Long Pencils"/>
    <x v="1291"/>
    <n v="3"/>
    <x v="1271"/>
  </r>
  <r>
    <d v="2016-04-01T00:00:00"/>
    <x v="2"/>
    <x v="3"/>
    <x v="745"/>
    <x v="20"/>
    <x v="0"/>
    <x v="4"/>
    <s v="Newell 342"/>
    <x v="1026"/>
    <n v="3"/>
    <x v="1029"/>
  </r>
  <r>
    <d v="2016-04-01T00:00:00"/>
    <x v="2"/>
    <x v="3"/>
    <x v="745"/>
    <x v="20"/>
    <x v="2"/>
    <x v="6"/>
    <s v="Belkin Grip Candy Sheer Case / Cover for iPhone 5 and 5S"/>
    <x v="2443"/>
    <n v="4"/>
    <x v="1739"/>
  </r>
  <r>
    <d v="2016-04-01T00:00:00"/>
    <x v="2"/>
    <x v="3"/>
    <x v="323"/>
    <x v="12"/>
    <x v="0"/>
    <x v="7"/>
    <s v="Staples"/>
    <x v="1791"/>
    <n v="5"/>
    <x v="2773"/>
  </r>
  <r>
    <d v="2016-04-01T00:00:00"/>
    <x v="2"/>
    <x v="3"/>
    <x v="323"/>
    <x v="12"/>
    <x v="0"/>
    <x v="12"/>
    <s v="Belkin F9H710-06 7 Outlet SurgeMaster Surge Protector"/>
    <x v="3136"/>
    <n v="2"/>
    <x v="13"/>
  </r>
  <r>
    <d v="2016-04-01T00:00:00"/>
    <x v="2"/>
    <x v="3"/>
    <x v="738"/>
    <x v="20"/>
    <x v="0"/>
    <x v="4"/>
    <s v="Boston 16801 Nautilus Battery Pencil Sharpener"/>
    <x v="3137"/>
    <n v="4"/>
    <x v="3042"/>
  </r>
  <r>
    <d v="2016-04-01T00:00:00"/>
    <x v="2"/>
    <x v="3"/>
    <x v="559"/>
    <x v="20"/>
    <x v="0"/>
    <x v="1"/>
    <s v="Avery 473"/>
    <x v="2363"/>
    <n v="2"/>
    <x v="2293"/>
  </r>
  <r>
    <d v="2016-04-01T00:00:00"/>
    <x v="2"/>
    <x v="3"/>
    <x v="559"/>
    <x v="20"/>
    <x v="0"/>
    <x v="14"/>
    <s v="Acme Value Line Scissors"/>
    <x v="1322"/>
    <n v="3"/>
    <x v="1300"/>
  </r>
  <r>
    <d v="2016-04-01T00:00:00"/>
    <x v="2"/>
    <x v="3"/>
    <x v="559"/>
    <x v="20"/>
    <x v="0"/>
    <x v="3"/>
    <s v="Avery Hanging File Binders"/>
    <x v="632"/>
    <n v="3"/>
    <x v="148"/>
  </r>
  <r>
    <d v="2016-04-01T00:00:00"/>
    <x v="2"/>
    <x v="3"/>
    <x v="558"/>
    <x v="20"/>
    <x v="1"/>
    <x v="5"/>
    <s v="Hon Deluxe Fabric Upholstered Stacking Chairs, Rounded Back"/>
    <x v="3138"/>
    <n v="6"/>
    <x v="3043"/>
  </r>
  <r>
    <d v="2016-04-01T00:00:00"/>
    <x v="2"/>
    <x v="3"/>
    <x v="558"/>
    <x v="20"/>
    <x v="0"/>
    <x v="14"/>
    <s v="Staple remover"/>
    <x v="3139"/>
    <n v="8"/>
    <x v="3044"/>
  </r>
  <r>
    <d v="2016-04-01T00:00:00"/>
    <x v="2"/>
    <x v="3"/>
    <x v="558"/>
    <x v="20"/>
    <x v="0"/>
    <x v="3"/>
    <s v="Avery Non-Stick Binders"/>
    <x v="2549"/>
    <n v="1"/>
    <x v="329"/>
  </r>
  <r>
    <d v="2016-04-01T00:00:00"/>
    <x v="2"/>
    <x v="3"/>
    <x v="474"/>
    <x v="4"/>
    <x v="1"/>
    <x v="8"/>
    <s v="Regeneration Desk Collection"/>
    <x v="2887"/>
    <n v="4"/>
    <x v="1040"/>
  </r>
  <r>
    <d v="2016-04-01T00:00:00"/>
    <x v="2"/>
    <x v="3"/>
    <x v="168"/>
    <x v="21"/>
    <x v="2"/>
    <x v="6"/>
    <s v="Cyber Acoustics AC-202b Speech Recognition Stereo Headset"/>
    <x v="3038"/>
    <n v="1"/>
    <x v="2187"/>
  </r>
  <r>
    <d v="2016-04-02T00:00:00"/>
    <x v="2"/>
    <x v="3"/>
    <x v="561"/>
    <x v="21"/>
    <x v="1"/>
    <x v="5"/>
    <s v="Global Executive Mid-Back Manager's Chair"/>
    <x v="3140"/>
    <n v="5"/>
    <x v="3045"/>
  </r>
  <r>
    <d v="2016-04-03T00:00:00"/>
    <x v="2"/>
    <x v="3"/>
    <x v="246"/>
    <x v="2"/>
    <x v="0"/>
    <x v="3"/>
    <s v="GBC Velobind Prepunched Cover Sets, Regency Series"/>
    <x v="3141"/>
    <n v="9"/>
    <x v="3046"/>
  </r>
  <r>
    <d v="2016-04-03T00:00:00"/>
    <x v="2"/>
    <x v="3"/>
    <x v="368"/>
    <x v="18"/>
    <x v="1"/>
    <x v="8"/>
    <s v="Seth Thomas 13 1/2&quot; Wall Clock"/>
    <x v="2765"/>
    <n v="4"/>
    <x v="3047"/>
  </r>
  <r>
    <d v="2016-04-03T00:00:00"/>
    <x v="2"/>
    <x v="3"/>
    <x v="368"/>
    <x v="18"/>
    <x v="2"/>
    <x v="6"/>
    <s v="Plantronics Voyager Pro HD - Bluetooth Headset"/>
    <x v="3142"/>
    <n v="4"/>
    <x v="3048"/>
  </r>
  <r>
    <d v="2016-04-03T00:00:00"/>
    <x v="2"/>
    <x v="3"/>
    <x v="50"/>
    <x v="0"/>
    <x v="0"/>
    <x v="0"/>
    <s v="Xerox 1962"/>
    <x v="1207"/>
    <n v="3"/>
    <x v="2194"/>
  </r>
  <r>
    <d v="2016-04-04T00:00:00"/>
    <x v="2"/>
    <x v="3"/>
    <x v="5"/>
    <x v="6"/>
    <x v="2"/>
    <x v="6"/>
    <s v="Anker Astro 15000mAh USB Portable Charger"/>
    <x v="434"/>
    <n v="3"/>
    <x v="1964"/>
  </r>
  <r>
    <d v="2016-04-04T00:00:00"/>
    <x v="2"/>
    <x v="3"/>
    <x v="5"/>
    <x v="6"/>
    <x v="0"/>
    <x v="0"/>
    <s v="Wirebound Message Books, Four 2 3/4&quot; x 5&quot; Forms per Page, 600 Sets per Book"/>
    <x v="3143"/>
    <n v="3"/>
    <x v="1225"/>
  </r>
  <r>
    <d v="2016-04-04T00:00:00"/>
    <x v="2"/>
    <x v="3"/>
    <x v="216"/>
    <x v="20"/>
    <x v="0"/>
    <x v="3"/>
    <s v="Ibico Ibimaster 300 Manual Binding System"/>
    <x v="3144"/>
    <n v="2"/>
    <x v="3049"/>
  </r>
  <r>
    <d v="2016-04-04T00:00:00"/>
    <x v="2"/>
    <x v="3"/>
    <x v="288"/>
    <x v="20"/>
    <x v="1"/>
    <x v="8"/>
    <s v="Deflect-o EconoMat Studded, No Bevel Mat for Low Pile Carpeting"/>
    <x v="3145"/>
    <n v="2"/>
    <x v="3050"/>
  </r>
  <r>
    <d v="2016-04-04T00:00:00"/>
    <x v="2"/>
    <x v="3"/>
    <x v="288"/>
    <x v="20"/>
    <x v="0"/>
    <x v="2"/>
    <s v="Tenex File Box, Personal Filing Tote with Lid, Black"/>
    <x v="3146"/>
    <n v="2"/>
    <x v="858"/>
  </r>
  <r>
    <d v="2016-04-04T00:00:00"/>
    <x v="2"/>
    <x v="3"/>
    <x v="288"/>
    <x v="20"/>
    <x v="2"/>
    <x v="9"/>
    <s v="Logitech Trackman Marble Mouse"/>
    <x v="1236"/>
    <n v="3"/>
    <x v="2040"/>
  </r>
  <r>
    <d v="2016-04-05T00:00:00"/>
    <x v="2"/>
    <x v="3"/>
    <x v="146"/>
    <x v="0"/>
    <x v="0"/>
    <x v="2"/>
    <s v="Eldon Portable Mobile Manager"/>
    <x v="3147"/>
    <n v="7"/>
    <x v="1895"/>
  </r>
  <r>
    <d v="2016-04-05T00:00:00"/>
    <x v="2"/>
    <x v="3"/>
    <x v="645"/>
    <x v="2"/>
    <x v="2"/>
    <x v="6"/>
    <s v="Clearsounds A400"/>
    <x v="1869"/>
    <n v="3"/>
    <x v="1831"/>
  </r>
  <r>
    <d v="2016-04-05T00:00:00"/>
    <x v="2"/>
    <x v="3"/>
    <x v="645"/>
    <x v="2"/>
    <x v="0"/>
    <x v="14"/>
    <s v="Premier Automatic Letter Opener"/>
    <x v="3148"/>
    <n v="4"/>
    <x v="3051"/>
  </r>
  <r>
    <d v="2016-04-06T00:00:00"/>
    <x v="2"/>
    <x v="3"/>
    <x v="139"/>
    <x v="45"/>
    <x v="2"/>
    <x v="6"/>
    <s v="Nortel Meridian M5316 Digital phone"/>
    <x v="3149"/>
    <n v="5"/>
    <x v="3052"/>
  </r>
  <r>
    <d v="2016-04-07T00:00:00"/>
    <x v="2"/>
    <x v="3"/>
    <x v="515"/>
    <x v="3"/>
    <x v="2"/>
    <x v="16"/>
    <s v="Hewlett Packard 610 Color Digital Copier / Printer"/>
    <x v="768"/>
    <n v="3"/>
    <x v="3053"/>
  </r>
  <r>
    <d v="2016-04-07T00:00:00"/>
    <x v="2"/>
    <x v="3"/>
    <x v="112"/>
    <x v="20"/>
    <x v="1"/>
    <x v="5"/>
    <s v="Hon Deluxe Fabric Upholstered Stacking Chairs, Rounded Back"/>
    <x v="3150"/>
    <n v="3"/>
    <x v="3054"/>
  </r>
  <r>
    <d v="2016-04-07T00:00:00"/>
    <x v="2"/>
    <x v="3"/>
    <x v="582"/>
    <x v="20"/>
    <x v="0"/>
    <x v="4"/>
    <s v="Newell 322"/>
    <x v="2788"/>
    <n v="2"/>
    <x v="3055"/>
  </r>
  <r>
    <d v="2016-04-07T00:00:00"/>
    <x v="2"/>
    <x v="3"/>
    <x v="442"/>
    <x v="23"/>
    <x v="0"/>
    <x v="0"/>
    <s v="Xerox 1939"/>
    <x v="1956"/>
    <n v="2"/>
    <x v="1912"/>
  </r>
  <r>
    <d v="2016-04-07T00:00:00"/>
    <x v="2"/>
    <x v="3"/>
    <x v="83"/>
    <x v="2"/>
    <x v="0"/>
    <x v="12"/>
    <s v="Belkin 7-Outlet SurgeMaster Home Series"/>
    <x v="3151"/>
    <n v="3"/>
    <x v="368"/>
  </r>
  <r>
    <d v="2016-04-07T00:00:00"/>
    <x v="2"/>
    <x v="3"/>
    <x v="83"/>
    <x v="2"/>
    <x v="0"/>
    <x v="2"/>
    <s v="Eldon Jumbo ProFile Portable File Boxes Graphite/Black"/>
    <x v="1467"/>
    <n v="3"/>
    <x v="3056"/>
  </r>
  <r>
    <d v="2016-04-08T00:00:00"/>
    <x v="2"/>
    <x v="3"/>
    <x v="506"/>
    <x v="20"/>
    <x v="1"/>
    <x v="11"/>
    <s v="Sauder Barrister Bookcases"/>
    <x v="3152"/>
    <n v="6"/>
    <x v="585"/>
  </r>
  <r>
    <d v="2016-04-08T00:00:00"/>
    <x v="2"/>
    <x v="3"/>
    <x v="506"/>
    <x v="20"/>
    <x v="0"/>
    <x v="10"/>
    <s v="#10 Gummed Flap White Envelopes, 100/Box"/>
    <x v="1985"/>
    <n v="2"/>
    <x v="338"/>
  </r>
  <r>
    <d v="2016-04-08T00:00:00"/>
    <x v="2"/>
    <x v="3"/>
    <x v="506"/>
    <x v="20"/>
    <x v="0"/>
    <x v="4"/>
    <s v="Dixon Prang Watercolor Pencils, 10-Color Set with Brush"/>
    <x v="3129"/>
    <n v="4"/>
    <x v="1592"/>
  </r>
  <r>
    <d v="2016-04-08T00:00:00"/>
    <x v="2"/>
    <x v="3"/>
    <x v="506"/>
    <x v="20"/>
    <x v="0"/>
    <x v="0"/>
    <s v="Adams Phone Message Book, 200 Message Capacity, 8 1/16Â” x 11Â”"/>
    <x v="3153"/>
    <n v="5"/>
    <x v="2696"/>
  </r>
  <r>
    <d v="2016-04-08T00:00:00"/>
    <x v="2"/>
    <x v="3"/>
    <x v="391"/>
    <x v="3"/>
    <x v="0"/>
    <x v="0"/>
    <s v="Xerox 1923"/>
    <x v="1251"/>
    <n v="3"/>
    <x v="1614"/>
  </r>
  <r>
    <d v="2016-04-08T00:00:00"/>
    <x v="2"/>
    <x v="3"/>
    <x v="391"/>
    <x v="3"/>
    <x v="0"/>
    <x v="2"/>
    <s v="Fellowes Neat Ideas Storage Cubes"/>
    <x v="92"/>
    <n v="2"/>
    <x v="100"/>
  </r>
  <r>
    <d v="2016-04-08T00:00:00"/>
    <x v="2"/>
    <x v="3"/>
    <x v="391"/>
    <x v="3"/>
    <x v="0"/>
    <x v="0"/>
    <s v="Xerox 1931"/>
    <x v="115"/>
    <n v="2"/>
    <x v="113"/>
  </r>
  <r>
    <d v="2016-04-08T00:00:00"/>
    <x v="2"/>
    <x v="3"/>
    <x v="456"/>
    <x v="0"/>
    <x v="2"/>
    <x v="9"/>
    <s v="Kensington Orbit Wireless Mobile Trackball for PC and Mac"/>
    <x v="3154"/>
    <n v="9"/>
    <x v="1678"/>
  </r>
  <r>
    <d v="2016-04-08T00:00:00"/>
    <x v="2"/>
    <x v="3"/>
    <x v="456"/>
    <x v="0"/>
    <x v="1"/>
    <x v="5"/>
    <s v="Global Chrome Stack Chair"/>
    <x v="772"/>
    <n v="4"/>
    <x v="3057"/>
  </r>
  <r>
    <d v="2016-04-08T00:00:00"/>
    <x v="2"/>
    <x v="3"/>
    <x v="456"/>
    <x v="0"/>
    <x v="0"/>
    <x v="3"/>
    <s v="GBC DocuBind P400 Electric Binding System"/>
    <x v="3155"/>
    <n v="4"/>
    <x v="3058"/>
  </r>
  <r>
    <d v="2016-04-08T00:00:00"/>
    <x v="2"/>
    <x v="3"/>
    <x v="469"/>
    <x v="10"/>
    <x v="0"/>
    <x v="10"/>
    <s v="#10 Self-Seal White Envelopes"/>
    <x v="3156"/>
    <n v="1"/>
    <x v="234"/>
  </r>
  <r>
    <d v="2016-04-08T00:00:00"/>
    <x v="2"/>
    <x v="3"/>
    <x v="469"/>
    <x v="10"/>
    <x v="0"/>
    <x v="3"/>
    <s v="Catalog Binders with Expanding Posts"/>
    <x v="2469"/>
    <n v="6"/>
    <x v="2394"/>
  </r>
  <r>
    <d v="2016-04-08T00:00:00"/>
    <x v="2"/>
    <x v="3"/>
    <x v="584"/>
    <x v="3"/>
    <x v="1"/>
    <x v="8"/>
    <s v="C-Line Magnetic Cubicle Keepers, Clear Polypropylene"/>
    <x v="3157"/>
    <n v="5"/>
    <x v="607"/>
  </r>
  <r>
    <d v="2016-04-08T00:00:00"/>
    <x v="2"/>
    <x v="3"/>
    <x v="190"/>
    <x v="4"/>
    <x v="0"/>
    <x v="10"/>
    <s v="Ampad #10 Peel &amp; Seel Holiday Envelopes"/>
    <x v="3158"/>
    <n v="4"/>
    <x v="3059"/>
  </r>
  <r>
    <d v="2016-04-08T00:00:00"/>
    <x v="2"/>
    <x v="3"/>
    <x v="195"/>
    <x v="4"/>
    <x v="1"/>
    <x v="11"/>
    <s v="Hon Metal Bookcases, Black"/>
    <x v="142"/>
    <n v="5"/>
    <x v="2974"/>
  </r>
  <r>
    <d v="2016-04-08T00:00:00"/>
    <x v="2"/>
    <x v="3"/>
    <x v="79"/>
    <x v="13"/>
    <x v="0"/>
    <x v="7"/>
    <s v="Advantus Plastic Paper Clips"/>
    <x v="3159"/>
    <n v="6"/>
    <x v="1038"/>
  </r>
  <r>
    <d v="2016-04-08T00:00:00"/>
    <x v="2"/>
    <x v="3"/>
    <x v="79"/>
    <x v="13"/>
    <x v="0"/>
    <x v="0"/>
    <s v="Xerox 1993"/>
    <x v="499"/>
    <n v="4"/>
    <x v="1285"/>
  </r>
  <r>
    <d v="2016-04-08T00:00:00"/>
    <x v="2"/>
    <x v="3"/>
    <x v="79"/>
    <x v="13"/>
    <x v="1"/>
    <x v="8"/>
    <s v="Eldon Radial Chair Mat for Low to Medium Pile Carpets"/>
    <x v="3160"/>
    <n v="4"/>
    <x v="3060"/>
  </r>
  <r>
    <d v="2016-04-09T00:00:00"/>
    <x v="2"/>
    <x v="3"/>
    <x v="615"/>
    <x v="22"/>
    <x v="0"/>
    <x v="3"/>
    <s v="Acco Pressboard Covers with Storage Hooks, 14 7/8&quot; x 11&quot;, Light Blue"/>
    <x v="3161"/>
    <n v="9"/>
    <x v="3061"/>
  </r>
  <r>
    <d v="2016-04-09T00:00:00"/>
    <x v="2"/>
    <x v="3"/>
    <x v="746"/>
    <x v="14"/>
    <x v="2"/>
    <x v="6"/>
    <s v="Nortel Meridian M5316 Digital phone"/>
    <x v="3162"/>
    <n v="2"/>
    <x v="1988"/>
  </r>
  <r>
    <d v="2016-04-09T00:00:00"/>
    <x v="2"/>
    <x v="3"/>
    <x v="746"/>
    <x v="14"/>
    <x v="0"/>
    <x v="3"/>
    <s v="Storex Flexible Poly Binders with Double Pockets"/>
    <x v="1685"/>
    <n v="2"/>
    <x v="3062"/>
  </r>
  <r>
    <d v="2016-04-09T00:00:00"/>
    <x v="2"/>
    <x v="3"/>
    <x v="221"/>
    <x v="3"/>
    <x v="1"/>
    <x v="11"/>
    <s v="Bush Somerset Collection Bookcase"/>
    <x v="3163"/>
    <n v="5"/>
    <x v="945"/>
  </r>
  <r>
    <d v="2016-04-10T00:00:00"/>
    <x v="2"/>
    <x v="3"/>
    <x v="691"/>
    <x v="10"/>
    <x v="0"/>
    <x v="3"/>
    <s v="Wilson Jones Hanging Recycled Pressboard Data Binders"/>
    <x v="3164"/>
    <n v="2"/>
    <x v="2756"/>
  </r>
  <r>
    <d v="2016-04-10T00:00:00"/>
    <x v="2"/>
    <x v="3"/>
    <x v="76"/>
    <x v="3"/>
    <x v="0"/>
    <x v="0"/>
    <s v="Xerox 227"/>
    <x v="115"/>
    <n v="2"/>
    <x v="113"/>
  </r>
  <r>
    <d v="2016-04-10T00:00:00"/>
    <x v="2"/>
    <x v="3"/>
    <x v="76"/>
    <x v="3"/>
    <x v="0"/>
    <x v="3"/>
    <s v="Wilson Jones Clip &amp; Carry Folder Binder Tool for Ring Binders, Clear"/>
    <x v="2444"/>
    <n v="5"/>
    <x v="2276"/>
  </r>
  <r>
    <d v="2016-04-10T00:00:00"/>
    <x v="2"/>
    <x v="3"/>
    <x v="542"/>
    <x v="3"/>
    <x v="0"/>
    <x v="12"/>
    <s v="3M Replacement Filter for Office Air Cleaner for 20' x 33' Room"/>
    <x v="3165"/>
    <n v="3"/>
    <x v="3063"/>
  </r>
  <r>
    <d v="2016-04-10T00:00:00"/>
    <x v="2"/>
    <x v="3"/>
    <x v="542"/>
    <x v="3"/>
    <x v="0"/>
    <x v="2"/>
    <s v="Fellowes Staxonsteel Drawer Files"/>
    <x v="3166"/>
    <n v="3"/>
    <x v="3064"/>
  </r>
  <r>
    <d v="2016-04-10T00:00:00"/>
    <x v="2"/>
    <x v="3"/>
    <x v="542"/>
    <x v="3"/>
    <x v="0"/>
    <x v="2"/>
    <s v="Rogers Profile Extra Capacity Storage Tub"/>
    <x v="3167"/>
    <n v="9"/>
    <x v="1175"/>
  </r>
  <r>
    <d v="2016-04-10T00:00:00"/>
    <x v="2"/>
    <x v="3"/>
    <x v="542"/>
    <x v="3"/>
    <x v="0"/>
    <x v="3"/>
    <s v="GBC Prepunched Paper, 19-Hole, for Binding Systems, 24-lb"/>
    <x v="3168"/>
    <n v="4"/>
    <x v="2054"/>
  </r>
  <r>
    <d v="2016-04-10T00:00:00"/>
    <x v="2"/>
    <x v="3"/>
    <x v="87"/>
    <x v="1"/>
    <x v="0"/>
    <x v="4"/>
    <s v="BIC Brite Liner Grip Highlighters, Assorted, 5/Pack"/>
    <x v="3169"/>
    <n v="4"/>
    <x v="234"/>
  </r>
  <r>
    <d v="2016-04-12T00:00:00"/>
    <x v="2"/>
    <x v="3"/>
    <x v="12"/>
    <x v="6"/>
    <x v="1"/>
    <x v="13"/>
    <s v="KI Adjustable-Height Table"/>
    <x v="3170"/>
    <n v="4"/>
    <x v="3065"/>
  </r>
  <r>
    <d v="2016-04-12T00:00:00"/>
    <x v="2"/>
    <x v="3"/>
    <x v="12"/>
    <x v="6"/>
    <x v="0"/>
    <x v="0"/>
    <s v="Xerox 1945"/>
    <x v="3171"/>
    <n v="1"/>
    <x v="2448"/>
  </r>
  <r>
    <d v="2016-04-12T00:00:00"/>
    <x v="2"/>
    <x v="3"/>
    <x v="12"/>
    <x v="6"/>
    <x v="0"/>
    <x v="10"/>
    <s v="Globe Weis Peel &amp; Seel First Class Envelopes"/>
    <x v="3172"/>
    <n v="5"/>
    <x v="3066"/>
  </r>
  <r>
    <d v="2016-04-12T00:00:00"/>
    <x v="2"/>
    <x v="3"/>
    <x v="443"/>
    <x v="3"/>
    <x v="1"/>
    <x v="5"/>
    <s v="Hon Comfortask Task/Swivel Chairs"/>
    <x v="3173"/>
    <n v="7"/>
    <x v="3067"/>
  </r>
  <r>
    <d v="2016-04-12T00:00:00"/>
    <x v="2"/>
    <x v="3"/>
    <x v="443"/>
    <x v="3"/>
    <x v="0"/>
    <x v="3"/>
    <s v="JM Magazine Binder"/>
    <x v="3174"/>
    <n v="1"/>
    <x v="1076"/>
  </r>
  <r>
    <d v="2016-04-12T00:00:00"/>
    <x v="2"/>
    <x v="3"/>
    <x v="80"/>
    <x v="3"/>
    <x v="0"/>
    <x v="0"/>
    <s v="Xerox 206"/>
    <x v="5"/>
    <n v="3"/>
    <x v="5"/>
  </r>
  <r>
    <d v="2016-04-12T00:00:00"/>
    <x v="2"/>
    <x v="3"/>
    <x v="80"/>
    <x v="3"/>
    <x v="1"/>
    <x v="5"/>
    <s v="Global Geo Office Task Chair, Gray"/>
    <x v="3175"/>
    <n v="3"/>
    <x v="3068"/>
  </r>
  <r>
    <d v="2016-04-12T00:00:00"/>
    <x v="2"/>
    <x v="3"/>
    <x v="80"/>
    <x v="3"/>
    <x v="0"/>
    <x v="3"/>
    <s v="Aluminum Screw Posts"/>
    <x v="2060"/>
    <n v="3"/>
    <x v="2012"/>
  </r>
  <r>
    <d v="2016-04-12T00:00:00"/>
    <x v="2"/>
    <x v="3"/>
    <x v="559"/>
    <x v="25"/>
    <x v="0"/>
    <x v="2"/>
    <s v="Fellowes Bankers Box Recycled Super Stor/Drawer"/>
    <x v="128"/>
    <n v="3"/>
    <x v="126"/>
  </r>
  <r>
    <d v="2016-04-12T00:00:00"/>
    <x v="2"/>
    <x v="3"/>
    <x v="559"/>
    <x v="25"/>
    <x v="0"/>
    <x v="2"/>
    <s v="Fellowes Bankers Box Staxonsteel Drawer File/Stacking System"/>
    <x v="2079"/>
    <n v="1"/>
    <x v="670"/>
  </r>
  <r>
    <d v="2016-04-12T00:00:00"/>
    <x v="2"/>
    <x v="3"/>
    <x v="559"/>
    <x v="25"/>
    <x v="0"/>
    <x v="0"/>
    <s v="TOPS &quot;Important Message&quot; Pads, Canary, 4-1/4 x 5-1/2, 50 Sheets per Pad"/>
    <x v="1207"/>
    <n v="3"/>
    <x v="1540"/>
  </r>
  <r>
    <d v="2016-04-13T00:00:00"/>
    <x v="2"/>
    <x v="3"/>
    <x v="530"/>
    <x v="3"/>
    <x v="0"/>
    <x v="10"/>
    <s v="Poly String Tie Envelopes"/>
    <x v="248"/>
    <n v="3"/>
    <x v="245"/>
  </r>
  <r>
    <d v="2016-04-14T00:00:00"/>
    <x v="2"/>
    <x v="3"/>
    <x v="300"/>
    <x v="3"/>
    <x v="1"/>
    <x v="5"/>
    <s v="Bevis Steel Folding Chairs"/>
    <x v="3176"/>
    <n v="5"/>
    <x v="3069"/>
  </r>
  <r>
    <d v="2016-04-14T00:00:00"/>
    <x v="2"/>
    <x v="3"/>
    <x v="388"/>
    <x v="12"/>
    <x v="1"/>
    <x v="5"/>
    <s v="Hon 4070 Series Pagoda Armless Upholstered Stacking Chairs"/>
    <x v="3177"/>
    <n v="4"/>
    <x v="3070"/>
  </r>
  <r>
    <d v="2016-04-14T00:00:00"/>
    <x v="2"/>
    <x v="3"/>
    <x v="388"/>
    <x v="12"/>
    <x v="0"/>
    <x v="2"/>
    <s v="Fellowes Personal Hanging Folder Files, Navy"/>
    <x v="3178"/>
    <n v="4"/>
    <x v="3071"/>
  </r>
  <r>
    <d v="2016-04-14T00:00:00"/>
    <x v="2"/>
    <x v="3"/>
    <x v="23"/>
    <x v="6"/>
    <x v="0"/>
    <x v="2"/>
    <s v="Acco Perma 4000 Stacking Storage Drawers"/>
    <x v="3179"/>
    <n v="5"/>
    <x v="3072"/>
  </r>
  <r>
    <d v="2016-04-14T00:00:00"/>
    <x v="2"/>
    <x v="3"/>
    <x v="747"/>
    <x v="36"/>
    <x v="0"/>
    <x v="3"/>
    <s v="GBC ProClick Spines for 32-Hole Punch"/>
    <x v="1432"/>
    <n v="2"/>
    <x v="1408"/>
  </r>
  <r>
    <d v="2016-04-15T00:00:00"/>
    <x v="2"/>
    <x v="3"/>
    <x v="237"/>
    <x v="25"/>
    <x v="0"/>
    <x v="3"/>
    <s v="GBC ProClick 150 Presentation Binding System"/>
    <x v="3180"/>
    <n v="2"/>
    <x v="3073"/>
  </r>
  <r>
    <d v="2016-04-15T00:00:00"/>
    <x v="2"/>
    <x v="3"/>
    <x v="237"/>
    <x v="25"/>
    <x v="2"/>
    <x v="9"/>
    <s v="ImationÂ Secure+ Hardware Encrypted USB 2.0Â Flash Drive; 16GB"/>
    <x v="1462"/>
    <n v="7"/>
    <x v="1434"/>
  </r>
  <r>
    <d v="2016-04-15T00:00:00"/>
    <x v="2"/>
    <x v="3"/>
    <x v="237"/>
    <x v="25"/>
    <x v="2"/>
    <x v="9"/>
    <s v="ImationÂ Secure+ Hardware Encrypted USB 2.0Â Flash Drive; 16GB"/>
    <x v="3181"/>
    <n v="5"/>
    <x v="3074"/>
  </r>
  <r>
    <d v="2016-04-15T00:00:00"/>
    <x v="2"/>
    <x v="3"/>
    <x v="237"/>
    <x v="25"/>
    <x v="0"/>
    <x v="2"/>
    <s v="Woodgrain Magazine Files by Perma"/>
    <x v="3025"/>
    <n v="2"/>
    <x v="3075"/>
  </r>
  <r>
    <d v="2016-04-15T00:00:00"/>
    <x v="2"/>
    <x v="3"/>
    <x v="649"/>
    <x v="3"/>
    <x v="1"/>
    <x v="5"/>
    <s v="HON 5400 Series Task Chairs for Big and Tall"/>
    <x v="3182"/>
    <n v="2"/>
    <x v="62"/>
  </r>
  <r>
    <d v="2016-04-15T00:00:00"/>
    <x v="2"/>
    <x v="3"/>
    <x v="168"/>
    <x v="0"/>
    <x v="0"/>
    <x v="4"/>
    <s v="Dixon Ticonderoga Erasable Colored Pencil Set, 12-Color"/>
    <x v="278"/>
    <n v="7"/>
    <x v="679"/>
  </r>
  <r>
    <d v="2016-04-15T00:00:00"/>
    <x v="2"/>
    <x v="3"/>
    <x v="168"/>
    <x v="0"/>
    <x v="0"/>
    <x v="7"/>
    <s v="Ideal Clamps"/>
    <x v="2015"/>
    <n v="5"/>
    <x v="1973"/>
  </r>
  <r>
    <d v="2016-04-15T00:00:00"/>
    <x v="2"/>
    <x v="3"/>
    <x v="488"/>
    <x v="3"/>
    <x v="0"/>
    <x v="0"/>
    <s v="Xerox 1911"/>
    <x v="2240"/>
    <n v="3"/>
    <x v="2173"/>
  </r>
  <r>
    <d v="2016-04-16T00:00:00"/>
    <x v="2"/>
    <x v="3"/>
    <x v="358"/>
    <x v="4"/>
    <x v="0"/>
    <x v="4"/>
    <s v="Newell 341"/>
    <x v="1282"/>
    <n v="3"/>
    <x v="239"/>
  </r>
  <r>
    <d v="2016-04-16T00:00:00"/>
    <x v="2"/>
    <x v="3"/>
    <x v="183"/>
    <x v="23"/>
    <x v="2"/>
    <x v="15"/>
    <s v="3D Systems Cube Printer, 2nd Generation, Magenta"/>
    <x v="3183"/>
    <n v="7"/>
    <x v="3076"/>
  </r>
  <r>
    <d v="2016-04-16T00:00:00"/>
    <x v="2"/>
    <x v="3"/>
    <x v="183"/>
    <x v="23"/>
    <x v="1"/>
    <x v="8"/>
    <s v="Stacking Trays by OIC"/>
    <x v="967"/>
    <n v="2"/>
    <x v="1300"/>
  </r>
  <r>
    <d v="2016-04-16T00:00:00"/>
    <x v="2"/>
    <x v="3"/>
    <x v="183"/>
    <x v="23"/>
    <x v="0"/>
    <x v="3"/>
    <s v="Wilson Jones Standard D-Ring Binders"/>
    <x v="858"/>
    <n v="5"/>
    <x v="851"/>
  </r>
  <r>
    <d v="2016-04-16T00:00:00"/>
    <x v="2"/>
    <x v="3"/>
    <x v="240"/>
    <x v="22"/>
    <x v="0"/>
    <x v="14"/>
    <s v="Stiletto Hand Letter Openers"/>
    <x v="1024"/>
    <n v="3"/>
    <x v="3077"/>
  </r>
  <r>
    <d v="2016-04-16T00:00:00"/>
    <x v="2"/>
    <x v="3"/>
    <x v="500"/>
    <x v="15"/>
    <x v="2"/>
    <x v="9"/>
    <s v="Memorex Froggy Flash Drive 4 GB"/>
    <x v="1395"/>
    <n v="4"/>
    <x v="2063"/>
  </r>
  <r>
    <d v="2016-04-16T00:00:00"/>
    <x v="2"/>
    <x v="3"/>
    <x v="500"/>
    <x v="15"/>
    <x v="0"/>
    <x v="0"/>
    <s v="Standard Line Â“While You Were OutÂ” Hardbound Telephone Message Book"/>
    <x v="3184"/>
    <n v="7"/>
    <x v="3078"/>
  </r>
  <r>
    <d v="2016-04-17T00:00:00"/>
    <x v="2"/>
    <x v="3"/>
    <x v="151"/>
    <x v="25"/>
    <x v="2"/>
    <x v="6"/>
    <s v="Motorola L804"/>
    <x v="3185"/>
    <n v="1"/>
    <x v="3079"/>
  </r>
  <r>
    <d v="2016-04-17T00:00:00"/>
    <x v="2"/>
    <x v="3"/>
    <x v="151"/>
    <x v="25"/>
    <x v="1"/>
    <x v="8"/>
    <s v="GE General Purpose, Extra Long Life, Showcase &amp; Floodlight Incandescent Bulbs"/>
    <x v="146"/>
    <n v="8"/>
    <x v="655"/>
  </r>
  <r>
    <d v="2016-04-17T00:00:00"/>
    <x v="2"/>
    <x v="3"/>
    <x v="746"/>
    <x v="40"/>
    <x v="0"/>
    <x v="7"/>
    <s v="Advantus Push Pins, Aluminum Head"/>
    <x v="3186"/>
    <n v="5"/>
    <x v="3080"/>
  </r>
  <r>
    <d v="2016-04-17T00:00:00"/>
    <x v="2"/>
    <x v="3"/>
    <x v="401"/>
    <x v="3"/>
    <x v="1"/>
    <x v="11"/>
    <s v="Bush Westfield Collection Bookcases, Fully Assembled"/>
    <x v="3187"/>
    <n v="3"/>
    <x v="3081"/>
  </r>
  <r>
    <d v="2016-04-17T00:00:00"/>
    <x v="2"/>
    <x v="3"/>
    <x v="345"/>
    <x v="15"/>
    <x v="1"/>
    <x v="8"/>
    <s v="Ultra Door Kickplate, 8&quot;H x 34&quot;W"/>
    <x v="3188"/>
    <n v="5"/>
    <x v="647"/>
  </r>
  <r>
    <d v="2016-04-18T00:00:00"/>
    <x v="2"/>
    <x v="3"/>
    <x v="748"/>
    <x v="1"/>
    <x v="0"/>
    <x v="2"/>
    <s v="Safco Industrial Wire Shelving"/>
    <x v="1076"/>
    <n v="3"/>
    <x v="3082"/>
  </r>
  <r>
    <d v="2016-04-18T00:00:00"/>
    <x v="2"/>
    <x v="3"/>
    <x v="748"/>
    <x v="1"/>
    <x v="0"/>
    <x v="0"/>
    <s v="Adams Telephone Message Books, 5 1/4Â” x 11Â”"/>
    <x v="3189"/>
    <n v="2"/>
    <x v="3083"/>
  </r>
  <r>
    <d v="2016-04-18T00:00:00"/>
    <x v="2"/>
    <x v="3"/>
    <x v="503"/>
    <x v="6"/>
    <x v="0"/>
    <x v="12"/>
    <s v="Eureka The Boss Cordless Rechargeable Stick Vac"/>
    <x v="1697"/>
    <n v="4"/>
    <x v="3084"/>
  </r>
  <r>
    <d v="2016-04-18T00:00:00"/>
    <x v="2"/>
    <x v="3"/>
    <x v="503"/>
    <x v="6"/>
    <x v="2"/>
    <x v="6"/>
    <s v="SKILCRAFT Telephone Shoulder Rest, 2&quot; x 6.5&quot; x 2.5&quot;, Black"/>
    <x v="3190"/>
    <n v="4"/>
    <x v="1374"/>
  </r>
  <r>
    <d v="2016-04-18T00:00:00"/>
    <x v="2"/>
    <x v="3"/>
    <x v="424"/>
    <x v="0"/>
    <x v="1"/>
    <x v="5"/>
    <s v="Global High-Back Leather Tilter, Burgundy"/>
    <x v="2708"/>
    <n v="4"/>
    <x v="2634"/>
  </r>
  <r>
    <d v="2016-04-18T00:00:00"/>
    <x v="2"/>
    <x v="3"/>
    <x v="424"/>
    <x v="0"/>
    <x v="0"/>
    <x v="2"/>
    <s v="Tennsco 16-Compartment Lockers with Coat Rack"/>
    <x v="3191"/>
    <n v="3"/>
    <x v="1856"/>
  </r>
  <r>
    <d v="2016-04-18T00:00:00"/>
    <x v="2"/>
    <x v="3"/>
    <x v="424"/>
    <x v="0"/>
    <x v="1"/>
    <x v="8"/>
    <s v="Howard Miller 16&quot; Diameter Gallery Wall Clock"/>
    <x v="3092"/>
    <n v="5"/>
    <x v="3085"/>
  </r>
  <r>
    <d v="2016-04-18T00:00:00"/>
    <x v="2"/>
    <x v="3"/>
    <x v="599"/>
    <x v="20"/>
    <x v="0"/>
    <x v="4"/>
    <s v="American Pencil"/>
    <x v="1795"/>
    <n v="3"/>
    <x v="298"/>
  </r>
  <r>
    <d v="2016-04-18T00:00:00"/>
    <x v="2"/>
    <x v="3"/>
    <x v="599"/>
    <x v="20"/>
    <x v="0"/>
    <x v="14"/>
    <s v="Acme Design Line 8&quot; Stainless Steel Bent Scissors w/Champagne Handles, 3-1/8&quot; Cut"/>
    <x v="3192"/>
    <n v="1"/>
    <x v="387"/>
  </r>
  <r>
    <d v="2016-04-19T00:00:00"/>
    <x v="2"/>
    <x v="3"/>
    <x v="146"/>
    <x v="10"/>
    <x v="1"/>
    <x v="13"/>
    <s v="Bush Andora Conference Table, Maple/Graphite Gray Finish"/>
    <x v="3193"/>
    <n v="2"/>
    <x v="3086"/>
  </r>
  <r>
    <d v="2016-04-19T00:00:00"/>
    <x v="2"/>
    <x v="3"/>
    <x v="146"/>
    <x v="10"/>
    <x v="0"/>
    <x v="0"/>
    <s v="Xerox 189"/>
    <x v="3194"/>
    <n v="5"/>
    <x v="3087"/>
  </r>
  <r>
    <d v="2016-04-19T00:00:00"/>
    <x v="2"/>
    <x v="3"/>
    <x v="117"/>
    <x v="3"/>
    <x v="2"/>
    <x v="6"/>
    <s v="PowerGen Dual USB Car Charger"/>
    <x v="418"/>
    <n v="5"/>
    <x v="372"/>
  </r>
  <r>
    <d v="2016-04-19T00:00:00"/>
    <x v="2"/>
    <x v="3"/>
    <x v="117"/>
    <x v="3"/>
    <x v="0"/>
    <x v="4"/>
    <s v="Newell 307"/>
    <x v="943"/>
    <n v="3"/>
    <x v="1657"/>
  </r>
  <r>
    <d v="2016-04-19T00:00:00"/>
    <x v="2"/>
    <x v="3"/>
    <x v="117"/>
    <x v="3"/>
    <x v="0"/>
    <x v="4"/>
    <s v="Panasonic KP-4ABK Battery-Operated Pencil Sharpener"/>
    <x v="3195"/>
    <n v="5"/>
    <x v="3088"/>
  </r>
  <r>
    <d v="2016-04-19T00:00:00"/>
    <x v="2"/>
    <x v="3"/>
    <x v="117"/>
    <x v="3"/>
    <x v="0"/>
    <x v="3"/>
    <s v="Angle-D Binders with Locking Rings, Label Holders"/>
    <x v="1821"/>
    <n v="1"/>
    <x v="532"/>
  </r>
  <r>
    <d v="2016-04-19T00:00:00"/>
    <x v="2"/>
    <x v="3"/>
    <x v="117"/>
    <x v="3"/>
    <x v="0"/>
    <x v="0"/>
    <s v="Adams Telephone Message Book W/Dividers/Space For Phone Numbers, 5 1/4&quot;X8 1/2&quot;, 200/Messages"/>
    <x v="850"/>
    <n v="4"/>
    <x v="725"/>
  </r>
  <r>
    <d v="2016-04-19T00:00:00"/>
    <x v="2"/>
    <x v="3"/>
    <x v="117"/>
    <x v="3"/>
    <x v="0"/>
    <x v="3"/>
    <s v="Avery Binder Labels"/>
    <x v="16"/>
    <n v="3"/>
    <x v="1880"/>
  </r>
  <r>
    <d v="2016-04-19T00:00:00"/>
    <x v="2"/>
    <x v="3"/>
    <x v="111"/>
    <x v="20"/>
    <x v="2"/>
    <x v="6"/>
    <s v="Gear Head AU3700S Headset"/>
    <x v="679"/>
    <n v="2"/>
    <x v="2710"/>
  </r>
  <r>
    <d v="2016-04-19T00:00:00"/>
    <x v="2"/>
    <x v="3"/>
    <x v="111"/>
    <x v="20"/>
    <x v="0"/>
    <x v="4"/>
    <s v="BIC Brite Liner Grip Highlighters"/>
    <x v="462"/>
    <n v="2"/>
    <x v="9"/>
  </r>
  <r>
    <d v="2016-04-19T00:00:00"/>
    <x v="2"/>
    <x v="3"/>
    <x v="111"/>
    <x v="20"/>
    <x v="0"/>
    <x v="2"/>
    <s v="Space Solutions HD Industrial Steel Shelving."/>
    <x v="3196"/>
    <n v="4"/>
    <x v="3089"/>
  </r>
  <r>
    <d v="2016-04-19T00:00:00"/>
    <x v="2"/>
    <x v="3"/>
    <x v="111"/>
    <x v="20"/>
    <x v="0"/>
    <x v="14"/>
    <s v="Acme Kleen Earth Office Shears"/>
    <x v="2163"/>
    <n v="2"/>
    <x v="281"/>
  </r>
  <r>
    <d v="2016-04-19T00:00:00"/>
    <x v="2"/>
    <x v="3"/>
    <x v="111"/>
    <x v="20"/>
    <x v="0"/>
    <x v="4"/>
    <s v="Panasonic KP-380BK Classic Electric Pencil Sharpener"/>
    <x v="3197"/>
    <n v="2"/>
    <x v="2373"/>
  </r>
  <r>
    <d v="2016-04-19T00:00:00"/>
    <x v="2"/>
    <x v="3"/>
    <x v="111"/>
    <x v="20"/>
    <x v="0"/>
    <x v="14"/>
    <s v="Fiskars Softgrip Scissors"/>
    <x v="3198"/>
    <n v="5"/>
    <x v="2623"/>
  </r>
  <r>
    <d v="2016-04-19T00:00:00"/>
    <x v="2"/>
    <x v="3"/>
    <x v="111"/>
    <x v="20"/>
    <x v="0"/>
    <x v="3"/>
    <s v="Wilson Jones Clip &amp; Carry Folder Binder Tool for Ring Binders, Clear"/>
    <x v="3199"/>
    <n v="2"/>
    <x v="3090"/>
  </r>
  <r>
    <d v="2016-04-21T00:00:00"/>
    <x v="2"/>
    <x v="3"/>
    <x v="457"/>
    <x v="1"/>
    <x v="0"/>
    <x v="2"/>
    <s v="Fellowes Bankers Box Stor/Drawer Steel Plus"/>
    <x v="3200"/>
    <n v="4"/>
    <x v="3091"/>
  </r>
  <r>
    <d v="2016-04-21T00:00:00"/>
    <x v="2"/>
    <x v="3"/>
    <x v="457"/>
    <x v="1"/>
    <x v="0"/>
    <x v="12"/>
    <s v="Kensington 4 Outlet MasterPiece Compact Power Control Center"/>
    <x v="3201"/>
    <n v="3"/>
    <x v="3092"/>
  </r>
  <r>
    <d v="2016-04-21T00:00:00"/>
    <x v="2"/>
    <x v="3"/>
    <x v="457"/>
    <x v="1"/>
    <x v="0"/>
    <x v="3"/>
    <s v="Performers Binder/Pad Holder, Black"/>
    <x v="3202"/>
    <n v="8"/>
    <x v="3093"/>
  </r>
  <r>
    <d v="2016-04-21T00:00:00"/>
    <x v="2"/>
    <x v="3"/>
    <x v="416"/>
    <x v="22"/>
    <x v="0"/>
    <x v="3"/>
    <s v="Round Ring Binders"/>
    <x v="160"/>
    <n v="5"/>
    <x v="1120"/>
  </r>
  <r>
    <d v="2016-04-21T00:00:00"/>
    <x v="2"/>
    <x v="3"/>
    <x v="542"/>
    <x v="37"/>
    <x v="0"/>
    <x v="4"/>
    <s v="Colorific Watercolor Pencils"/>
    <x v="2135"/>
    <n v="3"/>
    <x v="630"/>
  </r>
  <r>
    <d v="2016-04-21T00:00:00"/>
    <x v="2"/>
    <x v="3"/>
    <x v="542"/>
    <x v="37"/>
    <x v="0"/>
    <x v="0"/>
    <s v="Xerox 209"/>
    <x v="1778"/>
    <n v="8"/>
    <x v="1746"/>
  </r>
  <r>
    <d v="2016-04-22T00:00:00"/>
    <x v="2"/>
    <x v="3"/>
    <x v="451"/>
    <x v="12"/>
    <x v="1"/>
    <x v="8"/>
    <s v="Eldon Wave Desk Accessories"/>
    <x v="3203"/>
    <n v="5"/>
    <x v="2578"/>
  </r>
  <r>
    <d v="2016-04-22T00:00:00"/>
    <x v="2"/>
    <x v="3"/>
    <x v="451"/>
    <x v="12"/>
    <x v="1"/>
    <x v="13"/>
    <s v="Bush Advantage Collection Racetrack Conference Table"/>
    <x v="3204"/>
    <n v="6"/>
    <x v="3094"/>
  </r>
  <r>
    <d v="2016-04-22T00:00:00"/>
    <x v="2"/>
    <x v="3"/>
    <x v="451"/>
    <x v="12"/>
    <x v="0"/>
    <x v="3"/>
    <s v="Poly Designer Cover &amp; Back"/>
    <x v="3205"/>
    <n v="5"/>
    <x v="3095"/>
  </r>
  <r>
    <d v="2016-04-22T00:00:00"/>
    <x v="2"/>
    <x v="3"/>
    <x v="451"/>
    <x v="12"/>
    <x v="0"/>
    <x v="14"/>
    <s v="Premier Electric Letter Opener"/>
    <x v="3206"/>
    <n v="2"/>
    <x v="3096"/>
  </r>
  <r>
    <d v="2016-04-22T00:00:00"/>
    <x v="2"/>
    <x v="3"/>
    <x v="451"/>
    <x v="12"/>
    <x v="0"/>
    <x v="12"/>
    <s v="Fellowes Premier Superior Surge Suppressor, 10-Outlet, With Phone and Remote"/>
    <x v="3207"/>
    <n v="2"/>
    <x v="1243"/>
  </r>
  <r>
    <d v="2016-04-22T00:00:00"/>
    <x v="2"/>
    <x v="3"/>
    <x v="749"/>
    <x v="24"/>
    <x v="1"/>
    <x v="8"/>
    <s v="Eldon Advantage Chair Mats for Low to Medium Pile Carpets"/>
    <x v="3208"/>
    <n v="2"/>
    <x v="3097"/>
  </r>
  <r>
    <d v="2016-04-22T00:00:00"/>
    <x v="2"/>
    <x v="3"/>
    <x v="722"/>
    <x v="1"/>
    <x v="0"/>
    <x v="2"/>
    <s v="Pizazz Global Quick File"/>
    <x v="3209"/>
    <n v="2"/>
    <x v="426"/>
  </r>
  <r>
    <d v="2016-04-22T00:00:00"/>
    <x v="2"/>
    <x v="3"/>
    <x v="194"/>
    <x v="3"/>
    <x v="1"/>
    <x v="8"/>
    <s v="Ultra Door Pull Handle"/>
    <x v="1791"/>
    <n v="3"/>
    <x v="2183"/>
  </r>
  <r>
    <d v="2016-04-22T00:00:00"/>
    <x v="2"/>
    <x v="3"/>
    <x v="13"/>
    <x v="20"/>
    <x v="0"/>
    <x v="4"/>
    <s v="Barrel Sharpener"/>
    <x v="3210"/>
    <n v="9"/>
    <x v="2063"/>
  </r>
  <r>
    <d v="2016-04-22T00:00:00"/>
    <x v="2"/>
    <x v="3"/>
    <x v="13"/>
    <x v="20"/>
    <x v="0"/>
    <x v="4"/>
    <s v="Newell 32"/>
    <x v="633"/>
    <n v="1"/>
    <x v="1261"/>
  </r>
  <r>
    <d v="2016-04-23T00:00:00"/>
    <x v="2"/>
    <x v="3"/>
    <x v="271"/>
    <x v="3"/>
    <x v="0"/>
    <x v="3"/>
    <s v="Ibico Laser Imprintable Binding System Covers"/>
    <x v="3211"/>
    <n v="6"/>
    <x v="3098"/>
  </r>
  <r>
    <d v="2016-04-23T00:00:00"/>
    <x v="2"/>
    <x v="3"/>
    <x v="271"/>
    <x v="3"/>
    <x v="2"/>
    <x v="9"/>
    <s v="Logitech Wireless Headset h800"/>
    <x v="482"/>
    <n v="1"/>
    <x v="739"/>
  </r>
  <r>
    <d v="2016-04-23T00:00:00"/>
    <x v="2"/>
    <x v="3"/>
    <x v="252"/>
    <x v="25"/>
    <x v="0"/>
    <x v="0"/>
    <s v="Southworth 25% Cotton Linen-Finish Paper &amp; Envelopes"/>
    <x v="2863"/>
    <n v="5"/>
    <x v="3099"/>
  </r>
  <r>
    <d v="2016-04-23T00:00:00"/>
    <x v="2"/>
    <x v="3"/>
    <x v="655"/>
    <x v="10"/>
    <x v="0"/>
    <x v="0"/>
    <s v="Embossed Ink Jet Note Cards"/>
    <x v="3212"/>
    <n v="6"/>
    <x v="3100"/>
  </r>
  <r>
    <d v="2016-04-23T00:00:00"/>
    <x v="2"/>
    <x v="3"/>
    <x v="655"/>
    <x v="10"/>
    <x v="0"/>
    <x v="2"/>
    <s v="Eldon Fold 'N Roll Cart System"/>
    <x v="662"/>
    <n v="5"/>
    <x v="655"/>
  </r>
  <r>
    <d v="2016-04-23T00:00:00"/>
    <x v="2"/>
    <x v="3"/>
    <x v="655"/>
    <x v="10"/>
    <x v="0"/>
    <x v="0"/>
    <s v="Xerox 1942"/>
    <x v="737"/>
    <n v="2"/>
    <x v="726"/>
  </r>
  <r>
    <d v="2016-04-23T00:00:00"/>
    <x v="2"/>
    <x v="3"/>
    <x v="721"/>
    <x v="3"/>
    <x v="0"/>
    <x v="3"/>
    <s v="Recycled Pressboard Report Cover with Reinforced Top Hinge"/>
    <x v="329"/>
    <n v="7"/>
    <x v="325"/>
  </r>
  <r>
    <d v="2016-04-23T00:00:00"/>
    <x v="2"/>
    <x v="3"/>
    <x v="721"/>
    <x v="3"/>
    <x v="0"/>
    <x v="10"/>
    <s v="Recycled Interoffice Envelopes with String and Button Closure, 10 x 13"/>
    <x v="3213"/>
    <n v="3"/>
    <x v="1992"/>
  </r>
  <r>
    <d v="2016-04-24T00:00:00"/>
    <x v="2"/>
    <x v="3"/>
    <x v="683"/>
    <x v="0"/>
    <x v="2"/>
    <x v="9"/>
    <s v="Plantronics S12 Corded Telephone Headset System"/>
    <x v="3214"/>
    <n v="3"/>
    <x v="3101"/>
  </r>
  <r>
    <d v="2016-04-24T00:00:00"/>
    <x v="2"/>
    <x v="3"/>
    <x v="304"/>
    <x v="3"/>
    <x v="0"/>
    <x v="3"/>
    <s v="Cardinal Holdit Business Card Pockets"/>
    <x v="444"/>
    <n v="1"/>
    <x v="1020"/>
  </r>
  <r>
    <d v="2016-04-24T00:00:00"/>
    <x v="2"/>
    <x v="3"/>
    <x v="750"/>
    <x v="26"/>
    <x v="0"/>
    <x v="0"/>
    <s v="Xerox 226"/>
    <x v="143"/>
    <n v="3"/>
    <x v="192"/>
  </r>
  <r>
    <d v="2016-04-24T00:00:00"/>
    <x v="2"/>
    <x v="3"/>
    <x v="750"/>
    <x v="26"/>
    <x v="1"/>
    <x v="5"/>
    <s v="SAFCO Arco Folding Chair"/>
    <x v="1559"/>
    <n v="6"/>
    <x v="1524"/>
  </r>
  <r>
    <d v="2016-04-24T00:00:00"/>
    <x v="2"/>
    <x v="3"/>
    <x v="750"/>
    <x v="26"/>
    <x v="0"/>
    <x v="3"/>
    <s v="Wilson Jones Impact Binders"/>
    <x v="3215"/>
    <n v="2"/>
    <x v="2150"/>
  </r>
  <r>
    <d v="2016-04-25T00:00:00"/>
    <x v="2"/>
    <x v="3"/>
    <x v="315"/>
    <x v="2"/>
    <x v="2"/>
    <x v="6"/>
    <s v="AT&amp;T 841000 Phone"/>
    <x v="171"/>
    <n v="2"/>
    <x v="2260"/>
  </r>
  <r>
    <d v="2016-04-25T00:00:00"/>
    <x v="2"/>
    <x v="3"/>
    <x v="315"/>
    <x v="2"/>
    <x v="0"/>
    <x v="3"/>
    <s v="Ibico Recycled Grain-Textured Covers"/>
    <x v="3216"/>
    <n v="2"/>
    <x v="3102"/>
  </r>
  <r>
    <d v="2016-04-25T00:00:00"/>
    <x v="2"/>
    <x v="3"/>
    <x v="315"/>
    <x v="2"/>
    <x v="0"/>
    <x v="3"/>
    <s v="Wilson Jones Custom Binder Spines &amp; Labels"/>
    <x v="1972"/>
    <n v="3"/>
    <x v="1929"/>
  </r>
  <r>
    <d v="2016-04-26T00:00:00"/>
    <x v="2"/>
    <x v="3"/>
    <x v="524"/>
    <x v="20"/>
    <x v="1"/>
    <x v="5"/>
    <s v="Office Star - Mid Back Dual function Ergonomic High Back Chair with 2-Way Adjustable Arms"/>
    <x v="3217"/>
    <n v="3"/>
    <x v="3103"/>
  </r>
  <r>
    <d v="2016-04-28T00:00:00"/>
    <x v="2"/>
    <x v="3"/>
    <x v="555"/>
    <x v="0"/>
    <x v="2"/>
    <x v="6"/>
    <s v="Nortel Meridian M3904 Professional Digital phone"/>
    <x v="3218"/>
    <n v="3"/>
    <x v="3104"/>
  </r>
  <r>
    <d v="2016-04-28T00:00:00"/>
    <x v="2"/>
    <x v="3"/>
    <x v="555"/>
    <x v="0"/>
    <x v="0"/>
    <x v="1"/>
    <s v="Avery 493"/>
    <x v="2382"/>
    <n v="4"/>
    <x v="1974"/>
  </r>
  <r>
    <d v="2016-04-28T00:00:00"/>
    <x v="2"/>
    <x v="3"/>
    <x v="200"/>
    <x v="26"/>
    <x v="0"/>
    <x v="0"/>
    <s v="Xerox 1881"/>
    <x v="3219"/>
    <n v="3"/>
    <x v="512"/>
  </r>
  <r>
    <d v="2016-04-28T00:00:00"/>
    <x v="2"/>
    <x v="3"/>
    <x v="731"/>
    <x v="3"/>
    <x v="1"/>
    <x v="5"/>
    <s v="Global Stack Chair without Arms, Black"/>
    <x v="2014"/>
    <n v="2"/>
    <x v="100"/>
  </r>
  <r>
    <d v="2016-04-28T00:00:00"/>
    <x v="2"/>
    <x v="3"/>
    <x v="751"/>
    <x v="1"/>
    <x v="1"/>
    <x v="8"/>
    <s v="Eldon Delta Triangular Chair Mat, 52&quot; x 58&quot;, Clear"/>
    <x v="3083"/>
    <n v="2"/>
    <x v="3105"/>
  </r>
  <r>
    <d v="2016-04-30T00:00:00"/>
    <x v="2"/>
    <x v="3"/>
    <x v="154"/>
    <x v="20"/>
    <x v="0"/>
    <x v="3"/>
    <s v="Tuff Stuff Recycled Round Ring Binders"/>
    <x v="647"/>
    <n v="2"/>
    <x v="644"/>
  </r>
  <r>
    <d v="2016-04-30T00:00:00"/>
    <x v="2"/>
    <x v="3"/>
    <x v="151"/>
    <x v="0"/>
    <x v="1"/>
    <x v="8"/>
    <s v="Flat Face Poster Frame"/>
    <x v="3220"/>
    <n v="3"/>
    <x v="3106"/>
  </r>
  <r>
    <d v="2016-04-30T00:00:00"/>
    <x v="2"/>
    <x v="3"/>
    <x v="687"/>
    <x v="12"/>
    <x v="1"/>
    <x v="8"/>
    <s v="12-1/2 Diameter Round Wall Clock"/>
    <x v="3221"/>
    <n v="7"/>
    <x v="3107"/>
  </r>
  <r>
    <d v="2016-05-01T00:00:00"/>
    <x v="2"/>
    <x v="4"/>
    <x v="221"/>
    <x v="15"/>
    <x v="0"/>
    <x v="1"/>
    <s v="Avery 499"/>
    <x v="444"/>
    <n v="1"/>
    <x v="2516"/>
  </r>
  <r>
    <d v="2016-05-01T00:00:00"/>
    <x v="2"/>
    <x v="4"/>
    <x v="221"/>
    <x v="15"/>
    <x v="1"/>
    <x v="13"/>
    <s v="Bevis 44 x 96 Conference Tables"/>
    <x v="3222"/>
    <n v="3"/>
    <x v="3108"/>
  </r>
  <r>
    <d v="2016-05-01T00:00:00"/>
    <x v="2"/>
    <x v="4"/>
    <x v="221"/>
    <x v="15"/>
    <x v="0"/>
    <x v="3"/>
    <s v="Newell 3-Hole Punched Plastic Slotted Magazine Holders for Binders"/>
    <x v="1757"/>
    <n v="2"/>
    <x v="2299"/>
  </r>
  <r>
    <d v="2016-05-01T00:00:00"/>
    <x v="2"/>
    <x v="4"/>
    <x v="752"/>
    <x v="13"/>
    <x v="0"/>
    <x v="0"/>
    <s v="Xerox 1914"/>
    <x v="854"/>
    <n v="2"/>
    <x v="847"/>
  </r>
  <r>
    <d v="2016-05-01T00:00:00"/>
    <x v="2"/>
    <x v="4"/>
    <x v="752"/>
    <x v="13"/>
    <x v="0"/>
    <x v="0"/>
    <s v="Xerox 1994"/>
    <x v="5"/>
    <n v="3"/>
    <x v="5"/>
  </r>
  <r>
    <d v="2016-05-01T00:00:00"/>
    <x v="2"/>
    <x v="4"/>
    <x v="752"/>
    <x v="13"/>
    <x v="0"/>
    <x v="4"/>
    <s v="DIXON Ticonderoga Erasable Checking Pencils"/>
    <x v="280"/>
    <n v="2"/>
    <x v="1787"/>
  </r>
  <r>
    <d v="2016-05-02T00:00:00"/>
    <x v="2"/>
    <x v="4"/>
    <x v="741"/>
    <x v="0"/>
    <x v="0"/>
    <x v="4"/>
    <s v="Panasonic KP-380BK Classic Electric Pencil Sharpener"/>
    <x v="3223"/>
    <n v="3"/>
    <x v="144"/>
  </r>
  <r>
    <d v="2016-05-02T00:00:00"/>
    <x v="2"/>
    <x v="4"/>
    <x v="204"/>
    <x v="20"/>
    <x v="0"/>
    <x v="2"/>
    <s v="Super Decoflex Portable Personal File"/>
    <x v="3224"/>
    <n v="3"/>
    <x v="964"/>
  </r>
  <r>
    <d v="2016-05-02T00:00:00"/>
    <x v="2"/>
    <x v="4"/>
    <x v="204"/>
    <x v="20"/>
    <x v="0"/>
    <x v="3"/>
    <s v="Poly Designer Cover &amp; Back"/>
    <x v="2420"/>
    <n v="3"/>
    <x v="3109"/>
  </r>
  <r>
    <d v="2016-05-02T00:00:00"/>
    <x v="2"/>
    <x v="4"/>
    <x v="275"/>
    <x v="25"/>
    <x v="1"/>
    <x v="5"/>
    <s v="Global Stack Chair without Arms, Black"/>
    <x v="3225"/>
    <n v="9"/>
    <x v="1734"/>
  </r>
  <r>
    <d v="2016-05-02T00:00:00"/>
    <x v="2"/>
    <x v="4"/>
    <x v="423"/>
    <x v="0"/>
    <x v="0"/>
    <x v="2"/>
    <s v="Akro Stacking Bins"/>
    <x v="204"/>
    <n v="3"/>
    <x v="3110"/>
  </r>
  <r>
    <d v="2016-05-02T00:00:00"/>
    <x v="2"/>
    <x v="4"/>
    <x v="423"/>
    <x v="0"/>
    <x v="0"/>
    <x v="2"/>
    <s v="Sterilite Show Offs Storage Containers"/>
    <x v="810"/>
    <n v="3"/>
    <x v="2838"/>
  </r>
  <r>
    <d v="2016-05-02T00:00:00"/>
    <x v="2"/>
    <x v="4"/>
    <x v="423"/>
    <x v="0"/>
    <x v="0"/>
    <x v="1"/>
    <s v="Avery 502"/>
    <x v="466"/>
    <n v="2"/>
    <x v="1406"/>
  </r>
  <r>
    <d v="2016-05-02T00:00:00"/>
    <x v="2"/>
    <x v="4"/>
    <x v="245"/>
    <x v="0"/>
    <x v="1"/>
    <x v="5"/>
    <s v="Office Star - Contemporary Task Swivel chair with Loop Arms, Charcoal"/>
    <x v="1812"/>
    <n v="4"/>
    <x v="1780"/>
  </r>
  <r>
    <d v="2016-05-02T00:00:00"/>
    <x v="2"/>
    <x v="4"/>
    <x v="150"/>
    <x v="20"/>
    <x v="1"/>
    <x v="8"/>
    <s v="Eldon 200 Class Desk Accessories"/>
    <x v="2088"/>
    <n v="2"/>
    <x v="2035"/>
  </r>
  <r>
    <d v="2016-05-02T00:00:00"/>
    <x v="2"/>
    <x v="4"/>
    <x v="150"/>
    <x v="20"/>
    <x v="0"/>
    <x v="3"/>
    <s v="Vinyl Sectional Post Binders"/>
    <x v="3010"/>
    <n v="3"/>
    <x v="3111"/>
  </r>
  <r>
    <d v="2016-05-02T00:00:00"/>
    <x v="2"/>
    <x v="4"/>
    <x v="150"/>
    <x v="20"/>
    <x v="0"/>
    <x v="0"/>
    <s v="Southworth Parchment Paper &amp; Envelopes"/>
    <x v="3226"/>
    <n v="2"/>
    <x v="3112"/>
  </r>
  <r>
    <d v="2016-05-02T00:00:00"/>
    <x v="2"/>
    <x v="4"/>
    <x v="150"/>
    <x v="20"/>
    <x v="1"/>
    <x v="8"/>
    <s v="Howard Miller 13&quot; Diameter Pewter Finish Round Wall Clock"/>
    <x v="3227"/>
    <n v="5"/>
    <x v="3113"/>
  </r>
  <r>
    <d v="2016-05-03T00:00:00"/>
    <x v="2"/>
    <x v="4"/>
    <x v="710"/>
    <x v="1"/>
    <x v="0"/>
    <x v="3"/>
    <s v="Heavy-Duty E-Z-D Binders"/>
    <x v="3228"/>
    <n v="1"/>
    <x v="3114"/>
  </r>
  <r>
    <d v="2016-05-03T00:00:00"/>
    <x v="2"/>
    <x v="4"/>
    <x v="710"/>
    <x v="1"/>
    <x v="0"/>
    <x v="4"/>
    <s v="Newell 316"/>
    <x v="3229"/>
    <n v="7"/>
    <x v="3115"/>
  </r>
  <r>
    <d v="2016-05-03T00:00:00"/>
    <x v="2"/>
    <x v="4"/>
    <x v="710"/>
    <x v="1"/>
    <x v="0"/>
    <x v="12"/>
    <s v="Acco Smartsocket Color-Coded Six-Outlet AC Adapter Model Surge Protectors"/>
    <x v="3230"/>
    <n v="3"/>
    <x v="3116"/>
  </r>
  <r>
    <d v="2016-05-03T00:00:00"/>
    <x v="2"/>
    <x v="4"/>
    <x v="753"/>
    <x v="10"/>
    <x v="2"/>
    <x v="9"/>
    <s v="ImationÂ 16GB Mini TravelDrive USB 2.0Â Flash Drive"/>
    <x v="3231"/>
    <n v="5"/>
    <x v="3117"/>
  </r>
  <r>
    <d v="2016-05-03T00:00:00"/>
    <x v="2"/>
    <x v="4"/>
    <x v="753"/>
    <x v="10"/>
    <x v="0"/>
    <x v="2"/>
    <s v="Tennsco Industrial Shelving"/>
    <x v="1633"/>
    <n v="5"/>
    <x v="3118"/>
  </r>
  <r>
    <d v="2016-05-03T00:00:00"/>
    <x v="2"/>
    <x v="4"/>
    <x v="753"/>
    <x v="10"/>
    <x v="1"/>
    <x v="8"/>
    <s v="Computer Room Manger, 14&quot;"/>
    <x v="1552"/>
    <n v="2"/>
    <x v="1156"/>
  </r>
  <r>
    <d v="2016-05-03T00:00:00"/>
    <x v="2"/>
    <x v="4"/>
    <x v="753"/>
    <x v="10"/>
    <x v="2"/>
    <x v="9"/>
    <s v="LogitechÂ VX Revolution Cordless Laser Mouse for Notebooks (Black)"/>
    <x v="1674"/>
    <n v="3"/>
    <x v="3119"/>
  </r>
  <r>
    <d v="2016-05-03T00:00:00"/>
    <x v="2"/>
    <x v="4"/>
    <x v="753"/>
    <x v="10"/>
    <x v="2"/>
    <x v="15"/>
    <s v="Cisco 8961 IP Phone Charcoal"/>
    <x v="3232"/>
    <n v="3"/>
    <x v="3120"/>
  </r>
  <r>
    <d v="2016-05-03T00:00:00"/>
    <x v="2"/>
    <x v="4"/>
    <x v="753"/>
    <x v="10"/>
    <x v="0"/>
    <x v="1"/>
    <s v="Avery 496"/>
    <x v="3233"/>
    <n v="2"/>
    <x v="2266"/>
  </r>
  <r>
    <d v="2016-05-05T00:00:00"/>
    <x v="2"/>
    <x v="4"/>
    <x v="11"/>
    <x v="5"/>
    <x v="0"/>
    <x v="0"/>
    <s v="Xerox 1909"/>
    <x v="545"/>
    <n v="3"/>
    <x v="543"/>
  </r>
  <r>
    <d v="2016-05-05T00:00:00"/>
    <x v="2"/>
    <x v="4"/>
    <x v="225"/>
    <x v="15"/>
    <x v="0"/>
    <x v="0"/>
    <s v="Xerox 1965"/>
    <x v="632"/>
    <n v="3"/>
    <x v="3121"/>
  </r>
  <r>
    <d v="2016-05-05T00:00:00"/>
    <x v="2"/>
    <x v="4"/>
    <x v="429"/>
    <x v="3"/>
    <x v="0"/>
    <x v="2"/>
    <s v="Perma STOR-ALL Hanging File Box, 13 1/8&quot;W x 12 1/4&quot;D x 10 1/2&quot;H"/>
    <x v="784"/>
    <n v="1"/>
    <x v="2708"/>
  </r>
  <r>
    <d v="2016-05-05T00:00:00"/>
    <x v="2"/>
    <x v="4"/>
    <x v="429"/>
    <x v="3"/>
    <x v="2"/>
    <x v="6"/>
    <s v="Cisco Small Business SPA 502G VoIP phone"/>
    <x v="2872"/>
    <n v="3"/>
    <x v="2783"/>
  </r>
  <r>
    <d v="2016-05-05T00:00:00"/>
    <x v="2"/>
    <x v="4"/>
    <x v="406"/>
    <x v="3"/>
    <x v="0"/>
    <x v="3"/>
    <s v="Computer Printout Index Tabs"/>
    <x v="1237"/>
    <n v="5"/>
    <x v="279"/>
  </r>
  <r>
    <d v="2016-05-05T00:00:00"/>
    <x v="2"/>
    <x v="4"/>
    <x v="406"/>
    <x v="3"/>
    <x v="1"/>
    <x v="13"/>
    <s v="Bevis 36 x 72 Conference Tables"/>
    <x v="3234"/>
    <n v="3"/>
    <x v="3122"/>
  </r>
  <r>
    <d v="2016-05-05T00:00:00"/>
    <x v="2"/>
    <x v="4"/>
    <x v="368"/>
    <x v="15"/>
    <x v="1"/>
    <x v="8"/>
    <s v="Eldon Image Series Desk Accessories, Burgundy"/>
    <x v="3235"/>
    <n v="5"/>
    <x v="2627"/>
  </r>
  <r>
    <d v="2016-05-05T00:00:00"/>
    <x v="2"/>
    <x v="4"/>
    <x v="596"/>
    <x v="3"/>
    <x v="1"/>
    <x v="13"/>
    <s v="Hon 61000 Series Interactive Training Tables"/>
    <x v="3236"/>
    <n v="2"/>
    <x v="3123"/>
  </r>
  <r>
    <d v="2016-05-05T00:00:00"/>
    <x v="2"/>
    <x v="4"/>
    <x v="754"/>
    <x v="17"/>
    <x v="1"/>
    <x v="13"/>
    <s v="Global Adaptabilities Conference Tables"/>
    <x v="3237"/>
    <n v="6"/>
    <x v="3124"/>
  </r>
  <r>
    <d v="2016-05-05T00:00:00"/>
    <x v="2"/>
    <x v="4"/>
    <x v="754"/>
    <x v="17"/>
    <x v="0"/>
    <x v="3"/>
    <s v="Avery Poly Binder Pockets"/>
    <x v="2031"/>
    <n v="2"/>
    <x v="866"/>
  </r>
  <r>
    <d v="2016-05-05T00:00:00"/>
    <x v="2"/>
    <x v="4"/>
    <x v="81"/>
    <x v="16"/>
    <x v="0"/>
    <x v="0"/>
    <s v="Snap-A-Way Black Print Carbonless Speed Message, No Reply Area, Duplicate"/>
    <x v="3238"/>
    <n v="4"/>
    <x v="888"/>
  </r>
  <r>
    <d v="2016-05-05T00:00:00"/>
    <x v="2"/>
    <x v="4"/>
    <x v="81"/>
    <x v="16"/>
    <x v="2"/>
    <x v="6"/>
    <s v="Avaya 4621SW VoIP phone"/>
    <x v="2779"/>
    <n v="3"/>
    <x v="613"/>
  </r>
  <r>
    <d v="2016-05-06T00:00:00"/>
    <x v="2"/>
    <x v="4"/>
    <x v="671"/>
    <x v="10"/>
    <x v="0"/>
    <x v="7"/>
    <s v="Advantus T-Pin Paper Clips"/>
    <x v="178"/>
    <n v="2"/>
    <x v="3125"/>
  </r>
  <r>
    <d v="2016-05-06T00:00:00"/>
    <x v="2"/>
    <x v="4"/>
    <x v="671"/>
    <x v="10"/>
    <x v="0"/>
    <x v="0"/>
    <s v="Xerox 1951"/>
    <x v="827"/>
    <n v="2"/>
    <x v="675"/>
  </r>
  <r>
    <d v="2016-05-06T00:00:00"/>
    <x v="2"/>
    <x v="4"/>
    <x v="671"/>
    <x v="10"/>
    <x v="1"/>
    <x v="8"/>
    <s v="DAX Solid Wood Frames"/>
    <x v="3239"/>
    <n v="7"/>
    <x v="3126"/>
  </r>
  <r>
    <d v="2016-05-06T00:00:00"/>
    <x v="2"/>
    <x v="4"/>
    <x v="721"/>
    <x v="1"/>
    <x v="0"/>
    <x v="3"/>
    <s v="Insertable Tab Post Binder Dividers"/>
    <x v="3240"/>
    <n v="2"/>
    <x v="3127"/>
  </r>
  <r>
    <d v="2016-05-06T00:00:00"/>
    <x v="2"/>
    <x v="4"/>
    <x v="721"/>
    <x v="1"/>
    <x v="2"/>
    <x v="9"/>
    <s v="Logitech Desktop MK120 Mouse and keyboard Combo"/>
    <x v="2611"/>
    <n v="2"/>
    <x v="3128"/>
  </r>
  <r>
    <d v="2016-05-06T00:00:00"/>
    <x v="2"/>
    <x v="4"/>
    <x v="671"/>
    <x v="24"/>
    <x v="0"/>
    <x v="12"/>
    <s v="Belkin 5 Outlet SurgeMaster Power Centers"/>
    <x v="3241"/>
    <n v="1"/>
    <x v="2404"/>
  </r>
  <r>
    <d v="2016-05-06T00:00:00"/>
    <x v="2"/>
    <x v="4"/>
    <x v="344"/>
    <x v="3"/>
    <x v="1"/>
    <x v="8"/>
    <s v="Executive Impressions 8-1/2&quot; Career Panel/Partition Cubicle Clock"/>
    <x v="3242"/>
    <n v="4"/>
    <x v="632"/>
  </r>
  <r>
    <d v="2016-05-07T00:00:00"/>
    <x v="2"/>
    <x v="4"/>
    <x v="740"/>
    <x v="20"/>
    <x v="0"/>
    <x v="3"/>
    <s v="GBC Twin Loop Wire Binding Elements, 9/16&quot; Spine, Black"/>
    <x v="3243"/>
    <n v="7"/>
    <x v="3129"/>
  </r>
  <r>
    <d v="2016-05-07T00:00:00"/>
    <x v="2"/>
    <x v="4"/>
    <x v="740"/>
    <x v="20"/>
    <x v="0"/>
    <x v="1"/>
    <s v="Alphabetical Labels for Top Tab Filing"/>
    <x v="255"/>
    <n v="3"/>
    <x v="224"/>
  </r>
  <r>
    <d v="2016-05-07T00:00:00"/>
    <x v="2"/>
    <x v="4"/>
    <x v="740"/>
    <x v="20"/>
    <x v="1"/>
    <x v="5"/>
    <s v="Hon Mobius Operator's Chair"/>
    <x v="3244"/>
    <n v="4"/>
    <x v="3130"/>
  </r>
  <r>
    <d v="2016-05-07T00:00:00"/>
    <x v="2"/>
    <x v="4"/>
    <x v="740"/>
    <x v="20"/>
    <x v="2"/>
    <x v="15"/>
    <s v="Bady BDG101FRU Card Printer"/>
    <x v="3245"/>
    <n v="5"/>
    <x v="3131"/>
  </r>
  <r>
    <d v="2016-05-07T00:00:00"/>
    <x v="2"/>
    <x v="4"/>
    <x v="740"/>
    <x v="20"/>
    <x v="2"/>
    <x v="9"/>
    <s v="SanDisk Ultra 64 GB MicroSDHC Class 10 Memory Card"/>
    <x v="3246"/>
    <n v="5"/>
    <x v="1909"/>
  </r>
  <r>
    <d v="2016-05-07T00:00:00"/>
    <x v="2"/>
    <x v="4"/>
    <x v="740"/>
    <x v="20"/>
    <x v="1"/>
    <x v="8"/>
    <s v="Staple-based wall hangings"/>
    <x v="3247"/>
    <n v="8"/>
    <x v="3132"/>
  </r>
  <r>
    <d v="2016-05-08T00:00:00"/>
    <x v="2"/>
    <x v="4"/>
    <x v="169"/>
    <x v="7"/>
    <x v="1"/>
    <x v="8"/>
    <s v="Tenex 46&quot; x 60&quot; Computer Anti-Static Chairmat, Rectangular Shaped"/>
    <x v="1028"/>
    <n v="2"/>
    <x v="3133"/>
  </r>
  <r>
    <d v="2016-05-08T00:00:00"/>
    <x v="2"/>
    <x v="4"/>
    <x v="68"/>
    <x v="10"/>
    <x v="0"/>
    <x v="2"/>
    <s v="Smead Adjustable Mobile File Trolley with Lockable Top"/>
    <x v="3248"/>
    <n v="3"/>
    <x v="3134"/>
  </r>
  <r>
    <d v="2016-05-08T00:00:00"/>
    <x v="2"/>
    <x v="4"/>
    <x v="68"/>
    <x v="10"/>
    <x v="0"/>
    <x v="0"/>
    <s v="Xerox 1898"/>
    <x v="1048"/>
    <n v="2"/>
    <x v="1048"/>
  </r>
  <r>
    <d v="2016-05-08T00:00:00"/>
    <x v="2"/>
    <x v="4"/>
    <x v="68"/>
    <x v="10"/>
    <x v="0"/>
    <x v="0"/>
    <s v="Xerox 222"/>
    <x v="320"/>
    <n v="2"/>
    <x v="316"/>
  </r>
  <r>
    <d v="2016-05-08T00:00:00"/>
    <x v="2"/>
    <x v="4"/>
    <x v="68"/>
    <x v="10"/>
    <x v="0"/>
    <x v="2"/>
    <s v="Hanging Personal Folder File"/>
    <x v="3249"/>
    <n v="2"/>
    <x v="3135"/>
  </r>
  <r>
    <d v="2016-05-08T00:00:00"/>
    <x v="2"/>
    <x v="4"/>
    <x v="68"/>
    <x v="10"/>
    <x v="2"/>
    <x v="9"/>
    <s v="SanDisk Cruzer 64 GB USB Flash Drive"/>
    <x v="422"/>
    <n v="2"/>
    <x v="416"/>
  </r>
  <r>
    <d v="2016-05-08T00:00:00"/>
    <x v="2"/>
    <x v="4"/>
    <x v="335"/>
    <x v="3"/>
    <x v="0"/>
    <x v="0"/>
    <s v="Xerox 1920"/>
    <x v="150"/>
    <n v="3"/>
    <x v="858"/>
  </r>
  <r>
    <d v="2016-05-09T00:00:00"/>
    <x v="2"/>
    <x v="4"/>
    <x v="331"/>
    <x v="22"/>
    <x v="2"/>
    <x v="9"/>
    <s v="Sony Micro Vault Click 8 GB USB 2.0 Flash Drive"/>
    <x v="3250"/>
    <n v="2"/>
    <x v="3136"/>
  </r>
  <r>
    <d v="2016-05-09T00:00:00"/>
    <x v="2"/>
    <x v="4"/>
    <x v="621"/>
    <x v="2"/>
    <x v="0"/>
    <x v="10"/>
    <s v="Staple envelope"/>
    <x v="16"/>
    <n v="1"/>
    <x v="3137"/>
  </r>
  <r>
    <d v="2016-05-09T00:00:00"/>
    <x v="2"/>
    <x v="4"/>
    <x v="621"/>
    <x v="2"/>
    <x v="0"/>
    <x v="4"/>
    <s v="Newell 319"/>
    <x v="284"/>
    <n v="5"/>
    <x v="241"/>
  </r>
  <r>
    <d v="2016-05-09T00:00:00"/>
    <x v="2"/>
    <x v="4"/>
    <x v="152"/>
    <x v="20"/>
    <x v="0"/>
    <x v="4"/>
    <s v="Sanford Pocket Accent Highlighters"/>
    <x v="436"/>
    <n v="5"/>
    <x v="951"/>
  </r>
  <r>
    <d v="2016-05-09T00:00:00"/>
    <x v="2"/>
    <x v="4"/>
    <x v="332"/>
    <x v="3"/>
    <x v="0"/>
    <x v="0"/>
    <s v="TOPS Money Receipt Book, Consecutively Numbered in Red,"/>
    <x v="2712"/>
    <n v="4"/>
    <x v="1165"/>
  </r>
  <r>
    <d v="2016-05-09T00:00:00"/>
    <x v="2"/>
    <x v="4"/>
    <x v="2"/>
    <x v="0"/>
    <x v="2"/>
    <x v="6"/>
    <s v="I Need's 3d Hello Kitty Hybrid Silicone Case Cover for HTC One X 4g with 3d Hello Kitty Stylus Pen Green/pink"/>
    <x v="1134"/>
    <n v="2"/>
    <x v="1090"/>
  </r>
  <r>
    <d v="2016-05-09T00:00:00"/>
    <x v="2"/>
    <x v="4"/>
    <x v="433"/>
    <x v="6"/>
    <x v="0"/>
    <x v="4"/>
    <s v="4009 Highlighters by Sanford"/>
    <x v="3251"/>
    <n v="7"/>
    <x v="3138"/>
  </r>
  <r>
    <d v="2016-05-09T00:00:00"/>
    <x v="2"/>
    <x v="4"/>
    <x v="755"/>
    <x v="0"/>
    <x v="0"/>
    <x v="2"/>
    <s v="Hot File 7-Pocket, Floor Stand"/>
    <x v="3252"/>
    <n v="6"/>
    <x v="507"/>
  </r>
  <r>
    <d v="2016-05-09T00:00:00"/>
    <x v="2"/>
    <x v="4"/>
    <x v="755"/>
    <x v="0"/>
    <x v="0"/>
    <x v="3"/>
    <s v="Ibico Standard Transparent Covers"/>
    <x v="749"/>
    <n v="4"/>
    <x v="3139"/>
  </r>
  <r>
    <d v="2016-05-09T00:00:00"/>
    <x v="2"/>
    <x v="4"/>
    <x v="755"/>
    <x v="0"/>
    <x v="0"/>
    <x v="12"/>
    <s v="Euro Pro Shark Stick Mini Vacuum"/>
    <x v="3253"/>
    <n v="4"/>
    <x v="3140"/>
  </r>
  <r>
    <d v="2016-05-09T00:00:00"/>
    <x v="2"/>
    <x v="4"/>
    <x v="755"/>
    <x v="0"/>
    <x v="0"/>
    <x v="0"/>
    <s v="Xerox 1911"/>
    <x v="2615"/>
    <n v="2"/>
    <x v="2542"/>
  </r>
  <r>
    <d v="2016-05-09T00:00:00"/>
    <x v="2"/>
    <x v="4"/>
    <x v="755"/>
    <x v="0"/>
    <x v="0"/>
    <x v="3"/>
    <s v="GBC VeloBind Cover Sets"/>
    <x v="1689"/>
    <n v="6"/>
    <x v="3141"/>
  </r>
  <r>
    <d v="2016-05-10T00:00:00"/>
    <x v="2"/>
    <x v="4"/>
    <x v="310"/>
    <x v="22"/>
    <x v="0"/>
    <x v="0"/>
    <s v="Xerox 1965"/>
    <x v="687"/>
    <n v="2"/>
    <x v="679"/>
  </r>
  <r>
    <d v="2016-05-10T00:00:00"/>
    <x v="2"/>
    <x v="4"/>
    <x v="431"/>
    <x v="2"/>
    <x v="2"/>
    <x v="6"/>
    <s v="ClearOne CHATAttach 160 -Â speaker phone"/>
    <x v="3254"/>
    <n v="2"/>
    <x v="3142"/>
  </r>
  <r>
    <d v="2016-05-10T00:00:00"/>
    <x v="2"/>
    <x v="4"/>
    <x v="344"/>
    <x v="1"/>
    <x v="0"/>
    <x v="10"/>
    <s v="Grip Seal Envelopes"/>
    <x v="3255"/>
    <n v="2"/>
    <x v="1712"/>
  </r>
  <r>
    <d v="2016-05-11T00:00:00"/>
    <x v="2"/>
    <x v="4"/>
    <x v="207"/>
    <x v="3"/>
    <x v="0"/>
    <x v="0"/>
    <s v="Xerox 1920"/>
    <x v="784"/>
    <n v="1"/>
    <x v="773"/>
  </r>
  <r>
    <d v="2016-05-12T00:00:00"/>
    <x v="2"/>
    <x v="4"/>
    <x v="422"/>
    <x v="6"/>
    <x v="0"/>
    <x v="4"/>
    <s v="Rogers Handheld Barrel Pencil Sharpener"/>
    <x v="3256"/>
    <n v="4"/>
    <x v="1057"/>
  </r>
  <r>
    <d v="2016-05-12T00:00:00"/>
    <x v="2"/>
    <x v="4"/>
    <x v="76"/>
    <x v="2"/>
    <x v="0"/>
    <x v="2"/>
    <s v="Belkin 19&quot; Vented Equipment Shelf, Black"/>
    <x v="2066"/>
    <n v="2"/>
    <x v="2017"/>
  </r>
  <r>
    <d v="2016-05-12T00:00:00"/>
    <x v="2"/>
    <x v="4"/>
    <x v="747"/>
    <x v="22"/>
    <x v="0"/>
    <x v="10"/>
    <s v="Manila Recycled Extra-Heavyweight Clasp Envelopes, 6&quot; x 9&quot;"/>
    <x v="3198"/>
    <n v="5"/>
    <x v="3143"/>
  </r>
  <r>
    <d v="2016-05-12T00:00:00"/>
    <x v="2"/>
    <x v="4"/>
    <x v="312"/>
    <x v="20"/>
    <x v="1"/>
    <x v="8"/>
    <s v="OIC Stacking Trays"/>
    <x v="2243"/>
    <n v="3"/>
    <x v="1892"/>
  </r>
  <r>
    <d v="2016-05-12T00:00:00"/>
    <x v="2"/>
    <x v="4"/>
    <x v="312"/>
    <x v="20"/>
    <x v="2"/>
    <x v="6"/>
    <s v="Jawbone JAMBOX Wireless Bluetooth Speaker"/>
    <x v="2512"/>
    <n v="4"/>
    <x v="2436"/>
  </r>
  <r>
    <d v="2016-05-12T00:00:00"/>
    <x v="2"/>
    <x v="4"/>
    <x v="98"/>
    <x v="3"/>
    <x v="2"/>
    <x v="9"/>
    <s v="Memorex Mini Travel Drive 32 GB USB 2.0 Flash Drive"/>
    <x v="3257"/>
    <n v="6"/>
    <x v="3144"/>
  </r>
  <r>
    <d v="2016-05-12T00:00:00"/>
    <x v="2"/>
    <x v="4"/>
    <x v="98"/>
    <x v="3"/>
    <x v="0"/>
    <x v="12"/>
    <s v="Staple holder"/>
    <x v="3035"/>
    <n v="1"/>
    <x v="115"/>
  </r>
  <r>
    <d v="2016-05-14T00:00:00"/>
    <x v="2"/>
    <x v="4"/>
    <x v="564"/>
    <x v="10"/>
    <x v="1"/>
    <x v="8"/>
    <s v="GE 48&quot; Fluorescent Tube, Cool White Energy Saver, 34 Watts, 30/Box"/>
    <x v="3258"/>
    <n v="1"/>
    <x v="3145"/>
  </r>
  <r>
    <d v="2016-05-14T00:00:00"/>
    <x v="2"/>
    <x v="4"/>
    <x v="521"/>
    <x v="16"/>
    <x v="0"/>
    <x v="3"/>
    <s v="GBC DocuBind P50 Personal Binding Machine"/>
    <x v="3046"/>
    <n v="3"/>
    <x v="3146"/>
  </r>
  <r>
    <d v="2016-05-14T00:00:00"/>
    <x v="2"/>
    <x v="4"/>
    <x v="521"/>
    <x v="16"/>
    <x v="0"/>
    <x v="0"/>
    <s v="Xerox 23"/>
    <x v="792"/>
    <n v="6"/>
    <x v="782"/>
  </r>
  <r>
    <d v="2016-05-14T00:00:00"/>
    <x v="2"/>
    <x v="4"/>
    <x v="521"/>
    <x v="16"/>
    <x v="1"/>
    <x v="8"/>
    <s v="DAX Copper Panel Document Frame, 5 x 7 Size"/>
    <x v="3259"/>
    <n v="3"/>
    <x v="1109"/>
  </r>
  <r>
    <d v="2016-05-14T00:00:00"/>
    <x v="2"/>
    <x v="4"/>
    <x v="521"/>
    <x v="16"/>
    <x v="2"/>
    <x v="6"/>
    <s v="LF Elite 3D Dazzle Designer Hard Case Cover, Lf Stylus Pen and Wiper For Apple Iphone 5c Mini Lite"/>
    <x v="415"/>
    <n v="5"/>
    <x v="409"/>
  </r>
  <r>
    <d v="2016-05-14T00:00:00"/>
    <x v="2"/>
    <x v="4"/>
    <x v="521"/>
    <x v="16"/>
    <x v="0"/>
    <x v="4"/>
    <s v="Dixon Ticonderoga Pencils"/>
    <x v="3025"/>
    <n v="2"/>
    <x v="3147"/>
  </r>
  <r>
    <d v="2016-05-14T00:00:00"/>
    <x v="2"/>
    <x v="4"/>
    <x v="521"/>
    <x v="16"/>
    <x v="0"/>
    <x v="3"/>
    <s v="Wilson Jones International Size A4 Ring Binders"/>
    <x v="1661"/>
    <n v="2"/>
    <x v="3148"/>
  </r>
  <r>
    <d v="2016-05-14T00:00:00"/>
    <x v="2"/>
    <x v="4"/>
    <x v="521"/>
    <x v="16"/>
    <x v="0"/>
    <x v="3"/>
    <s v="Avery Heavy-Duty EZD  Binder With Locking Rings"/>
    <x v="478"/>
    <n v="8"/>
    <x v="3149"/>
  </r>
  <r>
    <d v="2016-05-14T00:00:00"/>
    <x v="2"/>
    <x v="4"/>
    <x v="495"/>
    <x v="12"/>
    <x v="2"/>
    <x v="9"/>
    <s v="ImationÂ 16GB Mini TravelDrive USB 2.0Â Flash Drive"/>
    <x v="3260"/>
    <n v="7"/>
    <x v="3150"/>
  </r>
  <r>
    <d v="2016-05-15T00:00:00"/>
    <x v="2"/>
    <x v="4"/>
    <x v="188"/>
    <x v="29"/>
    <x v="0"/>
    <x v="3"/>
    <s v="GBC DocuBind P50 Personal Binding Machine"/>
    <x v="3261"/>
    <n v="8"/>
    <x v="3151"/>
  </r>
  <r>
    <d v="2016-05-15T00:00:00"/>
    <x v="2"/>
    <x v="4"/>
    <x v="188"/>
    <x v="29"/>
    <x v="0"/>
    <x v="4"/>
    <s v="Boston KS Multi-Size Manual Pencil Sharpener"/>
    <x v="302"/>
    <n v="4"/>
    <x v="3152"/>
  </r>
  <r>
    <d v="2016-05-15T00:00:00"/>
    <x v="2"/>
    <x v="4"/>
    <x v="188"/>
    <x v="29"/>
    <x v="0"/>
    <x v="4"/>
    <s v="Newell 344"/>
    <x v="1758"/>
    <n v="3"/>
    <x v="1733"/>
  </r>
  <r>
    <d v="2016-05-15T00:00:00"/>
    <x v="2"/>
    <x v="4"/>
    <x v="426"/>
    <x v="20"/>
    <x v="0"/>
    <x v="3"/>
    <s v="Binder Posts"/>
    <x v="3262"/>
    <n v="3"/>
    <x v="1611"/>
  </r>
  <r>
    <d v="2016-05-15T00:00:00"/>
    <x v="2"/>
    <x v="4"/>
    <x v="0"/>
    <x v="16"/>
    <x v="0"/>
    <x v="3"/>
    <s v="GBC Instant Report Kit"/>
    <x v="2163"/>
    <n v="4"/>
    <x v="3153"/>
  </r>
  <r>
    <d v="2016-05-15T00:00:00"/>
    <x v="2"/>
    <x v="4"/>
    <x v="46"/>
    <x v="10"/>
    <x v="0"/>
    <x v="0"/>
    <s v="TOPS Voice Message Log Book, Flash Format"/>
    <x v="3263"/>
    <n v="4"/>
    <x v="1547"/>
  </r>
  <r>
    <d v="2016-05-16T00:00:00"/>
    <x v="2"/>
    <x v="4"/>
    <x v="728"/>
    <x v="37"/>
    <x v="0"/>
    <x v="2"/>
    <s v="SAFCO Commercial Wire Shelving, Black"/>
    <x v="3100"/>
    <n v="4"/>
    <x v="62"/>
  </r>
  <r>
    <d v="2016-05-16T00:00:00"/>
    <x v="2"/>
    <x v="4"/>
    <x v="445"/>
    <x v="3"/>
    <x v="0"/>
    <x v="0"/>
    <s v="Xerox 196"/>
    <x v="848"/>
    <n v="3"/>
    <x v="838"/>
  </r>
  <r>
    <d v="2016-05-16T00:00:00"/>
    <x v="2"/>
    <x v="4"/>
    <x v="42"/>
    <x v="3"/>
    <x v="1"/>
    <x v="8"/>
    <s v="Tenex Carpeted, Granite-Look or Clear Contemporary Contour Shape Chair Mats"/>
    <x v="3264"/>
    <n v="4"/>
    <x v="593"/>
  </r>
  <r>
    <d v="2016-05-16T00:00:00"/>
    <x v="2"/>
    <x v="4"/>
    <x v="42"/>
    <x v="3"/>
    <x v="0"/>
    <x v="1"/>
    <s v="Avery 481"/>
    <x v="3265"/>
    <n v="9"/>
    <x v="3154"/>
  </r>
  <r>
    <d v="2016-05-17T00:00:00"/>
    <x v="2"/>
    <x v="4"/>
    <x v="132"/>
    <x v="16"/>
    <x v="0"/>
    <x v="3"/>
    <s v="Pressboard Hanging Data Binders for Unburst Sheets"/>
    <x v="797"/>
    <n v="2"/>
    <x v="2992"/>
  </r>
  <r>
    <d v="2016-05-17T00:00:00"/>
    <x v="2"/>
    <x v="4"/>
    <x v="132"/>
    <x v="16"/>
    <x v="0"/>
    <x v="3"/>
    <s v="GBC Prepunched Paper, 19-Hole, for Binding Systems, 24-lb"/>
    <x v="3266"/>
    <n v="6"/>
    <x v="3155"/>
  </r>
  <r>
    <d v="2016-05-17T00:00:00"/>
    <x v="2"/>
    <x v="4"/>
    <x v="316"/>
    <x v="37"/>
    <x v="0"/>
    <x v="14"/>
    <s v="Acme Forged Steel Scissors with Black Enamel Handles"/>
    <x v="3267"/>
    <n v="7"/>
    <x v="3156"/>
  </r>
  <r>
    <d v="2016-05-17T00:00:00"/>
    <x v="2"/>
    <x v="4"/>
    <x v="316"/>
    <x v="37"/>
    <x v="0"/>
    <x v="1"/>
    <s v="Avery 519"/>
    <x v="471"/>
    <n v="2"/>
    <x v="96"/>
  </r>
  <r>
    <d v="2016-05-17T00:00:00"/>
    <x v="2"/>
    <x v="4"/>
    <x v="316"/>
    <x v="37"/>
    <x v="1"/>
    <x v="8"/>
    <s v="Eldon Advantage Chair Mats for Low to Medium Pile Carpets"/>
    <x v="3268"/>
    <n v="4"/>
    <x v="3157"/>
  </r>
  <r>
    <d v="2016-05-17T00:00:00"/>
    <x v="2"/>
    <x v="4"/>
    <x v="399"/>
    <x v="1"/>
    <x v="0"/>
    <x v="3"/>
    <s v="Acco Recycled 2&quot; Capacity Laser Printer Hanging Data Binders"/>
    <x v="18"/>
    <n v="1"/>
    <x v="2360"/>
  </r>
  <r>
    <d v="2016-05-17T00:00:00"/>
    <x v="2"/>
    <x v="4"/>
    <x v="399"/>
    <x v="1"/>
    <x v="0"/>
    <x v="7"/>
    <s v="Acco Hot Clips Clips to Go"/>
    <x v="2423"/>
    <n v="3"/>
    <x v="3158"/>
  </r>
  <r>
    <d v="2016-05-17T00:00:00"/>
    <x v="2"/>
    <x v="4"/>
    <x v="399"/>
    <x v="1"/>
    <x v="1"/>
    <x v="8"/>
    <s v="Flat Face Poster Frame"/>
    <x v="3220"/>
    <n v="3"/>
    <x v="3106"/>
  </r>
  <r>
    <d v="2016-05-17T00:00:00"/>
    <x v="2"/>
    <x v="4"/>
    <x v="399"/>
    <x v="1"/>
    <x v="0"/>
    <x v="0"/>
    <s v="Wirebound Message Books, Four 2 3/4 x 5 Forms per Page, 200 Sets per Book"/>
    <x v="3269"/>
    <n v="8"/>
    <x v="3159"/>
  </r>
  <r>
    <d v="2016-05-18T00:00:00"/>
    <x v="2"/>
    <x v="4"/>
    <x v="34"/>
    <x v="3"/>
    <x v="0"/>
    <x v="2"/>
    <s v="Home/Office Personal File Carts"/>
    <x v="3270"/>
    <n v="3"/>
    <x v="3160"/>
  </r>
  <r>
    <d v="2016-05-18T00:00:00"/>
    <x v="2"/>
    <x v="4"/>
    <x v="34"/>
    <x v="3"/>
    <x v="0"/>
    <x v="0"/>
    <s v="Universal Premium White Copier/Laser Paper (20Lb. and 87 Bright)"/>
    <x v="150"/>
    <n v="3"/>
    <x v="450"/>
  </r>
  <r>
    <d v="2016-05-19T00:00:00"/>
    <x v="2"/>
    <x v="4"/>
    <x v="224"/>
    <x v="6"/>
    <x v="1"/>
    <x v="5"/>
    <s v="Hon 4070 Series Pagoda Round Back Stacking Chairs"/>
    <x v="3271"/>
    <n v="2"/>
    <x v="3161"/>
  </r>
  <r>
    <d v="2016-05-19T00:00:00"/>
    <x v="2"/>
    <x v="4"/>
    <x v="84"/>
    <x v="20"/>
    <x v="0"/>
    <x v="12"/>
    <s v="Belkin Premiere Surge Master II 8-outlet surge protector"/>
    <x v="3272"/>
    <n v="5"/>
    <x v="3162"/>
  </r>
  <r>
    <d v="2016-05-19T00:00:00"/>
    <x v="2"/>
    <x v="4"/>
    <x v="84"/>
    <x v="20"/>
    <x v="0"/>
    <x v="2"/>
    <s v="Safco Industrial Wire Shelving System"/>
    <x v="3273"/>
    <n v="5"/>
    <x v="62"/>
  </r>
  <r>
    <d v="2016-05-19T00:00:00"/>
    <x v="2"/>
    <x v="4"/>
    <x v="84"/>
    <x v="20"/>
    <x v="1"/>
    <x v="8"/>
    <s v="Nu-Dell Float Frame 11 x 14 1/2"/>
    <x v="3274"/>
    <n v="4"/>
    <x v="796"/>
  </r>
  <r>
    <d v="2016-05-19T00:00:00"/>
    <x v="2"/>
    <x v="4"/>
    <x v="84"/>
    <x v="20"/>
    <x v="1"/>
    <x v="8"/>
    <s v="DAX Value U-Channel Document Frames, Easel Back"/>
    <x v="3275"/>
    <n v="8"/>
    <x v="3163"/>
  </r>
  <r>
    <d v="2016-05-19T00:00:00"/>
    <x v="2"/>
    <x v="4"/>
    <x v="84"/>
    <x v="20"/>
    <x v="0"/>
    <x v="3"/>
    <s v="Recycled Easel Ring Binders"/>
    <x v="3276"/>
    <n v="4"/>
    <x v="194"/>
  </r>
  <r>
    <d v="2016-05-19T00:00:00"/>
    <x v="2"/>
    <x v="4"/>
    <x v="478"/>
    <x v="3"/>
    <x v="0"/>
    <x v="3"/>
    <s v="GBC Personal VeloBind Strips"/>
    <x v="322"/>
    <n v="1"/>
    <x v="318"/>
  </r>
  <r>
    <d v="2016-05-19T00:00:00"/>
    <x v="2"/>
    <x v="4"/>
    <x v="132"/>
    <x v="18"/>
    <x v="0"/>
    <x v="4"/>
    <s v="Newell 341"/>
    <x v="369"/>
    <n v="5"/>
    <x v="363"/>
  </r>
  <r>
    <d v="2016-05-19T00:00:00"/>
    <x v="2"/>
    <x v="4"/>
    <x v="123"/>
    <x v="3"/>
    <x v="0"/>
    <x v="12"/>
    <s v="Staple holder"/>
    <x v="3277"/>
    <n v="8"/>
    <x v="3164"/>
  </r>
  <r>
    <d v="2016-05-20T00:00:00"/>
    <x v="2"/>
    <x v="4"/>
    <x v="81"/>
    <x v="3"/>
    <x v="1"/>
    <x v="8"/>
    <s v="Luxo Professional Fluorescent Magnifier Lamp with Clamp-Mount Base"/>
    <x v="3278"/>
    <n v="5"/>
    <x v="3165"/>
  </r>
  <r>
    <d v="2016-05-20T00:00:00"/>
    <x v="2"/>
    <x v="4"/>
    <x v="81"/>
    <x v="3"/>
    <x v="0"/>
    <x v="3"/>
    <s v="Wilson Jones Turn Tabs Binder Tool for Ring Binders"/>
    <x v="2110"/>
    <n v="4"/>
    <x v="1648"/>
  </r>
  <r>
    <d v="2016-05-20T00:00:00"/>
    <x v="2"/>
    <x v="4"/>
    <x v="519"/>
    <x v="25"/>
    <x v="2"/>
    <x v="6"/>
    <s v="Cisco Unified IP Phone 7945G VoIP phone"/>
    <x v="3067"/>
    <n v="5"/>
    <x v="2965"/>
  </r>
  <r>
    <d v="2016-05-20T00:00:00"/>
    <x v="2"/>
    <x v="4"/>
    <x v="622"/>
    <x v="16"/>
    <x v="0"/>
    <x v="3"/>
    <s v="Avery Non-Stick Binders"/>
    <x v="345"/>
    <n v="2"/>
    <x v="656"/>
  </r>
  <r>
    <d v="2016-05-20T00:00:00"/>
    <x v="2"/>
    <x v="4"/>
    <x v="469"/>
    <x v="26"/>
    <x v="0"/>
    <x v="3"/>
    <s v="GBC Durable Plastic Covers"/>
    <x v="3279"/>
    <n v="7"/>
    <x v="3166"/>
  </r>
  <r>
    <d v="2016-05-21T00:00:00"/>
    <x v="2"/>
    <x v="4"/>
    <x v="564"/>
    <x v="3"/>
    <x v="2"/>
    <x v="6"/>
    <s v="Motorola HK250 Universal Bluetooth Headset"/>
    <x v="2983"/>
    <n v="3"/>
    <x v="3167"/>
  </r>
  <r>
    <d v="2016-05-21T00:00:00"/>
    <x v="2"/>
    <x v="4"/>
    <x v="564"/>
    <x v="3"/>
    <x v="2"/>
    <x v="9"/>
    <s v="ImationÂ 16GB Mini TravelDrive USB 2.0Â Flash Drive"/>
    <x v="3280"/>
    <n v="2"/>
    <x v="3168"/>
  </r>
  <r>
    <d v="2016-05-21T00:00:00"/>
    <x v="2"/>
    <x v="4"/>
    <x v="49"/>
    <x v="17"/>
    <x v="2"/>
    <x v="15"/>
    <s v="Panasonic KX MB2061 Multifunction Printer"/>
    <x v="3281"/>
    <n v="10"/>
    <x v="3169"/>
  </r>
  <r>
    <d v="2016-05-21T00:00:00"/>
    <x v="2"/>
    <x v="4"/>
    <x v="85"/>
    <x v="43"/>
    <x v="0"/>
    <x v="0"/>
    <s v="Easy-staple paper"/>
    <x v="2663"/>
    <n v="2"/>
    <x v="3170"/>
  </r>
  <r>
    <d v="2016-05-21T00:00:00"/>
    <x v="2"/>
    <x v="4"/>
    <x v="756"/>
    <x v="0"/>
    <x v="0"/>
    <x v="3"/>
    <s v="Pressboard Covers with Storage Hooks, 9 1/2&quot; x 11&quot;, Light Blue"/>
    <x v="3282"/>
    <n v="2"/>
    <x v="3171"/>
  </r>
  <r>
    <d v="2016-05-21T00:00:00"/>
    <x v="2"/>
    <x v="4"/>
    <x v="756"/>
    <x v="0"/>
    <x v="0"/>
    <x v="0"/>
    <s v="Southworth 100% Cotton The Best Paper"/>
    <x v="3283"/>
    <n v="9"/>
    <x v="3172"/>
  </r>
  <r>
    <d v="2016-05-21T00:00:00"/>
    <x v="2"/>
    <x v="4"/>
    <x v="562"/>
    <x v="1"/>
    <x v="0"/>
    <x v="3"/>
    <s v="Cardinal HOLDit! Binder Insert Strips,Extra Strips"/>
    <x v="2290"/>
    <n v="3"/>
    <x v="3173"/>
  </r>
  <r>
    <d v="2016-05-22T00:00:00"/>
    <x v="2"/>
    <x v="4"/>
    <x v="721"/>
    <x v="23"/>
    <x v="2"/>
    <x v="6"/>
    <s v="AT&amp;T 841000 Phone"/>
    <x v="1114"/>
    <n v="5"/>
    <x v="3174"/>
  </r>
  <r>
    <d v="2016-05-22T00:00:00"/>
    <x v="2"/>
    <x v="4"/>
    <x v="721"/>
    <x v="23"/>
    <x v="1"/>
    <x v="13"/>
    <s v="Bevis 36 x 72 Conference Tables"/>
    <x v="3284"/>
    <n v="2"/>
    <x v="3175"/>
  </r>
  <r>
    <d v="2016-05-22T00:00:00"/>
    <x v="2"/>
    <x v="4"/>
    <x v="721"/>
    <x v="23"/>
    <x v="0"/>
    <x v="12"/>
    <s v="Eureka Sanitaire  Commercial Upright"/>
    <x v="3285"/>
    <n v="4"/>
    <x v="3176"/>
  </r>
  <r>
    <d v="2016-05-22T00:00:00"/>
    <x v="2"/>
    <x v="4"/>
    <x v="721"/>
    <x v="23"/>
    <x v="2"/>
    <x v="9"/>
    <s v="SanDisk Cruzer 32 GB USB Flash Drive"/>
    <x v="840"/>
    <n v="5"/>
    <x v="828"/>
  </r>
  <r>
    <d v="2016-05-22T00:00:00"/>
    <x v="2"/>
    <x v="4"/>
    <x v="721"/>
    <x v="23"/>
    <x v="0"/>
    <x v="10"/>
    <s v="Ampad #10 Peel &amp; Seel Holiday Envelopes"/>
    <x v="1713"/>
    <n v="6"/>
    <x v="3177"/>
  </r>
  <r>
    <d v="2016-05-22T00:00:00"/>
    <x v="2"/>
    <x v="4"/>
    <x v="721"/>
    <x v="23"/>
    <x v="2"/>
    <x v="6"/>
    <s v="Digium D40 VoIP phone"/>
    <x v="1181"/>
    <n v="2"/>
    <x v="1168"/>
  </r>
  <r>
    <d v="2016-05-22T00:00:00"/>
    <x v="2"/>
    <x v="4"/>
    <x v="467"/>
    <x v="4"/>
    <x v="0"/>
    <x v="1"/>
    <s v="Avery 493"/>
    <x v="57"/>
    <n v="3"/>
    <x v="2920"/>
  </r>
  <r>
    <d v="2016-05-22T00:00:00"/>
    <x v="2"/>
    <x v="4"/>
    <x v="458"/>
    <x v="3"/>
    <x v="2"/>
    <x v="6"/>
    <s v="Nortel Business Series Terminal T7208 Digital phone"/>
    <x v="1966"/>
    <n v="2"/>
    <x v="1612"/>
  </r>
  <r>
    <d v="2016-05-23T00:00:00"/>
    <x v="2"/>
    <x v="4"/>
    <x v="437"/>
    <x v="3"/>
    <x v="1"/>
    <x v="8"/>
    <s v="Eldon Image Series Desk Accessories, Ebony"/>
    <x v="3286"/>
    <n v="3"/>
    <x v="3178"/>
  </r>
  <r>
    <d v="2016-05-23T00:00:00"/>
    <x v="2"/>
    <x v="4"/>
    <x v="318"/>
    <x v="1"/>
    <x v="2"/>
    <x v="6"/>
    <s v="Mitel MiVoice 5330e IP Phone"/>
    <x v="3287"/>
    <n v="9"/>
    <x v="2159"/>
  </r>
  <r>
    <d v="2016-05-23T00:00:00"/>
    <x v="2"/>
    <x v="4"/>
    <x v="64"/>
    <x v="33"/>
    <x v="0"/>
    <x v="0"/>
    <s v="Xerox 1949"/>
    <x v="1599"/>
    <n v="1"/>
    <x v="1967"/>
  </r>
  <r>
    <d v="2016-05-23T00:00:00"/>
    <x v="2"/>
    <x v="4"/>
    <x v="757"/>
    <x v="2"/>
    <x v="2"/>
    <x v="16"/>
    <s v="Canon imageCLASS 2200 Advanced Copier"/>
    <x v="3288"/>
    <n v="4"/>
    <x v="3179"/>
  </r>
  <r>
    <d v="2016-05-23T00:00:00"/>
    <x v="2"/>
    <x v="4"/>
    <x v="757"/>
    <x v="2"/>
    <x v="0"/>
    <x v="3"/>
    <s v="Avery Legal 4-Ring Binder"/>
    <x v="3289"/>
    <n v="1"/>
    <x v="3180"/>
  </r>
  <r>
    <d v="2016-05-23T00:00:00"/>
    <x v="2"/>
    <x v="4"/>
    <x v="757"/>
    <x v="2"/>
    <x v="0"/>
    <x v="0"/>
    <s v="Xerox 224"/>
    <x v="320"/>
    <n v="2"/>
    <x v="316"/>
  </r>
  <r>
    <d v="2016-05-23T00:00:00"/>
    <x v="2"/>
    <x v="4"/>
    <x v="757"/>
    <x v="2"/>
    <x v="2"/>
    <x v="6"/>
    <s v="Avaya 5410 Digital phone"/>
    <x v="3290"/>
    <n v="3"/>
    <x v="3181"/>
  </r>
  <r>
    <d v="2016-05-24T00:00:00"/>
    <x v="2"/>
    <x v="4"/>
    <x v="469"/>
    <x v="6"/>
    <x v="0"/>
    <x v="14"/>
    <s v="Acme Hot Forged Carbon Steel Scissors with Nickel-Plated Handles, 3 7/8&quot; Cut, 8&quot;L"/>
    <x v="3291"/>
    <n v="5"/>
    <x v="468"/>
  </r>
  <r>
    <d v="2016-05-24T00:00:00"/>
    <x v="2"/>
    <x v="4"/>
    <x v="469"/>
    <x v="6"/>
    <x v="0"/>
    <x v="0"/>
    <s v="Xerox 1911"/>
    <x v="3292"/>
    <n v="4"/>
    <x v="3182"/>
  </r>
  <r>
    <d v="2016-05-24T00:00:00"/>
    <x v="2"/>
    <x v="4"/>
    <x v="285"/>
    <x v="2"/>
    <x v="0"/>
    <x v="4"/>
    <s v="BIC Liqua Brite Liner"/>
    <x v="1306"/>
    <n v="3"/>
    <x v="3183"/>
  </r>
  <r>
    <d v="2016-05-25T00:00:00"/>
    <x v="2"/>
    <x v="4"/>
    <x v="640"/>
    <x v="4"/>
    <x v="1"/>
    <x v="8"/>
    <s v="Eldon Expressions Mahogany Wood Desk Collection"/>
    <x v="2119"/>
    <n v="4"/>
    <x v="3184"/>
  </r>
  <r>
    <d v="2016-05-25T00:00:00"/>
    <x v="2"/>
    <x v="4"/>
    <x v="640"/>
    <x v="4"/>
    <x v="0"/>
    <x v="0"/>
    <s v="Wirebound Service Call Books, 5 1/2&quot; x 4&quot;"/>
    <x v="49"/>
    <n v="2"/>
    <x v="49"/>
  </r>
  <r>
    <d v="2016-05-25T00:00:00"/>
    <x v="2"/>
    <x v="4"/>
    <x v="640"/>
    <x v="4"/>
    <x v="0"/>
    <x v="2"/>
    <s v="Fellowes Strictly Business Drawer File, Letter/Legal Size"/>
    <x v="3293"/>
    <n v="9"/>
    <x v="3185"/>
  </r>
  <r>
    <d v="2016-05-26T00:00:00"/>
    <x v="2"/>
    <x v="4"/>
    <x v="102"/>
    <x v="0"/>
    <x v="0"/>
    <x v="0"/>
    <s v="Xerox 212"/>
    <x v="320"/>
    <n v="2"/>
    <x v="316"/>
  </r>
  <r>
    <d v="2016-05-26T00:00:00"/>
    <x v="2"/>
    <x v="4"/>
    <x v="102"/>
    <x v="0"/>
    <x v="1"/>
    <x v="5"/>
    <s v="Office Star Flex Back Scooter Chair with White Frame"/>
    <x v="3294"/>
    <n v="5"/>
    <x v="3186"/>
  </r>
  <r>
    <d v="2016-05-26T00:00:00"/>
    <x v="2"/>
    <x v="4"/>
    <x v="102"/>
    <x v="0"/>
    <x v="0"/>
    <x v="0"/>
    <s v="Universal Premium White Copier/Laser Paper (20Lb. and 87 Bright)"/>
    <x v="632"/>
    <n v="3"/>
    <x v="3121"/>
  </r>
  <r>
    <d v="2016-05-26T00:00:00"/>
    <x v="2"/>
    <x v="4"/>
    <x v="102"/>
    <x v="0"/>
    <x v="2"/>
    <x v="9"/>
    <s v="Logitech G13 Programmable Gameboard with LCD Display"/>
    <x v="3295"/>
    <n v="1"/>
    <x v="578"/>
  </r>
  <r>
    <d v="2016-05-26T00:00:00"/>
    <x v="2"/>
    <x v="4"/>
    <x v="263"/>
    <x v="44"/>
    <x v="0"/>
    <x v="0"/>
    <s v="Weyerhaeuser First Choice Laser/Copy Paper (20Lb. and 88 Bright)"/>
    <x v="5"/>
    <n v="3"/>
    <x v="5"/>
  </r>
  <r>
    <d v="2016-05-26T00:00:00"/>
    <x v="2"/>
    <x v="4"/>
    <x v="263"/>
    <x v="44"/>
    <x v="0"/>
    <x v="3"/>
    <s v="Wilson Jones Turn Tabs Binder Tool for Ring Binders"/>
    <x v="99"/>
    <n v="2"/>
    <x v="97"/>
  </r>
  <r>
    <d v="2016-05-26T00:00:00"/>
    <x v="2"/>
    <x v="4"/>
    <x v="263"/>
    <x v="44"/>
    <x v="0"/>
    <x v="0"/>
    <s v="Telephone Message Books with Fax/Mobile Section, 5 1/2&quot; x 3 3/16&quot;"/>
    <x v="3296"/>
    <n v="2"/>
    <x v="460"/>
  </r>
  <r>
    <d v="2016-05-26T00:00:00"/>
    <x v="2"/>
    <x v="4"/>
    <x v="263"/>
    <x v="44"/>
    <x v="1"/>
    <x v="8"/>
    <s v="9-3/4 Diameter Round Wall Clock"/>
    <x v="3297"/>
    <n v="3"/>
    <x v="3187"/>
  </r>
  <r>
    <d v="2016-05-26T00:00:00"/>
    <x v="2"/>
    <x v="4"/>
    <x v="495"/>
    <x v="2"/>
    <x v="0"/>
    <x v="4"/>
    <s v="OIC #2 Pencils, Medium Soft"/>
    <x v="3298"/>
    <n v="1"/>
    <x v="3188"/>
  </r>
  <r>
    <d v="2016-05-26T00:00:00"/>
    <x v="2"/>
    <x v="4"/>
    <x v="495"/>
    <x v="2"/>
    <x v="0"/>
    <x v="12"/>
    <s v="Holmes HEPA Air Purifier"/>
    <x v="3299"/>
    <n v="2"/>
    <x v="3189"/>
  </r>
  <r>
    <d v="2016-05-26T00:00:00"/>
    <x v="2"/>
    <x v="4"/>
    <x v="149"/>
    <x v="3"/>
    <x v="0"/>
    <x v="7"/>
    <s v="Alliance Big Bands Rubber Bands, 12/Pack"/>
    <x v="62"/>
    <n v="3"/>
    <x v="62"/>
  </r>
  <r>
    <d v="2016-05-26T00:00:00"/>
    <x v="2"/>
    <x v="4"/>
    <x v="149"/>
    <x v="3"/>
    <x v="0"/>
    <x v="0"/>
    <s v="Xerox 1946"/>
    <x v="413"/>
    <n v="7"/>
    <x v="407"/>
  </r>
  <r>
    <d v="2016-05-26T00:00:00"/>
    <x v="2"/>
    <x v="4"/>
    <x v="149"/>
    <x v="3"/>
    <x v="2"/>
    <x v="6"/>
    <s v="Cisco SPA508G"/>
    <x v="1536"/>
    <n v="4"/>
    <x v="3190"/>
  </r>
  <r>
    <d v="2016-05-26T00:00:00"/>
    <x v="2"/>
    <x v="4"/>
    <x v="149"/>
    <x v="3"/>
    <x v="1"/>
    <x v="5"/>
    <s v="Global Low Back Tilter Chair"/>
    <x v="3300"/>
    <n v="6"/>
    <x v="3191"/>
  </r>
  <r>
    <d v="2016-05-26T00:00:00"/>
    <x v="2"/>
    <x v="4"/>
    <x v="149"/>
    <x v="3"/>
    <x v="2"/>
    <x v="15"/>
    <s v="Fellowes Powershred HS-440 4-Sheet High Security Shredder"/>
    <x v="3301"/>
    <n v="3"/>
    <x v="3192"/>
  </r>
  <r>
    <d v="2016-05-26T00:00:00"/>
    <x v="2"/>
    <x v="4"/>
    <x v="552"/>
    <x v="16"/>
    <x v="0"/>
    <x v="2"/>
    <s v="Advantus Rolling Drawer Organizers"/>
    <x v="3302"/>
    <n v="6"/>
    <x v="647"/>
  </r>
  <r>
    <d v="2016-05-26T00:00:00"/>
    <x v="2"/>
    <x v="4"/>
    <x v="552"/>
    <x v="16"/>
    <x v="2"/>
    <x v="9"/>
    <s v="ImationÂ 32GB Pocket Pro USB 3.0Â Flash DriveÂ - 32 GB - Black - 1 P ..."/>
    <x v="3303"/>
    <n v="2"/>
    <x v="3193"/>
  </r>
  <r>
    <d v="2016-05-26T00:00:00"/>
    <x v="2"/>
    <x v="4"/>
    <x v="752"/>
    <x v="21"/>
    <x v="1"/>
    <x v="8"/>
    <s v="Nu-Dell Float Frame 11 x 14 1/2"/>
    <x v="3304"/>
    <n v="3"/>
    <x v="3194"/>
  </r>
  <r>
    <d v="2016-05-27T00:00:00"/>
    <x v="2"/>
    <x v="4"/>
    <x v="174"/>
    <x v="14"/>
    <x v="1"/>
    <x v="5"/>
    <s v="HON 5400 Series Task Chairs for Big and Tall"/>
    <x v="3305"/>
    <n v="5"/>
    <x v="3195"/>
  </r>
  <r>
    <d v="2016-05-27T00:00:00"/>
    <x v="2"/>
    <x v="4"/>
    <x v="174"/>
    <x v="14"/>
    <x v="0"/>
    <x v="0"/>
    <s v="Xerox 1910"/>
    <x v="1399"/>
    <n v="3"/>
    <x v="1373"/>
  </r>
  <r>
    <d v="2016-05-27T00:00:00"/>
    <x v="2"/>
    <x v="4"/>
    <x v="174"/>
    <x v="14"/>
    <x v="0"/>
    <x v="0"/>
    <s v="Xerox 1915"/>
    <x v="3306"/>
    <n v="3"/>
    <x v="3196"/>
  </r>
  <r>
    <d v="2016-05-27T00:00:00"/>
    <x v="2"/>
    <x v="4"/>
    <x v="267"/>
    <x v="1"/>
    <x v="1"/>
    <x v="8"/>
    <s v="36X48 HARDFLOOR CHAIRMAT"/>
    <x v="2194"/>
    <n v="3"/>
    <x v="3197"/>
  </r>
  <r>
    <d v="2016-05-27T00:00:00"/>
    <x v="2"/>
    <x v="4"/>
    <x v="267"/>
    <x v="1"/>
    <x v="1"/>
    <x v="8"/>
    <s v="G.E. Halogen Desk Lamp Bulbs"/>
    <x v="614"/>
    <n v="2"/>
    <x v="1675"/>
  </r>
  <r>
    <d v="2016-05-27T00:00:00"/>
    <x v="2"/>
    <x v="4"/>
    <x v="267"/>
    <x v="1"/>
    <x v="0"/>
    <x v="2"/>
    <s v="Standard Rollaway File with Lock"/>
    <x v="3307"/>
    <n v="9"/>
    <x v="3198"/>
  </r>
  <r>
    <d v="2016-05-27T00:00:00"/>
    <x v="2"/>
    <x v="4"/>
    <x v="462"/>
    <x v="3"/>
    <x v="0"/>
    <x v="0"/>
    <s v="Wirebound Message Books, Four 2 3/4 x 5 White Forms per Page"/>
    <x v="3308"/>
    <n v="2"/>
    <x v="2661"/>
  </r>
  <r>
    <d v="2016-05-28T00:00:00"/>
    <x v="2"/>
    <x v="4"/>
    <x v="329"/>
    <x v="29"/>
    <x v="0"/>
    <x v="4"/>
    <s v="Boston School Pro Electric Pencil Sharpener, 1670"/>
    <x v="3309"/>
    <n v="6"/>
    <x v="3199"/>
  </r>
  <r>
    <d v="2016-05-28T00:00:00"/>
    <x v="2"/>
    <x v="4"/>
    <x v="566"/>
    <x v="16"/>
    <x v="1"/>
    <x v="5"/>
    <s v="Novimex Fabric Task Chair"/>
    <x v="3310"/>
    <n v="8"/>
    <x v="3200"/>
  </r>
  <r>
    <d v="2016-05-28T00:00:00"/>
    <x v="2"/>
    <x v="4"/>
    <x v="566"/>
    <x v="16"/>
    <x v="0"/>
    <x v="0"/>
    <s v="Great White Multi-Use Recycled Paper (20Lb. and 84 Bright)"/>
    <x v="3311"/>
    <n v="13"/>
    <x v="503"/>
  </r>
  <r>
    <d v="2016-05-28T00:00:00"/>
    <x v="2"/>
    <x v="4"/>
    <x v="68"/>
    <x v="3"/>
    <x v="0"/>
    <x v="12"/>
    <s v="Kensington 7 Outlet MasterPiece HOMEOFFICE Power Control Center"/>
    <x v="3312"/>
    <n v="2"/>
    <x v="3201"/>
  </r>
  <r>
    <d v="2016-05-28T00:00:00"/>
    <x v="2"/>
    <x v="4"/>
    <x v="68"/>
    <x v="3"/>
    <x v="0"/>
    <x v="0"/>
    <s v="Xerox 1991"/>
    <x v="1672"/>
    <n v="8"/>
    <x v="1643"/>
  </r>
  <r>
    <d v="2016-05-28T00:00:00"/>
    <x v="2"/>
    <x v="4"/>
    <x v="68"/>
    <x v="3"/>
    <x v="2"/>
    <x v="9"/>
    <s v="ImationÂ Clip USBÂ flash driveÂ - 8 GB"/>
    <x v="3313"/>
    <n v="7"/>
    <x v="3202"/>
  </r>
  <r>
    <d v="2016-05-28T00:00:00"/>
    <x v="2"/>
    <x v="4"/>
    <x v="68"/>
    <x v="3"/>
    <x v="0"/>
    <x v="3"/>
    <s v="Wilson Jones Hanging View Binder, White, 1&quot;"/>
    <x v="850"/>
    <n v="4"/>
    <x v="842"/>
  </r>
  <r>
    <d v="2016-05-28T00:00:00"/>
    <x v="2"/>
    <x v="4"/>
    <x v="68"/>
    <x v="3"/>
    <x v="2"/>
    <x v="15"/>
    <s v="Okidata C331dn Printer"/>
    <x v="2213"/>
    <n v="2"/>
    <x v="2148"/>
  </r>
  <r>
    <d v="2016-05-28T00:00:00"/>
    <x v="2"/>
    <x v="4"/>
    <x v="150"/>
    <x v="20"/>
    <x v="0"/>
    <x v="14"/>
    <s v="Fiskars Softgrip Scissors"/>
    <x v="3198"/>
    <n v="5"/>
    <x v="2623"/>
  </r>
  <r>
    <d v="2016-05-28T00:00:00"/>
    <x v="2"/>
    <x v="4"/>
    <x v="451"/>
    <x v="1"/>
    <x v="2"/>
    <x v="6"/>
    <s v="Wilson Electronics DB Pro Signal Booster"/>
    <x v="3314"/>
    <n v="1"/>
    <x v="3203"/>
  </r>
  <r>
    <d v="2016-05-29T00:00:00"/>
    <x v="2"/>
    <x v="4"/>
    <x v="556"/>
    <x v="33"/>
    <x v="2"/>
    <x v="6"/>
    <s v="Panasonic KX-TG9471B"/>
    <x v="2239"/>
    <n v="5"/>
    <x v="2172"/>
  </r>
  <r>
    <d v="2016-05-29T00:00:00"/>
    <x v="2"/>
    <x v="4"/>
    <x v="556"/>
    <x v="33"/>
    <x v="0"/>
    <x v="3"/>
    <s v="Presstex Flexible Ring Binders"/>
    <x v="3315"/>
    <n v="5"/>
    <x v="2717"/>
  </r>
  <r>
    <d v="2016-05-29T00:00:00"/>
    <x v="2"/>
    <x v="4"/>
    <x v="745"/>
    <x v="15"/>
    <x v="0"/>
    <x v="3"/>
    <s v="GBC ProClick Spines for 32-Hole Punch"/>
    <x v="3316"/>
    <n v="3"/>
    <x v="3204"/>
  </r>
  <r>
    <d v="2016-05-29T00:00:00"/>
    <x v="2"/>
    <x v="4"/>
    <x v="745"/>
    <x v="15"/>
    <x v="0"/>
    <x v="4"/>
    <s v="Newell 333"/>
    <x v="192"/>
    <n v="2"/>
    <x v="190"/>
  </r>
  <r>
    <d v="2016-05-29T00:00:00"/>
    <x v="2"/>
    <x v="4"/>
    <x v="745"/>
    <x v="15"/>
    <x v="1"/>
    <x v="8"/>
    <s v="3M Polarizing Light Filter Sleeves"/>
    <x v="3317"/>
    <n v="3"/>
    <x v="3205"/>
  </r>
  <r>
    <d v="2016-05-30T00:00:00"/>
    <x v="2"/>
    <x v="4"/>
    <x v="706"/>
    <x v="26"/>
    <x v="0"/>
    <x v="3"/>
    <s v="Vinyl Sectional Post Binders"/>
    <x v="3318"/>
    <n v="2"/>
    <x v="3206"/>
  </r>
  <r>
    <d v="2016-05-30T00:00:00"/>
    <x v="2"/>
    <x v="4"/>
    <x v="706"/>
    <x v="26"/>
    <x v="0"/>
    <x v="3"/>
    <s v="GBC Standard Therm-A-Bind Covers"/>
    <x v="1700"/>
    <n v="2"/>
    <x v="1673"/>
  </r>
  <r>
    <d v="2016-05-30T00:00:00"/>
    <x v="2"/>
    <x v="4"/>
    <x v="706"/>
    <x v="26"/>
    <x v="1"/>
    <x v="5"/>
    <s v="Global Troy Executive Leather Low-Back Tilter"/>
    <x v="690"/>
    <n v="2"/>
    <x v="682"/>
  </r>
  <r>
    <d v="2016-05-30T00:00:00"/>
    <x v="2"/>
    <x v="4"/>
    <x v="706"/>
    <x v="26"/>
    <x v="0"/>
    <x v="3"/>
    <s v="Storex Flexible Poly Binders with Double Pockets"/>
    <x v="2039"/>
    <n v="3"/>
    <x v="3207"/>
  </r>
  <r>
    <d v="2016-05-30T00:00:00"/>
    <x v="2"/>
    <x v="4"/>
    <x v="706"/>
    <x v="26"/>
    <x v="0"/>
    <x v="0"/>
    <s v="White Dual Perf Computer Printout Paper, 2700 Sheets, 1 Part, Heavyweight, 20 lbs., 14 7/8 x 11"/>
    <x v="3319"/>
    <n v="1"/>
    <x v="851"/>
  </r>
  <r>
    <d v="2016-05-30T00:00:00"/>
    <x v="2"/>
    <x v="4"/>
    <x v="758"/>
    <x v="25"/>
    <x v="0"/>
    <x v="3"/>
    <s v="Angle-D Ring Binders"/>
    <x v="462"/>
    <n v="2"/>
    <x v="458"/>
  </r>
  <r>
    <d v="2016-05-30T00:00:00"/>
    <x v="2"/>
    <x v="4"/>
    <x v="196"/>
    <x v="10"/>
    <x v="2"/>
    <x v="16"/>
    <s v="Canon Imageclass D680 Copier / Fax"/>
    <x v="3320"/>
    <n v="2"/>
    <x v="3208"/>
  </r>
  <r>
    <d v="2016-05-30T00:00:00"/>
    <x v="2"/>
    <x v="4"/>
    <x v="123"/>
    <x v="6"/>
    <x v="1"/>
    <x v="13"/>
    <s v="Hon Rectangular Conference Tables"/>
    <x v="3321"/>
    <n v="10"/>
    <x v="3209"/>
  </r>
  <r>
    <d v="2016-05-30T00:00:00"/>
    <x v="2"/>
    <x v="4"/>
    <x v="123"/>
    <x v="6"/>
    <x v="2"/>
    <x v="9"/>
    <s v="Plantronics CS510 - Over-the-Head monaural Wireless Headset System"/>
    <x v="3322"/>
    <n v="6"/>
    <x v="3210"/>
  </r>
  <r>
    <d v="2016-05-30T00:00:00"/>
    <x v="2"/>
    <x v="4"/>
    <x v="123"/>
    <x v="6"/>
    <x v="0"/>
    <x v="1"/>
    <s v="Avery 473"/>
    <x v="3323"/>
    <n v="6"/>
    <x v="3211"/>
  </r>
  <r>
    <d v="2016-05-30T00:00:00"/>
    <x v="2"/>
    <x v="4"/>
    <x v="176"/>
    <x v="10"/>
    <x v="0"/>
    <x v="12"/>
    <s v="Euro-Pro Shark Turbo Vacuum"/>
    <x v="1099"/>
    <n v="5"/>
    <x v="49"/>
  </r>
  <r>
    <d v="2016-05-30T00:00:00"/>
    <x v="2"/>
    <x v="4"/>
    <x v="483"/>
    <x v="3"/>
    <x v="0"/>
    <x v="0"/>
    <s v="Xerox 228"/>
    <x v="2167"/>
    <n v="6"/>
    <x v="2107"/>
  </r>
  <r>
    <d v="2016-05-30T00:00:00"/>
    <x v="2"/>
    <x v="4"/>
    <x v="306"/>
    <x v="21"/>
    <x v="0"/>
    <x v="12"/>
    <s v="Acco 7-Outlet Masterpiece Power Center, Wihtout Fax/Phone Line Protection"/>
    <x v="3324"/>
    <n v="3"/>
    <x v="3212"/>
  </r>
  <r>
    <d v="2016-05-30T00:00:00"/>
    <x v="2"/>
    <x v="4"/>
    <x v="306"/>
    <x v="21"/>
    <x v="1"/>
    <x v="8"/>
    <s v="DAX Charcoal/Nickel-Tone Document Frame, 5 x 7"/>
    <x v="3325"/>
    <n v="5"/>
    <x v="3213"/>
  </r>
  <r>
    <d v="2016-05-30T00:00:00"/>
    <x v="2"/>
    <x v="4"/>
    <x v="306"/>
    <x v="21"/>
    <x v="0"/>
    <x v="2"/>
    <s v="Eldon Simplefile Box Office"/>
    <x v="3326"/>
    <n v="4"/>
    <x v="3214"/>
  </r>
  <r>
    <d v="2016-05-30T00:00:00"/>
    <x v="2"/>
    <x v="4"/>
    <x v="306"/>
    <x v="21"/>
    <x v="0"/>
    <x v="4"/>
    <s v="Newell 333"/>
    <x v="638"/>
    <n v="2"/>
    <x v="1777"/>
  </r>
  <r>
    <d v="2016-05-30T00:00:00"/>
    <x v="2"/>
    <x v="4"/>
    <x v="306"/>
    <x v="21"/>
    <x v="0"/>
    <x v="0"/>
    <s v="Xerox 1915"/>
    <x v="1365"/>
    <n v="6"/>
    <x v="1343"/>
  </r>
  <r>
    <d v="2016-05-30T00:00:00"/>
    <x v="2"/>
    <x v="4"/>
    <x v="306"/>
    <x v="21"/>
    <x v="0"/>
    <x v="4"/>
    <s v="Newell 343"/>
    <x v="2742"/>
    <n v="5"/>
    <x v="3215"/>
  </r>
  <r>
    <d v="2016-05-30T00:00:00"/>
    <x v="2"/>
    <x v="4"/>
    <x v="306"/>
    <x v="21"/>
    <x v="0"/>
    <x v="0"/>
    <s v="Xerox 217"/>
    <x v="413"/>
    <n v="7"/>
    <x v="407"/>
  </r>
  <r>
    <d v="2016-05-30T00:00:00"/>
    <x v="2"/>
    <x v="4"/>
    <x v="306"/>
    <x v="21"/>
    <x v="2"/>
    <x v="6"/>
    <s v="VTech DS6151"/>
    <x v="2850"/>
    <n v="1"/>
    <x v="3216"/>
  </r>
  <r>
    <d v="2016-05-30T00:00:00"/>
    <x v="2"/>
    <x v="4"/>
    <x v="739"/>
    <x v="3"/>
    <x v="1"/>
    <x v="8"/>
    <s v="36X48 HARDFLOOR CHAIRMAT"/>
    <x v="3327"/>
    <n v="8"/>
    <x v="3217"/>
  </r>
  <r>
    <d v="2016-05-30T00:00:00"/>
    <x v="2"/>
    <x v="4"/>
    <x v="615"/>
    <x v="6"/>
    <x v="0"/>
    <x v="10"/>
    <s v="Redi-Strip #10 Envelopes, 4 1/8 x 9 1/2"/>
    <x v="3328"/>
    <n v="9"/>
    <x v="56"/>
  </r>
  <r>
    <d v="2016-05-30T00:00:00"/>
    <x v="2"/>
    <x v="4"/>
    <x v="615"/>
    <x v="6"/>
    <x v="2"/>
    <x v="9"/>
    <s v="Sony Micro Vault Click 16 GB USB 2.0 Flash Drive"/>
    <x v="2906"/>
    <n v="2"/>
    <x v="3218"/>
  </r>
  <r>
    <d v="2016-05-30T00:00:00"/>
    <x v="2"/>
    <x v="4"/>
    <x v="372"/>
    <x v="0"/>
    <x v="2"/>
    <x v="6"/>
    <s v="Anker 36W 4-Port USB Wall Charger Travel Power Adapter for iPhone 5s 5c 5"/>
    <x v="1813"/>
    <n v="5"/>
    <x v="697"/>
  </r>
  <r>
    <d v="2016-05-30T00:00:00"/>
    <x v="2"/>
    <x v="4"/>
    <x v="372"/>
    <x v="0"/>
    <x v="2"/>
    <x v="9"/>
    <s v="Sony Micro Vault Click 16 GB USB 2.0 Flash Drive"/>
    <x v="597"/>
    <n v="5"/>
    <x v="592"/>
  </r>
  <r>
    <d v="2016-05-31T00:00:00"/>
    <x v="2"/>
    <x v="4"/>
    <x v="443"/>
    <x v="1"/>
    <x v="1"/>
    <x v="8"/>
    <s v="Executive Impressions 16-1/2&quot; Circular Wall Clock"/>
    <x v="890"/>
    <n v="3"/>
    <x v="3219"/>
  </r>
  <r>
    <d v="2016-05-31T00:00:00"/>
    <x v="2"/>
    <x v="4"/>
    <x v="443"/>
    <x v="1"/>
    <x v="0"/>
    <x v="0"/>
    <s v="Xerox 1899"/>
    <x v="535"/>
    <n v="4"/>
    <x v="516"/>
  </r>
  <r>
    <d v="2016-05-31T00:00:00"/>
    <x v="2"/>
    <x v="4"/>
    <x v="443"/>
    <x v="1"/>
    <x v="1"/>
    <x v="5"/>
    <s v="Global Highback Leather Tilter in Burgundy"/>
    <x v="3329"/>
    <n v="3"/>
    <x v="3220"/>
  </r>
  <r>
    <d v="2016-05-31T00:00:00"/>
    <x v="2"/>
    <x v="4"/>
    <x v="443"/>
    <x v="1"/>
    <x v="0"/>
    <x v="0"/>
    <s v="Xerox 212"/>
    <x v="320"/>
    <n v="2"/>
    <x v="316"/>
  </r>
  <r>
    <d v="2016-05-31T00:00:00"/>
    <x v="2"/>
    <x v="4"/>
    <x v="685"/>
    <x v="20"/>
    <x v="0"/>
    <x v="3"/>
    <s v="Avery Hidden Tab Dividers for Binding Systems"/>
    <x v="2288"/>
    <n v="3"/>
    <x v="2139"/>
  </r>
  <r>
    <d v="2016-05-31T00:00:00"/>
    <x v="2"/>
    <x v="4"/>
    <x v="685"/>
    <x v="20"/>
    <x v="2"/>
    <x v="6"/>
    <s v="Jackery Bar Premium Fast-charging Portable Charger"/>
    <x v="3330"/>
    <n v="6"/>
    <x v="3221"/>
  </r>
  <r>
    <d v="2016-06-02T00:00:00"/>
    <x v="2"/>
    <x v="5"/>
    <x v="385"/>
    <x v="2"/>
    <x v="0"/>
    <x v="2"/>
    <s v="Carina Double Wide Media Storage Towers in Natural &amp; Black"/>
    <x v="876"/>
    <n v="1"/>
    <x v="2255"/>
  </r>
  <r>
    <d v="2016-06-02T00:00:00"/>
    <x v="2"/>
    <x v="5"/>
    <x v="150"/>
    <x v="22"/>
    <x v="0"/>
    <x v="0"/>
    <s v="Riverleaf Stik-Withit Designer Note Cubes"/>
    <x v="1266"/>
    <n v="3"/>
    <x v="1245"/>
  </r>
  <r>
    <d v="2016-06-02T00:00:00"/>
    <x v="2"/>
    <x v="5"/>
    <x v="150"/>
    <x v="22"/>
    <x v="0"/>
    <x v="3"/>
    <s v="Acco PRESSTEX Data Binder with Storage Hooks, Dark Blue, 14 7/8&quot; X 11&quot;"/>
    <x v="3331"/>
    <n v="12"/>
    <x v="1179"/>
  </r>
  <r>
    <d v="2016-06-02T00:00:00"/>
    <x v="2"/>
    <x v="5"/>
    <x v="150"/>
    <x v="22"/>
    <x v="0"/>
    <x v="3"/>
    <s v="Acco Translucent Poly Ring Binders"/>
    <x v="3332"/>
    <n v="3"/>
    <x v="28"/>
  </r>
  <r>
    <d v="2016-06-03T00:00:00"/>
    <x v="2"/>
    <x v="5"/>
    <x v="85"/>
    <x v="3"/>
    <x v="1"/>
    <x v="13"/>
    <s v="Hon 61000 Series Interactive Training Tables"/>
    <x v="3236"/>
    <n v="2"/>
    <x v="3123"/>
  </r>
  <r>
    <d v="2016-06-04T00:00:00"/>
    <x v="2"/>
    <x v="5"/>
    <x v="502"/>
    <x v="6"/>
    <x v="0"/>
    <x v="0"/>
    <s v="Snap-A-Way Black Print Carbonless Ruled Speed Letter, Triplicate"/>
    <x v="1184"/>
    <n v="2"/>
    <x v="1171"/>
  </r>
  <r>
    <d v="2016-06-04T00:00:00"/>
    <x v="2"/>
    <x v="5"/>
    <x v="318"/>
    <x v="1"/>
    <x v="0"/>
    <x v="0"/>
    <s v="Xerox 1957"/>
    <x v="499"/>
    <n v="5"/>
    <x v="3222"/>
  </r>
  <r>
    <d v="2016-06-04T00:00:00"/>
    <x v="2"/>
    <x v="5"/>
    <x v="318"/>
    <x v="1"/>
    <x v="1"/>
    <x v="8"/>
    <s v="Luxo Professional Fluorescent Magnifier Lamp with Clamp-Mount Base"/>
    <x v="3333"/>
    <n v="5"/>
    <x v="3223"/>
  </r>
  <r>
    <d v="2016-06-04T00:00:00"/>
    <x v="2"/>
    <x v="5"/>
    <x v="318"/>
    <x v="1"/>
    <x v="1"/>
    <x v="8"/>
    <s v="Staple-based wall hangings"/>
    <x v="3334"/>
    <n v="3"/>
    <x v="3224"/>
  </r>
  <r>
    <d v="2016-06-04T00:00:00"/>
    <x v="2"/>
    <x v="5"/>
    <x v="318"/>
    <x v="1"/>
    <x v="2"/>
    <x v="6"/>
    <s v="PureGear Roll-On Screen Protector"/>
    <x v="665"/>
    <n v="2"/>
    <x v="3225"/>
  </r>
  <r>
    <d v="2016-06-04T00:00:00"/>
    <x v="2"/>
    <x v="5"/>
    <x v="318"/>
    <x v="1"/>
    <x v="1"/>
    <x v="13"/>
    <s v="KI Conference Tables"/>
    <x v="3335"/>
    <n v="5"/>
    <x v="3226"/>
  </r>
  <r>
    <d v="2016-06-04T00:00:00"/>
    <x v="2"/>
    <x v="5"/>
    <x v="318"/>
    <x v="1"/>
    <x v="1"/>
    <x v="8"/>
    <s v="Eldon 100 Class Desk Accessories"/>
    <x v="3336"/>
    <n v="3"/>
    <x v="3227"/>
  </r>
  <r>
    <d v="2016-06-04T00:00:00"/>
    <x v="2"/>
    <x v="5"/>
    <x v="318"/>
    <x v="1"/>
    <x v="0"/>
    <x v="4"/>
    <s v="Binney &amp; Smith Crayola Metallic Colored Pencils, 8-Color Set"/>
    <x v="217"/>
    <n v="2"/>
    <x v="217"/>
  </r>
  <r>
    <d v="2016-06-04T00:00:00"/>
    <x v="2"/>
    <x v="5"/>
    <x v="647"/>
    <x v="20"/>
    <x v="0"/>
    <x v="0"/>
    <s v="Easy-staple paper"/>
    <x v="98"/>
    <n v="3"/>
    <x v="162"/>
  </r>
  <r>
    <d v="2016-06-04T00:00:00"/>
    <x v="2"/>
    <x v="5"/>
    <x v="647"/>
    <x v="20"/>
    <x v="2"/>
    <x v="15"/>
    <s v="Panasonic KX MC6040 Color Laser Multifunction Printer"/>
    <x v="3337"/>
    <n v="3"/>
    <x v="3228"/>
  </r>
  <r>
    <d v="2016-06-04T00:00:00"/>
    <x v="2"/>
    <x v="5"/>
    <x v="647"/>
    <x v="20"/>
    <x v="1"/>
    <x v="11"/>
    <s v="Sauder Inglewood Library Bookcases"/>
    <x v="3338"/>
    <n v="1"/>
    <x v="3229"/>
  </r>
  <r>
    <d v="2016-06-04T00:00:00"/>
    <x v="2"/>
    <x v="5"/>
    <x v="647"/>
    <x v="20"/>
    <x v="1"/>
    <x v="8"/>
    <s v="Linden 10&quot; Round Wall Clock, Black"/>
    <x v="3339"/>
    <n v="4"/>
    <x v="3230"/>
  </r>
  <r>
    <d v="2016-06-05T00:00:00"/>
    <x v="2"/>
    <x v="5"/>
    <x v="179"/>
    <x v="2"/>
    <x v="0"/>
    <x v="2"/>
    <s v="Eldon Base for stackable storage shelf, platinum"/>
    <x v="3340"/>
    <n v="4"/>
    <x v="3231"/>
  </r>
  <r>
    <d v="2016-06-05T00:00:00"/>
    <x v="2"/>
    <x v="5"/>
    <x v="179"/>
    <x v="2"/>
    <x v="0"/>
    <x v="1"/>
    <s v="Avery 502"/>
    <x v="2026"/>
    <n v="3"/>
    <x v="505"/>
  </r>
  <r>
    <d v="2016-06-05T00:00:00"/>
    <x v="2"/>
    <x v="5"/>
    <x v="219"/>
    <x v="7"/>
    <x v="0"/>
    <x v="2"/>
    <s v="Standard Rollaway File with Lock"/>
    <x v="2856"/>
    <n v="2"/>
    <x v="2769"/>
  </r>
  <r>
    <d v="2016-06-05T00:00:00"/>
    <x v="2"/>
    <x v="5"/>
    <x v="219"/>
    <x v="7"/>
    <x v="0"/>
    <x v="4"/>
    <s v="Newell 314"/>
    <x v="280"/>
    <n v="2"/>
    <x v="3232"/>
  </r>
  <r>
    <d v="2016-06-05T00:00:00"/>
    <x v="2"/>
    <x v="5"/>
    <x v="219"/>
    <x v="7"/>
    <x v="0"/>
    <x v="1"/>
    <s v="Avery White Multi-Purpose Labels"/>
    <x v="98"/>
    <n v="3"/>
    <x v="96"/>
  </r>
  <r>
    <d v="2016-06-05T00:00:00"/>
    <x v="2"/>
    <x v="5"/>
    <x v="74"/>
    <x v="3"/>
    <x v="0"/>
    <x v="3"/>
    <s v="Avery Non-Stick Binders"/>
    <x v="3341"/>
    <n v="6"/>
    <x v="3233"/>
  </r>
  <r>
    <d v="2016-06-05T00:00:00"/>
    <x v="2"/>
    <x v="5"/>
    <x v="74"/>
    <x v="3"/>
    <x v="0"/>
    <x v="12"/>
    <s v="Acco 6 Outlet Guardian Premium Surge Suppressor"/>
    <x v="1244"/>
    <n v="4"/>
    <x v="3234"/>
  </r>
  <r>
    <d v="2016-06-05T00:00:00"/>
    <x v="2"/>
    <x v="5"/>
    <x v="590"/>
    <x v="22"/>
    <x v="0"/>
    <x v="14"/>
    <s v="Acme Box Cutter Scissors"/>
    <x v="3342"/>
    <n v="6"/>
    <x v="3235"/>
  </r>
  <r>
    <d v="2016-06-06T00:00:00"/>
    <x v="2"/>
    <x v="5"/>
    <x v="554"/>
    <x v="1"/>
    <x v="2"/>
    <x v="6"/>
    <s v="Cisco Small Business SPA 502G VoIP phone"/>
    <x v="3343"/>
    <n v="4"/>
    <x v="3236"/>
  </r>
  <r>
    <d v="2016-06-06T00:00:00"/>
    <x v="2"/>
    <x v="5"/>
    <x v="56"/>
    <x v="32"/>
    <x v="0"/>
    <x v="2"/>
    <s v="Letter Size Cart"/>
    <x v="2641"/>
    <n v="5"/>
    <x v="2571"/>
  </r>
  <r>
    <d v="2016-06-06T00:00:00"/>
    <x v="2"/>
    <x v="5"/>
    <x v="759"/>
    <x v="32"/>
    <x v="0"/>
    <x v="0"/>
    <s v="Xerox 1935"/>
    <x v="1479"/>
    <n v="4"/>
    <x v="1453"/>
  </r>
  <r>
    <d v="2016-06-06T00:00:00"/>
    <x v="2"/>
    <x v="5"/>
    <x v="584"/>
    <x v="13"/>
    <x v="2"/>
    <x v="9"/>
    <s v="Logitech Trackman Marble Mouse"/>
    <x v="1468"/>
    <n v="6"/>
    <x v="3237"/>
  </r>
  <r>
    <d v="2016-06-06T00:00:00"/>
    <x v="2"/>
    <x v="5"/>
    <x v="584"/>
    <x v="13"/>
    <x v="2"/>
    <x v="9"/>
    <s v="Kingston Digital DataTraveler 16GB USB 2.0"/>
    <x v="3078"/>
    <n v="3"/>
    <x v="1194"/>
  </r>
  <r>
    <d v="2016-06-06T00:00:00"/>
    <x v="2"/>
    <x v="5"/>
    <x v="584"/>
    <x v="13"/>
    <x v="2"/>
    <x v="9"/>
    <s v="Plantronics S12 Corded Telephone Headset System"/>
    <x v="1880"/>
    <n v="3"/>
    <x v="1841"/>
  </r>
  <r>
    <d v="2016-06-06T00:00:00"/>
    <x v="2"/>
    <x v="5"/>
    <x v="584"/>
    <x v="13"/>
    <x v="0"/>
    <x v="0"/>
    <s v="Xerox 191"/>
    <x v="2268"/>
    <n v="3"/>
    <x v="2200"/>
  </r>
  <r>
    <d v="2016-06-06T00:00:00"/>
    <x v="2"/>
    <x v="5"/>
    <x v="584"/>
    <x v="13"/>
    <x v="0"/>
    <x v="3"/>
    <s v="Trimflex Flexible Post Binders"/>
    <x v="1904"/>
    <n v="3"/>
    <x v="2496"/>
  </r>
  <r>
    <d v="2016-06-06T00:00:00"/>
    <x v="2"/>
    <x v="5"/>
    <x v="584"/>
    <x v="13"/>
    <x v="0"/>
    <x v="3"/>
    <s v="Avery Binder Labels"/>
    <x v="2069"/>
    <n v="3"/>
    <x v="1925"/>
  </r>
  <r>
    <d v="2016-06-06T00:00:00"/>
    <x v="2"/>
    <x v="5"/>
    <x v="584"/>
    <x v="13"/>
    <x v="0"/>
    <x v="0"/>
    <s v="Xerox 230"/>
    <x v="115"/>
    <n v="2"/>
    <x v="113"/>
  </r>
  <r>
    <d v="2016-06-06T00:00:00"/>
    <x v="2"/>
    <x v="5"/>
    <x v="237"/>
    <x v="3"/>
    <x v="0"/>
    <x v="1"/>
    <s v="Avery 488"/>
    <x v="3344"/>
    <n v="7"/>
    <x v="2711"/>
  </r>
  <r>
    <d v="2016-06-06T00:00:00"/>
    <x v="2"/>
    <x v="5"/>
    <x v="237"/>
    <x v="3"/>
    <x v="0"/>
    <x v="0"/>
    <s v="Xerox Blank Computer Paper"/>
    <x v="3345"/>
    <n v="5"/>
    <x v="3238"/>
  </r>
  <r>
    <d v="2016-06-06T00:00:00"/>
    <x v="2"/>
    <x v="5"/>
    <x v="5"/>
    <x v="3"/>
    <x v="2"/>
    <x v="6"/>
    <s v="Samsung Galaxy Mega 6.3"/>
    <x v="3346"/>
    <n v="9"/>
    <x v="3239"/>
  </r>
  <r>
    <d v="2016-06-06T00:00:00"/>
    <x v="2"/>
    <x v="5"/>
    <x v="5"/>
    <x v="3"/>
    <x v="2"/>
    <x v="9"/>
    <s v="Rosewill 107 Normal Keys USB Wired Standard Keyboard"/>
    <x v="2503"/>
    <n v="2"/>
    <x v="949"/>
  </r>
  <r>
    <d v="2016-06-06T00:00:00"/>
    <x v="2"/>
    <x v="5"/>
    <x v="5"/>
    <x v="3"/>
    <x v="2"/>
    <x v="6"/>
    <s v="Bose SoundLink Bluetooth Speaker"/>
    <x v="3347"/>
    <n v="3"/>
    <x v="3240"/>
  </r>
  <r>
    <d v="2016-06-06T00:00:00"/>
    <x v="2"/>
    <x v="5"/>
    <x v="760"/>
    <x v="10"/>
    <x v="1"/>
    <x v="8"/>
    <s v="Electrix Halogen Magnifier Lamp"/>
    <x v="3348"/>
    <n v="3"/>
    <x v="3241"/>
  </r>
  <r>
    <d v="2016-06-06T00:00:00"/>
    <x v="2"/>
    <x v="5"/>
    <x v="760"/>
    <x v="10"/>
    <x v="1"/>
    <x v="8"/>
    <s v="Deflect-o EconoMat Nonstudded, No Bevel Mat"/>
    <x v="3145"/>
    <n v="2"/>
    <x v="62"/>
  </r>
  <r>
    <d v="2016-06-07T00:00:00"/>
    <x v="2"/>
    <x v="5"/>
    <x v="476"/>
    <x v="20"/>
    <x v="0"/>
    <x v="0"/>
    <s v="Xerox 226"/>
    <x v="331"/>
    <n v="5"/>
    <x v="327"/>
  </r>
  <r>
    <d v="2016-06-07T00:00:00"/>
    <x v="2"/>
    <x v="5"/>
    <x v="365"/>
    <x v="3"/>
    <x v="0"/>
    <x v="3"/>
    <s v="Avery Hanging File Binders"/>
    <x v="3349"/>
    <n v="1"/>
    <x v="839"/>
  </r>
  <r>
    <d v="2016-06-07T00:00:00"/>
    <x v="2"/>
    <x v="5"/>
    <x v="365"/>
    <x v="3"/>
    <x v="0"/>
    <x v="0"/>
    <s v="While You Were Out Pads, 50 per Pad, 4 x 5 1/4, Green Cycle"/>
    <x v="2929"/>
    <n v="1"/>
    <x v="2139"/>
  </r>
  <r>
    <d v="2016-06-07T00:00:00"/>
    <x v="2"/>
    <x v="5"/>
    <x v="761"/>
    <x v="2"/>
    <x v="0"/>
    <x v="7"/>
    <s v="Ideal Clamps"/>
    <x v="1838"/>
    <n v="6"/>
    <x v="3137"/>
  </r>
  <r>
    <d v="2016-06-09T00:00:00"/>
    <x v="2"/>
    <x v="5"/>
    <x v="193"/>
    <x v="3"/>
    <x v="2"/>
    <x v="6"/>
    <s v="Avaya 4621SW VoIP phone"/>
    <x v="2779"/>
    <n v="3"/>
    <x v="613"/>
  </r>
  <r>
    <d v="2016-06-09T00:00:00"/>
    <x v="2"/>
    <x v="5"/>
    <x v="460"/>
    <x v="16"/>
    <x v="2"/>
    <x v="15"/>
    <s v="Cisco CP-7937G Unified IP Conference Station Phone"/>
    <x v="3350"/>
    <n v="2"/>
    <x v="3242"/>
  </r>
  <r>
    <d v="2016-06-09T00:00:00"/>
    <x v="2"/>
    <x v="5"/>
    <x v="622"/>
    <x v="3"/>
    <x v="1"/>
    <x v="5"/>
    <s v="Global Deluxe Stacking Chair, Gray"/>
    <x v="205"/>
    <n v="3"/>
    <x v="1075"/>
  </r>
  <r>
    <d v="2016-06-09T00:00:00"/>
    <x v="2"/>
    <x v="5"/>
    <x v="499"/>
    <x v="28"/>
    <x v="1"/>
    <x v="13"/>
    <s v="Bush Cubix Conference Tables, Fully Assembled"/>
    <x v="3351"/>
    <n v="3"/>
    <x v="3243"/>
  </r>
  <r>
    <d v="2016-06-10T00:00:00"/>
    <x v="2"/>
    <x v="5"/>
    <x v="635"/>
    <x v="3"/>
    <x v="0"/>
    <x v="1"/>
    <s v="Avery 473"/>
    <x v="2363"/>
    <n v="2"/>
    <x v="2293"/>
  </r>
  <r>
    <d v="2016-06-10T00:00:00"/>
    <x v="2"/>
    <x v="5"/>
    <x v="635"/>
    <x v="3"/>
    <x v="1"/>
    <x v="13"/>
    <s v="Bretford Â“Just In TimeÂ” Height-Adjustable Multi-Task Work Tables"/>
    <x v="3352"/>
    <n v="4"/>
    <x v="3244"/>
  </r>
  <r>
    <d v="2016-06-10T00:00:00"/>
    <x v="2"/>
    <x v="5"/>
    <x v="635"/>
    <x v="3"/>
    <x v="0"/>
    <x v="0"/>
    <s v="Xerox 226"/>
    <x v="331"/>
    <n v="5"/>
    <x v="327"/>
  </r>
  <r>
    <d v="2016-06-10T00:00:00"/>
    <x v="2"/>
    <x v="5"/>
    <x v="733"/>
    <x v="2"/>
    <x v="0"/>
    <x v="1"/>
    <s v="Avery 487"/>
    <x v="3353"/>
    <n v="8"/>
    <x v="2333"/>
  </r>
  <r>
    <d v="2016-06-11T00:00:00"/>
    <x v="2"/>
    <x v="5"/>
    <x v="126"/>
    <x v="0"/>
    <x v="0"/>
    <x v="3"/>
    <s v="Computer Printout Index Tabs"/>
    <x v="1151"/>
    <n v="4"/>
    <x v="3245"/>
  </r>
  <r>
    <d v="2016-06-11T00:00:00"/>
    <x v="2"/>
    <x v="5"/>
    <x v="126"/>
    <x v="0"/>
    <x v="0"/>
    <x v="3"/>
    <s v="GBC Wire Binding Combs"/>
    <x v="3354"/>
    <n v="4"/>
    <x v="3008"/>
  </r>
  <r>
    <d v="2016-06-11T00:00:00"/>
    <x v="2"/>
    <x v="5"/>
    <x v="126"/>
    <x v="0"/>
    <x v="1"/>
    <x v="8"/>
    <s v="Stacking Tray, Side-Loading, Legal, Smoke"/>
    <x v="1503"/>
    <n v="7"/>
    <x v="256"/>
  </r>
  <r>
    <d v="2016-06-11T00:00:00"/>
    <x v="2"/>
    <x v="5"/>
    <x v="414"/>
    <x v="20"/>
    <x v="2"/>
    <x v="9"/>
    <s v="Razer Kraken PRO Over Ear PC and Music Headset"/>
    <x v="104"/>
    <n v="3"/>
    <x v="611"/>
  </r>
  <r>
    <d v="2016-06-11T00:00:00"/>
    <x v="2"/>
    <x v="5"/>
    <x v="145"/>
    <x v="22"/>
    <x v="0"/>
    <x v="1"/>
    <s v="Avery 486"/>
    <x v="471"/>
    <n v="2"/>
    <x v="96"/>
  </r>
  <r>
    <d v="2016-06-11T00:00:00"/>
    <x v="2"/>
    <x v="5"/>
    <x v="145"/>
    <x v="22"/>
    <x v="0"/>
    <x v="3"/>
    <s v="Wilson Jones Turn Tabs Binder Tool for Ring Binders"/>
    <x v="3355"/>
    <n v="14"/>
    <x v="3246"/>
  </r>
  <r>
    <d v="2016-06-11T00:00:00"/>
    <x v="2"/>
    <x v="5"/>
    <x v="145"/>
    <x v="22"/>
    <x v="2"/>
    <x v="9"/>
    <s v="Logitech G35 7.1-Channel Surround Sound Headset"/>
    <x v="2516"/>
    <n v="3"/>
    <x v="3247"/>
  </r>
  <r>
    <d v="2016-06-11T00:00:00"/>
    <x v="2"/>
    <x v="5"/>
    <x v="9"/>
    <x v="3"/>
    <x v="1"/>
    <x v="13"/>
    <s v="Bretford Rectangular Conference Table Tops"/>
    <x v="3356"/>
    <n v="3"/>
    <x v="3248"/>
  </r>
  <r>
    <d v="2016-06-12T00:00:00"/>
    <x v="2"/>
    <x v="5"/>
    <x v="762"/>
    <x v="3"/>
    <x v="0"/>
    <x v="1"/>
    <s v="Self-Adhesive Address Labels for Typewriters by Universal"/>
    <x v="471"/>
    <n v="2"/>
    <x v="96"/>
  </r>
  <r>
    <d v="2016-06-12T00:00:00"/>
    <x v="2"/>
    <x v="5"/>
    <x v="660"/>
    <x v="33"/>
    <x v="0"/>
    <x v="12"/>
    <s v="1.7 Cubic Foot Compact &quot;Cube&quot; Office Refrigerators"/>
    <x v="467"/>
    <n v="1"/>
    <x v="462"/>
  </r>
  <r>
    <d v="2016-06-12T00:00:00"/>
    <x v="2"/>
    <x v="5"/>
    <x v="660"/>
    <x v="33"/>
    <x v="0"/>
    <x v="3"/>
    <s v="Avery Heavy-Duty EZD  Binder With Locking Rings"/>
    <x v="677"/>
    <n v="3"/>
    <x v="3249"/>
  </r>
  <r>
    <d v="2016-06-12T00:00:00"/>
    <x v="2"/>
    <x v="5"/>
    <x v="236"/>
    <x v="7"/>
    <x v="1"/>
    <x v="8"/>
    <s v="Artistic Insta-Plaque"/>
    <x v="2238"/>
    <n v="3"/>
    <x v="2171"/>
  </r>
  <r>
    <d v="2016-06-12T00:00:00"/>
    <x v="2"/>
    <x v="5"/>
    <x v="236"/>
    <x v="7"/>
    <x v="0"/>
    <x v="3"/>
    <s v="DXL Angle-View Binders with Locking Rings by Samsill"/>
    <x v="2511"/>
    <n v="4"/>
    <x v="1245"/>
  </r>
  <r>
    <d v="2016-06-12T00:00:00"/>
    <x v="2"/>
    <x v="5"/>
    <x v="236"/>
    <x v="7"/>
    <x v="0"/>
    <x v="2"/>
    <s v="Companion Letter/Legal File, Black"/>
    <x v="3357"/>
    <n v="6"/>
    <x v="3250"/>
  </r>
  <r>
    <d v="2016-06-12T00:00:00"/>
    <x v="2"/>
    <x v="5"/>
    <x v="236"/>
    <x v="7"/>
    <x v="0"/>
    <x v="10"/>
    <s v="Globe Weis Peel &amp; Seel First Class Envelopes"/>
    <x v="3358"/>
    <n v="9"/>
    <x v="3251"/>
  </r>
  <r>
    <d v="2016-06-12T00:00:00"/>
    <x v="2"/>
    <x v="5"/>
    <x v="236"/>
    <x v="7"/>
    <x v="2"/>
    <x v="6"/>
    <s v="KLD Oscar II Style Snap-on Ultra Thin Side Flip Synthetic Leather Cover Case for HTC One HTC M7"/>
    <x v="3359"/>
    <n v="7"/>
    <x v="3252"/>
  </r>
  <r>
    <d v="2016-06-12T00:00:00"/>
    <x v="2"/>
    <x v="5"/>
    <x v="675"/>
    <x v="1"/>
    <x v="2"/>
    <x v="15"/>
    <s v="Canon Color ImageCLASS MF8580Cdw Wireless Laser All-In-One Printer, Copier, Scanner"/>
    <x v="3360"/>
    <n v="3"/>
    <x v="640"/>
  </r>
  <r>
    <d v="2016-06-12T00:00:00"/>
    <x v="2"/>
    <x v="5"/>
    <x v="675"/>
    <x v="1"/>
    <x v="0"/>
    <x v="0"/>
    <s v="Xerox 1908"/>
    <x v="3361"/>
    <n v="7"/>
    <x v="3253"/>
  </r>
  <r>
    <d v="2016-06-12T00:00:00"/>
    <x v="2"/>
    <x v="5"/>
    <x v="353"/>
    <x v="1"/>
    <x v="0"/>
    <x v="0"/>
    <s v="Xerox 1978"/>
    <x v="3362"/>
    <n v="5"/>
    <x v="3254"/>
  </r>
  <r>
    <d v="2016-06-12T00:00:00"/>
    <x v="2"/>
    <x v="5"/>
    <x v="710"/>
    <x v="20"/>
    <x v="0"/>
    <x v="0"/>
    <s v="IBM Multi-Purpose Copy Paper, 8 1/2 x 11&quot;, Case"/>
    <x v="805"/>
    <n v="3"/>
    <x v="794"/>
  </r>
  <r>
    <d v="2016-06-12T00:00:00"/>
    <x v="2"/>
    <x v="5"/>
    <x v="710"/>
    <x v="20"/>
    <x v="0"/>
    <x v="12"/>
    <s v="Bionaire 99.97% HEPA Air Cleaner"/>
    <x v="3363"/>
    <n v="3"/>
    <x v="1794"/>
  </r>
  <r>
    <d v="2016-06-12T00:00:00"/>
    <x v="2"/>
    <x v="5"/>
    <x v="400"/>
    <x v="3"/>
    <x v="0"/>
    <x v="0"/>
    <s v="IBM Multi-Purpose Copy Paper, 8 1/2 x 11&quot;, Case"/>
    <x v="3309"/>
    <n v="6"/>
    <x v="3255"/>
  </r>
  <r>
    <d v="2016-06-12T00:00:00"/>
    <x v="2"/>
    <x v="5"/>
    <x v="400"/>
    <x v="3"/>
    <x v="0"/>
    <x v="0"/>
    <s v="Xerox 228"/>
    <x v="115"/>
    <n v="2"/>
    <x v="113"/>
  </r>
  <r>
    <d v="2016-06-12T00:00:00"/>
    <x v="2"/>
    <x v="5"/>
    <x v="299"/>
    <x v="0"/>
    <x v="0"/>
    <x v="12"/>
    <s v="APC 7 Outlet Network SurgeArrest Surge Protector"/>
    <x v="3364"/>
    <n v="4"/>
    <x v="3256"/>
  </r>
  <r>
    <d v="2016-06-12T00:00:00"/>
    <x v="2"/>
    <x v="5"/>
    <x v="299"/>
    <x v="0"/>
    <x v="1"/>
    <x v="8"/>
    <s v="Dax Clear Box Frame"/>
    <x v="3029"/>
    <n v="2"/>
    <x v="3257"/>
  </r>
  <r>
    <d v="2016-06-12T00:00:00"/>
    <x v="2"/>
    <x v="5"/>
    <x v="299"/>
    <x v="0"/>
    <x v="0"/>
    <x v="4"/>
    <s v="Nontoxic Chalk"/>
    <x v="652"/>
    <n v="8"/>
    <x v="3258"/>
  </r>
  <r>
    <d v="2016-06-12T00:00:00"/>
    <x v="2"/>
    <x v="5"/>
    <x v="299"/>
    <x v="0"/>
    <x v="0"/>
    <x v="0"/>
    <s v="Xerox 1975"/>
    <x v="143"/>
    <n v="3"/>
    <x v="1291"/>
  </r>
  <r>
    <d v="2016-06-12T00:00:00"/>
    <x v="2"/>
    <x v="5"/>
    <x v="299"/>
    <x v="0"/>
    <x v="1"/>
    <x v="5"/>
    <s v="Global Enterprise Series Seating High-Back Swivel/Tilt Chairs"/>
    <x v="3365"/>
    <n v="2"/>
    <x v="3259"/>
  </r>
  <r>
    <d v="2016-06-12T00:00:00"/>
    <x v="2"/>
    <x v="5"/>
    <x v="299"/>
    <x v="0"/>
    <x v="0"/>
    <x v="2"/>
    <s v="Staple magnet"/>
    <x v="3366"/>
    <n v="9"/>
    <x v="1359"/>
  </r>
  <r>
    <d v="2016-06-12T00:00:00"/>
    <x v="2"/>
    <x v="5"/>
    <x v="299"/>
    <x v="0"/>
    <x v="0"/>
    <x v="3"/>
    <s v="Acco Pressboard Covers with Storage Hooks, 14 7/8&quot; x 11&quot;, Executive Red"/>
    <x v="3367"/>
    <n v="2"/>
    <x v="3260"/>
  </r>
  <r>
    <d v="2016-06-13T00:00:00"/>
    <x v="2"/>
    <x v="5"/>
    <x v="90"/>
    <x v="14"/>
    <x v="2"/>
    <x v="6"/>
    <s v="Ooma Telo VoIP Home Phone System"/>
    <x v="883"/>
    <n v="3"/>
    <x v="2587"/>
  </r>
  <r>
    <d v="2016-06-13T00:00:00"/>
    <x v="2"/>
    <x v="5"/>
    <x v="331"/>
    <x v="42"/>
    <x v="0"/>
    <x v="1"/>
    <s v="Avery 51"/>
    <x v="282"/>
    <n v="3"/>
    <x v="1061"/>
  </r>
  <r>
    <d v="2016-06-13T00:00:00"/>
    <x v="2"/>
    <x v="5"/>
    <x v="217"/>
    <x v="20"/>
    <x v="0"/>
    <x v="3"/>
    <s v="Premium Transparent Presentation Covers by GBC"/>
    <x v="213"/>
    <n v="2"/>
    <x v="3217"/>
  </r>
  <r>
    <d v="2016-06-14T00:00:00"/>
    <x v="2"/>
    <x v="5"/>
    <x v="298"/>
    <x v="3"/>
    <x v="0"/>
    <x v="4"/>
    <s v="Newell 326"/>
    <x v="2887"/>
    <n v="4"/>
    <x v="2118"/>
  </r>
  <r>
    <d v="2016-06-14T00:00:00"/>
    <x v="2"/>
    <x v="5"/>
    <x v="298"/>
    <x v="3"/>
    <x v="1"/>
    <x v="8"/>
    <s v="GE General Purpose, Extra Long Life, Showcase &amp; Floodlight Incandescent Bulbs"/>
    <x v="3368"/>
    <n v="3"/>
    <x v="60"/>
  </r>
  <r>
    <d v="2016-06-14T00:00:00"/>
    <x v="2"/>
    <x v="5"/>
    <x v="298"/>
    <x v="3"/>
    <x v="2"/>
    <x v="9"/>
    <s v="Logitech ClearChat Comfort/USB Headset H390"/>
    <x v="3369"/>
    <n v="1"/>
    <x v="1369"/>
  </r>
  <r>
    <d v="2016-06-14T00:00:00"/>
    <x v="2"/>
    <x v="5"/>
    <x v="298"/>
    <x v="3"/>
    <x v="0"/>
    <x v="4"/>
    <s v="Newell 346"/>
    <x v="406"/>
    <n v="3"/>
    <x v="368"/>
  </r>
  <r>
    <d v="2016-06-14T00:00:00"/>
    <x v="2"/>
    <x v="5"/>
    <x v="167"/>
    <x v="3"/>
    <x v="1"/>
    <x v="11"/>
    <s v="Bush Heritage Pine Collection 5-Shelf Bookcase, Albany Pine Finish, *Special Order"/>
    <x v="3370"/>
    <n v="5"/>
    <x v="3261"/>
  </r>
  <r>
    <d v="2016-06-14T00:00:00"/>
    <x v="2"/>
    <x v="5"/>
    <x v="290"/>
    <x v="3"/>
    <x v="1"/>
    <x v="13"/>
    <s v="Bush Cubix Conference Tables, Fully Assembled"/>
    <x v="3371"/>
    <n v="7"/>
    <x v="1694"/>
  </r>
  <r>
    <d v="2016-06-14T00:00:00"/>
    <x v="2"/>
    <x v="5"/>
    <x v="763"/>
    <x v="2"/>
    <x v="1"/>
    <x v="13"/>
    <s v="Global Adaptabilities Conference Tables"/>
    <x v="3372"/>
    <n v="2"/>
    <x v="3262"/>
  </r>
  <r>
    <d v="2016-06-14T00:00:00"/>
    <x v="2"/>
    <x v="5"/>
    <x v="98"/>
    <x v="16"/>
    <x v="0"/>
    <x v="3"/>
    <s v="GBC Twin Loop Wire Binding Elements"/>
    <x v="3373"/>
    <n v="4"/>
    <x v="3263"/>
  </r>
  <r>
    <d v="2016-06-14T00:00:00"/>
    <x v="2"/>
    <x v="5"/>
    <x v="98"/>
    <x v="16"/>
    <x v="2"/>
    <x v="9"/>
    <s v="Verbatim Slim CD and DVD Storage Cases, 50/Pack"/>
    <x v="1025"/>
    <n v="2"/>
    <x v="3264"/>
  </r>
  <r>
    <d v="2016-06-14T00:00:00"/>
    <x v="2"/>
    <x v="5"/>
    <x v="278"/>
    <x v="22"/>
    <x v="1"/>
    <x v="13"/>
    <s v="Hon Non-Folding Utility Tables"/>
    <x v="3374"/>
    <n v="7"/>
    <x v="3265"/>
  </r>
  <r>
    <d v="2016-06-15T00:00:00"/>
    <x v="2"/>
    <x v="5"/>
    <x v="462"/>
    <x v="0"/>
    <x v="0"/>
    <x v="0"/>
    <s v="Xerox 19"/>
    <x v="2027"/>
    <n v="7"/>
    <x v="1985"/>
  </r>
  <r>
    <d v="2016-06-16T00:00:00"/>
    <x v="2"/>
    <x v="5"/>
    <x v="649"/>
    <x v="3"/>
    <x v="0"/>
    <x v="0"/>
    <s v="Wirebound Message Books, Four 2 3/4&quot; x 5&quot; Forms per Page, 600 Sets per Book"/>
    <x v="1301"/>
    <n v="5"/>
    <x v="1279"/>
  </r>
  <r>
    <d v="2016-06-16T00:00:00"/>
    <x v="2"/>
    <x v="5"/>
    <x v="594"/>
    <x v="15"/>
    <x v="2"/>
    <x v="15"/>
    <s v="Penpower WorldCard Pro Card Scanner"/>
    <x v="3375"/>
    <n v="1"/>
    <x v="687"/>
  </r>
  <r>
    <d v="2016-06-16T00:00:00"/>
    <x v="2"/>
    <x v="5"/>
    <x v="612"/>
    <x v="7"/>
    <x v="0"/>
    <x v="1"/>
    <s v="Avery 518"/>
    <x v="412"/>
    <n v="3"/>
    <x v="406"/>
  </r>
  <r>
    <d v="2016-06-17T00:00:00"/>
    <x v="2"/>
    <x v="5"/>
    <x v="764"/>
    <x v="20"/>
    <x v="0"/>
    <x v="2"/>
    <s v="Home/Office Personal File Carts"/>
    <x v="3376"/>
    <n v="6"/>
    <x v="3266"/>
  </r>
  <r>
    <d v="2016-06-17T00:00:00"/>
    <x v="2"/>
    <x v="5"/>
    <x v="764"/>
    <x v="20"/>
    <x v="0"/>
    <x v="0"/>
    <s v="Xerox 232"/>
    <x v="331"/>
    <n v="5"/>
    <x v="327"/>
  </r>
  <r>
    <d v="2016-06-17T00:00:00"/>
    <x v="2"/>
    <x v="5"/>
    <x v="764"/>
    <x v="20"/>
    <x v="1"/>
    <x v="5"/>
    <s v="Novimex Turbo Task Chair"/>
    <x v="3377"/>
    <n v="5"/>
    <x v="2908"/>
  </r>
  <r>
    <d v="2016-06-17T00:00:00"/>
    <x v="2"/>
    <x v="5"/>
    <x v="764"/>
    <x v="20"/>
    <x v="0"/>
    <x v="0"/>
    <s v="Array Parchment Paper, Assorted Colors"/>
    <x v="93"/>
    <n v="2"/>
    <x v="1592"/>
  </r>
  <r>
    <d v="2016-06-17T00:00:00"/>
    <x v="2"/>
    <x v="5"/>
    <x v="764"/>
    <x v="20"/>
    <x v="2"/>
    <x v="9"/>
    <s v="ImationÂ 8gb Micro Traveldrive Usb 2.0Â Flash Drive"/>
    <x v="3159"/>
    <n v="2"/>
    <x v="3267"/>
  </r>
  <r>
    <d v="2016-06-17T00:00:00"/>
    <x v="2"/>
    <x v="5"/>
    <x v="764"/>
    <x v="20"/>
    <x v="0"/>
    <x v="3"/>
    <s v="Plastic Binding Combs"/>
    <x v="3378"/>
    <n v="4"/>
    <x v="3268"/>
  </r>
  <r>
    <d v="2016-06-17T00:00:00"/>
    <x v="2"/>
    <x v="5"/>
    <x v="764"/>
    <x v="20"/>
    <x v="0"/>
    <x v="4"/>
    <s v="Prang Dustless Chalk Sticks"/>
    <x v="3379"/>
    <n v="1"/>
    <x v="243"/>
  </r>
  <r>
    <d v="2016-06-17T00:00:00"/>
    <x v="2"/>
    <x v="5"/>
    <x v="466"/>
    <x v="3"/>
    <x v="0"/>
    <x v="0"/>
    <s v="Xerox 1934"/>
    <x v="2663"/>
    <n v="2"/>
    <x v="3170"/>
  </r>
  <r>
    <d v="2016-06-17T00:00:00"/>
    <x v="2"/>
    <x v="5"/>
    <x v="667"/>
    <x v="20"/>
    <x v="0"/>
    <x v="2"/>
    <s v="Rogers Jumbo File, Granite"/>
    <x v="1854"/>
    <n v="3"/>
    <x v="1018"/>
  </r>
  <r>
    <d v="2016-06-17T00:00:00"/>
    <x v="2"/>
    <x v="5"/>
    <x v="30"/>
    <x v="3"/>
    <x v="1"/>
    <x v="11"/>
    <s v="Bush Heritage Pine Collection 5-Shelf Bookcase, Albany Pine Finish, *Special Order"/>
    <x v="3380"/>
    <n v="2"/>
    <x v="3269"/>
  </r>
  <r>
    <d v="2016-06-17T00:00:00"/>
    <x v="2"/>
    <x v="5"/>
    <x v="30"/>
    <x v="3"/>
    <x v="0"/>
    <x v="1"/>
    <s v="Avery 496"/>
    <x v="1356"/>
    <n v="6"/>
    <x v="1334"/>
  </r>
  <r>
    <d v="2016-06-17T00:00:00"/>
    <x v="2"/>
    <x v="5"/>
    <x v="30"/>
    <x v="3"/>
    <x v="0"/>
    <x v="0"/>
    <s v="Xerox 1914"/>
    <x v="3381"/>
    <n v="4"/>
    <x v="3270"/>
  </r>
  <r>
    <d v="2016-06-17T00:00:00"/>
    <x v="2"/>
    <x v="5"/>
    <x v="164"/>
    <x v="26"/>
    <x v="1"/>
    <x v="8"/>
    <s v="Rubbermaid ClusterMat Chairmats, Mat Size- 66&quot; x 60&quot;, Lip 20&quot; x 11&quot; -90 Degree Angle"/>
    <x v="2203"/>
    <n v="3"/>
    <x v="718"/>
  </r>
  <r>
    <d v="2016-06-17T00:00:00"/>
    <x v="2"/>
    <x v="5"/>
    <x v="164"/>
    <x v="26"/>
    <x v="1"/>
    <x v="5"/>
    <s v="Global Manager's Adjustable Task Chair, Storm"/>
    <x v="3382"/>
    <n v="4"/>
    <x v="3271"/>
  </r>
  <r>
    <d v="2016-06-17T00:00:00"/>
    <x v="2"/>
    <x v="5"/>
    <x v="85"/>
    <x v="37"/>
    <x v="0"/>
    <x v="3"/>
    <s v="Ibico Presentation Index for Binding Systems"/>
    <x v="109"/>
    <n v="2"/>
    <x v="1048"/>
  </r>
  <r>
    <d v="2016-06-17T00:00:00"/>
    <x v="2"/>
    <x v="5"/>
    <x v="85"/>
    <x v="37"/>
    <x v="2"/>
    <x v="6"/>
    <s v="Wireless Extenders zBoost YX545 SOHO Signal Booster"/>
    <x v="3383"/>
    <n v="3"/>
    <x v="3272"/>
  </r>
  <r>
    <d v="2016-06-17T00:00:00"/>
    <x v="2"/>
    <x v="5"/>
    <x v="85"/>
    <x v="37"/>
    <x v="0"/>
    <x v="4"/>
    <s v="Newell 35"/>
    <x v="1026"/>
    <n v="3"/>
    <x v="1029"/>
  </r>
  <r>
    <d v="2016-06-17T00:00:00"/>
    <x v="2"/>
    <x v="5"/>
    <x v="491"/>
    <x v="20"/>
    <x v="1"/>
    <x v="13"/>
    <s v="Hon 2111 Invitation Series Corner Table"/>
    <x v="3384"/>
    <n v="3"/>
    <x v="3273"/>
  </r>
  <r>
    <d v="2016-06-18T00:00:00"/>
    <x v="2"/>
    <x v="5"/>
    <x v="239"/>
    <x v="1"/>
    <x v="0"/>
    <x v="0"/>
    <s v="Xerox 1937"/>
    <x v="3385"/>
    <n v="2"/>
    <x v="3143"/>
  </r>
  <r>
    <d v="2016-06-18T00:00:00"/>
    <x v="2"/>
    <x v="5"/>
    <x v="660"/>
    <x v="2"/>
    <x v="0"/>
    <x v="0"/>
    <s v="Xerox 1900"/>
    <x v="966"/>
    <n v="2"/>
    <x v="959"/>
  </r>
  <r>
    <d v="2016-06-18T00:00:00"/>
    <x v="2"/>
    <x v="5"/>
    <x v="660"/>
    <x v="2"/>
    <x v="0"/>
    <x v="3"/>
    <s v="DXL Angle-View Binders with Locking Rings by Samsill"/>
    <x v="3386"/>
    <n v="2"/>
    <x v="219"/>
  </r>
  <r>
    <d v="2016-06-18T00:00:00"/>
    <x v="2"/>
    <x v="5"/>
    <x v="660"/>
    <x v="2"/>
    <x v="0"/>
    <x v="12"/>
    <s v="Harmony Air Purifier"/>
    <x v="3387"/>
    <n v="3"/>
    <x v="533"/>
  </r>
  <r>
    <d v="2016-06-19T00:00:00"/>
    <x v="2"/>
    <x v="5"/>
    <x v="385"/>
    <x v="3"/>
    <x v="0"/>
    <x v="0"/>
    <s v="Message Book, Standard Line &quot;While You Were Out&quot;, 5 1/2&quot; X 4&quot;, 200 Sets/Book"/>
    <x v="2446"/>
    <n v="2"/>
    <x v="1000"/>
  </r>
  <r>
    <d v="2016-06-20T00:00:00"/>
    <x v="2"/>
    <x v="5"/>
    <x v="352"/>
    <x v="7"/>
    <x v="2"/>
    <x v="9"/>
    <s v="ImationÂ 8gb Micro Traveldrive Usb 2.0Â Flash Drive"/>
    <x v="706"/>
    <n v="3"/>
    <x v="700"/>
  </r>
  <r>
    <d v="2016-06-20T00:00:00"/>
    <x v="2"/>
    <x v="5"/>
    <x v="352"/>
    <x v="7"/>
    <x v="2"/>
    <x v="6"/>
    <s v="LF Elite 3D Dazzle Designer Hard Case Cover, Lf Stylus Pen and Wiper For Apple Iphone 5c Mini Lite"/>
    <x v="3388"/>
    <n v="2"/>
    <x v="2622"/>
  </r>
  <r>
    <d v="2016-06-20T00:00:00"/>
    <x v="2"/>
    <x v="5"/>
    <x v="679"/>
    <x v="3"/>
    <x v="0"/>
    <x v="4"/>
    <s v="DIXON Oriole Pencils"/>
    <x v="2144"/>
    <n v="2"/>
    <x v="2514"/>
  </r>
  <r>
    <d v="2016-06-20T00:00:00"/>
    <x v="2"/>
    <x v="5"/>
    <x v="679"/>
    <x v="3"/>
    <x v="0"/>
    <x v="0"/>
    <s v="Xerox 202"/>
    <x v="2167"/>
    <n v="6"/>
    <x v="2107"/>
  </r>
  <r>
    <d v="2016-06-20T00:00:00"/>
    <x v="2"/>
    <x v="5"/>
    <x v="651"/>
    <x v="2"/>
    <x v="0"/>
    <x v="0"/>
    <s v="Wirebound Message Books, 2 7/8&quot; x 5&quot;, 3 Forms per Page"/>
    <x v="3389"/>
    <n v="8"/>
    <x v="3274"/>
  </r>
  <r>
    <d v="2016-06-20T00:00:00"/>
    <x v="2"/>
    <x v="5"/>
    <x v="651"/>
    <x v="2"/>
    <x v="0"/>
    <x v="3"/>
    <s v="JM Magazine Binder"/>
    <x v="3390"/>
    <n v="6"/>
    <x v="3275"/>
  </r>
  <r>
    <d v="2016-06-20T00:00:00"/>
    <x v="2"/>
    <x v="5"/>
    <x v="651"/>
    <x v="2"/>
    <x v="0"/>
    <x v="0"/>
    <s v="Xerox 202"/>
    <x v="143"/>
    <n v="3"/>
    <x v="192"/>
  </r>
  <r>
    <d v="2016-06-20T00:00:00"/>
    <x v="2"/>
    <x v="5"/>
    <x v="651"/>
    <x v="2"/>
    <x v="0"/>
    <x v="12"/>
    <s v="Sanyo 2.5 Cubic Foot Mid-Size Office Refrigerators"/>
    <x v="3391"/>
    <n v="2"/>
    <x v="3276"/>
  </r>
  <r>
    <d v="2016-06-20T00:00:00"/>
    <x v="2"/>
    <x v="5"/>
    <x v="554"/>
    <x v="3"/>
    <x v="0"/>
    <x v="0"/>
    <s v="Xerox 1898"/>
    <x v="3392"/>
    <n v="7"/>
    <x v="3277"/>
  </r>
  <r>
    <d v="2016-06-20T00:00:00"/>
    <x v="2"/>
    <x v="5"/>
    <x v="554"/>
    <x v="3"/>
    <x v="0"/>
    <x v="3"/>
    <s v="GBC Plastic Binding Combs"/>
    <x v="3393"/>
    <n v="3"/>
    <x v="2630"/>
  </r>
  <r>
    <d v="2016-06-20T00:00:00"/>
    <x v="2"/>
    <x v="5"/>
    <x v="554"/>
    <x v="3"/>
    <x v="0"/>
    <x v="12"/>
    <s v="Belkin 6 Outlet Metallic Surge Strip"/>
    <x v="3394"/>
    <n v="2"/>
    <x v="814"/>
  </r>
  <r>
    <d v="2016-06-20T00:00:00"/>
    <x v="2"/>
    <x v="5"/>
    <x v="554"/>
    <x v="3"/>
    <x v="0"/>
    <x v="2"/>
    <s v="Fellowes Bankers Box Recycled Super Stor/Drawer"/>
    <x v="583"/>
    <n v="3"/>
    <x v="584"/>
  </r>
  <r>
    <d v="2016-06-20T00:00:00"/>
    <x v="2"/>
    <x v="5"/>
    <x v="554"/>
    <x v="3"/>
    <x v="1"/>
    <x v="5"/>
    <s v="Hon Valutask Swivel Chairs"/>
    <x v="1718"/>
    <n v="2"/>
    <x v="1368"/>
  </r>
  <r>
    <d v="2016-06-20T00:00:00"/>
    <x v="2"/>
    <x v="5"/>
    <x v="400"/>
    <x v="0"/>
    <x v="2"/>
    <x v="9"/>
    <s v="Logitech Trackman Marble Mouse"/>
    <x v="574"/>
    <n v="4"/>
    <x v="485"/>
  </r>
  <r>
    <d v="2016-06-20T00:00:00"/>
    <x v="2"/>
    <x v="5"/>
    <x v="400"/>
    <x v="0"/>
    <x v="0"/>
    <x v="0"/>
    <s v="Xerox 206"/>
    <x v="320"/>
    <n v="2"/>
    <x v="316"/>
  </r>
  <r>
    <d v="2016-06-20T00:00:00"/>
    <x v="2"/>
    <x v="5"/>
    <x v="183"/>
    <x v="39"/>
    <x v="2"/>
    <x v="9"/>
    <s v="ImationÂ 30456 USBÂ Flash DriveÂ 8GB"/>
    <x v="1837"/>
    <n v="1"/>
    <x v="357"/>
  </r>
  <r>
    <d v="2016-06-20T00:00:00"/>
    <x v="2"/>
    <x v="5"/>
    <x v="183"/>
    <x v="39"/>
    <x v="1"/>
    <x v="8"/>
    <s v="Executive Impressions 13&quot; Clairmont Wall Clock"/>
    <x v="880"/>
    <n v="3"/>
    <x v="873"/>
  </r>
  <r>
    <d v="2016-06-21T00:00:00"/>
    <x v="2"/>
    <x v="5"/>
    <x v="423"/>
    <x v="20"/>
    <x v="0"/>
    <x v="3"/>
    <s v="SpineVue Locking Slant-D Ring Binders by Cardinal"/>
    <x v="3395"/>
    <n v="5"/>
    <x v="3278"/>
  </r>
  <r>
    <d v="2016-06-21T00:00:00"/>
    <x v="2"/>
    <x v="5"/>
    <x v="423"/>
    <x v="20"/>
    <x v="0"/>
    <x v="3"/>
    <s v="Premium Transparent Presentation Covers, No Pattern/Clear, 8 1/2&quot; x 11&quot;"/>
    <x v="3396"/>
    <n v="6"/>
    <x v="3279"/>
  </r>
  <r>
    <d v="2016-06-21T00:00:00"/>
    <x v="2"/>
    <x v="5"/>
    <x v="423"/>
    <x v="20"/>
    <x v="1"/>
    <x v="11"/>
    <s v="O'Sullivan Living Dimensions 5-Shelf Bookcases"/>
    <x v="516"/>
    <n v="2"/>
    <x v="515"/>
  </r>
  <r>
    <d v="2016-06-21T00:00:00"/>
    <x v="2"/>
    <x v="5"/>
    <x v="590"/>
    <x v="1"/>
    <x v="0"/>
    <x v="3"/>
    <s v="Avery Durable Slant Ring Binders With Label Holder"/>
    <x v="3397"/>
    <n v="1"/>
    <x v="3280"/>
  </r>
  <r>
    <d v="2016-06-23T00:00:00"/>
    <x v="2"/>
    <x v="5"/>
    <x v="576"/>
    <x v="20"/>
    <x v="0"/>
    <x v="1"/>
    <s v="Avery 4027 File Folder Labels for Dot Matrix Printers, 5000 Labels per Box, White"/>
    <x v="3398"/>
    <n v="4"/>
    <x v="3281"/>
  </r>
  <r>
    <d v="2016-06-23T00:00:00"/>
    <x v="2"/>
    <x v="5"/>
    <x v="576"/>
    <x v="20"/>
    <x v="0"/>
    <x v="1"/>
    <s v="Avery 52"/>
    <x v="3399"/>
    <n v="5"/>
    <x v="1570"/>
  </r>
  <r>
    <d v="2016-06-23T00:00:00"/>
    <x v="2"/>
    <x v="5"/>
    <x v="576"/>
    <x v="20"/>
    <x v="0"/>
    <x v="2"/>
    <s v="Fellowes Bankers Box Staxonsteel Drawer File/Stacking System"/>
    <x v="3400"/>
    <n v="5"/>
    <x v="3282"/>
  </r>
  <r>
    <d v="2016-06-23T00:00:00"/>
    <x v="2"/>
    <x v="5"/>
    <x v="576"/>
    <x v="20"/>
    <x v="0"/>
    <x v="0"/>
    <s v="Tops White Computer Printout Paper"/>
    <x v="1155"/>
    <n v="3"/>
    <x v="1142"/>
  </r>
  <r>
    <d v="2016-06-23T00:00:00"/>
    <x v="2"/>
    <x v="5"/>
    <x v="576"/>
    <x v="20"/>
    <x v="0"/>
    <x v="7"/>
    <s v="Translucent Push Pins by OIC"/>
    <x v="2530"/>
    <n v="2"/>
    <x v="935"/>
  </r>
  <r>
    <d v="2016-06-23T00:00:00"/>
    <x v="2"/>
    <x v="5"/>
    <x v="585"/>
    <x v="20"/>
    <x v="0"/>
    <x v="14"/>
    <s v="Compact Automatic Electric Letter Opener"/>
    <x v="3401"/>
    <n v="7"/>
    <x v="1269"/>
  </r>
  <r>
    <d v="2016-06-23T00:00:00"/>
    <x v="2"/>
    <x v="5"/>
    <x v="131"/>
    <x v="3"/>
    <x v="0"/>
    <x v="2"/>
    <s v="Mobile Personal File Cube"/>
    <x v="3402"/>
    <n v="4"/>
    <x v="3283"/>
  </r>
  <r>
    <d v="2016-06-23T00:00:00"/>
    <x v="2"/>
    <x v="5"/>
    <x v="131"/>
    <x v="3"/>
    <x v="0"/>
    <x v="1"/>
    <s v="Avery 516"/>
    <x v="1888"/>
    <n v="3"/>
    <x v="1848"/>
  </r>
  <r>
    <d v="2016-06-23T00:00:00"/>
    <x v="2"/>
    <x v="5"/>
    <x v="131"/>
    <x v="3"/>
    <x v="2"/>
    <x v="6"/>
    <s v="Nortel Meridian M3904 Professional Digital phone"/>
    <x v="3403"/>
    <n v="7"/>
    <x v="3284"/>
  </r>
  <r>
    <d v="2016-06-23T00:00:00"/>
    <x v="2"/>
    <x v="5"/>
    <x v="131"/>
    <x v="3"/>
    <x v="0"/>
    <x v="0"/>
    <s v="Xerox 1884"/>
    <x v="381"/>
    <n v="1"/>
    <x v="364"/>
  </r>
  <r>
    <d v="2016-06-23T00:00:00"/>
    <x v="2"/>
    <x v="5"/>
    <x v="533"/>
    <x v="20"/>
    <x v="0"/>
    <x v="1"/>
    <s v="Avery 487"/>
    <x v="3404"/>
    <n v="7"/>
    <x v="724"/>
  </r>
  <r>
    <d v="2016-06-24T00:00:00"/>
    <x v="2"/>
    <x v="5"/>
    <x v="649"/>
    <x v="3"/>
    <x v="2"/>
    <x v="6"/>
    <s v="Macally Suction Cup Mount"/>
    <x v="3405"/>
    <n v="4"/>
    <x v="2036"/>
  </r>
  <r>
    <d v="2016-06-24T00:00:00"/>
    <x v="2"/>
    <x v="5"/>
    <x v="19"/>
    <x v="18"/>
    <x v="2"/>
    <x v="6"/>
    <s v="Panasonic KX TS208W Corded phone"/>
    <x v="3406"/>
    <n v="9"/>
    <x v="3285"/>
  </r>
  <r>
    <d v="2016-06-24T00:00:00"/>
    <x v="2"/>
    <x v="5"/>
    <x v="526"/>
    <x v="0"/>
    <x v="0"/>
    <x v="12"/>
    <s v="Holmes HEPA Air Purifier"/>
    <x v="3407"/>
    <n v="2"/>
    <x v="3286"/>
  </r>
  <r>
    <d v="2016-06-24T00:00:00"/>
    <x v="2"/>
    <x v="5"/>
    <x v="655"/>
    <x v="3"/>
    <x v="2"/>
    <x v="15"/>
    <s v="Okidata MB760 Printer"/>
    <x v="3408"/>
    <n v="4"/>
    <x v="3287"/>
  </r>
  <r>
    <d v="2016-06-24T00:00:00"/>
    <x v="2"/>
    <x v="5"/>
    <x v="655"/>
    <x v="3"/>
    <x v="0"/>
    <x v="0"/>
    <s v="Xerox 189"/>
    <x v="681"/>
    <n v="1"/>
    <x v="672"/>
  </r>
  <r>
    <d v="2016-06-24T00:00:00"/>
    <x v="2"/>
    <x v="5"/>
    <x v="655"/>
    <x v="3"/>
    <x v="0"/>
    <x v="12"/>
    <s v="APC 7 Outlet Network SurgeArrest Surge Protector"/>
    <x v="1332"/>
    <n v="3"/>
    <x v="1312"/>
  </r>
  <r>
    <d v="2016-06-25T00:00:00"/>
    <x v="2"/>
    <x v="5"/>
    <x v="161"/>
    <x v="2"/>
    <x v="1"/>
    <x v="5"/>
    <s v="Global Leather Highback Executive Chair with Pneumatic Height Adjustment, Black"/>
    <x v="3409"/>
    <n v="3"/>
    <x v="3288"/>
  </r>
  <r>
    <d v="2016-06-25T00:00:00"/>
    <x v="2"/>
    <x v="5"/>
    <x v="161"/>
    <x v="2"/>
    <x v="0"/>
    <x v="3"/>
    <s v="GBC Wire Binding Strips"/>
    <x v="3410"/>
    <n v="4"/>
    <x v="3289"/>
  </r>
  <r>
    <d v="2016-06-25T00:00:00"/>
    <x v="2"/>
    <x v="5"/>
    <x v="161"/>
    <x v="2"/>
    <x v="0"/>
    <x v="2"/>
    <s v="Gould Plastics 9-Pocket Panel Bin, 18-3/8w x 5-1/4d x 20-1/2h, Black"/>
    <x v="2261"/>
    <n v="6"/>
    <x v="3290"/>
  </r>
  <r>
    <d v="2016-06-25T00:00:00"/>
    <x v="2"/>
    <x v="5"/>
    <x v="83"/>
    <x v="3"/>
    <x v="0"/>
    <x v="12"/>
    <s v="Fellowes Mighty 8 Compact Surge Protector"/>
    <x v="3411"/>
    <n v="3"/>
    <x v="3291"/>
  </r>
  <r>
    <d v="2016-06-25T00:00:00"/>
    <x v="2"/>
    <x v="5"/>
    <x v="391"/>
    <x v="0"/>
    <x v="1"/>
    <x v="5"/>
    <s v="Global Value Mid-Back Manager's Chair, Gray"/>
    <x v="3412"/>
    <n v="2"/>
    <x v="3292"/>
  </r>
  <r>
    <d v="2016-06-25T00:00:00"/>
    <x v="2"/>
    <x v="5"/>
    <x v="391"/>
    <x v="0"/>
    <x v="1"/>
    <x v="8"/>
    <s v="Eldon Executive Woodline II Cherry Finish Desk Accessories"/>
    <x v="3413"/>
    <n v="2"/>
    <x v="3293"/>
  </r>
  <r>
    <d v="2016-06-26T00:00:00"/>
    <x v="2"/>
    <x v="5"/>
    <x v="130"/>
    <x v="20"/>
    <x v="0"/>
    <x v="4"/>
    <s v="Prang Colored Pencils"/>
    <x v="2742"/>
    <n v="5"/>
    <x v="168"/>
  </r>
  <r>
    <d v="2016-06-26T00:00:00"/>
    <x v="2"/>
    <x v="5"/>
    <x v="130"/>
    <x v="20"/>
    <x v="0"/>
    <x v="2"/>
    <s v="Fellowes Strictly Business Drawer File, Letter/Legal Size"/>
    <x v="1605"/>
    <n v="5"/>
    <x v="1572"/>
  </r>
  <r>
    <d v="2016-06-26T00:00:00"/>
    <x v="2"/>
    <x v="5"/>
    <x v="344"/>
    <x v="43"/>
    <x v="0"/>
    <x v="2"/>
    <s v="Woodgrain Magazine Files by Perma"/>
    <x v="1119"/>
    <n v="5"/>
    <x v="2326"/>
  </r>
  <r>
    <d v="2016-06-26T00:00:00"/>
    <x v="2"/>
    <x v="5"/>
    <x v="314"/>
    <x v="0"/>
    <x v="2"/>
    <x v="9"/>
    <s v="Memorex Mini Travel Drive 4 GB USB 2.0 Flash Drive"/>
    <x v="486"/>
    <n v="2"/>
    <x v="3294"/>
  </r>
  <r>
    <d v="2016-06-26T00:00:00"/>
    <x v="2"/>
    <x v="5"/>
    <x v="416"/>
    <x v="3"/>
    <x v="1"/>
    <x v="8"/>
    <s v="Eldon Expressions Wood Desk Accessories, Oak"/>
    <x v="2701"/>
    <n v="3"/>
    <x v="2630"/>
  </r>
  <r>
    <d v="2016-06-26T00:00:00"/>
    <x v="2"/>
    <x v="5"/>
    <x v="765"/>
    <x v="1"/>
    <x v="0"/>
    <x v="4"/>
    <s v="Newell 311"/>
    <x v="3414"/>
    <n v="3"/>
    <x v="973"/>
  </r>
  <r>
    <d v="2016-06-26T00:00:00"/>
    <x v="2"/>
    <x v="5"/>
    <x v="659"/>
    <x v="14"/>
    <x v="0"/>
    <x v="0"/>
    <s v="White Dual Perf Computer Printout Paper, 2700 Sheets, 1 Part, Heavyweight, 20 lbs., 14 7/8 x 11"/>
    <x v="2741"/>
    <n v="9"/>
    <x v="2663"/>
  </r>
  <r>
    <d v="2016-06-26T00:00:00"/>
    <x v="2"/>
    <x v="5"/>
    <x v="659"/>
    <x v="14"/>
    <x v="0"/>
    <x v="3"/>
    <s v="Insertable Tab Post Binder Dividers"/>
    <x v="202"/>
    <n v="1"/>
    <x v="949"/>
  </r>
  <r>
    <d v="2016-06-26T00:00:00"/>
    <x v="2"/>
    <x v="5"/>
    <x v="659"/>
    <x v="14"/>
    <x v="0"/>
    <x v="2"/>
    <s v="SAFCO Mobile Desk Side File, Wire Frame"/>
    <x v="3415"/>
    <n v="4"/>
    <x v="3295"/>
  </r>
  <r>
    <d v="2016-06-26T00:00:00"/>
    <x v="2"/>
    <x v="5"/>
    <x v="512"/>
    <x v="3"/>
    <x v="0"/>
    <x v="14"/>
    <s v="Premier Electric Letter Opener"/>
    <x v="3416"/>
    <n v="2"/>
    <x v="3296"/>
  </r>
  <r>
    <d v="2016-06-26T00:00:00"/>
    <x v="2"/>
    <x v="5"/>
    <x v="512"/>
    <x v="3"/>
    <x v="0"/>
    <x v="7"/>
    <s v="OIC Binder Clips"/>
    <x v="558"/>
    <n v="5"/>
    <x v="53"/>
  </r>
  <r>
    <d v="2016-06-26T00:00:00"/>
    <x v="2"/>
    <x v="5"/>
    <x v="512"/>
    <x v="3"/>
    <x v="0"/>
    <x v="0"/>
    <s v="Ampad Phone Message Book, Recycled, 400 Message Capacity, 5 Â¾Â” x 11Â”"/>
    <x v="3417"/>
    <n v="2"/>
    <x v="3297"/>
  </r>
  <r>
    <d v="2016-06-26T00:00:00"/>
    <x v="2"/>
    <x v="5"/>
    <x v="379"/>
    <x v="20"/>
    <x v="2"/>
    <x v="9"/>
    <s v="AmazonBasics 3-Button USB Wired Mouse"/>
    <x v="3418"/>
    <n v="3"/>
    <x v="3298"/>
  </r>
  <r>
    <d v="2016-06-26T00:00:00"/>
    <x v="2"/>
    <x v="5"/>
    <x v="379"/>
    <x v="20"/>
    <x v="2"/>
    <x v="9"/>
    <s v="Perixx PERIBOARD-512B, Ergonomic Split Keyboard"/>
    <x v="3419"/>
    <n v="4"/>
    <x v="1861"/>
  </r>
  <r>
    <d v="2016-06-26T00:00:00"/>
    <x v="2"/>
    <x v="5"/>
    <x v="379"/>
    <x v="20"/>
    <x v="1"/>
    <x v="8"/>
    <s v="DAX Executive Solid Wood Document Frame, Desktop or Hang, Mahogany, 5 x 7"/>
    <x v="3420"/>
    <n v="3"/>
    <x v="3299"/>
  </r>
  <r>
    <d v="2016-06-26T00:00:00"/>
    <x v="2"/>
    <x v="5"/>
    <x v="766"/>
    <x v="4"/>
    <x v="2"/>
    <x v="6"/>
    <s v="Cisco IPÂ PhoneÂ 7961G VoIPÂ phoneÂ - Dark gray"/>
    <x v="3421"/>
    <n v="1"/>
    <x v="3300"/>
  </r>
  <r>
    <d v="2016-06-27T00:00:00"/>
    <x v="2"/>
    <x v="5"/>
    <x v="121"/>
    <x v="1"/>
    <x v="0"/>
    <x v="0"/>
    <s v="Wirebound Message Books, Four 2 3/4 x 5 White Forms per Page"/>
    <x v="3422"/>
    <n v="7"/>
    <x v="3072"/>
  </r>
  <r>
    <d v="2016-06-27T00:00:00"/>
    <x v="2"/>
    <x v="5"/>
    <x v="121"/>
    <x v="1"/>
    <x v="1"/>
    <x v="5"/>
    <s v="Global Commerce Series Low-Back Swivel/Tilt Chairs"/>
    <x v="3423"/>
    <n v="3"/>
    <x v="3301"/>
  </r>
  <r>
    <d v="2016-06-27T00:00:00"/>
    <x v="2"/>
    <x v="5"/>
    <x v="461"/>
    <x v="3"/>
    <x v="2"/>
    <x v="6"/>
    <s v="Ooma Telo VoIP Home Phone System"/>
    <x v="472"/>
    <n v="2"/>
    <x v="3302"/>
  </r>
  <r>
    <d v="2016-06-28T00:00:00"/>
    <x v="2"/>
    <x v="5"/>
    <x v="334"/>
    <x v="1"/>
    <x v="2"/>
    <x v="6"/>
    <s v="Polycom CX300 Desktop Phone USB VoIP phone"/>
    <x v="671"/>
    <n v="3"/>
    <x v="1586"/>
  </r>
  <r>
    <d v="2016-06-28T00:00:00"/>
    <x v="2"/>
    <x v="5"/>
    <x v="10"/>
    <x v="3"/>
    <x v="0"/>
    <x v="3"/>
    <s v="Recycled Pressboard Report Cover with Reinforced Top Hinge"/>
    <x v="1126"/>
    <n v="3"/>
    <x v="1120"/>
  </r>
  <r>
    <d v="2016-06-28T00:00:00"/>
    <x v="2"/>
    <x v="5"/>
    <x v="10"/>
    <x v="3"/>
    <x v="0"/>
    <x v="3"/>
    <s v="GBC Premium Transparent Covers with Diagonal Lined Pattern"/>
    <x v="213"/>
    <n v="2"/>
    <x v="3217"/>
  </r>
  <r>
    <d v="2016-06-28T00:00:00"/>
    <x v="2"/>
    <x v="5"/>
    <x v="652"/>
    <x v="23"/>
    <x v="1"/>
    <x v="5"/>
    <s v="Global Armless Task Chair, Royal Blue"/>
    <x v="2428"/>
    <n v="2"/>
    <x v="2660"/>
  </r>
  <r>
    <d v="2016-06-28T00:00:00"/>
    <x v="2"/>
    <x v="5"/>
    <x v="652"/>
    <x v="23"/>
    <x v="0"/>
    <x v="12"/>
    <s v="Disposable Triple-Filter Dust Bags"/>
    <x v="1615"/>
    <n v="2"/>
    <x v="2477"/>
  </r>
  <r>
    <d v="2016-06-28T00:00:00"/>
    <x v="2"/>
    <x v="5"/>
    <x v="652"/>
    <x v="23"/>
    <x v="0"/>
    <x v="0"/>
    <s v="Xerox 1960"/>
    <x v="32"/>
    <n v="2"/>
    <x v="1141"/>
  </r>
  <r>
    <d v="2016-06-28T00:00:00"/>
    <x v="2"/>
    <x v="5"/>
    <x v="652"/>
    <x v="23"/>
    <x v="0"/>
    <x v="3"/>
    <s v="Ibico Presentation Index for Binding Systems"/>
    <x v="109"/>
    <n v="2"/>
    <x v="1048"/>
  </r>
  <r>
    <d v="2016-06-28T00:00:00"/>
    <x v="2"/>
    <x v="5"/>
    <x v="652"/>
    <x v="23"/>
    <x v="0"/>
    <x v="12"/>
    <s v="Holmes Replacement Filter for HEPA Air Cleaner, Very Large Room, HEPA Filter"/>
    <x v="3424"/>
    <n v="4"/>
    <x v="3303"/>
  </r>
  <r>
    <d v="2016-06-29T00:00:00"/>
    <x v="2"/>
    <x v="5"/>
    <x v="261"/>
    <x v="9"/>
    <x v="0"/>
    <x v="2"/>
    <s v="Fellowes Bankers Box Stor/Drawer Steel Plus"/>
    <x v="1593"/>
    <n v="6"/>
    <x v="1557"/>
  </r>
  <r>
    <d v="2016-06-30T00:00:00"/>
    <x v="2"/>
    <x v="5"/>
    <x v="413"/>
    <x v="4"/>
    <x v="0"/>
    <x v="4"/>
    <s v="Bulldog Vacuum Base Pencil Sharpener"/>
    <x v="3425"/>
    <n v="3"/>
    <x v="2320"/>
  </r>
  <r>
    <d v="2016-06-30T00:00:00"/>
    <x v="2"/>
    <x v="5"/>
    <x v="413"/>
    <x v="4"/>
    <x v="1"/>
    <x v="11"/>
    <s v="O'Sullivan 2-Door Barrister Bookcase in Odessa Pine"/>
    <x v="3426"/>
    <n v="7"/>
    <x v="3304"/>
  </r>
  <r>
    <d v="2016-06-30T00:00:00"/>
    <x v="2"/>
    <x v="5"/>
    <x v="303"/>
    <x v="1"/>
    <x v="2"/>
    <x v="9"/>
    <s v="Kingston Digital DataTraveler 16GB USB 2.0"/>
    <x v="1815"/>
    <n v="7"/>
    <x v="1783"/>
  </r>
  <r>
    <d v="2016-07-01T00:00:00"/>
    <x v="2"/>
    <x v="6"/>
    <x v="705"/>
    <x v="9"/>
    <x v="0"/>
    <x v="3"/>
    <s v="Wilson Jones Hanging View Binder, White, 1&quot;"/>
    <x v="3427"/>
    <n v="2"/>
    <x v="3189"/>
  </r>
  <r>
    <d v="2016-07-01T00:00:00"/>
    <x v="2"/>
    <x v="6"/>
    <x v="705"/>
    <x v="9"/>
    <x v="0"/>
    <x v="0"/>
    <s v="Xerox 210"/>
    <x v="115"/>
    <n v="2"/>
    <x v="113"/>
  </r>
  <r>
    <d v="2016-07-01T00:00:00"/>
    <x v="2"/>
    <x v="6"/>
    <x v="705"/>
    <x v="9"/>
    <x v="0"/>
    <x v="3"/>
    <s v="Binding Machine Supplies"/>
    <x v="3428"/>
    <n v="2"/>
    <x v="3305"/>
  </r>
  <r>
    <d v="2016-07-01T00:00:00"/>
    <x v="2"/>
    <x v="6"/>
    <x v="306"/>
    <x v="27"/>
    <x v="2"/>
    <x v="16"/>
    <s v="Hewlett Packard 310 Color Digital Copier"/>
    <x v="3429"/>
    <n v="5"/>
    <x v="2739"/>
  </r>
  <r>
    <d v="2016-07-01T00:00:00"/>
    <x v="2"/>
    <x v="6"/>
    <x v="720"/>
    <x v="20"/>
    <x v="0"/>
    <x v="1"/>
    <s v="Avery 477"/>
    <x v="3269"/>
    <n v="1"/>
    <x v="3306"/>
  </r>
  <r>
    <d v="2016-07-01T00:00:00"/>
    <x v="2"/>
    <x v="6"/>
    <x v="720"/>
    <x v="20"/>
    <x v="2"/>
    <x v="9"/>
    <s v="KeyTronicÂ KT400U2 -Â KeyboardÂ - Black"/>
    <x v="2511"/>
    <n v="3"/>
    <x v="2459"/>
  </r>
  <r>
    <d v="2016-07-01T00:00:00"/>
    <x v="2"/>
    <x v="6"/>
    <x v="720"/>
    <x v="20"/>
    <x v="0"/>
    <x v="0"/>
    <s v="Southworth 25% Cotton Antique Laid Paper &amp; Envelopes"/>
    <x v="3430"/>
    <n v="9"/>
    <x v="3307"/>
  </r>
  <r>
    <d v="2016-07-01T00:00:00"/>
    <x v="2"/>
    <x v="6"/>
    <x v="327"/>
    <x v="22"/>
    <x v="0"/>
    <x v="3"/>
    <s v="Zipper Ring Binder Pockets"/>
    <x v="359"/>
    <n v="1"/>
    <x v="1191"/>
  </r>
  <r>
    <d v="2016-07-02T00:00:00"/>
    <x v="2"/>
    <x v="6"/>
    <x v="169"/>
    <x v="3"/>
    <x v="1"/>
    <x v="5"/>
    <s v="Hon Deluxe Fabric Upholstered Stacking Chairs"/>
    <x v="3431"/>
    <n v="1"/>
    <x v="3308"/>
  </r>
  <r>
    <d v="2016-07-02T00:00:00"/>
    <x v="2"/>
    <x v="6"/>
    <x v="175"/>
    <x v="6"/>
    <x v="0"/>
    <x v="4"/>
    <s v="Avery Hi-Liter Pen Style Six-Color Fluorescent Set"/>
    <x v="3432"/>
    <n v="2"/>
    <x v="673"/>
  </r>
  <r>
    <d v="2016-07-02T00:00:00"/>
    <x v="2"/>
    <x v="6"/>
    <x v="400"/>
    <x v="0"/>
    <x v="1"/>
    <x v="5"/>
    <s v="Global Airflow Leather Mesh Back Chair, Black"/>
    <x v="3109"/>
    <n v="5"/>
    <x v="62"/>
  </r>
  <r>
    <d v="2016-07-02T00:00:00"/>
    <x v="2"/>
    <x v="6"/>
    <x v="400"/>
    <x v="0"/>
    <x v="0"/>
    <x v="0"/>
    <s v="Xerox 201"/>
    <x v="598"/>
    <n v="8"/>
    <x v="598"/>
  </r>
  <r>
    <d v="2016-07-03T00:00:00"/>
    <x v="2"/>
    <x v="6"/>
    <x v="606"/>
    <x v="3"/>
    <x v="0"/>
    <x v="0"/>
    <s v="Xerox 200"/>
    <x v="115"/>
    <n v="2"/>
    <x v="113"/>
  </r>
  <r>
    <d v="2016-07-03T00:00:00"/>
    <x v="2"/>
    <x v="6"/>
    <x v="606"/>
    <x v="3"/>
    <x v="0"/>
    <x v="7"/>
    <s v="Brites Rubber Bands, 1 1/2 oz. Box"/>
    <x v="2530"/>
    <n v="2"/>
    <x v="3309"/>
  </r>
  <r>
    <d v="2016-07-03T00:00:00"/>
    <x v="2"/>
    <x v="6"/>
    <x v="78"/>
    <x v="20"/>
    <x v="0"/>
    <x v="12"/>
    <s v="Avanti 1.7 Cu. Ft. Refrigerator"/>
    <x v="3433"/>
    <n v="7"/>
    <x v="3310"/>
  </r>
  <r>
    <d v="2016-07-03T00:00:00"/>
    <x v="2"/>
    <x v="6"/>
    <x v="76"/>
    <x v="2"/>
    <x v="0"/>
    <x v="0"/>
    <s v="Xerox 1925"/>
    <x v="1099"/>
    <n v="5"/>
    <x v="3311"/>
  </r>
  <r>
    <d v="2016-07-04T00:00:00"/>
    <x v="2"/>
    <x v="6"/>
    <x v="266"/>
    <x v="3"/>
    <x v="1"/>
    <x v="8"/>
    <s v="Master Caster Door Stop, Brown"/>
    <x v="3434"/>
    <n v="5"/>
    <x v="3030"/>
  </r>
  <r>
    <d v="2016-07-04T00:00:00"/>
    <x v="2"/>
    <x v="6"/>
    <x v="266"/>
    <x v="3"/>
    <x v="0"/>
    <x v="10"/>
    <s v="Inter-Office Recycled Envelopes, Brown Kraft, Button-String,10&quot; x 13&quot; , 100/Box"/>
    <x v="3435"/>
    <n v="2"/>
    <x v="3312"/>
  </r>
  <r>
    <d v="2016-07-04T00:00:00"/>
    <x v="2"/>
    <x v="6"/>
    <x v="266"/>
    <x v="3"/>
    <x v="1"/>
    <x v="11"/>
    <s v="Atlantic Metals Mobile 5-Shelf Bookcases, Custom Colors"/>
    <x v="3436"/>
    <n v="5"/>
    <x v="3313"/>
  </r>
  <r>
    <d v="2016-07-04T00:00:00"/>
    <x v="2"/>
    <x v="6"/>
    <x v="266"/>
    <x v="3"/>
    <x v="0"/>
    <x v="2"/>
    <s v="Eldon Shelf Savers Cubes and Bins"/>
    <x v="1792"/>
    <n v="4"/>
    <x v="1759"/>
  </r>
  <r>
    <d v="2016-07-04T00:00:00"/>
    <x v="2"/>
    <x v="6"/>
    <x v="81"/>
    <x v="22"/>
    <x v="1"/>
    <x v="8"/>
    <s v="Master Caster Door Stop, Brown"/>
    <x v="3434"/>
    <n v="5"/>
    <x v="3030"/>
  </r>
  <r>
    <d v="2016-07-04T00:00:00"/>
    <x v="2"/>
    <x v="6"/>
    <x v="81"/>
    <x v="22"/>
    <x v="2"/>
    <x v="6"/>
    <s v="Avaya 4621SW VoIP phone"/>
    <x v="2779"/>
    <n v="3"/>
    <x v="613"/>
  </r>
  <r>
    <d v="2016-07-04T00:00:00"/>
    <x v="2"/>
    <x v="6"/>
    <x v="81"/>
    <x v="22"/>
    <x v="2"/>
    <x v="6"/>
    <s v="OtterBox Defender Series Case - Samsung Galaxy S4"/>
    <x v="1553"/>
    <n v="3"/>
    <x v="246"/>
  </r>
  <r>
    <d v="2016-07-07T00:00:00"/>
    <x v="2"/>
    <x v="6"/>
    <x v="571"/>
    <x v="16"/>
    <x v="0"/>
    <x v="14"/>
    <s v="Acme Softgrip Scissors"/>
    <x v="2420"/>
    <n v="7"/>
    <x v="3229"/>
  </r>
  <r>
    <d v="2016-07-07T00:00:00"/>
    <x v="2"/>
    <x v="6"/>
    <x v="195"/>
    <x v="3"/>
    <x v="1"/>
    <x v="8"/>
    <s v="Howard Miller 11-1/2&quot; Diameter Grantwood Wall Clock"/>
    <x v="3437"/>
    <n v="5"/>
    <x v="3314"/>
  </r>
  <r>
    <d v="2016-07-07T00:00:00"/>
    <x v="2"/>
    <x v="6"/>
    <x v="45"/>
    <x v="1"/>
    <x v="1"/>
    <x v="8"/>
    <s v="Flat Face Poster Frame"/>
    <x v="3438"/>
    <n v="8"/>
    <x v="3315"/>
  </r>
  <r>
    <d v="2016-07-07T00:00:00"/>
    <x v="2"/>
    <x v="6"/>
    <x v="45"/>
    <x v="1"/>
    <x v="0"/>
    <x v="7"/>
    <s v="Acco Hot Clips Clips to Go"/>
    <x v="3439"/>
    <n v="1"/>
    <x v="595"/>
  </r>
  <r>
    <d v="2016-07-07T00:00:00"/>
    <x v="2"/>
    <x v="6"/>
    <x v="45"/>
    <x v="1"/>
    <x v="0"/>
    <x v="0"/>
    <s v="Tops Wirebound Message Log Books"/>
    <x v="3440"/>
    <n v="9"/>
    <x v="472"/>
  </r>
  <r>
    <d v="2016-07-07T00:00:00"/>
    <x v="2"/>
    <x v="6"/>
    <x v="45"/>
    <x v="1"/>
    <x v="1"/>
    <x v="5"/>
    <s v="Global Ergonomic Managers Chair"/>
    <x v="3441"/>
    <n v="2"/>
    <x v="1387"/>
  </r>
  <r>
    <d v="2016-07-07T00:00:00"/>
    <x v="2"/>
    <x v="6"/>
    <x v="757"/>
    <x v="3"/>
    <x v="1"/>
    <x v="5"/>
    <s v="Global Leather Task Chair, Black"/>
    <x v="341"/>
    <n v="4"/>
    <x v="3114"/>
  </r>
  <r>
    <d v="2016-07-07T00:00:00"/>
    <x v="2"/>
    <x v="6"/>
    <x v="757"/>
    <x v="3"/>
    <x v="2"/>
    <x v="16"/>
    <s v="Canon PC1060 Personal Laser Copier"/>
    <x v="962"/>
    <n v="5"/>
    <x v="3316"/>
  </r>
  <r>
    <d v="2016-07-07T00:00:00"/>
    <x v="2"/>
    <x v="6"/>
    <x v="757"/>
    <x v="3"/>
    <x v="0"/>
    <x v="0"/>
    <s v="Xerox 1942"/>
    <x v="732"/>
    <n v="1"/>
    <x v="943"/>
  </r>
  <r>
    <d v="2016-07-07T00:00:00"/>
    <x v="2"/>
    <x v="6"/>
    <x v="570"/>
    <x v="2"/>
    <x v="0"/>
    <x v="1"/>
    <s v="Permanent Self-Adhesive File Folder Labels for Typewriters, 1 1/8 x 3 1/2, White"/>
    <x v="3059"/>
    <n v="2"/>
    <x v="649"/>
  </r>
  <r>
    <d v="2016-07-07T00:00:00"/>
    <x v="2"/>
    <x v="6"/>
    <x v="570"/>
    <x v="2"/>
    <x v="2"/>
    <x v="6"/>
    <s v="Panasonic KX T7731-B Digital phone"/>
    <x v="2566"/>
    <n v="1"/>
    <x v="1286"/>
  </r>
  <r>
    <d v="2016-07-07T00:00:00"/>
    <x v="2"/>
    <x v="6"/>
    <x v="570"/>
    <x v="2"/>
    <x v="0"/>
    <x v="3"/>
    <s v="Acco Pressboard Covers with Storage Hooks, 14 7/8&quot; x 11&quot;, Executive Red"/>
    <x v="3442"/>
    <n v="5"/>
    <x v="3317"/>
  </r>
  <r>
    <d v="2016-07-07T00:00:00"/>
    <x v="2"/>
    <x v="6"/>
    <x v="570"/>
    <x v="2"/>
    <x v="0"/>
    <x v="3"/>
    <s v="GBC Standard Plastic Binding Systems' Combs"/>
    <x v="395"/>
    <n v="5"/>
    <x v="3318"/>
  </r>
  <r>
    <d v="2016-07-07T00:00:00"/>
    <x v="2"/>
    <x v="6"/>
    <x v="655"/>
    <x v="27"/>
    <x v="0"/>
    <x v="0"/>
    <s v="Xerox 226"/>
    <x v="115"/>
    <n v="2"/>
    <x v="113"/>
  </r>
  <r>
    <d v="2016-07-07T00:00:00"/>
    <x v="2"/>
    <x v="6"/>
    <x v="655"/>
    <x v="27"/>
    <x v="0"/>
    <x v="4"/>
    <s v="Boston KS Multi-Size Manual Pencil Sharpener"/>
    <x v="758"/>
    <n v="2"/>
    <x v="749"/>
  </r>
  <r>
    <d v="2016-07-08T00:00:00"/>
    <x v="2"/>
    <x v="6"/>
    <x v="759"/>
    <x v="0"/>
    <x v="2"/>
    <x v="6"/>
    <s v="Cisco SPA 502G IP Phone"/>
    <x v="3443"/>
    <n v="9"/>
    <x v="3319"/>
  </r>
  <r>
    <d v="2016-07-08T00:00:00"/>
    <x v="2"/>
    <x v="6"/>
    <x v="759"/>
    <x v="0"/>
    <x v="0"/>
    <x v="4"/>
    <s v="Newell 345"/>
    <x v="2959"/>
    <n v="3"/>
    <x v="3294"/>
  </r>
  <r>
    <d v="2016-07-08T00:00:00"/>
    <x v="2"/>
    <x v="6"/>
    <x v="364"/>
    <x v="26"/>
    <x v="0"/>
    <x v="3"/>
    <s v="GBC Twin Loop Wire Binding Elements"/>
    <x v="3444"/>
    <n v="2"/>
    <x v="3320"/>
  </r>
  <r>
    <d v="2016-07-08T00:00:00"/>
    <x v="2"/>
    <x v="6"/>
    <x v="364"/>
    <x v="26"/>
    <x v="0"/>
    <x v="2"/>
    <s v="Perma STOR-ALL Hanging File Box, 13 1/8&quot;W x 12 1/4&quot;D x 10 1/2&quot;H"/>
    <x v="278"/>
    <n v="7"/>
    <x v="1464"/>
  </r>
  <r>
    <d v="2016-07-08T00:00:00"/>
    <x v="2"/>
    <x v="6"/>
    <x v="364"/>
    <x v="26"/>
    <x v="0"/>
    <x v="3"/>
    <s v="Wilson Jones Active Use Binders"/>
    <x v="1615"/>
    <n v="4"/>
    <x v="2259"/>
  </r>
  <r>
    <d v="2016-07-08T00:00:00"/>
    <x v="2"/>
    <x v="6"/>
    <x v="364"/>
    <x v="26"/>
    <x v="1"/>
    <x v="5"/>
    <s v="SAFCO Arco Folding Chair"/>
    <x v="1543"/>
    <n v="3"/>
    <x v="1510"/>
  </r>
  <r>
    <d v="2016-07-08T00:00:00"/>
    <x v="2"/>
    <x v="6"/>
    <x v="393"/>
    <x v="22"/>
    <x v="2"/>
    <x v="6"/>
    <s v="Logitech Mobile Speakerphone P710e -Â speaker phone"/>
    <x v="1693"/>
    <n v="1"/>
    <x v="3321"/>
  </r>
  <r>
    <d v="2016-07-08T00:00:00"/>
    <x v="2"/>
    <x v="6"/>
    <x v="393"/>
    <x v="22"/>
    <x v="0"/>
    <x v="3"/>
    <s v="Fellowes Twister Kit, Gray/Clear, 3/pkg"/>
    <x v="50"/>
    <n v="3"/>
    <x v="1175"/>
  </r>
  <r>
    <d v="2016-07-08T00:00:00"/>
    <x v="2"/>
    <x v="6"/>
    <x v="368"/>
    <x v="16"/>
    <x v="2"/>
    <x v="6"/>
    <s v="Jabra SPEAK 410 Multidevice Speakerphone"/>
    <x v="3445"/>
    <n v="5"/>
    <x v="3322"/>
  </r>
  <r>
    <d v="2016-07-08T00:00:00"/>
    <x v="2"/>
    <x v="6"/>
    <x v="368"/>
    <x v="16"/>
    <x v="0"/>
    <x v="0"/>
    <s v="Xerox 1921"/>
    <x v="1721"/>
    <n v="2"/>
    <x v="3323"/>
  </r>
  <r>
    <d v="2016-07-08T00:00:00"/>
    <x v="2"/>
    <x v="6"/>
    <x v="424"/>
    <x v="43"/>
    <x v="0"/>
    <x v="0"/>
    <s v="Xerox 213"/>
    <x v="115"/>
    <n v="2"/>
    <x v="113"/>
  </r>
  <r>
    <d v="2016-07-09T00:00:00"/>
    <x v="2"/>
    <x v="6"/>
    <x v="104"/>
    <x v="20"/>
    <x v="1"/>
    <x v="5"/>
    <s v="Hon GuestStacker Chair"/>
    <x v="3446"/>
    <n v="2"/>
    <x v="3324"/>
  </r>
  <r>
    <d v="2016-07-09T00:00:00"/>
    <x v="2"/>
    <x v="6"/>
    <x v="104"/>
    <x v="20"/>
    <x v="1"/>
    <x v="8"/>
    <s v="Deflect-o EconoMat Studded, No Bevel Mat for Low Pile Carpeting"/>
    <x v="3447"/>
    <n v="4"/>
    <x v="3325"/>
  </r>
  <r>
    <d v="2016-07-10T00:00:00"/>
    <x v="2"/>
    <x v="6"/>
    <x v="158"/>
    <x v="12"/>
    <x v="0"/>
    <x v="2"/>
    <s v="Sterilite Officeware Hinged File Box"/>
    <x v="3448"/>
    <n v="2"/>
    <x v="935"/>
  </r>
  <r>
    <d v="2016-07-10T00:00:00"/>
    <x v="2"/>
    <x v="6"/>
    <x v="564"/>
    <x v="0"/>
    <x v="0"/>
    <x v="2"/>
    <s v="Fellowes Strictly Business Drawer File, Letter/Legal Size"/>
    <x v="3449"/>
    <n v="3"/>
    <x v="3326"/>
  </r>
  <r>
    <d v="2016-07-10T00:00:00"/>
    <x v="2"/>
    <x v="6"/>
    <x v="564"/>
    <x v="0"/>
    <x v="0"/>
    <x v="4"/>
    <s v="Boston Heavy-Duty Trimline Electric Pencil Sharpeners"/>
    <x v="3450"/>
    <n v="4"/>
    <x v="816"/>
  </r>
  <r>
    <d v="2016-07-10T00:00:00"/>
    <x v="2"/>
    <x v="6"/>
    <x v="327"/>
    <x v="12"/>
    <x v="0"/>
    <x v="3"/>
    <s v="GBC Standard Therm-A-Bind Covers"/>
    <x v="3451"/>
    <n v="6"/>
    <x v="3327"/>
  </r>
  <r>
    <d v="2016-07-10T00:00:00"/>
    <x v="2"/>
    <x v="6"/>
    <x v="400"/>
    <x v="2"/>
    <x v="2"/>
    <x v="15"/>
    <s v="Brother MFC-9340CDW LED All-In-One Printer, Copier Scanner"/>
    <x v="3452"/>
    <n v="3"/>
    <x v="3328"/>
  </r>
  <r>
    <d v="2016-07-12T00:00:00"/>
    <x v="2"/>
    <x v="6"/>
    <x v="94"/>
    <x v="3"/>
    <x v="2"/>
    <x v="6"/>
    <s v="Cisco SPA525G2 IP Phone - Wireless"/>
    <x v="3453"/>
    <n v="6"/>
    <x v="3329"/>
  </r>
  <r>
    <d v="2016-07-14T00:00:00"/>
    <x v="2"/>
    <x v="6"/>
    <x v="442"/>
    <x v="12"/>
    <x v="2"/>
    <x v="6"/>
    <s v="LG Electronics Tone+ HBS-730 Bluetooth Headset"/>
    <x v="3454"/>
    <n v="8"/>
    <x v="3330"/>
  </r>
  <r>
    <d v="2016-07-14T00:00:00"/>
    <x v="2"/>
    <x v="6"/>
    <x v="633"/>
    <x v="2"/>
    <x v="0"/>
    <x v="14"/>
    <s v="Acme Stainless Steel Office Snips"/>
    <x v="3455"/>
    <n v="2"/>
    <x v="2708"/>
  </r>
  <r>
    <d v="2016-07-14T00:00:00"/>
    <x v="2"/>
    <x v="6"/>
    <x v="490"/>
    <x v="20"/>
    <x v="0"/>
    <x v="2"/>
    <s v="Personal Folder Holder, Ebony"/>
    <x v="1737"/>
    <n v="1"/>
    <x v="1220"/>
  </r>
  <r>
    <d v="2016-07-14T00:00:00"/>
    <x v="2"/>
    <x v="6"/>
    <x v="490"/>
    <x v="20"/>
    <x v="0"/>
    <x v="3"/>
    <s v="Acco Hanging Data Binders"/>
    <x v="1876"/>
    <n v="3"/>
    <x v="1161"/>
  </r>
  <r>
    <d v="2016-07-14T00:00:00"/>
    <x v="2"/>
    <x v="6"/>
    <x v="490"/>
    <x v="20"/>
    <x v="0"/>
    <x v="7"/>
    <s v="Ideal Clamps"/>
    <x v="3456"/>
    <n v="7"/>
    <x v="309"/>
  </r>
  <r>
    <d v="2016-07-14T00:00:00"/>
    <x v="2"/>
    <x v="6"/>
    <x v="490"/>
    <x v="20"/>
    <x v="0"/>
    <x v="4"/>
    <s v="Newell 315"/>
    <x v="2821"/>
    <n v="7"/>
    <x v="274"/>
  </r>
  <r>
    <d v="2016-07-14T00:00:00"/>
    <x v="2"/>
    <x v="6"/>
    <x v="490"/>
    <x v="20"/>
    <x v="0"/>
    <x v="3"/>
    <s v="Pressboard Data Binders by Wilson Jones"/>
    <x v="1009"/>
    <n v="2"/>
    <x v="245"/>
  </r>
  <r>
    <d v="2016-07-14T00:00:00"/>
    <x v="2"/>
    <x v="6"/>
    <x v="490"/>
    <x v="20"/>
    <x v="1"/>
    <x v="11"/>
    <s v="O'Sullivan 2-Door Barrister Bookcase in Odessa Pine"/>
    <x v="3457"/>
    <n v="4"/>
    <x v="3331"/>
  </r>
  <r>
    <d v="2016-07-14T00:00:00"/>
    <x v="2"/>
    <x v="6"/>
    <x v="240"/>
    <x v="0"/>
    <x v="2"/>
    <x v="6"/>
    <s v="Blue Parrot B250XT Professional Grade Wireless BluetoothÂ HeadsetÂ with"/>
    <x v="3458"/>
    <n v="7"/>
    <x v="428"/>
  </r>
  <r>
    <d v="2016-07-14T00:00:00"/>
    <x v="2"/>
    <x v="6"/>
    <x v="696"/>
    <x v="20"/>
    <x v="0"/>
    <x v="3"/>
    <s v="GBC Standard Plastic Binding Systems Combs"/>
    <x v="3459"/>
    <n v="2"/>
    <x v="3229"/>
  </r>
  <r>
    <d v="2016-07-14T00:00:00"/>
    <x v="2"/>
    <x v="6"/>
    <x v="663"/>
    <x v="33"/>
    <x v="2"/>
    <x v="9"/>
    <s v="HP Standard 104 key PS/2 Keyboard"/>
    <x v="1354"/>
    <n v="2"/>
    <x v="1332"/>
  </r>
  <r>
    <d v="2016-07-14T00:00:00"/>
    <x v="2"/>
    <x v="6"/>
    <x v="238"/>
    <x v="20"/>
    <x v="0"/>
    <x v="7"/>
    <s v="Acco Hot Clips Clips to Go"/>
    <x v="3460"/>
    <n v="9"/>
    <x v="1260"/>
  </r>
  <r>
    <d v="2016-07-14T00:00:00"/>
    <x v="2"/>
    <x v="6"/>
    <x v="143"/>
    <x v="0"/>
    <x v="0"/>
    <x v="0"/>
    <s v="Xerox 1914"/>
    <x v="3381"/>
    <n v="5"/>
    <x v="3332"/>
  </r>
  <r>
    <d v="2016-07-14T00:00:00"/>
    <x v="2"/>
    <x v="6"/>
    <x v="767"/>
    <x v="4"/>
    <x v="0"/>
    <x v="3"/>
    <s v="Cardinal Holdit Data Disk Pockets"/>
    <x v="131"/>
    <n v="5"/>
    <x v="3333"/>
  </r>
  <r>
    <d v="2016-07-14T00:00:00"/>
    <x v="2"/>
    <x v="6"/>
    <x v="767"/>
    <x v="4"/>
    <x v="1"/>
    <x v="8"/>
    <s v="Howard Miller 13-3/4&quot; Diameter Brushed Chrome Round Wall Clock"/>
    <x v="3461"/>
    <n v="1"/>
    <x v="1030"/>
  </r>
  <r>
    <d v="2016-07-14T00:00:00"/>
    <x v="2"/>
    <x v="6"/>
    <x v="745"/>
    <x v="3"/>
    <x v="2"/>
    <x v="6"/>
    <s v="Panasonic Kx-TS550"/>
    <x v="2982"/>
    <n v="3"/>
    <x v="3334"/>
  </r>
  <r>
    <d v="2016-07-14T00:00:00"/>
    <x v="2"/>
    <x v="6"/>
    <x v="745"/>
    <x v="3"/>
    <x v="0"/>
    <x v="12"/>
    <s v="Holmes 99% HEPA Air Purifier"/>
    <x v="3462"/>
    <n v="7"/>
    <x v="3335"/>
  </r>
  <r>
    <d v="2016-07-14T00:00:00"/>
    <x v="2"/>
    <x v="6"/>
    <x v="745"/>
    <x v="3"/>
    <x v="1"/>
    <x v="8"/>
    <s v="Deflect-O Glasstique Clear Desk Accessories"/>
    <x v="3463"/>
    <n v="4"/>
    <x v="3336"/>
  </r>
  <r>
    <d v="2016-07-15T00:00:00"/>
    <x v="2"/>
    <x v="6"/>
    <x v="511"/>
    <x v="27"/>
    <x v="0"/>
    <x v="14"/>
    <s v="Fiskars Home &amp; Office Scissors"/>
    <x v="255"/>
    <n v="5"/>
    <x v="3337"/>
  </r>
  <r>
    <d v="2016-07-15T00:00:00"/>
    <x v="2"/>
    <x v="6"/>
    <x v="231"/>
    <x v="11"/>
    <x v="1"/>
    <x v="5"/>
    <s v="Bevis Steel Folding Chairs"/>
    <x v="367"/>
    <n v="3"/>
    <x v="361"/>
  </r>
  <r>
    <d v="2016-07-15T00:00:00"/>
    <x v="2"/>
    <x v="6"/>
    <x v="231"/>
    <x v="11"/>
    <x v="0"/>
    <x v="0"/>
    <s v="Xerox 1909"/>
    <x v="1479"/>
    <n v="5"/>
    <x v="3338"/>
  </r>
  <r>
    <d v="2016-07-16T00:00:00"/>
    <x v="2"/>
    <x v="6"/>
    <x v="450"/>
    <x v="0"/>
    <x v="0"/>
    <x v="2"/>
    <s v="Personal Filing Tote with Lid, Black/Gray"/>
    <x v="3464"/>
    <n v="3"/>
    <x v="239"/>
  </r>
  <r>
    <d v="2016-07-16T00:00:00"/>
    <x v="2"/>
    <x v="6"/>
    <x v="450"/>
    <x v="0"/>
    <x v="0"/>
    <x v="0"/>
    <s v="Southworth 25% Cotton Antique Laid Paper &amp; Envelopes"/>
    <x v="215"/>
    <n v="3"/>
    <x v="963"/>
  </r>
  <r>
    <d v="2016-07-16T00:00:00"/>
    <x v="2"/>
    <x v="6"/>
    <x v="74"/>
    <x v="2"/>
    <x v="2"/>
    <x v="6"/>
    <s v="Mophie Juice Pack Helium for iPhone"/>
    <x v="902"/>
    <n v="3"/>
    <x v="3339"/>
  </r>
  <r>
    <d v="2016-07-16T00:00:00"/>
    <x v="2"/>
    <x v="6"/>
    <x v="74"/>
    <x v="2"/>
    <x v="2"/>
    <x v="6"/>
    <s v="GE 2-Jack Phone Line Splitter"/>
    <x v="2860"/>
    <n v="4"/>
    <x v="3340"/>
  </r>
  <r>
    <d v="2016-07-16T00:00:00"/>
    <x v="2"/>
    <x v="6"/>
    <x v="74"/>
    <x v="2"/>
    <x v="0"/>
    <x v="14"/>
    <s v="Acme Value Line Scissors"/>
    <x v="1821"/>
    <n v="2"/>
    <x v="1881"/>
  </r>
  <r>
    <d v="2016-07-16T00:00:00"/>
    <x v="2"/>
    <x v="6"/>
    <x v="231"/>
    <x v="0"/>
    <x v="1"/>
    <x v="8"/>
    <s v="Staple-based wall hangings"/>
    <x v="3465"/>
    <n v="3"/>
    <x v="2651"/>
  </r>
  <r>
    <d v="2016-07-16T00:00:00"/>
    <x v="2"/>
    <x v="6"/>
    <x v="104"/>
    <x v="9"/>
    <x v="0"/>
    <x v="10"/>
    <s v="Poly String Tie Envelopes"/>
    <x v="3466"/>
    <n v="5"/>
    <x v="546"/>
  </r>
  <r>
    <d v="2016-07-16T00:00:00"/>
    <x v="2"/>
    <x v="6"/>
    <x v="104"/>
    <x v="9"/>
    <x v="0"/>
    <x v="4"/>
    <s v="Eberhard Faber 3 1/2&quot; Golf Pencils"/>
    <x v="417"/>
    <n v="3"/>
    <x v="276"/>
  </r>
  <r>
    <d v="2016-07-16T00:00:00"/>
    <x v="2"/>
    <x v="6"/>
    <x v="104"/>
    <x v="9"/>
    <x v="0"/>
    <x v="3"/>
    <s v="Wilson Jones Turn Tabs Binder Tool for Ring Binders"/>
    <x v="2563"/>
    <n v="5"/>
    <x v="1890"/>
  </r>
  <r>
    <d v="2016-07-16T00:00:00"/>
    <x v="2"/>
    <x v="6"/>
    <x v="104"/>
    <x v="9"/>
    <x v="2"/>
    <x v="9"/>
    <s v="ImationÂ SecureÂ DriveÂ + Hardware Encrypted USBÂ flash driveÂ - 16 GB"/>
    <x v="3467"/>
    <n v="2"/>
    <x v="2947"/>
  </r>
  <r>
    <d v="2016-07-16T00:00:00"/>
    <x v="2"/>
    <x v="6"/>
    <x v="104"/>
    <x v="9"/>
    <x v="0"/>
    <x v="3"/>
    <s v="Recycled Pressboard Report Cover with Reinforced Top Hinge"/>
    <x v="1484"/>
    <n v="2"/>
    <x v="3341"/>
  </r>
  <r>
    <d v="2016-07-16T00:00:00"/>
    <x v="2"/>
    <x v="6"/>
    <x v="104"/>
    <x v="9"/>
    <x v="0"/>
    <x v="0"/>
    <s v="HP Office Paper (20Lb. and 87 Bright)"/>
    <x v="2973"/>
    <n v="9"/>
    <x v="2345"/>
  </r>
  <r>
    <d v="2016-07-17T00:00:00"/>
    <x v="2"/>
    <x v="6"/>
    <x v="141"/>
    <x v="3"/>
    <x v="0"/>
    <x v="2"/>
    <s v="Eldon Base for stackable storage shelf, platinum"/>
    <x v="2532"/>
    <n v="2"/>
    <x v="577"/>
  </r>
  <r>
    <d v="2016-07-17T00:00:00"/>
    <x v="2"/>
    <x v="6"/>
    <x v="212"/>
    <x v="23"/>
    <x v="0"/>
    <x v="12"/>
    <s v="Kensington 4 Outlet MasterPiece Compact Power Control Center"/>
    <x v="3468"/>
    <n v="2"/>
    <x v="3342"/>
  </r>
  <r>
    <d v="2016-07-17T00:00:00"/>
    <x v="2"/>
    <x v="6"/>
    <x v="212"/>
    <x v="23"/>
    <x v="2"/>
    <x v="6"/>
    <s v="Bose SoundLink Bluetooth Speaker"/>
    <x v="3469"/>
    <n v="3"/>
    <x v="3343"/>
  </r>
  <r>
    <d v="2016-07-17T00:00:00"/>
    <x v="2"/>
    <x v="6"/>
    <x v="212"/>
    <x v="23"/>
    <x v="0"/>
    <x v="0"/>
    <s v="Eaton Premium Continuous-Feed Paper, 25% Cotton, Letter Size, White, 1000 Shts/Box"/>
    <x v="288"/>
    <n v="1"/>
    <x v="284"/>
  </r>
  <r>
    <d v="2016-07-17T00:00:00"/>
    <x v="2"/>
    <x v="6"/>
    <x v="182"/>
    <x v="24"/>
    <x v="0"/>
    <x v="0"/>
    <s v="Strathmore Photo Frame Cards"/>
    <x v="1888"/>
    <n v="3"/>
    <x v="2656"/>
  </r>
  <r>
    <d v="2016-07-17T00:00:00"/>
    <x v="2"/>
    <x v="6"/>
    <x v="182"/>
    <x v="24"/>
    <x v="0"/>
    <x v="2"/>
    <s v="Carina 42&quot;Hx23 3/4&quot;W Media Storage Unit"/>
    <x v="151"/>
    <n v="3"/>
    <x v="57"/>
  </r>
  <r>
    <d v="2016-07-17T00:00:00"/>
    <x v="2"/>
    <x v="6"/>
    <x v="182"/>
    <x v="24"/>
    <x v="0"/>
    <x v="0"/>
    <s v="Rediform Wirebound &quot;Phone Memo&quot; Message Book, 11 x 5-3/4"/>
    <x v="228"/>
    <n v="1"/>
    <x v="1048"/>
  </r>
  <r>
    <d v="2016-07-17T00:00:00"/>
    <x v="2"/>
    <x v="6"/>
    <x v="182"/>
    <x v="24"/>
    <x v="0"/>
    <x v="0"/>
    <s v="Xerox 1993"/>
    <x v="1778"/>
    <n v="8"/>
    <x v="3344"/>
  </r>
  <r>
    <d v="2016-07-17T00:00:00"/>
    <x v="2"/>
    <x v="6"/>
    <x v="182"/>
    <x v="24"/>
    <x v="0"/>
    <x v="2"/>
    <s v="Tennsco 6- and 18-Compartment Lockers"/>
    <x v="3470"/>
    <n v="1"/>
    <x v="3345"/>
  </r>
  <r>
    <d v="2016-07-17T00:00:00"/>
    <x v="2"/>
    <x v="6"/>
    <x v="380"/>
    <x v="22"/>
    <x v="1"/>
    <x v="8"/>
    <s v="Eldon Image Series Black Desk Accessories"/>
    <x v="67"/>
    <n v="3"/>
    <x v="65"/>
  </r>
  <r>
    <d v="2016-07-17T00:00:00"/>
    <x v="2"/>
    <x v="6"/>
    <x v="380"/>
    <x v="22"/>
    <x v="2"/>
    <x v="9"/>
    <s v="First Data TMFD35 PIN Pad"/>
    <x v="3471"/>
    <n v="3"/>
    <x v="3013"/>
  </r>
  <r>
    <d v="2016-07-17T00:00:00"/>
    <x v="2"/>
    <x v="6"/>
    <x v="380"/>
    <x v="22"/>
    <x v="1"/>
    <x v="8"/>
    <s v="Eldon 300 Class Desk Accessories, Black"/>
    <x v="3472"/>
    <n v="5"/>
    <x v="782"/>
  </r>
  <r>
    <d v="2016-07-17T00:00:00"/>
    <x v="2"/>
    <x v="6"/>
    <x v="380"/>
    <x v="22"/>
    <x v="0"/>
    <x v="1"/>
    <s v="Round Specialty Laser Printer Labels"/>
    <x v="1708"/>
    <n v="7"/>
    <x v="1685"/>
  </r>
  <r>
    <d v="2016-07-17T00:00:00"/>
    <x v="2"/>
    <x v="6"/>
    <x v="380"/>
    <x v="22"/>
    <x v="0"/>
    <x v="2"/>
    <s v="Home/Office Personal File Carts"/>
    <x v="1211"/>
    <n v="2"/>
    <x v="3187"/>
  </r>
  <r>
    <d v="2016-07-17T00:00:00"/>
    <x v="2"/>
    <x v="6"/>
    <x v="380"/>
    <x v="22"/>
    <x v="2"/>
    <x v="6"/>
    <s v="Cyber Acoustics AC-202b Speech Recognition Stereo Headset"/>
    <x v="451"/>
    <n v="2"/>
    <x v="3224"/>
  </r>
  <r>
    <d v="2016-07-17T00:00:00"/>
    <x v="2"/>
    <x v="6"/>
    <x v="380"/>
    <x v="22"/>
    <x v="0"/>
    <x v="3"/>
    <s v="Pressboard Data Binder, Crimson, 12&quot; X 8 1/2&quot;"/>
    <x v="3473"/>
    <n v="3"/>
    <x v="1112"/>
  </r>
  <r>
    <d v="2016-07-17T00:00:00"/>
    <x v="2"/>
    <x v="6"/>
    <x v="372"/>
    <x v="20"/>
    <x v="0"/>
    <x v="12"/>
    <s v="Belkin F5C206VTEL 6 Outlet Surge"/>
    <x v="3474"/>
    <n v="2"/>
    <x v="3346"/>
  </r>
  <r>
    <d v="2016-07-18T00:00:00"/>
    <x v="2"/>
    <x v="6"/>
    <x v="637"/>
    <x v="26"/>
    <x v="1"/>
    <x v="5"/>
    <s v="Hon GuestStacker Chair"/>
    <x v="2267"/>
    <n v="3"/>
    <x v="2199"/>
  </r>
  <r>
    <d v="2016-07-18T00:00:00"/>
    <x v="2"/>
    <x v="6"/>
    <x v="637"/>
    <x v="26"/>
    <x v="0"/>
    <x v="3"/>
    <s v="Round Ring Binders"/>
    <x v="267"/>
    <n v="3"/>
    <x v="3347"/>
  </r>
  <r>
    <d v="2016-07-18T00:00:00"/>
    <x v="2"/>
    <x v="6"/>
    <x v="637"/>
    <x v="26"/>
    <x v="1"/>
    <x v="5"/>
    <s v="Hon 4700 Series Mobuis Mid-Back Task Chairs with Adjustable Arms"/>
    <x v="3475"/>
    <n v="3"/>
    <x v="2158"/>
  </r>
  <r>
    <d v="2016-07-18T00:00:00"/>
    <x v="2"/>
    <x v="6"/>
    <x v="637"/>
    <x v="26"/>
    <x v="0"/>
    <x v="2"/>
    <s v="Sauder Facets Collection Locker/File Cabinet, Sky Alder Finish"/>
    <x v="3476"/>
    <n v="2"/>
    <x v="62"/>
  </r>
  <r>
    <d v="2016-07-18T00:00:00"/>
    <x v="2"/>
    <x v="6"/>
    <x v="637"/>
    <x v="26"/>
    <x v="0"/>
    <x v="2"/>
    <s v="Fellowes Strictly Business Drawer File, Letter/Legal Size"/>
    <x v="3449"/>
    <n v="3"/>
    <x v="3326"/>
  </r>
  <r>
    <d v="2016-07-18T00:00:00"/>
    <x v="2"/>
    <x v="6"/>
    <x v="121"/>
    <x v="5"/>
    <x v="1"/>
    <x v="5"/>
    <s v="Hon Olson Stacker Stools"/>
    <x v="3477"/>
    <n v="1"/>
    <x v="3300"/>
  </r>
  <r>
    <d v="2016-07-18T00:00:00"/>
    <x v="2"/>
    <x v="6"/>
    <x v="359"/>
    <x v="12"/>
    <x v="0"/>
    <x v="14"/>
    <s v="Elite 5&quot; Scissors"/>
    <x v="3478"/>
    <n v="5"/>
    <x v="1362"/>
  </r>
  <r>
    <d v="2016-07-18T00:00:00"/>
    <x v="2"/>
    <x v="6"/>
    <x v="743"/>
    <x v="0"/>
    <x v="2"/>
    <x v="9"/>
    <s v="SanDisk Cruzer 4 GB USB Flash Drive"/>
    <x v="3479"/>
    <n v="3"/>
    <x v="2799"/>
  </r>
  <r>
    <d v="2016-07-18T00:00:00"/>
    <x v="2"/>
    <x v="6"/>
    <x v="608"/>
    <x v="12"/>
    <x v="2"/>
    <x v="6"/>
    <s v="iHome FM Clock Radio with Lightning Dock"/>
    <x v="3480"/>
    <n v="1"/>
    <x v="3137"/>
  </r>
  <r>
    <d v="2016-07-18T00:00:00"/>
    <x v="2"/>
    <x v="6"/>
    <x v="646"/>
    <x v="2"/>
    <x v="0"/>
    <x v="4"/>
    <s v="Newell 326"/>
    <x v="652"/>
    <n v="8"/>
    <x v="818"/>
  </r>
  <r>
    <d v="2016-07-18T00:00:00"/>
    <x v="2"/>
    <x v="6"/>
    <x v="646"/>
    <x v="2"/>
    <x v="0"/>
    <x v="2"/>
    <s v="Steel Personal Filing/Posting Tote"/>
    <x v="3481"/>
    <n v="10"/>
    <x v="3348"/>
  </r>
  <r>
    <d v="2016-07-18T00:00:00"/>
    <x v="2"/>
    <x v="6"/>
    <x v="646"/>
    <x v="2"/>
    <x v="0"/>
    <x v="0"/>
    <s v="Xerox 196"/>
    <x v="535"/>
    <n v="4"/>
    <x v="516"/>
  </r>
  <r>
    <d v="2016-07-19T00:00:00"/>
    <x v="2"/>
    <x v="6"/>
    <x v="55"/>
    <x v="29"/>
    <x v="1"/>
    <x v="8"/>
    <s v="Advantus Employee of the Month Certificate Frame, 11 x 13-1/2"/>
    <x v="2681"/>
    <n v="6"/>
    <x v="2614"/>
  </r>
  <r>
    <d v="2016-07-19T00:00:00"/>
    <x v="2"/>
    <x v="6"/>
    <x v="55"/>
    <x v="29"/>
    <x v="0"/>
    <x v="3"/>
    <s v="Premium Transparent Presentation Covers, No Pattern/Clear, 8 1/2&quot; x 11&quot;"/>
    <x v="3482"/>
    <n v="2"/>
    <x v="1863"/>
  </r>
  <r>
    <d v="2016-07-19T00:00:00"/>
    <x v="2"/>
    <x v="6"/>
    <x v="55"/>
    <x v="29"/>
    <x v="0"/>
    <x v="2"/>
    <s v="Rogers Deluxe File Chest"/>
    <x v="692"/>
    <n v="4"/>
    <x v="1155"/>
  </r>
  <r>
    <d v="2016-07-19T00:00:00"/>
    <x v="2"/>
    <x v="6"/>
    <x v="55"/>
    <x v="29"/>
    <x v="0"/>
    <x v="0"/>
    <s v="Xerox 1893"/>
    <x v="3483"/>
    <n v="6"/>
    <x v="3349"/>
  </r>
  <r>
    <d v="2016-07-19T00:00:00"/>
    <x v="2"/>
    <x v="6"/>
    <x v="55"/>
    <x v="29"/>
    <x v="0"/>
    <x v="3"/>
    <s v="Avery Printable Repositionable Plastic Tabs"/>
    <x v="3484"/>
    <n v="1"/>
    <x v="1129"/>
  </r>
  <r>
    <d v="2016-07-19T00:00:00"/>
    <x v="2"/>
    <x v="6"/>
    <x v="55"/>
    <x v="29"/>
    <x v="1"/>
    <x v="11"/>
    <s v="Hon 4-Shelf Metal Bookcases"/>
    <x v="3485"/>
    <n v="5"/>
    <x v="3350"/>
  </r>
  <r>
    <d v="2016-07-19T00:00:00"/>
    <x v="2"/>
    <x v="6"/>
    <x v="492"/>
    <x v="3"/>
    <x v="2"/>
    <x v="6"/>
    <s v="Griffin GC36547 PowerJolt SE Lightning Charger"/>
    <x v="695"/>
    <n v="2"/>
    <x v="704"/>
  </r>
  <r>
    <d v="2016-07-19T00:00:00"/>
    <x v="2"/>
    <x v="6"/>
    <x v="492"/>
    <x v="3"/>
    <x v="2"/>
    <x v="9"/>
    <s v="Logitech G35 7.1-Channel Surround Sound Headset"/>
    <x v="2516"/>
    <n v="3"/>
    <x v="3247"/>
  </r>
  <r>
    <d v="2016-07-20T00:00:00"/>
    <x v="2"/>
    <x v="6"/>
    <x v="137"/>
    <x v="20"/>
    <x v="2"/>
    <x v="6"/>
    <s v="invisibleSHIELD by ZAGG Smudge-Free Screen Protector"/>
    <x v="3486"/>
    <n v="5"/>
    <x v="3351"/>
  </r>
  <r>
    <d v="2016-07-21T00:00:00"/>
    <x v="2"/>
    <x v="6"/>
    <x v="369"/>
    <x v="2"/>
    <x v="0"/>
    <x v="3"/>
    <s v="GBC Instant Report Kit"/>
    <x v="1343"/>
    <n v="1"/>
    <x v="1708"/>
  </r>
  <r>
    <d v="2016-07-21T00:00:00"/>
    <x v="2"/>
    <x v="6"/>
    <x v="739"/>
    <x v="10"/>
    <x v="0"/>
    <x v="4"/>
    <s v="Boston 16765 Mini Stand Up Battery Pencil Sharpener"/>
    <x v="3125"/>
    <n v="2"/>
    <x v="3352"/>
  </r>
  <r>
    <d v="2016-07-21T00:00:00"/>
    <x v="2"/>
    <x v="6"/>
    <x v="739"/>
    <x v="10"/>
    <x v="0"/>
    <x v="3"/>
    <s v="Wilson Jones 1&quot; Hanging DublLock Ring Binders"/>
    <x v="573"/>
    <n v="7"/>
    <x v="571"/>
  </r>
  <r>
    <d v="2016-07-21T00:00:00"/>
    <x v="2"/>
    <x v="6"/>
    <x v="739"/>
    <x v="10"/>
    <x v="0"/>
    <x v="2"/>
    <s v="Safco Steel Mobile File Cart"/>
    <x v="2622"/>
    <n v="1"/>
    <x v="1112"/>
  </r>
  <r>
    <d v="2016-07-21T00:00:00"/>
    <x v="2"/>
    <x v="6"/>
    <x v="739"/>
    <x v="10"/>
    <x v="0"/>
    <x v="2"/>
    <s v="Fellowes Mobile File Cart, Black"/>
    <x v="3487"/>
    <n v="2"/>
    <x v="2341"/>
  </r>
  <r>
    <d v="2016-07-21T00:00:00"/>
    <x v="2"/>
    <x v="6"/>
    <x v="443"/>
    <x v="25"/>
    <x v="0"/>
    <x v="1"/>
    <s v="Avery 494"/>
    <x v="2176"/>
    <n v="3"/>
    <x v="2118"/>
  </r>
  <r>
    <d v="2016-07-21T00:00:00"/>
    <x v="2"/>
    <x v="6"/>
    <x v="443"/>
    <x v="25"/>
    <x v="1"/>
    <x v="5"/>
    <s v="Leather Task Chair, Black"/>
    <x v="3488"/>
    <n v="5"/>
    <x v="62"/>
  </r>
  <r>
    <d v="2016-07-21T00:00:00"/>
    <x v="2"/>
    <x v="6"/>
    <x v="105"/>
    <x v="3"/>
    <x v="0"/>
    <x v="10"/>
    <s v="Ames Color-File Green Diamond Border X-ray Mailers"/>
    <x v="3489"/>
    <n v="5"/>
    <x v="3353"/>
  </r>
  <r>
    <d v="2016-07-21T00:00:00"/>
    <x v="2"/>
    <x v="6"/>
    <x v="105"/>
    <x v="3"/>
    <x v="0"/>
    <x v="1"/>
    <s v="Self-Adhesive Removable Labels"/>
    <x v="374"/>
    <n v="1"/>
    <x v="367"/>
  </r>
  <r>
    <d v="2016-07-22T00:00:00"/>
    <x v="2"/>
    <x v="6"/>
    <x v="729"/>
    <x v="3"/>
    <x v="0"/>
    <x v="1"/>
    <s v="Self-Adhesive Removable Labels"/>
    <x v="3490"/>
    <n v="2"/>
    <x v="3354"/>
  </r>
  <r>
    <d v="2016-07-22T00:00:00"/>
    <x v="2"/>
    <x v="6"/>
    <x v="740"/>
    <x v="2"/>
    <x v="0"/>
    <x v="4"/>
    <s v="12 Colored Short Pencils"/>
    <x v="2299"/>
    <n v="2"/>
    <x v="3355"/>
  </r>
  <r>
    <d v="2016-07-22T00:00:00"/>
    <x v="2"/>
    <x v="6"/>
    <x v="740"/>
    <x v="2"/>
    <x v="1"/>
    <x v="8"/>
    <s v="Master Caster Door Stop, Large Neon Orange"/>
    <x v="563"/>
    <n v="2"/>
    <x v="318"/>
  </r>
  <r>
    <d v="2016-07-22T00:00:00"/>
    <x v="2"/>
    <x v="6"/>
    <x v="380"/>
    <x v="14"/>
    <x v="2"/>
    <x v="9"/>
    <s v="Plantronics Audio 995 Wireless Stereo Headset"/>
    <x v="3491"/>
    <n v="1"/>
    <x v="3356"/>
  </r>
  <r>
    <d v="2016-07-22T00:00:00"/>
    <x v="2"/>
    <x v="6"/>
    <x v="380"/>
    <x v="14"/>
    <x v="0"/>
    <x v="2"/>
    <s v="Fellowes Staxonsteel Drawer Files"/>
    <x v="3492"/>
    <n v="5"/>
    <x v="3357"/>
  </r>
  <r>
    <d v="2016-07-22T00:00:00"/>
    <x v="2"/>
    <x v="6"/>
    <x v="380"/>
    <x v="14"/>
    <x v="0"/>
    <x v="4"/>
    <s v="Avery Hi-Liter Smear-Safe Highlighters"/>
    <x v="2861"/>
    <n v="5"/>
    <x v="448"/>
  </r>
  <r>
    <d v="2016-07-22T00:00:00"/>
    <x v="2"/>
    <x v="6"/>
    <x v="380"/>
    <x v="14"/>
    <x v="0"/>
    <x v="0"/>
    <s v="Xerox 192"/>
    <x v="331"/>
    <n v="5"/>
    <x v="327"/>
  </r>
  <r>
    <d v="2016-07-22T00:00:00"/>
    <x v="2"/>
    <x v="6"/>
    <x v="61"/>
    <x v="17"/>
    <x v="0"/>
    <x v="14"/>
    <s v="Fiskars 8&quot; Scissors, 2/Pack"/>
    <x v="3493"/>
    <n v="5"/>
    <x v="3358"/>
  </r>
  <r>
    <d v="2016-07-22T00:00:00"/>
    <x v="2"/>
    <x v="6"/>
    <x v="591"/>
    <x v="36"/>
    <x v="0"/>
    <x v="12"/>
    <s v="Belkin F9H710-06 7 Outlet SurgeMaster Surge Protector"/>
    <x v="1859"/>
    <n v="2"/>
    <x v="3359"/>
  </r>
  <r>
    <d v="2016-07-22T00:00:00"/>
    <x v="2"/>
    <x v="6"/>
    <x v="591"/>
    <x v="36"/>
    <x v="0"/>
    <x v="0"/>
    <s v="Xerox 216"/>
    <x v="1778"/>
    <n v="8"/>
    <x v="1746"/>
  </r>
  <r>
    <d v="2016-07-22T00:00:00"/>
    <x v="2"/>
    <x v="6"/>
    <x v="591"/>
    <x v="36"/>
    <x v="1"/>
    <x v="8"/>
    <s v="Eldon Stackable Tray, Side-Load, Legal, Smoke"/>
    <x v="2100"/>
    <n v="3"/>
    <x v="440"/>
  </r>
  <r>
    <d v="2016-07-22T00:00:00"/>
    <x v="2"/>
    <x v="6"/>
    <x v="591"/>
    <x v="36"/>
    <x v="0"/>
    <x v="3"/>
    <s v="Wilson Jones Easy Flow II Sheet Lifters"/>
    <x v="3494"/>
    <n v="3"/>
    <x v="3360"/>
  </r>
  <r>
    <d v="2016-07-23T00:00:00"/>
    <x v="2"/>
    <x v="6"/>
    <x v="403"/>
    <x v="16"/>
    <x v="0"/>
    <x v="4"/>
    <s v="Boston 16801 Nautilus Battery Pencil Sharpener"/>
    <x v="3495"/>
    <n v="2"/>
    <x v="172"/>
  </r>
  <r>
    <d v="2016-07-23T00:00:00"/>
    <x v="2"/>
    <x v="6"/>
    <x v="403"/>
    <x v="16"/>
    <x v="0"/>
    <x v="12"/>
    <s v="Holmes Replacement Filter for HEPA Air Cleaner, Large Room"/>
    <x v="1942"/>
    <n v="2"/>
    <x v="1898"/>
  </r>
  <r>
    <d v="2016-07-23T00:00:00"/>
    <x v="2"/>
    <x v="6"/>
    <x v="403"/>
    <x v="16"/>
    <x v="2"/>
    <x v="15"/>
    <s v="Zebra GX420t Direct Thermal/Thermal Transfer Printer"/>
    <x v="3496"/>
    <n v="1"/>
    <x v="3361"/>
  </r>
  <r>
    <d v="2016-07-23T00:00:00"/>
    <x v="2"/>
    <x v="6"/>
    <x v="82"/>
    <x v="1"/>
    <x v="0"/>
    <x v="3"/>
    <s v="GBC Laser Imprintable Binding System Covers, Desert Sand"/>
    <x v="3497"/>
    <n v="4"/>
    <x v="3362"/>
  </r>
  <r>
    <d v="2016-07-23T00:00:00"/>
    <x v="2"/>
    <x v="6"/>
    <x v="74"/>
    <x v="0"/>
    <x v="0"/>
    <x v="4"/>
    <s v="Newell 339"/>
    <x v="192"/>
    <n v="2"/>
    <x v="190"/>
  </r>
  <r>
    <d v="2016-07-23T00:00:00"/>
    <x v="2"/>
    <x v="6"/>
    <x v="74"/>
    <x v="0"/>
    <x v="0"/>
    <x v="0"/>
    <s v="Xerox 231"/>
    <x v="193"/>
    <n v="1"/>
    <x v="1534"/>
  </r>
  <r>
    <d v="2016-07-23T00:00:00"/>
    <x v="2"/>
    <x v="6"/>
    <x v="74"/>
    <x v="0"/>
    <x v="0"/>
    <x v="4"/>
    <s v="Boston 1645 Deluxe Heavier-Duty Electric Pencil Sharpener"/>
    <x v="3498"/>
    <n v="5"/>
    <x v="883"/>
  </r>
  <r>
    <d v="2016-07-23T00:00:00"/>
    <x v="2"/>
    <x v="6"/>
    <x v="74"/>
    <x v="0"/>
    <x v="0"/>
    <x v="3"/>
    <s v="Storex Dura Pro Binders"/>
    <x v="2307"/>
    <n v="4"/>
    <x v="3363"/>
  </r>
  <r>
    <d v="2016-07-23T00:00:00"/>
    <x v="2"/>
    <x v="6"/>
    <x v="74"/>
    <x v="0"/>
    <x v="0"/>
    <x v="14"/>
    <s v="Acme Elite Stainless Steel Scissors"/>
    <x v="3499"/>
    <n v="2"/>
    <x v="202"/>
  </r>
  <r>
    <d v="2016-07-23T00:00:00"/>
    <x v="2"/>
    <x v="6"/>
    <x v="325"/>
    <x v="0"/>
    <x v="2"/>
    <x v="6"/>
    <s v="Griffin GC17055 Auxiliary Audio Cable"/>
    <x v="3500"/>
    <n v="8"/>
    <x v="3364"/>
  </r>
  <r>
    <d v="2016-07-24T00:00:00"/>
    <x v="2"/>
    <x v="6"/>
    <x v="504"/>
    <x v="20"/>
    <x v="1"/>
    <x v="5"/>
    <s v="Office Star - Contemporary Swivel Chair with Padded Adjustable Arms and Flex Back"/>
    <x v="3501"/>
    <n v="2"/>
    <x v="334"/>
  </r>
  <r>
    <d v="2016-07-24T00:00:00"/>
    <x v="2"/>
    <x v="6"/>
    <x v="229"/>
    <x v="8"/>
    <x v="0"/>
    <x v="4"/>
    <s v="Panasonic KP-4ABK Battery-Operated Pencil Sharpener"/>
    <x v="3195"/>
    <n v="5"/>
    <x v="3088"/>
  </r>
  <r>
    <d v="2016-07-25T00:00:00"/>
    <x v="2"/>
    <x v="6"/>
    <x v="42"/>
    <x v="3"/>
    <x v="0"/>
    <x v="3"/>
    <s v="Clear Mylar Reinforcing Strips"/>
    <x v="3502"/>
    <n v="8"/>
    <x v="3365"/>
  </r>
  <r>
    <d v="2016-07-25T00:00:00"/>
    <x v="2"/>
    <x v="6"/>
    <x v="42"/>
    <x v="3"/>
    <x v="1"/>
    <x v="8"/>
    <s v="Howard Miller 14-1/2&quot; Diameter Chrome Round Wall Clock"/>
    <x v="3503"/>
    <n v="4"/>
    <x v="3366"/>
  </r>
  <r>
    <d v="2016-07-25T00:00:00"/>
    <x v="2"/>
    <x v="6"/>
    <x v="42"/>
    <x v="3"/>
    <x v="1"/>
    <x v="5"/>
    <s v="DMI Arturo Collection Mission-style Design Wood Chair"/>
    <x v="1520"/>
    <n v="2"/>
    <x v="1490"/>
  </r>
  <r>
    <d v="2016-07-25T00:00:00"/>
    <x v="2"/>
    <x v="6"/>
    <x v="42"/>
    <x v="3"/>
    <x v="1"/>
    <x v="8"/>
    <s v="Deflect-O Glasstique Clear Desk Accessories"/>
    <x v="3504"/>
    <n v="9"/>
    <x v="3367"/>
  </r>
  <r>
    <d v="2016-07-25T00:00:00"/>
    <x v="2"/>
    <x v="6"/>
    <x v="710"/>
    <x v="10"/>
    <x v="2"/>
    <x v="16"/>
    <s v="Hewlett Packard LaserJet 3310 Copier"/>
    <x v="3505"/>
    <n v="4"/>
    <x v="3368"/>
  </r>
  <r>
    <d v="2016-07-25T00:00:00"/>
    <x v="2"/>
    <x v="6"/>
    <x v="768"/>
    <x v="3"/>
    <x v="0"/>
    <x v="7"/>
    <s v="OIC Binder Clips"/>
    <x v="2771"/>
    <n v="6"/>
    <x v="153"/>
  </r>
  <r>
    <d v="2016-07-25T00:00:00"/>
    <x v="2"/>
    <x v="6"/>
    <x v="390"/>
    <x v="10"/>
    <x v="0"/>
    <x v="12"/>
    <s v="Tripp Lite Isotel 6 Outlet Surge Protector with Fax/Modem Protection"/>
    <x v="3506"/>
    <n v="5"/>
    <x v="3369"/>
  </r>
  <r>
    <d v="2016-07-25T00:00:00"/>
    <x v="2"/>
    <x v="6"/>
    <x v="484"/>
    <x v="0"/>
    <x v="0"/>
    <x v="1"/>
    <s v="Avery 493"/>
    <x v="2382"/>
    <n v="4"/>
    <x v="1974"/>
  </r>
  <r>
    <d v="2016-07-25T00:00:00"/>
    <x v="2"/>
    <x v="6"/>
    <x v="711"/>
    <x v="29"/>
    <x v="0"/>
    <x v="2"/>
    <s v="Akro Stacking Bins"/>
    <x v="3507"/>
    <n v="1"/>
    <x v="2361"/>
  </r>
  <r>
    <d v="2016-07-25T00:00:00"/>
    <x v="2"/>
    <x v="6"/>
    <x v="711"/>
    <x v="29"/>
    <x v="0"/>
    <x v="0"/>
    <s v="Advantus Motivational Note Cards"/>
    <x v="3508"/>
    <n v="5"/>
    <x v="415"/>
  </r>
  <r>
    <d v="2016-07-25T00:00:00"/>
    <x v="2"/>
    <x v="6"/>
    <x v="711"/>
    <x v="29"/>
    <x v="1"/>
    <x v="13"/>
    <s v="Office Impressions End Table, 20-1/2&quot;H x 24&quot;W x 20&quot;D"/>
    <x v="3509"/>
    <n v="8"/>
    <x v="3370"/>
  </r>
  <r>
    <d v="2016-07-25T00:00:00"/>
    <x v="2"/>
    <x v="6"/>
    <x v="307"/>
    <x v="6"/>
    <x v="0"/>
    <x v="3"/>
    <s v="Avery 3 1/2&quot; Diskette Storage Pages, 10/Pack"/>
    <x v="3510"/>
    <n v="1"/>
    <x v="2808"/>
  </r>
  <r>
    <d v="2016-07-25T00:00:00"/>
    <x v="2"/>
    <x v="6"/>
    <x v="734"/>
    <x v="0"/>
    <x v="0"/>
    <x v="10"/>
    <s v="Quality Park Security Envelopes"/>
    <x v="753"/>
    <n v="1"/>
    <x v="2578"/>
  </r>
  <r>
    <d v="2016-07-25T00:00:00"/>
    <x v="2"/>
    <x v="6"/>
    <x v="288"/>
    <x v="3"/>
    <x v="0"/>
    <x v="4"/>
    <s v="Newell 325"/>
    <x v="3511"/>
    <n v="9"/>
    <x v="2928"/>
  </r>
  <r>
    <d v="2016-07-25T00:00:00"/>
    <x v="2"/>
    <x v="6"/>
    <x v="562"/>
    <x v="21"/>
    <x v="0"/>
    <x v="0"/>
    <s v="Speediset Carbonless Redi-Letter 7&quot; x 8 1/2&quot;"/>
    <x v="3512"/>
    <n v="2"/>
    <x v="2759"/>
  </r>
  <r>
    <d v="2016-07-25T00:00:00"/>
    <x v="2"/>
    <x v="6"/>
    <x v="562"/>
    <x v="21"/>
    <x v="2"/>
    <x v="9"/>
    <s v="Memorex Froggy Flash Drive 8 GB"/>
    <x v="3513"/>
    <n v="7"/>
    <x v="3371"/>
  </r>
  <r>
    <d v="2016-07-25T00:00:00"/>
    <x v="2"/>
    <x v="6"/>
    <x v="562"/>
    <x v="21"/>
    <x v="2"/>
    <x v="6"/>
    <s v="LG Electronics Tone+ HBS-730 Bluetooth Headset"/>
    <x v="3514"/>
    <n v="5"/>
    <x v="3372"/>
  </r>
  <r>
    <d v="2016-07-25T00:00:00"/>
    <x v="2"/>
    <x v="6"/>
    <x v="562"/>
    <x v="21"/>
    <x v="1"/>
    <x v="5"/>
    <s v="Office Star Flex Back Scooter Chair with Aluminum Finish Frame"/>
    <x v="3515"/>
    <n v="4"/>
    <x v="3373"/>
  </r>
  <r>
    <d v="2016-07-25T00:00:00"/>
    <x v="2"/>
    <x v="6"/>
    <x v="562"/>
    <x v="21"/>
    <x v="1"/>
    <x v="8"/>
    <s v="Eldon Expressions Desk Accessory, Wood Photo Frame, Mahogany"/>
    <x v="3516"/>
    <n v="5"/>
    <x v="3374"/>
  </r>
  <r>
    <d v="2016-07-28T00:00:00"/>
    <x v="2"/>
    <x v="6"/>
    <x v="528"/>
    <x v="14"/>
    <x v="0"/>
    <x v="7"/>
    <s v="Staples"/>
    <x v="3517"/>
    <n v="7"/>
    <x v="3375"/>
  </r>
  <r>
    <d v="2016-07-28T00:00:00"/>
    <x v="2"/>
    <x v="6"/>
    <x v="528"/>
    <x v="14"/>
    <x v="0"/>
    <x v="0"/>
    <s v="Xerox 1889"/>
    <x v="854"/>
    <n v="2"/>
    <x v="847"/>
  </r>
  <r>
    <d v="2016-07-28T00:00:00"/>
    <x v="2"/>
    <x v="6"/>
    <x v="580"/>
    <x v="3"/>
    <x v="0"/>
    <x v="1"/>
    <s v="Avery 495"/>
    <x v="282"/>
    <n v="3"/>
    <x v="1061"/>
  </r>
  <r>
    <d v="2016-07-28T00:00:00"/>
    <x v="2"/>
    <x v="6"/>
    <x v="635"/>
    <x v="2"/>
    <x v="1"/>
    <x v="11"/>
    <s v="Safco Value Mate Series Steel Bookcases, Baked Enamel Finish on Steel, Gray"/>
    <x v="3518"/>
    <n v="5"/>
    <x v="3376"/>
  </r>
  <r>
    <d v="2016-07-28T00:00:00"/>
    <x v="2"/>
    <x v="6"/>
    <x v="635"/>
    <x v="2"/>
    <x v="0"/>
    <x v="3"/>
    <s v="GBC Ibimaster 500 Manual ProClick Binding System"/>
    <x v="2418"/>
    <n v="6"/>
    <x v="2347"/>
  </r>
  <r>
    <d v="2016-07-28T00:00:00"/>
    <x v="2"/>
    <x v="6"/>
    <x v="635"/>
    <x v="2"/>
    <x v="0"/>
    <x v="12"/>
    <s v="Hoover Replacement Belts For Soft Guard &amp; Commercial Ltweight Upright Vacs, 2/Pk"/>
    <x v="1932"/>
    <n v="3"/>
    <x v="2841"/>
  </r>
  <r>
    <d v="2016-07-28T00:00:00"/>
    <x v="2"/>
    <x v="6"/>
    <x v="429"/>
    <x v="0"/>
    <x v="1"/>
    <x v="8"/>
    <s v="Eldon Image Series Desk Accessories, Ebony"/>
    <x v="3157"/>
    <n v="5"/>
    <x v="3377"/>
  </r>
  <r>
    <d v="2016-07-28T00:00:00"/>
    <x v="2"/>
    <x v="6"/>
    <x v="429"/>
    <x v="0"/>
    <x v="1"/>
    <x v="8"/>
    <s v="Tenex Chairmat w/ Average Lip, 45&quot; x 53&quot;"/>
    <x v="3519"/>
    <n v="5"/>
    <x v="3378"/>
  </r>
  <r>
    <d v="2016-07-29T00:00:00"/>
    <x v="2"/>
    <x v="6"/>
    <x v="4"/>
    <x v="2"/>
    <x v="0"/>
    <x v="2"/>
    <s v="Gould Plastics 9-Pocket Panel Bin, 18-3/8w x 5-1/4d x 20-1/2h, Black"/>
    <x v="2617"/>
    <n v="2"/>
    <x v="2543"/>
  </r>
  <r>
    <d v="2016-07-29T00:00:00"/>
    <x v="2"/>
    <x v="6"/>
    <x v="517"/>
    <x v="16"/>
    <x v="0"/>
    <x v="3"/>
    <s v="Avery Triangle Shaped Sheet Lifters, Black, 2/Pack"/>
    <x v="2854"/>
    <n v="3"/>
    <x v="2047"/>
  </r>
  <r>
    <d v="2016-07-29T00:00:00"/>
    <x v="2"/>
    <x v="6"/>
    <x v="718"/>
    <x v="25"/>
    <x v="0"/>
    <x v="2"/>
    <s v="Fellowes High-Stak Drawer Files"/>
    <x v="3520"/>
    <n v="5"/>
    <x v="3379"/>
  </r>
  <r>
    <d v="2016-07-29T00:00:00"/>
    <x v="2"/>
    <x v="6"/>
    <x v="718"/>
    <x v="25"/>
    <x v="0"/>
    <x v="3"/>
    <s v="Premier Elliptical Ring Binder, Black"/>
    <x v="3521"/>
    <n v="3"/>
    <x v="3380"/>
  </r>
  <r>
    <d v="2016-07-30T00:00:00"/>
    <x v="2"/>
    <x v="6"/>
    <x v="471"/>
    <x v="0"/>
    <x v="0"/>
    <x v="3"/>
    <s v="GBC VeloBind Cover Sets"/>
    <x v="1515"/>
    <n v="3"/>
    <x v="1485"/>
  </r>
  <r>
    <d v="2016-07-30T00:00:00"/>
    <x v="2"/>
    <x v="6"/>
    <x v="175"/>
    <x v="1"/>
    <x v="0"/>
    <x v="1"/>
    <s v="Avery 498"/>
    <x v="3522"/>
    <n v="4"/>
    <x v="3381"/>
  </r>
  <r>
    <d v="2016-07-30T00:00:00"/>
    <x v="2"/>
    <x v="6"/>
    <x v="175"/>
    <x v="1"/>
    <x v="0"/>
    <x v="2"/>
    <s v="Tennsco 16-Compartment Lockers with Coat Rack"/>
    <x v="2058"/>
    <n v="2"/>
    <x v="1860"/>
  </r>
  <r>
    <d v="2016-07-30T00:00:00"/>
    <x v="2"/>
    <x v="6"/>
    <x v="274"/>
    <x v="3"/>
    <x v="0"/>
    <x v="12"/>
    <s v="Hoover Shoulder Vac Commercial Portable Vacuum"/>
    <x v="2642"/>
    <n v="2"/>
    <x v="2572"/>
  </r>
  <r>
    <d v="2016-07-31T00:00:00"/>
    <x v="2"/>
    <x v="6"/>
    <x v="318"/>
    <x v="14"/>
    <x v="0"/>
    <x v="12"/>
    <s v="Honeywell Quietcare HEPA Air Cleaner"/>
    <x v="3523"/>
    <n v="4"/>
    <x v="3382"/>
  </r>
  <r>
    <d v="2016-07-31T00:00:00"/>
    <x v="2"/>
    <x v="6"/>
    <x v="318"/>
    <x v="14"/>
    <x v="2"/>
    <x v="6"/>
    <s v="ClearOne Communications CHAT 70 OCÂ Speaker Phone"/>
    <x v="3524"/>
    <n v="4"/>
    <x v="3383"/>
  </r>
  <r>
    <d v="2016-07-31T00:00:00"/>
    <x v="2"/>
    <x v="6"/>
    <x v="318"/>
    <x v="14"/>
    <x v="2"/>
    <x v="6"/>
    <s v="Polycom SoundPoint Pro SE-225 Corded phone"/>
    <x v="3525"/>
    <n v="1"/>
    <x v="3384"/>
  </r>
  <r>
    <d v="2016-07-31T00:00:00"/>
    <x v="2"/>
    <x v="6"/>
    <x v="318"/>
    <x v="14"/>
    <x v="1"/>
    <x v="8"/>
    <s v="Eldon ClusterMat Chair Mat with Cordless Antistatic Protection"/>
    <x v="52"/>
    <n v="3"/>
    <x v="52"/>
  </r>
  <r>
    <d v="2016-07-31T00:00:00"/>
    <x v="2"/>
    <x v="6"/>
    <x v="123"/>
    <x v="3"/>
    <x v="1"/>
    <x v="13"/>
    <s v="Laminate Occasional Tables"/>
    <x v="3526"/>
    <n v="7"/>
    <x v="3385"/>
  </r>
  <r>
    <d v="2016-08-01T00:00:00"/>
    <x v="2"/>
    <x v="7"/>
    <x v="113"/>
    <x v="0"/>
    <x v="0"/>
    <x v="0"/>
    <s v="Easy-staple paper"/>
    <x v="578"/>
    <n v="2"/>
    <x v="824"/>
  </r>
  <r>
    <d v="2016-08-01T00:00:00"/>
    <x v="2"/>
    <x v="7"/>
    <x v="93"/>
    <x v="3"/>
    <x v="2"/>
    <x v="6"/>
    <s v="Apple iPhone 5"/>
    <x v="3527"/>
    <n v="2"/>
    <x v="3386"/>
  </r>
  <r>
    <d v="2016-08-01T00:00:00"/>
    <x v="2"/>
    <x v="7"/>
    <x v="93"/>
    <x v="3"/>
    <x v="0"/>
    <x v="12"/>
    <s v="Belkin F5C206VTEL 6 Outlet Surge"/>
    <x v="3474"/>
    <n v="2"/>
    <x v="3346"/>
  </r>
  <r>
    <d v="2016-08-01T00:00:00"/>
    <x v="2"/>
    <x v="7"/>
    <x v="580"/>
    <x v="2"/>
    <x v="1"/>
    <x v="8"/>
    <s v="Eldon 500 Class Desk Accessories"/>
    <x v="3528"/>
    <n v="2"/>
    <x v="1063"/>
  </r>
  <r>
    <d v="2016-08-02T00:00:00"/>
    <x v="2"/>
    <x v="7"/>
    <x v="45"/>
    <x v="3"/>
    <x v="1"/>
    <x v="13"/>
    <s v="Barricks Non-Folding Utility Table with Steel Legs, Laminate Tops"/>
    <x v="3529"/>
    <n v="2"/>
    <x v="3387"/>
  </r>
  <r>
    <d v="2016-08-02T00:00:00"/>
    <x v="2"/>
    <x v="7"/>
    <x v="45"/>
    <x v="3"/>
    <x v="2"/>
    <x v="6"/>
    <s v="Nortel Business Series Terminal T7208 Digital phone"/>
    <x v="1268"/>
    <n v="3"/>
    <x v="3388"/>
  </r>
  <r>
    <d v="2016-08-02T00:00:00"/>
    <x v="2"/>
    <x v="7"/>
    <x v="45"/>
    <x v="3"/>
    <x v="0"/>
    <x v="3"/>
    <s v="XtraLife ClearVue Slant-D Ring Binders by Cardinal"/>
    <x v="1503"/>
    <n v="2"/>
    <x v="542"/>
  </r>
  <r>
    <d v="2016-08-03T00:00:00"/>
    <x v="2"/>
    <x v="7"/>
    <x v="769"/>
    <x v="39"/>
    <x v="0"/>
    <x v="10"/>
    <s v="Tyvek  Top-Opening Peel &amp; Seel Envelopes, Plain White"/>
    <x v="3530"/>
    <n v="3"/>
    <x v="3389"/>
  </r>
  <r>
    <d v="2016-08-03T00:00:00"/>
    <x v="2"/>
    <x v="7"/>
    <x v="769"/>
    <x v="39"/>
    <x v="2"/>
    <x v="9"/>
    <s v="Sony Micro Vault Click 4 GB USB 2.0 Flash Drive"/>
    <x v="3531"/>
    <n v="12"/>
    <x v="3390"/>
  </r>
  <r>
    <d v="2016-08-04T00:00:00"/>
    <x v="2"/>
    <x v="7"/>
    <x v="770"/>
    <x v="6"/>
    <x v="0"/>
    <x v="14"/>
    <s v="Acme 10&quot; Easy Grip Assistive Scissors"/>
    <x v="1938"/>
    <n v="2"/>
    <x v="1893"/>
  </r>
  <r>
    <d v="2016-08-04T00:00:00"/>
    <x v="2"/>
    <x v="7"/>
    <x v="770"/>
    <x v="6"/>
    <x v="0"/>
    <x v="1"/>
    <s v="Avery 476"/>
    <x v="1546"/>
    <n v="1"/>
    <x v="238"/>
  </r>
  <r>
    <d v="2016-08-04T00:00:00"/>
    <x v="2"/>
    <x v="7"/>
    <x v="770"/>
    <x v="6"/>
    <x v="1"/>
    <x v="8"/>
    <s v="Advantus Panel Wall Certificate Holder - 8.5x11"/>
    <x v="3532"/>
    <n v="9"/>
    <x v="2593"/>
  </r>
  <r>
    <d v="2016-08-04T00:00:00"/>
    <x v="2"/>
    <x v="7"/>
    <x v="770"/>
    <x v="6"/>
    <x v="0"/>
    <x v="1"/>
    <s v="Avery 478"/>
    <x v="1445"/>
    <n v="2"/>
    <x v="1636"/>
  </r>
  <r>
    <d v="2016-08-04T00:00:00"/>
    <x v="2"/>
    <x v="7"/>
    <x v="565"/>
    <x v="1"/>
    <x v="0"/>
    <x v="3"/>
    <s v="Ibico Presentation Index for Binding Systems"/>
    <x v="444"/>
    <n v="5"/>
    <x v="3391"/>
  </r>
  <r>
    <d v="2016-08-04T00:00:00"/>
    <x v="2"/>
    <x v="7"/>
    <x v="49"/>
    <x v="3"/>
    <x v="2"/>
    <x v="6"/>
    <s v="Mitel 5320 IP Phone VoIP phone"/>
    <x v="250"/>
    <n v="2"/>
    <x v="3392"/>
  </r>
  <r>
    <d v="2016-08-04T00:00:00"/>
    <x v="2"/>
    <x v="7"/>
    <x v="49"/>
    <x v="3"/>
    <x v="0"/>
    <x v="3"/>
    <s v="Wilson Jones Leather-Like Binders with DublLock Round Rings"/>
    <x v="3533"/>
    <n v="3"/>
    <x v="2578"/>
  </r>
  <r>
    <d v="2016-08-04T00:00:00"/>
    <x v="2"/>
    <x v="7"/>
    <x v="49"/>
    <x v="3"/>
    <x v="0"/>
    <x v="3"/>
    <s v="Pressboard Covers with Storage Hooks, 9 1/2&quot; x 11&quot;, Light Blue"/>
    <x v="1"/>
    <n v="3"/>
    <x v="3393"/>
  </r>
  <r>
    <d v="2016-08-05T00:00:00"/>
    <x v="2"/>
    <x v="7"/>
    <x v="591"/>
    <x v="33"/>
    <x v="0"/>
    <x v="4"/>
    <s v="Boston Model 1800 Electric Pencil Sharpener, Gray"/>
    <x v="3534"/>
    <n v="7"/>
    <x v="3394"/>
  </r>
  <r>
    <d v="2016-08-06T00:00:00"/>
    <x v="2"/>
    <x v="7"/>
    <x v="123"/>
    <x v="20"/>
    <x v="0"/>
    <x v="0"/>
    <s v="Easy-staple paper"/>
    <x v="3036"/>
    <n v="2"/>
    <x v="2937"/>
  </r>
  <r>
    <d v="2016-08-06T00:00:00"/>
    <x v="2"/>
    <x v="7"/>
    <x v="339"/>
    <x v="3"/>
    <x v="2"/>
    <x v="6"/>
    <s v="Panasonic KX-TG6844B Expandable Digital Cordless Telephone"/>
    <x v="1536"/>
    <n v="4"/>
    <x v="3395"/>
  </r>
  <r>
    <d v="2016-08-06T00:00:00"/>
    <x v="2"/>
    <x v="7"/>
    <x v="272"/>
    <x v="20"/>
    <x v="0"/>
    <x v="4"/>
    <s v="Dixon Prang Watercolor Pencils, 10-Color Set with Brush"/>
    <x v="776"/>
    <n v="9"/>
    <x v="3234"/>
  </r>
  <r>
    <d v="2016-08-07T00:00:00"/>
    <x v="2"/>
    <x v="7"/>
    <x v="360"/>
    <x v="22"/>
    <x v="2"/>
    <x v="9"/>
    <s v="LogitechÂ Illuminated - Keyboard"/>
    <x v="1141"/>
    <n v="3"/>
    <x v="103"/>
  </r>
  <r>
    <d v="2016-08-08T00:00:00"/>
    <x v="2"/>
    <x v="7"/>
    <x v="453"/>
    <x v="0"/>
    <x v="0"/>
    <x v="7"/>
    <s v="OIC Bulk Pack Metal Binder Clips"/>
    <x v="2126"/>
    <n v="4"/>
    <x v="316"/>
  </r>
  <r>
    <d v="2016-08-08T00:00:00"/>
    <x v="2"/>
    <x v="7"/>
    <x v="453"/>
    <x v="0"/>
    <x v="0"/>
    <x v="0"/>
    <s v="Ink Jet Note and Greeting Cards, 8-1/2&quot; x 5-1/2&quot; Card Size"/>
    <x v="3535"/>
    <n v="3"/>
    <x v="3396"/>
  </r>
  <r>
    <d v="2016-08-08T00:00:00"/>
    <x v="2"/>
    <x v="7"/>
    <x v="619"/>
    <x v="29"/>
    <x v="0"/>
    <x v="7"/>
    <s v="Alliance Super-Size Bands, Assorted Sizes"/>
    <x v="47"/>
    <n v="3"/>
    <x v="3397"/>
  </r>
  <r>
    <d v="2016-08-08T00:00:00"/>
    <x v="2"/>
    <x v="7"/>
    <x v="683"/>
    <x v="3"/>
    <x v="1"/>
    <x v="13"/>
    <s v="Chromcraft 48&quot; x 96&quot; Racetrack Double Pedestal Table"/>
    <x v="3536"/>
    <n v="2"/>
    <x v="3299"/>
  </r>
  <r>
    <d v="2016-08-08T00:00:00"/>
    <x v="2"/>
    <x v="7"/>
    <x v="683"/>
    <x v="3"/>
    <x v="0"/>
    <x v="12"/>
    <s v="Kensington 4 Outlet MasterPiece Compact Power Control Center"/>
    <x v="3537"/>
    <n v="6"/>
    <x v="3398"/>
  </r>
  <r>
    <d v="2016-08-08T00:00:00"/>
    <x v="2"/>
    <x v="7"/>
    <x v="683"/>
    <x v="3"/>
    <x v="0"/>
    <x v="3"/>
    <s v="Acco Hanging Data Binders"/>
    <x v="1068"/>
    <n v="5"/>
    <x v="3399"/>
  </r>
  <r>
    <d v="2016-08-08T00:00:00"/>
    <x v="2"/>
    <x v="7"/>
    <x v="309"/>
    <x v="39"/>
    <x v="0"/>
    <x v="0"/>
    <s v="Xerox 1954"/>
    <x v="75"/>
    <n v="2"/>
    <x v="73"/>
  </r>
  <r>
    <d v="2016-08-09T00:00:00"/>
    <x v="2"/>
    <x v="7"/>
    <x v="454"/>
    <x v="25"/>
    <x v="0"/>
    <x v="0"/>
    <s v="Xerox 199"/>
    <x v="927"/>
    <n v="9"/>
    <x v="1196"/>
  </r>
  <r>
    <d v="2016-08-09T00:00:00"/>
    <x v="2"/>
    <x v="7"/>
    <x v="454"/>
    <x v="25"/>
    <x v="2"/>
    <x v="6"/>
    <s v="Apple EarPods with Remote and Mic"/>
    <x v="3538"/>
    <n v="2"/>
    <x v="1611"/>
  </r>
  <r>
    <d v="2016-08-09T00:00:00"/>
    <x v="2"/>
    <x v="7"/>
    <x v="454"/>
    <x v="25"/>
    <x v="0"/>
    <x v="12"/>
    <s v="Kensington 7 Outlet MasterPiece Power Center"/>
    <x v="3539"/>
    <n v="4"/>
    <x v="3400"/>
  </r>
  <r>
    <d v="2016-08-09T00:00:00"/>
    <x v="2"/>
    <x v="7"/>
    <x v="292"/>
    <x v="15"/>
    <x v="0"/>
    <x v="3"/>
    <s v="Tuff Stuff Recycled Round Ring Binders"/>
    <x v="1084"/>
    <n v="3"/>
    <x v="1082"/>
  </r>
  <r>
    <d v="2016-08-09T00:00:00"/>
    <x v="2"/>
    <x v="7"/>
    <x v="292"/>
    <x v="15"/>
    <x v="0"/>
    <x v="3"/>
    <s v="Avery Durable Slant Ring Binders"/>
    <x v="399"/>
    <n v="5"/>
    <x v="3401"/>
  </r>
  <r>
    <d v="2016-08-11T00:00:00"/>
    <x v="2"/>
    <x v="7"/>
    <x v="428"/>
    <x v="39"/>
    <x v="0"/>
    <x v="0"/>
    <s v="Xerox 202"/>
    <x v="331"/>
    <n v="5"/>
    <x v="327"/>
  </r>
  <r>
    <d v="2016-08-11T00:00:00"/>
    <x v="2"/>
    <x v="7"/>
    <x v="428"/>
    <x v="39"/>
    <x v="0"/>
    <x v="3"/>
    <s v="Avery Hanging File Binders"/>
    <x v="2821"/>
    <n v="7"/>
    <x v="2655"/>
  </r>
  <r>
    <d v="2016-08-11T00:00:00"/>
    <x v="2"/>
    <x v="7"/>
    <x v="428"/>
    <x v="39"/>
    <x v="0"/>
    <x v="3"/>
    <s v="Premium Transparent Presentation Covers, No Pattern/Clear, 8 1/2&quot; x 11&quot;"/>
    <x v="3482"/>
    <n v="2"/>
    <x v="1863"/>
  </r>
  <r>
    <d v="2016-08-12T00:00:00"/>
    <x v="2"/>
    <x v="7"/>
    <x v="641"/>
    <x v="30"/>
    <x v="0"/>
    <x v="0"/>
    <s v="Xerox 224"/>
    <x v="710"/>
    <n v="1"/>
    <x v="1006"/>
  </r>
  <r>
    <d v="2016-08-12T00:00:00"/>
    <x v="2"/>
    <x v="7"/>
    <x v="752"/>
    <x v="0"/>
    <x v="2"/>
    <x v="9"/>
    <s v="Logitech diNovo Edge Keyboard"/>
    <x v="3540"/>
    <n v="7"/>
    <x v="3402"/>
  </r>
  <r>
    <d v="2016-08-12T00:00:00"/>
    <x v="2"/>
    <x v="7"/>
    <x v="288"/>
    <x v="20"/>
    <x v="1"/>
    <x v="5"/>
    <s v="Global Geo Office Task Chair, Gray"/>
    <x v="2709"/>
    <n v="2"/>
    <x v="3403"/>
  </r>
  <r>
    <d v="2016-08-12T00:00:00"/>
    <x v="2"/>
    <x v="7"/>
    <x v="599"/>
    <x v="16"/>
    <x v="1"/>
    <x v="13"/>
    <s v="BPI Conference Tables"/>
    <x v="3541"/>
    <n v="7"/>
    <x v="3404"/>
  </r>
  <r>
    <d v="2016-08-12T00:00:00"/>
    <x v="2"/>
    <x v="7"/>
    <x v="377"/>
    <x v="20"/>
    <x v="1"/>
    <x v="13"/>
    <s v="Chromcraft Round Conference Tables"/>
    <x v="3542"/>
    <n v="2"/>
    <x v="3405"/>
  </r>
  <r>
    <d v="2016-08-12T00:00:00"/>
    <x v="2"/>
    <x v="7"/>
    <x v="377"/>
    <x v="20"/>
    <x v="0"/>
    <x v="2"/>
    <s v="Tennsco 6- and 18-Compartment Lockers"/>
    <x v="3543"/>
    <n v="6"/>
    <x v="3406"/>
  </r>
  <r>
    <d v="2016-08-12T00:00:00"/>
    <x v="2"/>
    <x v="7"/>
    <x v="35"/>
    <x v="2"/>
    <x v="0"/>
    <x v="4"/>
    <s v="Boston 16765 Mini Stand Up Battery Pencil Sharpener"/>
    <x v="3544"/>
    <n v="4"/>
    <x v="644"/>
  </r>
  <r>
    <d v="2016-08-13T00:00:00"/>
    <x v="2"/>
    <x v="7"/>
    <x v="313"/>
    <x v="25"/>
    <x v="0"/>
    <x v="3"/>
    <s v="Acco Translucent Poly Ring Binders"/>
    <x v="3332"/>
    <n v="8"/>
    <x v="3407"/>
  </r>
  <r>
    <d v="2016-08-13T00:00:00"/>
    <x v="2"/>
    <x v="7"/>
    <x v="313"/>
    <x v="25"/>
    <x v="0"/>
    <x v="0"/>
    <s v="Easy-staple paper"/>
    <x v="1207"/>
    <n v="3"/>
    <x v="2194"/>
  </r>
  <r>
    <d v="2016-08-13T00:00:00"/>
    <x v="2"/>
    <x v="7"/>
    <x v="161"/>
    <x v="21"/>
    <x v="1"/>
    <x v="11"/>
    <s v="O'Sullivan Living Dimensions 2-Shelf Bookcases"/>
    <x v="3545"/>
    <n v="2"/>
    <x v="2534"/>
  </r>
  <r>
    <d v="2016-08-13T00:00:00"/>
    <x v="2"/>
    <x v="7"/>
    <x v="161"/>
    <x v="21"/>
    <x v="0"/>
    <x v="3"/>
    <s v="Avery Round Ring Poly Binders"/>
    <x v="3546"/>
    <n v="3"/>
    <x v="1112"/>
  </r>
  <r>
    <d v="2016-08-13T00:00:00"/>
    <x v="2"/>
    <x v="7"/>
    <x v="459"/>
    <x v="8"/>
    <x v="0"/>
    <x v="12"/>
    <s v="Staple holder"/>
    <x v="848"/>
    <n v="2"/>
    <x v="658"/>
  </r>
  <r>
    <d v="2016-08-13T00:00:00"/>
    <x v="2"/>
    <x v="7"/>
    <x v="459"/>
    <x v="8"/>
    <x v="2"/>
    <x v="9"/>
    <s v="Sony 64GB Class 10 Micro SDHC R40 Memory Card"/>
    <x v="1553"/>
    <n v="2"/>
    <x v="1938"/>
  </r>
  <r>
    <d v="2016-08-13T00:00:00"/>
    <x v="2"/>
    <x v="7"/>
    <x v="503"/>
    <x v="6"/>
    <x v="0"/>
    <x v="3"/>
    <s v="Avery Heavy-Duty EZD  Binder With Locking Rings"/>
    <x v="417"/>
    <n v="4"/>
    <x v="3408"/>
  </r>
  <r>
    <d v="2016-08-13T00:00:00"/>
    <x v="2"/>
    <x v="7"/>
    <x v="503"/>
    <x v="6"/>
    <x v="0"/>
    <x v="1"/>
    <s v="Alphabetical Labels for Top Tab Filing"/>
    <x v="919"/>
    <n v="7"/>
    <x v="911"/>
  </r>
  <r>
    <d v="2016-08-13T00:00:00"/>
    <x v="2"/>
    <x v="7"/>
    <x v="189"/>
    <x v="0"/>
    <x v="0"/>
    <x v="14"/>
    <s v="Premier Electric Letter Opener"/>
    <x v="3206"/>
    <n v="2"/>
    <x v="3096"/>
  </r>
  <r>
    <d v="2016-08-13T00:00:00"/>
    <x v="2"/>
    <x v="7"/>
    <x v="189"/>
    <x v="0"/>
    <x v="0"/>
    <x v="12"/>
    <s v="3.6 Cubic Foot Counter Height Office Refrigerator"/>
    <x v="3547"/>
    <n v="1"/>
    <x v="3409"/>
  </r>
  <r>
    <d v="2016-08-14T00:00:00"/>
    <x v="2"/>
    <x v="7"/>
    <x v="747"/>
    <x v="3"/>
    <x v="0"/>
    <x v="0"/>
    <s v="Array Memo Cubes"/>
    <x v="3548"/>
    <n v="3"/>
    <x v="2956"/>
  </r>
  <r>
    <d v="2016-08-14T00:00:00"/>
    <x v="2"/>
    <x v="7"/>
    <x v="747"/>
    <x v="3"/>
    <x v="2"/>
    <x v="15"/>
    <s v="Texas Instruments TI-34 Scientific Calculator"/>
    <x v="3549"/>
    <n v="6"/>
    <x v="3410"/>
  </r>
  <r>
    <d v="2016-08-14T00:00:00"/>
    <x v="2"/>
    <x v="7"/>
    <x v="546"/>
    <x v="15"/>
    <x v="0"/>
    <x v="0"/>
    <s v="Xerox 200"/>
    <x v="143"/>
    <n v="3"/>
    <x v="192"/>
  </r>
  <r>
    <d v="2016-08-14T00:00:00"/>
    <x v="2"/>
    <x v="7"/>
    <x v="153"/>
    <x v="10"/>
    <x v="2"/>
    <x v="6"/>
    <s v="Cisco IP Phone 7961G-GE VoIP phone"/>
    <x v="3550"/>
    <n v="2"/>
    <x v="3411"/>
  </r>
  <r>
    <d v="2016-08-14T00:00:00"/>
    <x v="2"/>
    <x v="7"/>
    <x v="153"/>
    <x v="10"/>
    <x v="2"/>
    <x v="6"/>
    <s v="Plantronics Voyager Pro Legend"/>
    <x v="3551"/>
    <n v="2"/>
    <x v="3412"/>
  </r>
  <r>
    <d v="2016-08-14T00:00:00"/>
    <x v="2"/>
    <x v="7"/>
    <x v="153"/>
    <x v="10"/>
    <x v="2"/>
    <x v="9"/>
    <s v="Logitech G500s Laser Gaming Mouse with Adjustable Weight Tuning"/>
    <x v="1418"/>
    <n v="5"/>
    <x v="2062"/>
  </r>
  <r>
    <d v="2016-08-15T00:00:00"/>
    <x v="2"/>
    <x v="7"/>
    <x v="297"/>
    <x v="26"/>
    <x v="0"/>
    <x v="3"/>
    <s v="Premium Transparent Presentation Covers by GBC"/>
    <x v="3552"/>
    <n v="3"/>
    <x v="3413"/>
  </r>
  <r>
    <d v="2016-08-15T00:00:00"/>
    <x v="2"/>
    <x v="7"/>
    <x v="297"/>
    <x v="26"/>
    <x v="0"/>
    <x v="12"/>
    <s v="Tripp Lite TLP810NET Broadband Surge for Modem/Fax"/>
    <x v="3553"/>
    <n v="3"/>
    <x v="559"/>
  </r>
  <r>
    <d v="2016-08-15T00:00:00"/>
    <x v="2"/>
    <x v="7"/>
    <x v="563"/>
    <x v="3"/>
    <x v="2"/>
    <x v="6"/>
    <s v="Nokia Lumia 521 (T-Mobile)"/>
    <x v="1553"/>
    <n v="3"/>
    <x v="85"/>
  </r>
  <r>
    <d v="2016-08-15T00:00:00"/>
    <x v="2"/>
    <x v="7"/>
    <x v="563"/>
    <x v="3"/>
    <x v="0"/>
    <x v="1"/>
    <s v="Avery 488"/>
    <x v="374"/>
    <n v="1"/>
    <x v="367"/>
  </r>
  <r>
    <d v="2016-08-15T00:00:00"/>
    <x v="2"/>
    <x v="7"/>
    <x v="405"/>
    <x v="16"/>
    <x v="2"/>
    <x v="6"/>
    <s v="HTC One Mini"/>
    <x v="3554"/>
    <n v="7"/>
    <x v="2085"/>
  </r>
  <r>
    <d v="2016-08-15T00:00:00"/>
    <x v="2"/>
    <x v="7"/>
    <x v="757"/>
    <x v="25"/>
    <x v="1"/>
    <x v="5"/>
    <s v="Hon Olson Stacker Stools"/>
    <x v="474"/>
    <n v="2"/>
    <x v="470"/>
  </r>
  <r>
    <d v="2016-08-15T00:00:00"/>
    <x v="2"/>
    <x v="7"/>
    <x v="649"/>
    <x v="3"/>
    <x v="1"/>
    <x v="8"/>
    <s v="Luxo Professional Magnifying Clamp-On Fluorescent Lamps"/>
    <x v="3555"/>
    <n v="3"/>
    <x v="3414"/>
  </r>
  <r>
    <d v="2016-08-15T00:00:00"/>
    <x v="2"/>
    <x v="7"/>
    <x v="649"/>
    <x v="3"/>
    <x v="0"/>
    <x v="2"/>
    <s v="Perma STOR-ALL Hanging File Box, 13 1/8&quot;W x 12 1/4&quot;D x 10 1/2&quot;H"/>
    <x v="150"/>
    <n v="3"/>
    <x v="1810"/>
  </r>
  <r>
    <d v="2016-08-15T00:00:00"/>
    <x v="2"/>
    <x v="7"/>
    <x v="649"/>
    <x v="3"/>
    <x v="2"/>
    <x v="6"/>
    <s v="AT&amp;T 841000 Phone"/>
    <x v="2949"/>
    <n v="3"/>
    <x v="381"/>
  </r>
  <r>
    <d v="2016-08-15T00:00:00"/>
    <x v="2"/>
    <x v="7"/>
    <x v="649"/>
    <x v="3"/>
    <x v="0"/>
    <x v="0"/>
    <s v="Rediform S.O.S. 1-Up Phone Message Bk, 4-1/4x3-1/16 Bk, 1 Form/Pg, 40 Messages/Bk, 3/Pk"/>
    <x v="3556"/>
    <n v="4"/>
    <x v="3415"/>
  </r>
  <r>
    <d v="2016-08-16T00:00:00"/>
    <x v="2"/>
    <x v="7"/>
    <x v="500"/>
    <x v="3"/>
    <x v="0"/>
    <x v="10"/>
    <s v="Convenience Packs of Business Envelopes"/>
    <x v="1981"/>
    <n v="3"/>
    <x v="1194"/>
  </r>
  <r>
    <d v="2016-08-16T00:00:00"/>
    <x v="2"/>
    <x v="7"/>
    <x v="771"/>
    <x v="3"/>
    <x v="1"/>
    <x v="13"/>
    <s v="Barricks 18&quot; x 48&quot; Non-Folding Utility Table with Bottom Storage Shelf"/>
    <x v="3557"/>
    <n v="2"/>
    <x v="3416"/>
  </r>
  <r>
    <d v="2016-08-16T00:00:00"/>
    <x v="2"/>
    <x v="7"/>
    <x v="355"/>
    <x v="3"/>
    <x v="0"/>
    <x v="0"/>
    <s v="Xerox 1931"/>
    <x v="331"/>
    <n v="5"/>
    <x v="327"/>
  </r>
  <r>
    <d v="2016-08-17T00:00:00"/>
    <x v="2"/>
    <x v="7"/>
    <x v="685"/>
    <x v="22"/>
    <x v="0"/>
    <x v="3"/>
    <s v="Acco Pressboard Covers with Storage Hooks, 14 7/8&quot; x 11&quot;, Light Blue"/>
    <x v="2382"/>
    <n v="4"/>
    <x v="1974"/>
  </r>
  <r>
    <d v="2016-08-18T00:00:00"/>
    <x v="2"/>
    <x v="7"/>
    <x v="698"/>
    <x v="20"/>
    <x v="0"/>
    <x v="12"/>
    <s v="Belkin 7 Outlet SurgeMaster II"/>
    <x v="3558"/>
    <n v="9"/>
    <x v="3417"/>
  </r>
  <r>
    <d v="2016-08-18T00:00:00"/>
    <x v="2"/>
    <x v="7"/>
    <x v="480"/>
    <x v="20"/>
    <x v="2"/>
    <x v="6"/>
    <s v="GE DSL Phone Line Filter"/>
    <x v="3076"/>
    <n v="1"/>
    <x v="3418"/>
  </r>
  <r>
    <d v="2016-08-18T00:00:00"/>
    <x v="2"/>
    <x v="7"/>
    <x v="40"/>
    <x v="0"/>
    <x v="0"/>
    <x v="3"/>
    <s v="GBC Wire Binding Combs"/>
    <x v="3559"/>
    <n v="1"/>
    <x v="3419"/>
  </r>
  <r>
    <d v="2016-08-18T00:00:00"/>
    <x v="2"/>
    <x v="7"/>
    <x v="40"/>
    <x v="0"/>
    <x v="0"/>
    <x v="0"/>
    <s v="Advantus Motivational Note Cards"/>
    <x v="82"/>
    <n v="8"/>
    <x v="3420"/>
  </r>
  <r>
    <d v="2016-08-18T00:00:00"/>
    <x v="2"/>
    <x v="7"/>
    <x v="338"/>
    <x v="0"/>
    <x v="1"/>
    <x v="8"/>
    <s v="Staple-based wall hangings"/>
    <x v="3465"/>
    <n v="3"/>
    <x v="2651"/>
  </r>
  <r>
    <d v="2016-08-18T00:00:00"/>
    <x v="2"/>
    <x v="7"/>
    <x v="338"/>
    <x v="0"/>
    <x v="1"/>
    <x v="8"/>
    <s v="OIC Stacking Trays"/>
    <x v="373"/>
    <n v="4"/>
    <x v="3421"/>
  </r>
  <r>
    <d v="2016-08-19T00:00:00"/>
    <x v="2"/>
    <x v="7"/>
    <x v="218"/>
    <x v="20"/>
    <x v="0"/>
    <x v="3"/>
    <s v="Surelock Post Binders"/>
    <x v="3560"/>
    <n v="6"/>
    <x v="3422"/>
  </r>
  <r>
    <d v="2016-08-19T00:00:00"/>
    <x v="2"/>
    <x v="7"/>
    <x v="218"/>
    <x v="20"/>
    <x v="0"/>
    <x v="3"/>
    <s v="Ibico EB-19 Dual Function Manual Binding System"/>
    <x v="3561"/>
    <n v="2"/>
    <x v="3423"/>
  </r>
  <r>
    <d v="2016-08-19T00:00:00"/>
    <x v="2"/>
    <x v="7"/>
    <x v="218"/>
    <x v="20"/>
    <x v="0"/>
    <x v="3"/>
    <s v="Cardinal HOLDit! Binder Insert Strips,Extra Strips"/>
    <x v="136"/>
    <n v="5"/>
    <x v="134"/>
  </r>
  <r>
    <d v="2016-08-20T00:00:00"/>
    <x v="2"/>
    <x v="7"/>
    <x v="233"/>
    <x v="14"/>
    <x v="2"/>
    <x v="6"/>
    <s v="SKILCRAFT Telephone Shoulder Rest, 2&quot; x 6.5&quot; x 2.5&quot;, Black"/>
    <x v="3562"/>
    <n v="2"/>
    <x v="211"/>
  </r>
  <r>
    <d v="2016-08-21T00:00:00"/>
    <x v="2"/>
    <x v="7"/>
    <x v="720"/>
    <x v="25"/>
    <x v="0"/>
    <x v="1"/>
    <s v="Avery 49"/>
    <x v="2910"/>
    <n v="4"/>
    <x v="2627"/>
  </r>
  <r>
    <d v="2016-08-21T00:00:00"/>
    <x v="2"/>
    <x v="7"/>
    <x v="720"/>
    <x v="25"/>
    <x v="0"/>
    <x v="14"/>
    <s v="Acme 10&quot; Easy Grip Assistive Scissors"/>
    <x v="3563"/>
    <n v="2"/>
    <x v="3424"/>
  </r>
  <r>
    <d v="2016-08-21T00:00:00"/>
    <x v="2"/>
    <x v="7"/>
    <x v="81"/>
    <x v="2"/>
    <x v="1"/>
    <x v="13"/>
    <s v="Iceberg OfficeWorks 42&quot; Round Tables"/>
    <x v="3564"/>
    <n v="9"/>
    <x v="3425"/>
  </r>
  <r>
    <d v="2016-08-21T00:00:00"/>
    <x v="2"/>
    <x v="7"/>
    <x v="759"/>
    <x v="3"/>
    <x v="0"/>
    <x v="3"/>
    <s v="Avery Durable Slant Ring Binders"/>
    <x v="810"/>
    <n v="2"/>
    <x v="73"/>
  </r>
  <r>
    <d v="2016-08-21T00:00:00"/>
    <x v="2"/>
    <x v="7"/>
    <x v="759"/>
    <x v="3"/>
    <x v="2"/>
    <x v="6"/>
    <s v="Motorola HK250 Universal Bluetooth Headset"/>
    <x v="302"/>
    <n v="5"/>
    <x v="3426"/>
  </r>
  <r>
    <d v="2016-08-21T00:00:00"/>
    <x v="2"/>
    <x v="7"/>
    <x v="759"/>
    <x v="3"/>
    <x v="2"/>
    <x v="9"/>
    <s v="LogitechÂ Gaming G510s - Keyboard"/>
    <x v="1500"/>
    <n v="3"/>
    <x v="2878"/>
  </r>
  <r>
    <d v="2016-08-21T00:00:00"/>
    <x v="2"/>
    <x v="7"/>
    <x v="759"/>
    <x v="3"/>
    <x v="2"/>
    <x v="6"/>
    <s v="Anker Astro Mini 3000mAh Ultra-Compact Portable Charger"/>
    <x v="665"/>
    <n v="2"/>
    <x v="3427"/>
  </r>
  <r>
    <d v="2016-08-21T00:00:00"/>
    <x v="2"/>
    <x v="7"/>
    <x v="759"/>
    <x v="3"/>
    <x v="1"/>
    <x v="13"/>
    <s v="Bretford CR8500 Series Meeting Room Furniture"/>
    <x v="3565"/>
    <n v="9"/>
    <x v="3428"/>
  </r>
  <r>
    <d v="2016-08-21T00:00:00"/>
    <x v="2"/>
    <x v="7"/>
    <x v="759"/>
    <x v="3"/>
    <x v="0"/>
    <x v="0"/>
    <s v="Xerox 1997"/>
    <x v="115"/>
    <n v="2"/>
    <x v="113"/>
  </r>
  <r>
    <d v="2016-08-21T00:00:00"/>
    <x v="2"/>
    <x v="7"/>
    <x v="759"/>
    <x v="3"/>
    <x v="0"/>
    <x v="0"/>
    <s v="Xerox 1928"/>
    <x v="2340"/>
    <n v="9"/>
    <x v="3429"/>
  </r>
  <r>
    <d v="2016-08-21T00:00:00"/>
    <x v="2"/>
    <x v="7"/>
    <x v="468"/>
    <x v="22"/>
    <x v="0"/>
    <x v="3"/>
    <s v="Avery Durable Slant Ring Binders With Label Holder"/>
    <x v="3566"/>
    <n v="10"/>
    <x v="235"/>
  </r>
  <r>
    <d v="2016-08-21T00:00:00"/>
    <x v="2"/>
    <x v="7"/>
    <x v="144"/>
    <x v="20"/>
    <x v="1"/>
    <x v="5"/>
    <s v="Leather Task Chair, Black"/>
    <x v="3567"/>
    <n v="7"/>
    <x v="3430"/>
  </r>
  <r>
    <d v="2016-08-22T00:00:00"/>
    <x v="2"/>
    <x v="7"/>
    <x v="353"/>
    <x v="10"/>
    <x v="0"/>
    <x v="12"/>
    <s v="Tripp Lite Isotel 8 Ultra 8 Outlet Metal Surge"/>
    <x v="3568"/>
    <n v="2"/>
    <x v="3431"/>
  </r>
  <r>
    <d v="2016-08-22T00:00:00"/>
    <x v="2"/>
    <x v="7"/>
    <x v="353"/>
    <x v="10"/>
    <x v="0"/>
    <x v="3"/>
    <s v="Avery Durable Poly Binders"/>
    <x v="3569"/>
    <n v="2"/>
    <x v="3432"/>
  </r>
  <r>
    <d v="2016-08-22T00:00:00"/>
    <x v="2"/>
    <x v="7"/>
    <x v="353"/>
    <x v="10"/>
    <x v="0"/>
    <x v="10"/>
    <s v="Airmail Envelopes"/>
    <x v="3570"/>
    <n v="2"/>
    <x v="3433"/>
  </r>
  <r>
    <d v="2016-08-22T00:00:00"/>
    <x v="2"/>
    <x v="7"/>
    <x v="118"/>
    <x v="0"/>
    <x v="0"/>
    <x v="3"/>
    <s v="GBC Standard Recycled Report Covers, Clear Plastic Sheets"/>
    <x v="1893"/>
    <n v="2"/>
    <x v="1851"/>
  </r>
  <r>
    <d v="2016-08-22T00:00:00"/>
    <x v="2"/>
    <x v="7"/>
    <x v="320"/>
    <x v="11"/>
    <x v="0"/>
    <x v="3"/>
    <s v="GBC Imprintable Covers"/>
    <x v="3571"/>
    <n v="8"/>
    <x v="3434"/>
  </r>
  <r>
    <d v="2016-08-22T00:00:00"/>
    <x v="2"/>
    <x v="7"/>
    <x v="486"/>
    <x v="22"/>
    <x v="0"/>
    <x v="0"/>
    <s v="Xerox 202"/>
    <x v="5"/>
    <n v="3"/>
    <x v="5"/>
  </r>
  <r>
    <d v="2016-08-22T00:00:00"/>
    <x v="2"/>
    <x v="7"/>
    <x v="529"/>
    <x v="26"/>
    <x v="1"/>
    <x v="8"/>
    <s v="Dana Halogen Swing-Arm Architect Lamp"/>
    <x v="3572"/>
    <n v="3"/>
    <x v="3435"/>
  </r>
  <r>
    <d v="2016-08-22T00:00:00"/>
    <x v="2"/>
    <x v="7"/>
    <x v="203"/>
    <x v="3"/>
    <x v="0"/>
    <x v="4"/>
    <s v="Newell 346"/>
    <x v="1235"/>
    <n v="2"/>
    <x v="688"/>
  </r>
  <r>
    <d v="2016-08-23T00:00:00"/>
    <x v="2"/>
    <x v="7"/>
    <x v="772"/>
    <x v="0"/>
    <x v="0"/>
    <x v="2"/>
    <s v="SAFCO Boltless Steel Shelving"/>
    <x v="3573"/>
    <n v="8"/>
    <x v="3436"/>
  </r>
  <r>
    <d v="2016-08-23T00:00:00"/>
    <x v="2"/>
    <x v="7"/>
    <x v="772"/>
    <x v="0"/>
    <x v="1"/>
    <x v="8"/>
    <s v="Flat Face Poster Frame"/>
    <x v="3220"/>
    <n v="3"/>
    <x v="3106"/>
  </r>
  <r>
    <d v="2016-08-23T00:00:00"/>
    <x v="2"/>
    <x v="7"/>
    <x v="772"/>
    <x v="0"/>
    <x v="2"/>
    <x v="9"/>
    <s v="WD My Passport Ultra 2TB Portable External Hard Drive"/>
    <x v="3574"/>
    <n v="7"/>
    <x v="3437"/>
  </r>
  <r>
    <d v="2016-08-23T00:00:00"/>
    <x v="2"/>
    <x v="7"/>
    <x v="282"/>
    <x v="22"/>
    <x v="2"/>
    <x v="15"/>
    <s v="Okidata C331dn Printer"/>
    <x v="3575"/>
    <n v="3"/>
    <x v="3438"/>
  </r>
  <r>
    <d v="2016-08-23T00:00:00"/>
    <x v="2"/>
    <x v="7"/>
    <x v="282"/>
    <x v="22"/>
    <x v="0"/>
    <x v="10"/>
    <s v="Tyvek  Top-Opening Peel &amp; Seel Envelopes, Plain White"/>
    <x v="3576"/>
    <n v="5"/>
    <x v="3439"/>
  </r>
  <r>
    <d v="2016-08-23T00:00:00"/>
    <x v="2"/>
    <x v="7"/>
    <x v="282"/>
    <x v="22"/>
    <x v="0"/>
    <x v="0"/>
    <s v="Xerox 1978"/>
    <x v="1490"/>
    <n v="6"/>
    <x v="1463"/>
  </r>
  <r>
    <d v="2016-08-23T00:00:00"/>
    <x v="2"/>
    <x v="7"/>
    <x v="282"/>
    <x v="22"/>
    <x v="1"/>
    <x v="5"/>
    <s v="Office Star Flex Back Scooter Chair with White Frame"/>
    <x v="3577"/>
    <n v="6"/>
    <x v="3440"/>
  </r>
  <r>
    <d v="2016-08-23T00:00:00"/>
    <x v="2"/>
    <x v="7"/>
    <x v="282"/>
    <x v="22"/>
    <x v="0"/>
    <x v="12"/>
    <s v="Acco Six-Outlet Power Strip, 4' Cord Length"/>
    <x v="3578"/>
    <n v="5"/>
    <x v="1498"/>
  </r>
  <r>
    <d v="2016-08-23T00:00:00"/>
    <x v="2"/>
    <x v="7"/>
    <x v="282"/>
    <x v="22"/>
    <x v="0"/>
    <x v="14"/>
    <s v="Acme Rosewood Handle Letter Opener"/>
    <x v="2714"/>
    <n v="4"/>
    <x v="3441"/>
  </r>
  <r>
    <d v="2016-08-23T00:00:00"/>
    <x v="2"/>
    <x v="7"/>
    <x v="359"/>
    <x v="20"/>
    <x v="0"/>
    <x v="4"/>
    <s v="Dixon Prang Watercolor Pencils, 10-Color Set with Brush"/>
    <x v="1901"/>
    <n v="5"/>
    <x v="1541"/>
  </r>
  <r>
    <d v="2016-08-23T00:00:00"/>
    <x v="2"/>
    <x v="7"/>
    <x v="359"/>
    <x v="20"/>
    <x v="0"/>
    <x v="12"/>
    <s v="1.7 Cubic Foot Compact &quot;Cube&quot; Office Refrigerators"/>
    <x v="3579"/>
    <n v="5"/>
    <x v="3442"/>
  </r>
  <r>
    <d v="2016-08-23T00:00:00"/>
    <x v="2"/>
    <x v="7"/>
    <x v="359"/>
    <x v="20"/>
    <x v="0"/>
    <x v="4"/>
    <s v="Newell 331"/>
    <x v="1729"/>
    <n v="6"/>
    <x v="1271"/>
  </r>
  <r>
    <d v="2016-08-23T00:00:00"/>
    <x v="2"/>
    <x v="7"/>
    <x v="338"/>
    <x v="21"/>
    <x v="0"/>
    <x v="1"/>
    <s v="Permanent Self-Adhesive File Folder Labels for Typewriters, 1 1/8 x 3 1/2, White"/>
    <x v="3580"/>
    <n v="4"/>
    <x v="3296"/>
  </r>
  <r>
    <d v="2016-08-23T00:00:00"/>
    <x v="2"/>
    <x v="7"/>
    <x v="338"/>
    <x v="21"/>
    <x v="0"/>
    <x v="1"/>
    <s v="Avery 515"/>
    <x v="3581"/>
    <n v="3"/>
    <x v="3443"/>
  </r>
  <r>
    <d v="2016-08-23T00:00:00"/>
    <x v="2"/>
    <x v="7"/>
    <x v="338"/>
    <x v="21"/>
    <x v="0"/>
    <x v="2"/>
    <s v="Pizazz Global Quick File"/>
    <x v="908"/>
    <n v="1"/>
    <x v="902"/>
  </r>
  <r>
    <d v="2016-08-23T00:00:00"/>
    <x v="2"/>
    <x v="7"/>
    <x v="338"/>
    <x v="21"/>
    <x v="2"/>
    <x v="9"/>
    <s v="Maxell 4.7GB DVD+R 5/Pack"/>
    <x v="1183"/>
    <n v="2"/>
    <x v="1170"/>
  </r>
  <r>
    <d v="2016-08-26T00:00:00"/>
    <x v="2"/>
    <x v="7"/>
    <x v="334"/>
    <x v="3"/>
    <x v="0"/>
    <x v="7"/>
    <s v="Advantus SlideClip Paper Clips"/>
    <x v="3582"/>
    <n v="3"/>
    <x v="135"/>
  </r>
  <r>
    <d v="2016-08-26T00:00:00"/>
    <x v="2"/>
    <x v="7"/>
    <x v="334"/>
    <x v="3"/>
    <x v="0"/>
    <x v="0"/>
    <s v="Xerox 1979"/>
    <x v="276"/>
    <n v="5"/>
    <x v="820"/>
  </r>
  <r>
    <d v="2016-08-26T00:00:00"/>
    <x v="2"/>
    <x v="7"/>
    <x v="49"/>
    <x v="0"/>
    <x v="2"/>
    <x v="9"/>
    <s v="Logitech G700s Rechargeable Gaming Mouse"/>
    <x v="281"/>
    <n v="2"/>
    <x v="3444"/>
  </r>
  <r>
    <d v="2016-08-26T00:00:00"/>
    <x v="2"/>
    <x v="7"/>
    <x v="49"/>
    <x v="0"/>
    <x v="1"/>
    <x v="5"/>
    <s v="Hon Deluxe Fabric Upholstered Stacking Chairs"/>
    <x v="3583"/>
    <n v="6"/>
    <x v="3445"/>
  </r>
  <r>
    <d v="2016-08-26T00:00:00"/>
    <x v="2"/>
    <x v="7"/>
    <x v="309"/>
    <x v="22"/>
    <x v="0"/>
    <x v="0"/>
    <s v="Xerox 1931"/>
    <x v="710"/>
    <n v="1"/>
    <x v="1006"/>
  </r>
  <r>
    <d v="2016-08-26T00:00:00"/>
    <x v="2"/>
    <x v="7"/>
    <x v="351"/>
    <x v="3"/>
    <x v="1"/>
    <x v="5"/>
    <s v="Global Troy Executive Leather Low-Back Tilter"/>
    <x v="3584"/>
    <n v="4"/>
    <x v="3446"/>
  </r>
  <r>
    <d v="2016-08-26T00:00:00"/>
    <x v="2"/>
    <x v="7"/>
    <x v="422"/>
    <x v="2"/>
    <x v="0"/>
    <x v="4"/>
    <s v="Binney &amp; Smith inkTank Erasable Pocket Highlighter, Chisel Tip, Yellow"/>
    <x v="283"/>
    <n v="3"/>
    <x v="606"/>
  </r>
  <r>
    <d v="2016-08-26T00:00:00"/>
    <x v="2"/>
    <x v="7"/>
    <x v="422"/>
    <x v="2"/>
    <x v="2"/>
    <x v="9"/>
    <s v="Logitech Trackman Marble Mouse"/>
    <x v="972"/>
    <n v="2"/>
    <x v="966"/>
  </r>
  <r>
    <d v="2016-08-26T00:00:00"/>
    <x v="2"/>
    <x v="7"/>
    <x v="324"/>
    <x v="3"/>
    <x v="0"/>
    <x v="4"/>
    <s v="Newell Chalk Holder"/>
    <x v="1985"/>
    <n v="2"/>
    <x v="338"/>
  </r>
  <r>
    <d v="2016-08-26T00:00:00"/>
    <x v="2"/>
    <x v="7"/>
    <x v="696"/>
    <x v="20"/>
    <x v="2"/>
    <x v="6"/>
    <s v="Samsung Replacement EH64AVFWE Premium Headset"/>
    <x v="3585"/>
    <n v="6"/>
    <x v="3447"/>
  </r>
  <r>
    <d v="2016-08-26T00:00:00"/>
    <x v="2"/>
    <x v="7"/>
    <x v="696"/>
    <x v="20"/>
    <x v="2"/>
    <x v="9"/>
    <s v="Plantronics Audio 478 Stereo USB Headset"/>
    <x v="3586"/>
    <n v="5"/>
    <x v="3448"/>
  </r>
  <r>
    <d v="2016-08-26T00:00:00"/>
    <x v="2"/>
    <x v="7"/>
    <x v="301"/>
    <x v="21"/>
    <x v="2"/>
    <x v="9"/>
    <s v="Memorex Micro Travel Drive 16 GB"/>
    <x v="3587"/>
    <n v="3"/>
    <x v="3449"/>
  </r>
  <r>
    <d v="2016-08-26T00:00:00"/>
    <x v="2"/>
    <x v="7"/>
    <x v="182"/>
    <x v="14"/>
    <x v="0"/>
    <x v="0"/>
    <s v="Xerox 1950"/>
    <x v="825"/>
    <n v="2"/>
    <x v="814"/>
  </r>
  <r>
    <d v="2016-08-26T00:00:00"/>
    <x v="2"/>
    <x v="7"/>
    <x v="182"/>
    <x v="14"/>
    <x v="2"/>
    <x v="6"/>
    <s v="ClearSounds CSC500 Amplified Spirit Phone Corded phone"/>
    <x v="910"/>
    <n v="3"/>
    <x v="2330"/>
  </r>
  <r>
    <d v="2016-08-26T00:00:00"/>
    <x v="2"/>
    <x v="7"/>
    <x v="182"/>
    <x v="14"/>
    <x v="1"/>
    <x v="13"/>
    <s v="Hon 4060 Series Tables"/>
    <x v="591"/>
    <n v="4"/>
    <x v="3450"/>
  </r>
  <r>
    <d v="2016-08-26T00:00:00"/>
    <x v="2"/>
    <x v="7"/>
    <x v="182"/>
    <x v="14"/>
    <x v="2"/>
    <x v="9"/>
    <s v="NETGEAR AC1750 Dual Band GigabitÂ Smart WiFi Router"/>
    <x v="145"/>
    <n v="3"/>
    <x v="618"/>
  </r>
  <r>
    <d v="2016-08-26T00:00:00"/>
    <x v="2"/>
    <x v="7"/>
    <x v="182"/>
    <x v="14"/>
    <x v="0"/>
    <x v="4"/>
    <s v="Newell 335"/>
    <x v="406"/>
    <n v="3"/>
    <x v="368"/>
  </r>
  <r>
    <d v="2016-08-26T00:00:00"/>
    <x v="2"/>
    <x v="7"/>
    <x v="21"/>
    <x v="4"/>
    <x v="1"/>
    <x v="8"/>
    <s v="Deflect-o Glass Clear Studded Chair Mats"/>
    <x v="2626"/>
    <n v="3"/>
    <x v="2555"/>
  </r>
  <r>
    <d v="2016-08-26T00:00:00"/>
    <x v="2"/>
    <x v="7"/>
    <x v="687"/>
    <x v="20"/>
    <x v="0"/>
    <x v="3"/>
    <s v="Deluxe Heavy-Duty Vinyl Round Ring Binder"/>
    <x v="3560"/>
    <n v="8"/>
    <x v="433"/>
  </r>
  <r>
    <d v="2016-08-26T00:00:00"/>
    <x v="2"/>
    <x v="7"/>
    <x v="642"/>
    <x v="16"/>
    <x v="0"/>
    <x v="0"/>
    <s v="Xerox 1944"/>
    <x v="3588"/>
    <n v="1"/>
    <x v="3451"/>
  </r>
  <r>
    <d v="2016-08-27T00:00:00"/>
    <x v="2"/>
    <x v="7"/>
    <x v="567"/>
    <x v="0"/>
    <x v="0"/>
    <x v="14"/>
    <s v="Martin-Yale Premier Letter Opener"/>
    <x v="2348"/>
    <n v="5"/>
    <x v="3452"/>
  </r>
  <r>
    <d v="2016-08-27T00:00:00"/>
    <x v="2"/>
    <x v="7"/>
    <x v="567"/>
    <x v="0"/>
    <x v="0"/>
    <x v="0"/>
    <s v="Ampad Gold Fibre Wirebound Steno Books, 6&quot; x 9&quot;, Gregg Ruled"/>
    <x v="3589"/>
    <n v="1"/>
    <x v="805"/>
  </r>
  <r>
    <d v="2016-08-27T00:00:00"/>
    <x v="2"/>
    <x v="7"/>
    <x v="567"/>
    <x v="0"/>
    <x v="0"/>
    <x v="0"/>
    <s v="Xerox 196"/>
    <x v="973"/>
    <n v="1"/>
    <x v="967"/>
  </r>
  <r>
    <d v="2016-08-27T00:00:00"/>
    <x v="2"/>
    <x v="7"/>
    <x v="567"/>
    <x v="0"/>
    <x v="0"/>
    <x v="14"/>
    <s v="Fiskars 8&quot; Scissors, 2/Pack"/>
    <x v="3590"/>
    <n v="4"/>
    <x v="363"/>
  </r>
  <r>
    <d v="2016-08-27T00:00:00"/>
    <x v="2"/>
    <x v="7"/>
    <x v="764"/>
    <x v="32"/>
    <x v="0"/>
    <x v="0"/>
    <s v="Xerox 1919"/>
    <x v="222"/>
    <n v="3"/>
    <x v="221"/>
  </r>
  <r>
    <d v="2016-08-27T00:00:00"/>
    <x v="2"/>
    <x v="7"/>
    <x v="764"/>
    <x v="32"/>
    <x v="1"/>
    <x v="13"/>
    <s v="SAFCO PlanMaster Heigh-Adjustable Drafting Table Base, 43w x 30d x 30-37h, Black"/>
    <x v="3591"/>
    <n v="1"/>
    <x v="1237"/>
  </r>
  <r>
    <d v="2016-08-27T00:00:00"/>
    <x v="2"/>
    <x v="7"/>
    <x v="764"/>
    <x v="32"/>
    <x v="2"/>
    <x v="6"/>
    <s v="PureGear Roll-On Screen Protector"/>
    <x v="2388"/>
    <n v="3"/>
    <x v="575"/>
  </r>
  <r>
    <d v="2016-08-27T00:00:00"/>
    <x v="2"/>
    <x v="7"/>
    <x v="764"/>
    <x v="32"/>
    <x v="0"/>
    <x v="0"/>
    <s v="Southworth 25% Cotton Linen-Finish Paper &amp; Envelopes"/>
    <x v="3530"/>
    <n v="9"/>
    <x v="41"/>
  </r>
  <r>
    <d v="2016-08-27T00:00:00"/>
    <x v="2"/>
    <x v="7"/>
    <x v="764"/>
    <x v="32"/>
    <x v="0"/>
    <x v="7"/>
    <s v="Staples"/>
    <x v="2410"/>
    <n v="4"/>
    <x v="1803"/>
  </r>
  <r>
    <d v="2016-08-27T00:00:00"/>
    <x v="2"/>
    <x v="7"/>
    <x v="764"/>
    <x v="32"/>
    <x v="0"/>
    <x v="3"/>
    <s v="Wilson Jones Clip &amp; Carry Folder Binder Tool for Ring Binders, Clear"/>
    <x v="1354"/>
    <n v="5"/>
    <x v="2999"/>
  </r>
  <r>
    <d v="2016-08-27T00:00:00"/>
    <x v="2"/>
    <x v="7"/>
    <x v="735"/>
    <x v="0"/>
    <x v="0"/>
    <x v="2"/>
    <s v="Portfile Personal File Boxes"/>
    <x v="3459"/>
    <n v="1"/>
    <x v="266"/>
  </r>
  <r>
    <d v="2016-08-27T00:00:00"/>
    <x v="2"/>
    <x v="7"/>
    <x v="735"/>
    <x v="0"/>
    <x v="0"/>
    <x v="0"/>
    <s v="Southworth 25% Cotton Premium Laser Paper and Envelopes"/>
    <x v="2828"/>
    <n v="5"/>
    <x v="3453"/>
  </r>
  <r>
    <d v="2016-08-27T00:00:00"/>
    <x v="2"/>
    <x v="7"/>
    <x v="551"/>
    <x v="16"/>
    <x v="0"/>
    <x v="1"/>
    <s v="Avery 484"/>
    <x v="2910"/>
    <n v="4"/>
    <x v="2627"/>
  </r>
  <r>
    <d v="2016-08-28T00:00:00"/>
    <x v="2"/>
    <x v="7"/>
    <x v="330"/>
    <x v="26"/>
    <x v="0"/>
    <x v="0"/>
    <s v="Wirebound Four 2-3/4 x 5 Forms per Page, 400 Sets per Book"/>
    <x v="2135"/>
    <n v="3"/>
    <x v="348"/>
  </r>
  <r>
    <d v="2016-08-28T00:00:00"/>
    <x v="2"/>
    <x v="7"/>
    <x v="330"/>
    <x v="26"/>
    <x v="2"/>
    <x v="6"/>
    <s v="AT&amp;T 17929 Lendline Telephone"/>
    <x v="3069"/>
    <n v="3"/>
    <x v="3454"/>
  </r>
  <r>
    <d v="2016-08-28T00:00:00"/>
    <x v="2"/>
    <x v="7"/>
    <x v="717"/>
    <x v="0"/>
    <x v="0"/>
    <x v="3"/>
    <s v="Angle-D Binders with Locking Rings, Label Holders"/>
    <x v="3592"/>
    <n v="9"/>
    <x v="3455"/>
  </r>
  <r>
    <d v="2016-08-28T00:00:00"/>
    <x v="2"/>
    <x v="7"/>
    <x v="717"/>
    <x v="0"/>
    <x v="0"/>
    <x v="3"/>
    <s v="GBC ProClick Spines for 32-Hole Punch"/>
    <x v="2243"/>
    <n v="4"/>
    <x v="3456"/>
  </r>
  <r>
    <d v="2016-08-28T00:00:00"/>
    <x v="2"/>
    <x v="7"/>
    <x v="717"/>
    <x v="0"/>
    <x v="1"/>
    <x v="11"/>
    <s v="Sauder Camden County Collection Libraries, Planked Cherry Finish"/>
    <x v="3593"/>
    <n v="2"/>
    <x v="3457"/>
  </r>
  <r>
    <d v="2016-08-28T00:00:00"/>
    <x v="2"/>
    <x v="7"/>
    <x v="615"/>
    <x v="10"/>
    <x v="0"/>
    <x v="3"/>
    <s v="GBC VeloBinder Strips"/>
    <x v="2882"/>
    <n v="8"/>
    <x v="3458"/>
  </r>
  <r>
    <d v="2016-08-29T00:00:00"/>
    <x v="2"/>
    <x v="7"/>
    <x v="81"/>
    <x v="1"/>
    <x v="0"/>
    <x v="0"/>
    <s v="Avery Personal Creations Heavyweight Cards"/>
    <x v="3594"/>
    <n v="7"/>
    <x v="3459"/>
  </r>
  <r>
    <d v="2016-08-29T00:00:00"/>
    <x v="2"/>
    <x v="7"/>
    <x v="81"/>
    <x v="1"/>
    <x v="2"/>
    <x v="9"/>
    <s v="SanDisk Ultra 64 GB MicroSDHC Class 10 Memory Card"/>
    <x v="772"/>
    <n v="3"/>
    <x v="762"/>
  </r>
  <r>
    <d v="2016-08-29T00:00:00"/>
    <x v="2"/>
    <x v="7"/>
    <x v="81"/>
    <x v="1"/>
    <x v="0"/>
    <x v="3"/>
    <s v="Avery Hidden Tab Dividers for Binding Systems"/>
    <x v="1087"/>
    <n v="3"/>
    <x v="1082"/>
  </r>
  <r>
    <d v="2016-08-29T00:00:00"/>
    <x v="2"/>
    <x v="7"/>
    <x v="692"/>
    <x v="38"/>
    <x v="0"/>
    <x v="14"/>
    <s v="Acme Forged Steel Scissors with Black Enamel Handles"/>
    <x v="3595"/>
    <n v="3"/>
    <x v="2718"/>
  </r>
  <r>
    <d v="2016-08-29T00:00:00"/>
    <x v="2"/>
    <x v="7"/>
    <x v="690"/>
    <x v="20"/>
    <x v="2"/>
    <x v="6"/>
    <s v="Samsung Replacement EH64AVFWE Premium Headset"/>
    <x v="3596"/>
    <n v="4"/>
    <x v="215"/>
  </r>
  <r>
    <d v="2016-08-29T00:00:00"/>
    <x v="2"/>
    <x v="7"/>
    <x v="169"/>
    <x v="2"/>
    <x v="1"/>
    <x v="13"/>
    <s v="Barricks 18&quot; x 48&quot; Non-Folding Utility Table with Bottom Storage Shelf"/>
    <x v="3597"/>
    <n v="4"/>
    <x v="3460"/>
  </r>
  <r>
    <d v="2016-08-29T00:00:00"/>
    <x v="2"/>
    <x v="7"/>
    <x v="169"/>
    <x v="2"/>
    <x v="1"/>
    <x v="11"/>
    <s v="O'Sullivan 5-Shelf Heavy-Duty Bookcases"/>
    <x v="3598"/>
    <n v="4"/>
    <x v="3461"/>
  </r>
  <r>
    <d v="2016-08-29T00:00:00"/>
    <x v="2"/>
    <x v="7"/>
    <x v="169"/>
    <x v="2"/>
    <x v="0"/>
    <x v="3"/>
    <s v="Fellowes Black Plastic Comb Bindings"/>
    <x v="656"/>
    <n v="2"/>
    <x v="3462"/>
  </r>
  <r>
    <d v="2016-08-29T00:00:00"/>
    <x v="2"/>
    <x v="7"/>
    <x v="169"/>
    <x v="2"/>
    <x v="0"/>
    <x v="7"/>
    <s v="Revere Boxed Rubber Bands by Revere"/>
    <x v="2775"/>
    <n v="7"/>
    <x v="2695"/>
  </r>
  <r>
    <d v="2016-08-30T00:00:00"/>
    <x v="2"/>
    <x v="7"/>
    <x v="487"/>
    <x v="2"/>
    <x v="2"/>
    <x v="6"/>
    <s v="Aastra 57i VoIP phone"/>
    <x v="3599"/>
    <n v="3"/>
    <x v="3463"/>
  </r>
  <r>
    <d v="2016-08-30T00:00:00"/>
    <x v="2"/>
    <x v="7"/>
    <x v="487"/>
    <x v="2"/>
    <x v="0"/>
    <x v="2"/>
    <s v="File Shuttle II and Handi-File, Black"/>
    <x v="3600"/>
    <n v="2"/>
    <x v="1737"/>
  </r>
  <r>
    <d v="2016-08-30T00:00:00"/>
    <x v="2"/>
    <x v="7"/>
    <x v="487"/>
    <x v="2"/>
    <x v="1"/>
    <x v="5"/>
    <s v="Hon 2090 Â“Pillow SoftÂ” Series Mid Back Swivel/Tilt Chairs"/>
    <x v="3601"/>
    <n v="4"/>
    <x v="3464"/>
  </r>
  <r>
    <d v="2016-08-30T00:00:00"/>
    <x v="2"/>
    <x v="7"/>
    <x v="487"/>
    <x v="2"/>
    <x v="0"/>
    <x v="1"/>
    <s v="Round Specialty Laser Printer Labels"/>
    <x v="523"/>
    <n v="10"/>
    <x v="523"/>
  </r>
  <r>
    <d v="2016-08-30T00:00:00"/>
    <x v="2"/>
    <x v="7"/>
    <x v="487"/>
    <x v="2"/>
    <x v="0"/>
    <x v="3"/>
    <s v="GBC Premium Transparent Covers with Diagonal Lined Pattern"/>
    <x v="3602"/>
    <n v="6"/>
    <x v="3465"/>
  </r>
  <r>
    <d v="2016-08-30T00:00:00"/>
    <x v="2"/>
    <x v="7"/>
    <x v="100"/>
    <x v="3"/>
    <x v="1"/>
    <x v="8"/>
    <s v="Executive Impressions 10&quot; Spectator Wall Clock"/>
    <x v="2238"/>
    <n v="4"/>
    <x v="624"/>
  </r>
  <r>
    <d v="2016-08-30T00:00:00"/>
    <x v="2"/>
    <x v="7"/>
    <x v="100"/>
    <x v="3"/>
    <x v="2"/>
    <x v="6"/>
    <s v="Panasonic KX TS3282W Corded phone"/>
    <x v="811"/>
    <n v="5"/>
    <x v="2594"/>
  </r>
  <r>
    <d v="2016-08-31T00:00:00"/>
    <x v="2"/>
    <x v="7"/>
    <x v="633"/>
    <x v="0"/>
    <x v="0"/>
    <x v="2"/>
    <s v="Super Decoflex Portable Personal File"/>
    <x v="1293"/>
    <n v="2"/>
    <x v="426"/>
  </r>
  <r>
    <d v="2016-09-01T00:00:00"/>
    <x v="2"/>
    <x v="8"/>
    <x v="692"/>
    <x v="20"/>
    <x v="2"/>
    <x v="9"/>
    <s v="Sabrent 4-Port USB 2.0 Hub"/>
    <x v="3603"/>
    <n v="1"/>
    <x v="3264"/>
  </r>
  <r>
    <d v="2016-09-01T00:00:00"/>
    <x v="2"/>
    <x v="8"/>
    <x v="692"/>
    <x v="20"/>
    <x v="0"/>
    <x v="0"/>
    <s v="Xerox 1881"/>
    <x v="396"/>
    <n v="2"/>
    <x v="391"/>
  </r>
  <r>
    <d v="2016-09-01T00:00:00"/>
    <x v="2"/>
    <x v="8"/>
    <x v="692"/>
    <x v="20"/>
    <x v="0"/>
    <x v="3"/>
    <s v="Acco Hanging Data Binders"/>
    <x v="3604"/>
    <n v="1"/>
    <x v="130"/>
  </r>
  <r>
    <d v="2016-09-01T00:00:00"/>
    <x v="2"/>
    <x v="8"/>
    <x v="692"/>
    <x v="20"/>
    <x v="0"/>
    <x v="0"/>
    <s v="Xerox 1881"/>
    <x v="644"/>
    <n v="4"/>
    <x v="641"/>
  </r>
  <r>
    <d v="2016-09-01T00:00:00"/>
    <x v="2"/>
    <x v="8"/>
    <x v="692"/>
    <x v="20"/>
    <x v="0"/>
    <x v="3"/>
    <s v="GBC DocuBind P400 Electric Binding System"/>
    <x v="3605"/>
    <n v="4"/>
    <x v="3466"/>
  </r>
  <r>
    <d v="2016-09-01T00:00:00"/>
    <x v="2"/>
    <x v="8"/>
    <x v="755"/>
    <x v="3"/>
    <x v="0"/>
    <x v="10"/>
    <s v="White Business Envelopes with Contemporary Seam, Recycled White Business Envelopes"/>
    <x v="3104"/>
    <n v="2"/>
    <x v="2938"/>
  </r>
  <r>
    <d v="2016-09-01T00:00:00"/>
    <x v="2"/>
    <x v="8"/>
    <x v="78"/>
    <x v="2"/>
    <x v="0"/>
    <x v="0"/>
    <s v="Telephone Message Books with Fax/Mobile Section, 5 1/2&quot; x 3 3/16&quot;"/>
    <x v="1291"/>
    <n v="6"/>
    <x v="1528"/>
  </r>
  <r>
    <d v="2016-09-01T00:00:00"/>
    <x v="2"/>
    <x v="8"/>
    <x v="78"/>
    <x v="2"/>
    <x v="2"/>
    <x v="6"/>
    <s v="Anker 36W 4-Port USB Wall Charger Travel Power Adapter for iPhone 5s 5c 5"/>
    <x v="664"/>
    <n v="2"/>
    <x v="1584"/>
  </r>
  <r>
    <d v="2016-09-01T00:00:00"/>
    <x v="2"/>
    <x v="8"/>
    <x v="78"/>
    <x v="2"/>
    <x v="0"/>
    <x v="7"/>
    <s v="Staples"/>
    <x v="3606"/>
    <n v="7"/>
    <x v="2369"/>
  </r>
  <r>
    <d v="2016-09-01T00:00:00"/>
    <x v="2"/>
    <x v="8"/>
    <x v="190"/>
    <x v="20"/>
    <x v="2"/>
    <x v="9"/>
    <s v="Enermax Aurora Lite Keyboard"/>
    <x v="78"/>
    <n v="6"/>
    <x v="76"/>
  </r>
  <r>
    <d v="2016-09-01T00:00:00"/>
    <x v="2"/>
    <x v="8"/>
    <x v="190"/>
    <x v="20"/>
    <x v="2"/>
    <x v="9"/>
    <s v="Memorex Mini Travel Drive 64 GB USB 2.0 Flash Drive"/>
    <x v="3607"/>
    <n v="2"/>
    <x v="3467"/>
  </r>
  <r>
    <d v="2016-09-01T00:00:00"/>
    <x v="2"/>
    <x v="8"/>
    <x v="190"/>
    <x v="20"/>
    <x v="0"/>
    <x v="14"/>
    <s v="Acme Value Line Scissors"/>
    <x v="1322"/>
    <n v="3"/>
    <x v="1300"/>
  </r>
  <r>
    <d v="2016-09-01T00:00:00"/>
    <x v="2"/>
    <x v="8"/>
    <x v="190"/>
    <x v="20"/>
    <x v="1"/>
    <x v="8"/>
    <s v="Howard Miller 14-1/2&quot; Diameter Chrome Round Wall Clock"/>
    <x v="2332"/>
    <n v="3"/>
    <x v="3468"/>
  </r>
  <r>
    <d v="2016-09-01T00:00:00"/>
    <x v="2"/>
    <x v="8"/>
    <x v="409"/>
    <x v="14"/>
    <x v="0"/>
    <x v="3"/>
    <s v="Wilson Jones Turn Tabs Binder Tool for Ring Binders"/>
    <x v="2563"/>
    <n v="5"/>
    <x v="1890"/>
  </r>
  <r>
    <d v="2016-09-01T00:00:00"/>
    <x v="2"/>
    <x v="8"/>
    <x v="409"/>
    <x v="14"/>
    <x v="2"/>
    <x v="6"/>
    <s v="Belkin Grip Candy Sheer Case / Cover for iPhone 5 and 5S"/>
    <x v="2772"/>
    <n v="1"/>
    <x v="925"/>
  </r>
  <r>
    <d v="2016-09-01T00:00:00"/>
    <x v="2"/>
    <x v="8"/>
    <x v="409"/>
    <x v="14"/>
    <x v="0"/>
    <x v="12"/>
    <s v="Eureka The Boss Plus 12-Amp Hard Box Upright Vacuum, Red"/>
    <x v="3608"/>
    <n v="4"/>
    <x v="3469"/>
  </r>
  <r>
    <d v="2016-09-01T00:00:00"/>
    <x v="2"/>
    <x v="8"/>
    <x v="409"/>
    <x v="14"/>
    <x v="0"/>
    <x v="3"/>
    <s v="GBC Plastic Binding Combs"/>
    <x v="2873"/>
    <n v="4"/>
    <x v="2784"/>
  </r>
  <r>
    <d v="2016-09-01T00:00:00"/>
    <x v="2"/>
    <x v="8"/>
    <x v="409"/>
    <x v="14"/>
    <x v="0"/>
    <x v="4"/>
    <s v="Newell 315"/>
    <x v="687"/>
    <n v="2"/>
    <x v="1894"/>
  </r>
  <r>
    <d v="2016-09-01T00:00:00"/>
    <x v="2"/>
    <x v="8"/>
    <x v="409"/>
    <x v="14"/>
    <x v="0"/>
    <x v="3"/>
    <s v="Wilson Jones 1&quot; Hanging DublLock Ring Binders"/>
    <x v="2183"/>
    <n v="5"/>
    <x v="2714"/>
  </r>
  <r>
    <d v="2016-09-01T00:00:00"/>
    <x v="2"/>
    <x v="8"/>
    <x v="162"/>
    <x v="3"/>
    <x v="0"/>
    <x v="10"/>
    <s v="Globe Weis Peel &amp; Seel First Class Envelopes"/>
    <x v="6"/>
    <n v="1"/>
    <x v="2568"/>
  </r>
  <r>
    <d v="2016-09-02T00:00:00"/>
    <x v="2"/>
    <x v="8"/>
    <x v="502"/>
    <x v="20"/>
    <x v="0"/>
    <x v="4"/>
    <s v="Panasonic KP-150 Electric Pencil Sharpener"/>
    <x v="3609"/>
    <n v="2"/>
    <x v="40"/>
  </r>
  <r>
    <d v="2016-09-02T00:00:00"/>
    <x v="2"/>
    <x v="8"/>
    <x v="502"/>
    <x v="20"/>
    <x v="1"/>
    <x v="8"/>
    <s v="Telescoping Adjustable Floor Lamp"/>
    <x v="2447"/>
    <n v="2"/>
    <x v="3470"/>
  </r>
  <r>
    <d v="2016-09-02T00:00:00"/>
    <x v="2"/>
    <x v="8"/>
    <x v="331"/>
    <x v="21"/>
    <x v="0"/>
    <x v="7"/>
    <s v="Colored Push Pins"/>
    <x v="3610"/>
    <n v="1"/>
    <x v="574"/>
  </r>
  <r>
    <d v="2016-09-02T00:00:00"/>
    <x v="2"/>
    <x v="8"/>
    <x v="331"/>
    <x v="21"/>
    <x v="0"/>
    <x v="3"/>
    <s v="ACCOHIDE 3-Ring Binder, Blue, 1&quot;"/>
    <x v="1985"/>
    <n v="2"/>
    <x v="2014"/>
  </r>
  <r>
    <d v="2016-09-02T00:00:00"/>
    <x v="2"/>
    <x v="8"/>
    <x v="381"/>
    <x v="3"/>
    <x v="0"/>
    <x v="2"/>
    <s v="Tenex File Box, Personal Filing Tote with Lid, Black"/>
    <x v="3611"/>
    <n v="3"/>
    <x v="3416"/>
  </r>
  <r>
    <d v="2016-09-02T00:00:00"/>
    <x v="2"/>
    <x v="8"/>
    <x v="556"/>
    <x v="1"/>
    <x v="0"/>
    <x v="1"/>
    <s v="Self-Adhesive Address Labels for Typewriters by Universal"/>
    <x v="1091"/>
    <n v="5"/>
    <x v="2023"/>
  </r>
  <r>
    <d v="2016-09-02T00:00:00"/>
    <x v="2"/>
    <x v="8"/>
    <x v="556"/>
    <x v="1"/>
    <x v="0"/>
    <x v="2"/>
    <s v="Rogers Deluxe File Chest"/>
    <x v="1395"/>
    <n v="2"/>
    <x v="1450"/>
  </r>
  <r>
    <d v="2016-09-02T00:00:00"/>
    <x v="2"/>
    <x v="8"/>
    <x v="556"/>
    <x v="1"/>
    <x v="2"/>
    <x v="15"/>
    <s v="Okidata C610n Printer"/>
    <x v="3612"/>
    <n v="3"/>
    <x v="3471"/>
  </r>
  <r>
    <d v="2016-09-02T00:00:00"/>
    <x v="2"/>
    <x v="8"/>
    <x v="398"/>
    <x v="1"/>
    <x v="1"/>
    <x v="8"/>
    <s v="Deflect-o DuraMat Antistatic Studded Beveled Mat for Medium Pile Carpeting"/>
    <x v="3613"/>
    <n v="2"/>
    <x v="3472"/>
  </r>
  <r>
    <d v="2016-09-02T00:00:00"/>
    <x v="2"/>
    <x v="8"/>
    <x v="364"/>
    <x v="25"/>
    <x v="0"/>
    <x v="3"/>
    <s v="Heavy-Duty E-Z-D Binders"/>
    <x v="3614"/>
    <n v="7"/>
    <x v="3473"/>
  </r>
  <r>
    <d v="2016-09-02T00:00:00"/>
    <x v="2"/>
    <x v="8"/>
    <x v="364"/>
    <x v="25"/>
    <x v="0"/>
    <x v="12"/>
    <s v="Belkin F9M820V08 8 Outlet Surge"/>
    <x v="3615"/>
    <n v="9"/>
    <x v="3474"/>
  </r>
  <r>
    <d v="2016-09-02T00:00:00"/>
    <x v="2"/>
    <x v="8"/>
    <x v="364"/>
    <x v="25"/>
    <x v="0"/>
    <x v="4"/>
    <s v="Zebra Zazzle Fluorescent Highlighters"/>
    <x v="121"/>
    <n v="4"/>
    <x v="119"/>
  </r>
  <r>
    <d v="2016-09-02T00:00:00"/>
    <x v="2"/>
    <x v="8"/>
    <x v="364"/>
    <x v="25"/>
    <x v="1"/>
    <x v="13"/>
    <s v="Hon Racetrack Conference Tables"/>
    <x v="3616"/>
    <n v="3"/>
    <x v="3475"/>
  </r>
  <r>
    <d v="2016-09-02T00:00:00"/>
    <x v="2"/>
    <x v="8"/>
    <x v="364"/>
    <x v="25"/>
    <x v="2"/>
    <x v="9"/>
    <s v="Plantronics Savi W720 Multi-Device Wireless Headset System"/>
    <x v="3617"/>
    <n v="3"/>
    <x v="3476"/>
  </r>
  <r>
    <d v="2016-09-02T00:00:00"/>
    <x v="2"/>
    <x v="8"/>
    <x v="364"/>
    <x v="25"/>
    <x v="0"/>
    <x v="3"/>
    <s v="GBC Plasticlear Binding Covers"/>
    <x v="2632"/>
    <n v="5"/>
    <x v="3477"/>
  </r>
  <r>
    <d v="2016-09-02T00:00:00"/>
    <x v="2"/>
    <x v="8"/>
    <x v="614"/>
    <x v="22"/>
    <x v="2"/>
    <x v="16"/>
    <s v="Hewlett Packard 610 Color Digital Copier / Printer"/>
    <x v="2823"/>
    <n v="2"/>
    <x v="2739"/>
  </r>
  <r>
    <d v="2016-09-02T00:00:00"/>
    <x v="2"/>
    <x v="8"/>
    <x v="476"/>
    <x v="0"/>
    <x v="0"/>
    <x v="3"/>
    <s v="Acco PRESSTEX Data Binder with Storage Hooks, Dark Blue, 9 1/2&quot; X 11&quot;"/>
    <x v="918"/>
    <n v="8"/>
    <x v="3478"/>
  </r>
  <r>
    <d v="2016-09-02T00:00:00"/>
    <x v="2"/>
    <x v="8"/>
    <x v="476"/>
    <x v="0"/>
    <x v="2"/>
    <x v="9"/>
    <s v="LogitechÂ MX Performance Wireless Mouse"/>
    <x v="3618"/>
    <n v="5"/>
    <x v="3479"/>
  </r>
  <r>
    <d v="2016-09-02T00:00:00"/>
    <x v="2"/>
    <x v="8"/>
    <x v="383"/>
    <x v="22"/>
    <x v="1"/>
    <x v="5"/>
    <s v="Global Leather Task Chair, Black"/>
    <x v="3619"/>
    <n v="3"/>
    <x v="2425"/>
  </r>
  <r>
    <d v="2016-09-02T00:00:00"/>
    <x v="2"/>
    <x v="8"/>
    <x v="383"/>
    <x v="22"/>
    <x v="0"/>
    <x v="10"/>
    <s v="Inter-Office Recycled Envelopes, Brown Kraft, Button-String,10&quot; x 13&quot; , 100/Box"/>
    <x v="3620"/>
    <n v="3"/>
    <x v="3480"/>
  </r>
  <r>
    <d v="2016-09-02T00:00:00"/>
    <x v="2"/>
    <x v="8"/>
    <x v="336"/>
    <x v="3"/>
    <x v="1"/>
    <x v="8"/>
    <s v="Ultra Door Pull Handle"/>
    <x v="3621"/>
    <n v="9"/>
    <x v="3481"/>
  </r>
  <r>
    <d v="2016-09-02T00:00:00"/>
    <x v="2"/>
    <x v="8"/>
    <x v="336"/>
    <x v="3"/>
    <x v="0"/>
    <x v="2"/>
    <s v="Akro Stacking Bins"/>
    <x v="3622"/>
    <n v="3"/>
    <x v="2825"/>
  </r>
  <r>
    <d v="2016-09-02T00:00:00"/>
    <x v="2"/>
    <x v="8"/>
    <x v="336"/>
    <x v="3"/>
    <x v="2"/>
    <x v="6"/>
    <s v="Cisco Unified IP Phone 7945G VoIP phone"/>
    <x v="781"/>
    <n v="4"/>
    <x v="770"/>
  </r>
  <r>
    <d v="2016-09-02T00:00:00"/>
    <x v="2"/>
    <x v="8"/>
    <x v="336"/>
    <x v="3"/>
    <x v="0"/>
    <x v="4"/>
    <s v="Blackstonian Pencils"/>
    <x v="3007"/>
    <n v="7"/>
    <x v="1292"/>
  </r>
  <r>
    <d v="2016-09-02T00:00:00"/>
    <x v="2"/>
    <x v="8"/>
    <x v="336"/>
    <x v="3"/>
    <x v="1"/>
    <x v="13"/>
    <s v="Chromcraft Rectangular Conference Tables"/>
    <x v="3623"/>
    <n v="3"/>
    <x v="3482"/>
  </r>
  <r>
    <d v="2016-09-02T00:00:00"/>
    <x v="2"/>
    <x v="8"/>
    <x v="336"/>
    <x v="3"/>
    <x v="0"/>
    <x v="3"/>
    <s v="SpineVue Locking Slant-D Ring Binders by Cardinal"/>
    <x v="1117"/>
    <n v="1"/>
    <x v="1393"/>
  </r>
  <r>
    <d v="2016-09-03T00:00:00"/>
    <x v="2"/>
    <x v="8"/>
    <x v="125"/>
    <x v="2"/>
    <x v="0"/>
    <x v="3"/>
    <s v="GBC Ibimaster 500 Manual ProClick Binding System"/>
    <x v="3624"/>
    <n v="5"/>
    <x v="3483"/>
  </r>
  <r>
    <d v="2016-09-03T00:00:00"/>
    <x v="2"/>
    <x v="8"/>
    <x v="125"/>
    <x v="2"/>
    <x v="2"/>
    <x v="6"/>
    <s v="Cisco SPA301"/>
    <x v="3134"/>
    <n v="3"/>
    <x v="3484"/>
  </r>
  <r>
    <d v="2016-09-03T00:00:00"/>
    <x v="2"/>
    <x v="8"/>
    <x v="488"/>
    <x v="1"/>
    <x v="1"/>
    <x v="8"/>
    <s v="Tenex &quot;The Solids&quot; Textured Chair Mats"/>
    <x v="3625"/>
    <n v="3"/>
    <x v="3485"/>
  </r>
  <r>
    <d v="2016-09-03T00:00:00"/>
    <x v="2"/>
    <x v="8"/>
    <x v="246"/>
    <x v="1"/>
    <x v="0"/>
    <x v="3"/>
    <s v="XtraLife ClearVue Slant-D Ring Binder, White, 3&quot;"/>
    <x v="3626"/>
    <n v="3"/>
    <x v="3486"/>
  </r>
  <r>
    <d v="2016-09-03T00:00:00"/>
    <x v="2"/>
    <x v="8"/>
    <x v="76"/>
    <x v="37"/>
    <x v="0"/>
    <x v="0"/>
    <s v="Adams Phone Message Book, 200 Message Capacity, 8 1/16Â” x 11Â”"/>
    <x v="3627"/>
    <n v="7"/>
    <x v="3487"/>
  </r>
  <r>
    <d v="2016-09-03T00:00:00"/>
    <x v="2"/>
    <x v="8"/>
    <x v="612"/>
    <x v="21"/>
    <x v="0"/>
    <x v="2"/>
    <s v="Crate-A-Files"/>
    <x v="3628"/>
    <n v="5"/>
    <x v="160"/>
  </r>
  <r>
    <d v="2016-09-03T00:00:00"/>
    <x v="2"/>
    <x v="8"/>
    <x v="563"/>
    <x v="8"/>
    <x v="0"/>
    <x v="3"/>
    <s v="Heavy-Duty E-Z-D Binders"/>
    <x v="3629"/>
    <n v="8"/>
    <x v="3488"/>
  </r>
  <r>
    <d v="2016-09-03T00:00:00"/>
    <x v="2"/>
    <x v="8"/>
    <x v="221"/>
    <x v="36"/>
    <x v="1"/>
    <x v="11"/>
    <s v="Sauder Camden County Collection Libraries, Planked Cherry Finish"/>
    <x v="3630"/>
    <n v="3"/>
    <x v="3489"/>
  </r>
  <r>
    <d v="2016-09-03T00:00:00"/>
    <x v="2"/>
    <x v="8"/>
    <x v="221"/>
    <x v="36"/>
    <x v="1"/>
    <x v="8"/>
    <s v="Eldon Expressions Wood Desk Accessories, Oak"/>
    <x v="1195"/>
    <n v="2"/>
    <x v="1180"/>
  </r>
  <r>
    <d v="2016-09-03T00:00:00"/>
    <x v="2"/>
    <x v="8"/>
    <x v="221"/>
    <x v="36"/>
    <x v="0"/>
    <x v="3"/>
    <s v="Acco Expandable Hanging Binders"/>
    <x v="1822"/>
    <n v="2"/>
    <x v="1243"/>
  </r>
  <r>
    <d v="2016-09-03T00:00:00"/>
    <x v="2"/>
    <x v="8"/>
    <x v="221"/>
    <x v="36"/>
    <x v="0"/>
    <x v="1"/>
    <s v="Avery 486"/>
    <x v="875"/>
    <n v="8"/>
    <x v="868"/>
  </r>
  <r>
    <d v="2016-09-03T00:00:00"/>
    <x v="2"/>
    <x v="8"/>
    <x v="751"/>
    <x v="1"/>
    <x v="1"/>
    <x v="11"/>
    <s v="Safco Value Mate Steel Bookcase, Baked Enamel Finish on Steel, Black"/>
    <x v="3631"/>
    <n v="4"/>
    <x v="62"/>
  </r>
  <r>
    <d v="2016-09-03T00:00:00"/>
    <x v="2"/>
    <x v="8"/>
    <x v="719"/>
    <x v="10"/>
    <x v="0"/>
    <x v="0"/>
    <s v="Wirebound Four 2-3/4 x 5 Forms per Page, 400 Sets per Book"/>
    <x v="800"/>
    <n v="6"/>
    <x v="3490"/>
  </r>
  <r>
    <d v="2016-09-04T00:00:00"/>
    <x v="2"/>
    <x v="8"/>
    <x v="325"/>
    <x v="0"/>
    <x v="0"/>
    <x v="4"/>
    <s v="Faber Castell Col-Erase Pencils"/>
    <x v="823"/>
    <n v="1"/>
    <x v="812"/>
  </r>
  <r>
    <d v="2016-09-04T00:00:00"/>
    <x v="2"/>
    <x v="8"/>
    <x v="325"/>
    <x v="0"/>
    <x v="0"/>
    <x v="4"/>
    <s v="BOSTON Ranger #55 Pencil Sharpener, Black"/>
    <x v="3632"/>
    <n v="3"/>
    <x v="162"/>
  </r>
  <r>
    <d v="2016-09-04T00:00:00"/>
    <x v="2"/>
    <x v="8"/>
    <x v="107"/>
    <x v="20"/>
    <x v="1"/>
    <x v="8"/>
    <s v="Howard Miller 16&quot; Diameter Gallery Wall Clock"/>
    <x v="1916"/>
    <n v="1"/>
    <x v="1769"/>
  </r>
  <r>
    <d v="2016-09-04T00:00:00"/>
    <x v="2"/>
    <x v="8"/>
    <x v="107"/>
    <x v="20"/>
    <x v="0"/>
    <x v="3"/>
    <s v="Plastic Binding Combs"/>
    <x v="3633"/>
    <n v="5"/>
    <x v="3491"/>
  </r>
  <r>
    <d v="2016-09-04T00:00:00"/>
    <x v="2"/>
    <x v="8"/>
    <x v="107"/>
    <x v="20"/>
    <x v="0"/>
    <x v="14"/>
    <s v="Acme Preferred Stainless Steel Scissors"/>
    <x v="850"/>
    <n v="4"/>
    <x v="225"/>
  </r>
  <r>
    <d v="2016-09-04T00:00:00"/>
    <x v="2"/>
    <x v="8"/>
    <x v="16"/>
    <x v="15"/>
    <x v="0"/>
    <x v="0"/>
    <s v="RSVP Cards &amp; Envelopes, Blank White, 8-1/2&quot; X 11&quot;, 24 Cards/25 Envelopes/Set"/>
    <x v="3634"/>
    <n v="3"/>
    <x v="889"/>
  </r>
  <r>
    <d v="2016-09-04T00:00:00"/>
    <x v="2"/>
    <x v="8"/>
    <x v="16"/>
    <x v="15"/>
    <x v="0"/>
    <x v="12"/>
    <s v="Belkin 5 Outlet SurgeMaster Power Centers"/>
    <x v="2399"/>
    <n v="2"/>
    <x v="3492"/>
  </r>
  <r>
    <d v="2016-09-04T00:00:00"/>
    <x v="2"/>
    <x v="8"/>
    <x v="16"/>
    <x v="15"/>
    <x v="0"/>
    <x v="4"/>
    <s v="Prismacolor Color Pencil Set"/>
    <x v="3635"/>
    <n v="2"/>
    <x v="2435"/>
  </r>
  <r>
    <d v="2016-09-04T00:00:00"/>
    <x v="2"/>
    <x v="8"/>
    <x v="266"/>
    <x v="5"/>
    <x v="1"/>
    <x v="8"/>
    <s v="Coloredge Poster Frame"/>
    <x v="2602"/>
    <n v="3"/>
    <x v="2032"/>
  </r>
  <r>
    <d v="2016-09-04T00:00:00"/>
    <x v="2"/>
    <x v="8"/>
    <x v="266"/>
    <x v="5"/>
    <x v="0"/>
    <x v="3"/>
    <s v="Poly Designer Cover &amp; Back"/>
    <x v="3636"/>
    <n v="6"/>
    <x v="3493"/>
  </r>
  <r>
    <d v="2016-09-04T00:00:00"/>
    <x v="2"/>
    <x v="8"/>
    <x v="266"/>
    <x v="5"/>
    <x v="0"/>
    <x v="2"/>
    <s v="Fellowes Neat Ideas Storage Cubes"/>
    <x v="1096"/>
    <n v="4"/>
    <x v="3121"/>
  </r>
  <r>
    <d v="2016-09-04T00:00:00"/>
    <x v="2"/>
    <x v="8"/>
    <x v="266"/>
    <x v="5"/>
    <x v="0"/>
    <x v="4"/>
    <s v="Nontoxic Chalk"/>
    <x v="1685"/>
    <n v="3"/>
    <x v="2350"/>
  </r>
  <r>
    <d v="2016-09-04T00:00:00"/>
    <x v="2"/>
    <x v="8"/>
    <x v="132"/>
    <x v="28"/>
    <x v="0"/>
    <x v="2"/>
    <s v="Hot File 7-Pocket, Floor Stand"/>
    <x v="688"/>
    <n v="3"/>
    <x v="680"/>
  </r>
  <r>
    <d v="2016-09-04T00:00:00"/>
    <x v="2"/>
    <x v="8"/>
    <x v="2"/>
    <x v="24"/>
    <x v="0"/>
    <x v="10"/>
    <s v="Staple envelope"/>
    <x v="2738"/>
    <n v="2"/>
    <x v="1296"/>
  </r>
  <r>
    <d v="2016-09-04T00:00:00"/>
    <x v="2"/>
    <x v="8"/>
    <x v="2"/>
    <x v="24"/>
    <x v="2"/>
    <x v="9"/>
    <s v="Sony Micro Vault Click 16 GB USB 2.0 Flash Drive"/>
    <x v="3637"/>
    <n v="5"/>
    <x v="506"/>
  </r>
  <r>
    <d v="2016-09-04T00:00:00"/>
    <x v="2"/>
    <x v="8"/>
    <x v="355"/>
    <x v="13"/>
    <x v="0"/>
    <x v="0"/>
    <s v="Xerox 1886"/>
    <x v="3638"/>
    <n v="5"/>
    <x v="3494"/>
  </r>
  <r>
    <d v="2016-09-04T00:00:00"/>
    <x v="2"/>
    <x v="8"/>
    <x v="24"/>
    <x v="3"/>
    <x v="1"/>
    <x v="8"/>
    <s v="6&quot; Cubicle Wall Clock, Black"/>
    <x v="3639"/>
    <n v="3"/>
    <x v="3495"/>
  </r>
  <r>
    <d v="2016-09-04T00:00:00"/>
    <x v="2"/>
    <x v="8"/>
    <x v="24"/>
    <x v="3"/>
    <x v="2"/>
    <x v="16"/>
    <s v="Canon PC1060 Personal Laser Copier"/>
    <x v="962"/>
    <n v="5"/>
    <x v="3316"/>
  </r>
  <r>
    <d v="2016-09-05T00:00:00"/>
    <x v="2"/>
    <x v="8"/>
    <x v="104"/>
    <x v="2"/>
    <x v="1"/>
    <x v="8"/>
    <s v="Howard Miller 13-3/4&quot; Diameter Brushed Chrome Round Wall Clock"/>
    <x v="171"/>
    <n v="2"/>
    <x v="381"/>
  </r>
  <r>
    <d v="2016-09-05T00:00:00"/>
    <x v="2"/>
    <x v="8"/>
    <x v="500"/>
    <x v="14"/>
    <x v="1"/>
    <x v="8"/>
    <s v="Aluminum Document Frame"/>
    <x v="2003"/>
    <n v="1"/>
    <x v="3056"/>
  </r>
  <r>
    <d v="2016-09-05T00:00:00"/>
    <x v="2"/>
    <x v="8"/>
    <x v="500"/>
    <x v="14"/>
    <x v="0"/>
    <x v="2"/>
    <s v="Fellowes Bankers Box Staxonsteel Drawer File/Stacking System"/>
    <x v="3640"/>
    <n v="3"/>
    <x v="3496"/>
  </r>
  <r>
    <d v="2016-09-05T00:00:00"/>
    <x v="2"/>
    <x v="8"/>
    <x v="500"/>
    <x v="14"/>
    <x v="0"/>
    <x v="2"/>
    <s v="Eldon Mobile Mega Data Cart  Mega Stackable  Add-On Trays"/>
    <x v="304"/>
    <n v="3"/>
    <x v="2608"/>
  </r>
  <r>
    <d v="2016-09-05T00:00:00"/>
    <x v="2"/>
    <x v="8"/>
    <x v="500"/>
    <x v="14"/>
    <x v="0"/>
    <x v="0"/>
    <s v="Xerox Color Copier Paper, 11&quot; x 17&quot;, Ream"/>
    <x v="802"/>
    <n v="4"/>
    <x v="1468"/>
  </r>
  <r>
    <d v="2016-09-05T00:00:00"/>
    <x v="2"/>
    <x v="8"/>
    <x v="500"/>
    <x v="14"/>
    <x v="1"/>
    <x v="5"/>
    <s v="Office Star - Ergonomically Designed Knee Chair"/>
    <x v="151"/>
    <n v="3"/>
    <x v="2233"/>
  </r>
  <r>
    <d v="2016-09-05T00:00:00"/>
    <x v="2"/>
    <x v="8"/>
    <x v="500"/>
    <x v="14"/>
    <x v="0"/>
    <x v="1"/>
    <s v="Avery 520"/>
    <x v="3344"/>
    <n v="7"/>
    <x v="2711"/>
  </r>
  <r>
    <d v="2016-09-05T00:00:00"/>
    <x v="2"/>
    <x v="8"/>
    <x v="546"/>
    <x v="30"/>
    <x v="2"/>
    <x v="6"/>
    <s v="Geemarc AmpliPOWER60"/>
    <x v="3641"/>
    <n v="3"/>
    <x v="3497"/>
  </r>
  <r>
    <d v="2016-09-05T00:00:00"/>
    <x v="2"/>
    <x v="8"/>
    <x v="671"/>
    <x v="42"/>
    <x v="0"/>
    <x v="4"/>
    <s v="Panasonic KP-380BK Classic Electric Pencil Sharpener"/>
    <x v="403"/>
    <n v="3"/>
    <x v="3498"/>
  </r>
  <r>
    <d v="2016-09-05T00:00:00"/>
    <x v="2"/>
    <x v="8"/>
    <x v="278"/>
    <x v="0"/>
    <x v="1"/>
    <x v="5"/>
    <s v="Situations Contoured Folding Chairs, 4/Set"/>
    <x v="3642"/>
    <n v="7"/>
    <x v="3499"/>
  </r>
  <r>
    <d v="2016-09-05T00:00:00"/>
    <x v="2"/>
    <x v="8"/>
    <x v="44"/>
    <x v="3"/>
    <x v="2"/>
    <x v="9"/>
    <s v="HP Standard 104 key PS/2 Keyboard"/>
    <x v="3643"/>
    <n v="8"/>
    <x v="3500"/>
  </r>
  <r>
    <d v="2016-09-05T00:00:00"/>
    <x v="2"/>
    <x v="8"/>
    <x v="29"/>
    <x v="2"/>
    <x v="0"/>
    <x v="3"/>
    <s v="C-Line Peel &amp; Stick Add-On Filing Pockets, 8-3/4 x 5-1/8, 10/Pack"/>
    <x v="3644"/>
    <n v="5"/>
    <x v="3501"/>
  </r>
  <r>
    <d v="2016-09-05T00:00:00"/>
    <x v="2"/>
    <x v="8"/>
    <x v="406"/>
    <x v="15"/>
    <x v="0"/>
    <x v="10"/>
    <s v="Staple envelope"/>
    <x v="1098"/>
    <n v="3"/>
    <x v="1474"/>
  </r>
  <r>
    <d v="2016-09-05T00:00:00"/>
    <x v="2"/>
    <x v="8"/>
    <x v="406"/>
    <x v="15"/>
    <x v="0"/>
    <x v="3"/>
    <s v="Wilson Jones Ledger-Size, Piano-Hinge Binder, 2&quot;, Blue"/>
    <x v="3645"/>
    <n v="7"/>
    <x v="3502"/>
  </r>
  <r>
    <d v="2016-09-05T00:00:00"/>
    <x v="2"/>
    <x v="8"/>
    <x v="406"/>
    <x v="15"/>
    <x v="2"/>
    <x v="6"/>
    <s v="Nortel Networks T7316 E Nt8 B27"/>
    <x v="2960"/>
    <n v="2"/>
    <x v="1054"/>
  </r>
  <r>
    <d v="2016-09-05T00:00:00"/>
    <x v="2"/>
    <x v="8"/>
    <x v="406"/>
    <x v="15"/>
    <x v="0"/>
    <x v="0"/>
    <s v="Xerox 1971"/>
    <x v="1207"/>
    <n v="3"/>
    <x v="2194"/>
  </r>
  <r>
    <d v="2016-09-05T00:00:00"/>
    <x v="2"/>
    <x v="8"/>
    <x v="292"/>
    <x v="0"/>
    <x v="0"/>
    <x v="12"/>
    <s v="Eureka The Boss Plus 12-Amp Hard Box Upright Vacuum, Red"/>
    <x v="3646"/>
    <n v="3"/>
    <x v="3503"/>
  </r>
  <r>
    <d v="2016-09-05T00:00:00"/>
    <x v="2"/>
    <x v="8"/>
    <x v="292"/>
    <x v="0"/>
    <x v="0"/>
    <x v="7"/>
    <s v="Advantus Map Pennant Flags and Round Head Tacks"/>
    <x v="2795"/>
    <n v="9"/>
    <x v="1"/>
  </r>
  <r>
    <d v="2016-09-05T00:00:00"/>
    <x v="2"/>
    <x v="8"/>
    <x v="343"/>
    <x v="3"/>
    <x v="0"/>
    <x v="0"/>
    <s v="14-7/8 x 11 Blue Bar Computer Printout Paper"/>
    <x v="2661"/>
    <n v="2"/>
    <x v="2593"/>
  </r>
  <r>
    <d v="2016-09-05T00:00:00"/>
    <x v="2"/>
    <x v="8"/>
    <x v="343"/>
    <x v="3"/>
    <x v="0"/>
    <x v="3"/>
    <s v="Angle-D Binders with Locking Rings, Label Holders"/>
    <x v="2410"/>
    <n v="2"/>
    <x v="3258"/>
  </r>
  <r>
    <d v="2016-09-05T00:00:00"/>
    <x v="2"/>
    <x v="8"/>
    <x v="343"/>
    <x v="3"/>
    <x v="0"/>
    <x v="7"/>
    <s v="Advantus Push Pins"/>
    <x v="2325"/>
    <n v="2"/>
    <x v="46"/>
  </r>
  <r>
    <d v="2016-09-05T00:00:00"/>
    <x v="2"/>
    <x v="8"/>
    <x v="286"/>
    <x v="0"/>
    <x v="0"/>
    <x v="0"/>
    <s v="Xerox 202"/>
    <x v="499"/>
    <n v="5"/>
    <x v="278"/>
  </r>
  <r>
    <d v="2016-09-05T00:00:00"/>
    <x v="2"/>
    <x v="8"/>
    <x v="286"/>
    <x v="0"/>
    <x v="0"/>
    <x v="7"/>
    <s v="Staples"/>
    <x v="3647"/>
    <n v="8"/>
    <x v="21"/>
  </r>
  <r>
    <d v="2016-09-05T00:00:00"/>
    <x v="2"/>
    <x v="8"/>
    <x v="286"/>
    <x v="0"/>
    <x v="0"/>
    <x v="0"/>
    <s v="Xerox 1930"/>
    <x v="320"/>
    <n v="2"/>
    <x v="3504"/>
  </r>
  <r>
    <d v="2016-09-05T00:00:00"/>
    <x v="2"/>
    <x v="8"/>
    <x v="20"/>
    <x v="20"/>
    <x v="0"/>
    <x v="0"/>
    <s v="Xerox 1885"/>
    <x v="3648"/>
    <n v="4"/>
    <x v="3505"/>
  </r>
  <r>
    <d v="2016-09-05T00:00:00"/>
    <x v="2"/>
    <x v="8"/>
    <x v="397"/>
    <x v="0"/>
    <x v="0"/>
    <x v="2"/>
    <s v="Eldon Base for stackable storage shelf, platinum"/>
    <x v="3649"/>
    <n v="3"/>
    <x v="3506"/>
  </r>
  <r>
    <d v="2016-09-05T00:00:00"/>
    <x v="2"/>
    <x v="8"/>
    <x v="13"/>
    <x v="6"/>
    <x v="0"/>
    <x v="1"/>
    <s v="Avery 50"/>
    <x v="1432"/>
    <n v="2"/>
    <x v="1408"/>
  </r>
  <r>
    <d v="2016-09-05T00:00:00"/>
    <x v="2"/>
    <x v="8"/>
    <x v="13"/>
    <x v="6"/>
    <x v="1"/>
    <x v="13"/>
    <s v="Chromcraft Bull-Nose Wood 48&quot; x 96&quot; Rectangular Conference Tables"/>
    <x v="3650"/>
    <n v="3"/>
    <x v="3507"/>
  </r>
  <r>
    <d v="2016-09-05T00:00:00"/>
    <x v="2"/>
    <x v="8"/>
    <x v="720"/>
    <x v="1"/>
    <x v="0"/>
    <x v="0"/>
    <s v="Xerox 196"/>
    <x v="3522"/>
    <n v="2"/>
    <x v="318"/>
  </r>
  <r>
    <d v="2016-09-05T00:00:00"/>
    <x v="2"/>
    <x v="8"/>
    <x v="496"/>
    <x v="10"/>
    <x v="0"/>
    <x v="3"/>
    <s v="Recycled Easel Ring Binders"/>
    <x v="90"/>
    <n v="2"/>
    <x v="3508"/>
  </r>
  <r>
    <d v="2016-09-05T00:00:00"/>
    <x v="2"/>
    <x v="8"/>
    <x v="496"/>
    <x v="10"/>
    <x v="0"/>
    <x v="3"/>
    <s v="Pressboard Hanging Data Binders for Unburst Sheets"/>
    <x v="1939"/>
    <n v="6"/>
    <x v="3509"/>
  </r>
  <r>
    <d v="2016-09-05T00:00:00"/>
    <x v="2"/>
    <x v="8"/>
    <x v="496"/>
    <x v="10"/>
    <x v="1"/>
    <x v="5"/>
    <s v="Global Push Button Manager's Chair, Indigo"/>
    <x v="3412"/>
    <n v="2"/>
    <x v="3510"/>
  </r>
  <r>
    <d v="2016-09-05T00:00:00"/>
    <x v="2"/>
    <x v="8"/>
    <x v="551"/>
    <x v="0"/>
    <x v="1"/>
    <x v="8"/>
    <s v="Executive Impressions 12&quot; Wall Clock"/>
    <x v="740"/>
    <n v="3"/>
    <x v="3511"/>
  </r>
  <r>
    <d v="2016-09-05T00:00:00"/>
    <x v="2"/>
    <x v="8"/>
    <x v="622"/>
    <x v="2"/>
    <x v="1"/>
    <x v="8"/>
    <s v="6&quot; Cubicle Wall Clock, Black"/>
    <x v="3651"/>
    <n v="9"/>
    <x v="3512"/>
  </r>
  <r>
    <d v="2016-09-05T00:00:00"/>
    <x v="2"/>
    <x v="8"/>
    <x v="622"/>
    <x v="2"/>
    <x v="1"/>
    <x v="5"/>
    <s v="Global Task Chair, Black"/>
    <x v="3652"/>
    <n v="2"/>
    <x v="3513"/>
  </r>
  <r>
    <d v="2016-09-05T00:00:00"/>
    <x v="2"/>
    <x v="8"/>
    <x v="622"/>
    <x v="2"/>
    <x v="0"/>
    <x v="4"/>
    <s v="Newell 329"/>
    <x v="1304"/>
    <n v="3"/>
    <x v="1908"/>
  </r>
  <r>
    <d v="2016-09-05T00:00:00"/>
    <x v="2"/>
    <x v="8"/>
    <x v="622"/>
    <x v="2"/>
    <x v="1"/>
    <x v="5"/>
    <s v="Global Comet Stacking Arm Chair"/>
    <x v="3653"/>
    <n v="3"/>
    <x v="3514"/>
  </r>
  <r>
    <d v="2016-09-05T00:00:00"/>
    <x v="2"/>
    <x v="8"/>
    <x v="623"/>
    <x v="20"/>
    <x v="2"/>
    <x v="6"/>
    <s v="LF Elite 3D Dazzle Designer Hard Case Cover, Lf Stylus Pen and Wiper For Apple Iphone 5c Mini Lite"/>
    <x v="415"/>
    <n v="4"/>
    <x v="3515"/>
  </r>
  <r>
    <d v="2016-09-06T00:00:00"/>
    <x v="2"/>
    <x v="8"/>
    <x v="727"/>
    <x v="28"/>
    <x v="0"/>
    <x v="12"/>
    <s v="Fellowes Basic Home/Office Series Surge Protectors"/>
    <x v="2532"/>
    <n v="6"/>
    <x v="3516"/>
  </r>
  <r>
    <d v="2016-09-06T00:00:00"/>
    <x v="2"/>
    <x v="8"/>
    <x v="541"/>
    <x v="20"/>
    <x v="2"/>
    <x v="9"/>
    <s v="Maxell 4.7GB DVD+RW 3/Pack"/>
    <x v="3022"/>
    <n v="2"/>
    <x v="2928"/>
  </r>
  <r>
    <d v="2016-09-06T00:00:00"/>
    <x v="2"/>
    <x v="8"/>
    <x v="541"/>
    <x v="20"/>
    <x v="1"/>
    <x v="11"/>
    <s v="Atlantic Metals Mobile 5-Shelf Bookcases, Custom Colors"/>
    <x v="1976"/>
    <n v="3"/>
    <x v="904"/>
  </r>
  <r>
    <d v="2016-09-06T00:00:00"/>
    <x v="2"/>
    <x v="8"/>
    <x v="366"/>
    <x v="25"/>
    <x v="0"/>
    <x v="10"/>
    <s v="Blue String-Tie &amp; Button Interoffice Envelopes, 10 x 13"/>
    <x v="3654"/>
    <n v="3"/>
    <x v="2604"/>
  </r>
  <r>
    <d v="2016-09-06T00:00:00"/>
    <x v="2"/>
    <x v="8"/>
    <x v="366"/>
    <x v="25"/>
    <x v="0"/>
    <x v="3"/>
    <s v="Pressboard Data Binders by Wilson Jones"/>
    <x v="2435"/>
    <n v="2"/>
    <x v="3517"/>
  </r>
  <r>
    <d v="2016-09-06T00:00:00"/>
    <x v="2"/>
    <x v="8"/>
    <x v="100"/>
    <x v="0"/>
    <x v="0"/>
    <x v="2"/>
    <s v="Tenex Personal Project File with Scoop Front Design, Black"/>
    <x v="1142"/>
    <n v="1"/>
    <x v="1261"/>
  </r>
  <r>
    <d v="2016-09-06T00:00:00"/>
    <x v="2"/>
    <x v="8"/>
    <x v="515"/>
    <x v="0"/>
    <x v="0"/>
    <x v="0"/>
    <s v="Advantus Motivational Note Cards"/>
    <x v="3655"/>
    <n v="4"/>
    <x v="1407"/>
  </r>
  <r>
    <d v="2016-09-06T00:00:00"/>
    <x v="2"/>
    <x v="8"/>
    <x v="515"/>
    <x v="0"/>
    <x v="2"/>
    <x v="6"/>
    <s v="AT&amp;T CL83451 4-Handset Telephone"/>
    <x v="3656"/>
    <n v="2"/>
    <x v="3518"/>
  </r>
  <r>
    <d v="2016-09-08T00:00:00"/>
    <x v="2"/>
    <x v="8"/>
    <x v="643"/>
    <x v="0"/>
    <x v="0"/>
    <x v="2"/>
    <s v="Super Decoflex Portable Personal File"/>
    <x v="3657"/>
    <n v="3"/>
    <x v="333"/>
  </r>
  <r>
    <d v="2016-09-08T00:00:00"/>
    <x v="2"/>
    <x v="8"/>
    <x v="643"/>
    <x v="0"/>
    <x v="1"/>
    <x v="11"/>
    <s v="Riverside Palais Royal Lawyers Bookcase, Royale Cherry Finish"/>
    <x v="3658"/>
    <n v="4"/>
    <x v="3519"/>
  </r>
  <r>
    <d v="2016-09-08T00:00:00"/>
    <x v="2"/>
    <x v="8"/>
    <x v="643"/>
    <x v="0"/>
    <x v="0"/>
    <x v="2"/>
    <s v="Contico 72&quot;H Heavy-Duty Storage System"/>
    <x v="3659"/>
    <n v="4"/>
    <x v="3520"/>
  </r>
  <r>
    <d v="2016-09-08T00:00:00"/>
    <x v="2"/>
    <x v="8"/>
    <x v="643"/>
    <x v="0"/>
    <x v="2"/>
    <x v="9"/>
    <s v="Sony 64GB Class 10 Micro SDHC R40 Memory Card"/>
    <x v="3046"/>
    <n v="2"/>
    <x v="2223"/>
  </r>
  <r>
    <d v="2016-09-08T00:00:00"/>
    <x v="2"/>
    <x v="8"/>
    <x v="139"/>
    <x v="3"/>
    <x v="0"/>
    <x v="3"/>
    <s v="Square Ring Data Binders, Rigid 75 Pt. Covers, 11&quot; x 14-7/8&quot;"/>
    <x v="2087"/>
    <n v="2"/>
    <x v="1920"/>
  </r>
  <r>
    <d v="2016-09-08T00:00:00"/>
    <x v="2"/>
    <x v="8"/>
    <x v="139"/>
    <x v="3"/>
    <x v="0"/>
    <x v="3"/>
    <s v="Premium Transparent Presentation Covers by GBC"/>
    <x v="3660"/>
    <n v="4"/>
    <x v="3521"/>
  </r>
  <r>
    <d v="2016-09-08T00:00:00"/>
    <x v="2"/>
    <x v="8"/>
    <x v="64"/>
    <x v="32"/>
    <x v="1"/>
    <x v="11"/>
    <s v="Bush Westfield Collection Bookcases, Dark Cherry Finish"/>
    <x v="2824"/>
    <n v="3"/>
    <x v="2999"/>
  </r>
  <r>
    <d v="2016-09-08T00:00:00"/>
    <x v="2"/>
    <x v="8"/>
    <x v="64"/>
    <x v="32"/>
    <x v="0"/>
    <x v="1"/>
    <s v="Avery 52"/>
    <x v="1195"/>
    <n v="4"/>
    <x v="1126"/>
  </r>
  <r>
    <d v="2016-09-08T00:00:00"/>
    <x v="2"/>
    <x v="8"/>
    <x v="145"/>
    <x v="1"/>
    <x v="1"/>
    <x v="8"/>
    <s v="Executive Impressions 12&quot; Wall Clock"/>
    <x v="3661"/>
    <n v="2"/>
    <x v="768"/>
  </r>
  <r>
    <d v="2016-09-08T00:00:00"/>
    <x v="2"/>
    <x v="8"/>
    <x v="145"/>
    <x v="1"/>
    <x v="1"/>
    <x v="13"/>
    <s v="Bretford CR8500 Series Meeting Room Furniture"/>
    <x v="3662"/>
    <n v="3"/>
    <x v="3522"/>
  </r>
  <r>
    <d v="2016-09-08T00:00:00"/>
    <x v="2"/>
    <x v="8"/>
    <x v="53"/>
    <x v="20"/>
    <x v="0"/>
    <x v="12"/>
    <s v="Kensington 7 Outlet MasterPiece Power Center with Fax/Phone Line Protection"/>
    <x v="3663"/>
    <n v="1"/>
    <x v="3523"/>
  </r>
  <r>
    <d v="2016-09-08T00:00:00"/>
    <x v="2"/>
    <x v="8"/>
    <x v="127"/>
    <x v="0"/>
    <x v="0"/>
    <x v="4"/>
    <s v="Boston 1645 Deluxe Heavier-Duty Electric Pencil Sharpener"/>
    <x v="488"/>
    <n v="2"/>
    <x v="539"/>
  </r>
  <r>
    <d v="2016-09-08T00:00:00"/>
    <x v="2"/>
    <x v="8"/>
    <x v="127"/>
    <x v="0"/>
    <x v="2"/>
    <x v="6"/>
    <s v="Belkin SportFit Armband For iPhone 5s/5c, Fuchsia"/>
    <x v="3664"/>
    <n v="5"/>
    <x v="3524"/>
  </r>
  <r>
    <d v="2016-09-08T00:00:00"/>
    <x v="2"/>
    <x v="8"/>
    <x v="747"/>
    <x v="25"/>
    <x v="2"/>
    <x v="9"/>
    <s v="Memorex Froggy Flash Drive 4 GB"/>
    <x v="1395"/>
    <n v="4"/>
    <x v="2063"/>
  </r>
  <r>
    <d v="2016-09-08T00:00:00"/>
    <x v="2"/>
    <x v="8"/>
    <x v="747"/>
    <x v="25"/>
    <x v="0"/>
    <x v="0"/>
    <s v="Petty Cash Envelope"/>
    <x v="923"/>
    <n v="3"/>
    <x v="3525"/>
  </r>
  <r>
    <d v="2016-09-08T00:00:00"/>
    <x v="2"/>
    <x v="8"/>
    <x v="137"/>
    <x v="3"/>
    <x v="1"/>
    <x v="13"/>
    <s v="Lesro Round Back Collection Coffee Table, End Table"/>
    <x v="3665"/>
    <n v="1"/>
    <x v="3526"/>
  </r>
  <r>
    <d v="2016-09-08T00:00:00"/>
    <x v="2"/>
    <x v="8"/>
    <x v="546"/>
    <x v="22"/>
    <x v="1"/>
    <x v="8"/>
    <s v="Howard Miller 11-1/2&quot; Diameter Grantwood Wall Clock"/>
    <x v="1762"/>
    <n v="1"/>
    <x v="3527"/>
  </r>
  <r>
    <d v="2016-09-08T00:00:00"/>
    <x v="2"/>
    <x v="8"/>
    <x v="546"/>
    <x v="22"/>
    <x v="0"/>
    <x v="0"/>
    <s v="Ampad Gold Fibre Wirebound Steno Books, 6&quot; x 9&quot;, Gregg Ruled"/>
    <x v="3666"/>
    <n v="7"/>
    <x v="1758"/>
  </r>
  <r>
    <d v="2016-09-08T00:00:00"/>
    <x v="2"/>
    <x v="8"/>
    <x v="760"/>
    <x v="3"/>
    <x v="0"/>
    <x v="4"/>
    <s v="Eberhard Faber 3 1/2&quot; Golf Pencils"/>
    <x v="240"/>
    <n v="2"/>
    <x v="239"/>
  </r>
  <r>
    <d v="2016-09-08T00:00:00"/>
    <x v="2"/>
    <x v="8"/>
    <x v="760"/>
    <x v="3"/>
    <x v="0"/>
    <x v="0"/>
    <s v="Xerox 1900"/>
    <x v="85"/>
    <n v="8"/>
    <x v="3528"/>
  </r>
  <r>
    <d v="2016-09-08T00:00:00"/>
    <x v="2"/>
    <x v="8"/>
    <x v="760"/>
    <x v="3"/>
    <x v="0"/>
    <x v="2"/>
    <s v="Mini 13-1/2 Capacity Data Binder Rack, Pearl"/>
    <x v="3667"/>
    <n v="2"/>
    <x v="3529"/>
  </r>
  <r>
    <d v="2016-09-09T00:00:00"/>
    <x v="2"/>
    <x v="8"/>
    <x v="350"/>
    <x v="20"/>
    <x v="0"/>
    <x v="3"/>
    <s v="Cardinal EasyOpen D-Ring Binders"/>
    <x v="471"/>
    <n v="2"/>
    <x v="147"/>
  </r>
  <r>
    <d v="2016-09-09T00:00:00"/>
    <x v="2"/>
    <x v="8"/>
    <x v="372"/>
    <x v="3"/>
    <x v="0"/>
    <x v="3"/>
    <s v="VariCap6 Expandable Binder"/>
    <x v="3668"/>
    <n v="4"/>
    <x v="3530"/>
  </r>
  <r>
    <d v="2016-09-09T00:00:00"/>
    <x v="2"/>
    <x v="8"/>
    <x v="474"/>
    <x v="0"/>
    <x v="1"/>
    <x v="8"/>
    <s v="Eldon Expressions Punched Metal &amp; Wood Desk Accessories, Black &amp; Cherry"/>
    <x v="2501"/>
    <n v="4"/>
    <x v="3531"/>
  </r>
  <r>
    <d v="2016-09-10T00:00:00"/>
    <x v="2"/>
    <x v="8"/>
    <x v="672"/>
    <x v="20"/>
    <x v="0"/>
    <x v="2"/>
    <s v="Acco Perma 2700 Stacking Storage Drawers"/>
    <x v="3669"/>
    <n v="2"/>
    <x v="3532"/>
  </r>
  <r>
    <d v="2016-09-10T00:00:00"/>
    <x v="2"/>
    <x v="8"/>
    <x v="672"/>
    <x v="20"/>
    <x v="0"/>
    <x v="0"/>
    <s v="Wirebound Message Books, Four 2 3/4 x 5 White Forms per Page"/>
    <x v="2784"/>
    <n v="1"/>
    <x v="20"/>
  </r>
  <r>
    <d v="2016-09-10T00:00:00"/>
    <x v="2"/>
    <x v="8"/>
    <x v="651"/>
    <x v="15"/>
    <x v="0"/>
    <x v="4"/>
    <s v="Boston Model 1800 Electric Pencil Sharpener, Gray"/>
    <x v="1287"/>
    <n v="3"/>
    <x v="3533"/>
  </r>
  <r>
    <d v="2016-09-10T00:00:00"/>
    <x v="2"/>
    <x v="8"/>
    <x v="73"/>
    <x v="0"/>
    <x v="1"/>
    <x v="13"/>
    <s v="KI Adjustable-Height Table"/>
    <x v="3670"/>
    <n v="5"/>
    <x v="3534"/>
  </r>
  <r>
    <d v="2016-09-10T00:00:00"/>
    <x v="2"/>
    <x v="8"/>
    <x v="73"/>
    <x v="0"/>
    <x v="2"/>
    <x v="6"/>
    <s v="Polycom VVX 310 VoIP phone"/>
    <x v="3671"/>
    <n v="5"/>
    <x v="2569"/>
  </r>
  <r>
    <d v="2016-09-10T00:00:00"/>
    <x v="2"/>
    <x v="8"/>
    <x v="571"/>
    <x v="16"/>
    <x v="2"/>
    <x v="6"/>
    <s v="Geemarc AmpliPOWER60"/>
    <x v="3672"/>
    <n v="7"/>
    <x v="3535"/>
  </r>
  <r>
    <d v="2016-09-10T00:00:00"/>
    <x v="2"/>
    <x v="8"/>
    <x v="741"/>
    <x v="22"/>
    <x v="0"/>
    <x v="1"/>
    <s v="Avery 487"/>
    <x v="1764"/>
    <n v="2"/>
    <x v="1540"/>
  </r>
  <r>
    <d v="2016-09-10T00:00:00"/>
    <x v="2"/>
    <x v="8"/>
    <x v="741"/>
    <x v="22"/>
    <x v="0"/>
    <x v="3"/>
    <s v="Storex Dura Pro Binders"/>
    <x v="3673"/>
    <n v="3"/>
    <x v="519"/>
  </r>
  <r>
    <d v="2016-09-10T00:00:00"/>
    <x v="2"/>
    <x v="8"/>
    <x v="741"/>
    <x v="22"/>
    <x v="0"/>
    <x v="0"/>
    <s v="Xerox 1945"/>
    <x v="1045"/>
    <n v="2"/>
    <x v="1045"/>
  </r>
  <r>
    <d v="2016-09-10T00:00:00"/>
    <x v="2"/>
    <x v="8"/>
    <x v="741"/>
    <x v="22"/>
    <x v="0"/>
    <x v="3"/>
    <s v="JM Magazine Binder"/>
    <x v="3674"/>
    <n v="3"/>
    <x v="3536"/>
  </r>
  <r>
    <d v="2016-09-10T00:00:00"/>
    <x v="2"/>
    <x v="8"/>
    <x v="265"/>
    <x v="3"/>
    <x v="0"/>
    <x v="3"/>
    <s v="Ibico EB-19 Dual Function Manual Binding System"/>
    <x v="3561"/>
    <n v="2"/>
    <x v="3423"/>
  </r>
  <r>
    <d v="2016-09-11T00:00:00"/>
    <x v="2"/>
    <x v="8"/>
    <x v="708"/>
    <x v="3"/>
    <x v="0"/>
    <x v="0"/>
    <s v="Wirebound Message Books, Two 4 1/4&quot; x 5&quot; Forms per Page"/>
    <x v="3675"/>
    <n v="1"/>
    <x v="980"/>
  </r>
  <r>
    <d v="2016-09-11T00:00:00"/>
    <x v="2"/>
    <x v="8"/>
    <x v="708"/>
    <x v="3"/>
    <x v="2"/>
    <x v="9"/>
    <s v="LogitechÂ P710e Mobile Speakerphone"/>
    <x v="3676"/>
    <n v="13"/>
    <x v="3537"/>
  </r>
  <r>
    <d v="2016-09-11T00:00:00"/>
    <x v="2"/>
    <x v="8"/>
    <x v="186"/>
    <x v="2"/>
    <x v="0"/>
    <x v="0"/>
    <s v="Xerox 1972"/>
    <x v="174"/>
    <n v="2"/>
    <x v="172"/>
  </r>
  <r>
    <d v="2016-09-11T00:00:00"/>
    <x v="2"/>
    <x v="8"/>
    <x v="186"/>
    <x v="2"/>
    <x v="2"/>
    <x v="6"/>
    <s v="Cisco 8x8 Inc. 6753i IP Business Phone System"/>
    <x v="3677"/>
    <n v="9"/>
    <x v="3538"/>
  </r>
  <r>
    <d v="2016-09-11T00:00:00"/>
    <x v="2"/>
    <x v="8"/>
    <x v="327"/>
    <x v="10"/>
    <x v="0"/>
    <x v="3"/>
    <s v="GBC Standard Therm-A-Bind Covers"/>
    <x v="1217"/>
    <n v="3"/>
    <x v="1202"/>
  </r>
  <r>
    <d v="2016-09-11T00:00:00"/>
    <x v="2"/>
    <x v="8"/>
    <x v="327"/>
    <x v="10"/>
    <x v="0"/>
    <x v="2"/>
    <s v="Staple magnet"/>
    <x v="3556"/>
    <n v="5"/>
    <x v="2972"/>
  </r>
  <r>
    <d v="2016-09-11T00:00:00"/>
    <x v="2"/>
    <x v="8"/>
    <x v="453"/>
    <x v="6"/>
    <x v="2"/>
    <x v="16"/>
    <s v="Canon PC-428 Personal Copier"/>
    <x v="3678"/>
    <n v="8"/>
    <x v="3539"/>
  </r>
  <r>
    <d v="2016-09-11T00:00:00"/>
    <x v="2"/>
    <x v="8"/>
    <x v="453"/>
    <x v="6"/>
    <x v="0"/>
    <x v="10"/>
    <s v="#10 Self-Seal White Envelopes"/>
    <x v="573"/>
    <n v="1"/>
    <x v="776"/>
  </r>
  <r>
    <d v="2016-09-11T00:00:00"/>
    <x v="2"/>
    <x v="8"/>
    <x v="632"/>
    <x v="3"/>
    <x v="0"/>
    <x v="2"/>
    <s v="Stur-D-Stor Shelving, Vertical 5-Shelf: 72&quot;H x 36&quot;W x 18 1/2&quot;D"/>
    <x v="100"/>
    <n v="3"/>
    <x v="44"/>
  </r>
  <r>
    <d v="2016-09-11T00:00:00"/>
    <x v="2"/>
    <x v="8"/>
    <x v="632"/>
    <x v="3"/>
    <x v="0"/>
    <x v="3"/>
    <s v="GBC Standard Therm-A-Bind Covers"/>
    <x v="3679"/>
    <n v="2"/>
    <x v="3540"/>
  </r>
  <r>
    <d v="2016-09-11T00:00:00"/>
    <x v="2"/>
    <x v="8"/>
    <x v="335"/>
    <x v="42"/>
    <x v="2"/>
    <x v="6"/>
    <s v="Plantronics Encore H101 Dual EarpiecesÂ Headset"/>
    <x v="3680"/>
    <n v="5"/>
    <x v="3541"/>
  </r>
  <r>
    <d v="2016-09-11T00:00:00"/>
    <x v="2"/>
    <x v="8"/>
    <x v="423"/>
    <x v="1"/>
    <x v="0"/>
    <x v="1"/>
    <s v="Smead Alpha-Z Color-Coded Name Labels First Letter Starter Set"/>
    <x v="3233"/>
    <n v="2"/>
    <x v="2266"/>
  </r>
  <r>
    <d v="2016-09-11T00:00:00"/>
    <x v="2"/>
    <x v="8"/>
    <x v="423"/>
    <x v="1"/>
    <x v="0"/>
    <x v="3"/>
    <s v="Insertable Tab Indexes For Data Binders"/>
    <x v="3681"/>
    <n v="3"/>
    <x v="3171"/>
  </r>
  <r>
    <d v="2016-09-11T00:00:00"/>
    <x v="2"/>
    <x v="8"/>
    <x v="49"/>
    <x v="12"/>
    <x v="0"/>
    <x v="4"/>
    <s v="Crayola Anti Dust Chalk, 12/Pack"/>
    <x v="3682"/>
    <n v="2"/>
    <x v="3542"/>
  </r>
  <r>
    <d v="2016-09-11T00:00:00"/>
    <x v="2"/>
    <x v="8"/>
    <x v="49"/>
    <x v="12"/>
    <x v="0"/>
    <x v="0"/>
    <s v="Xerox 1976"/>
    <x v="1315"/>
    <n v="4"/>
    <x v="416"/>
  </r>
  <r>
    <d v="2016-09-11T00:00:00"/>
    <x v="2"/>
    <x v="8"/>
    <x v="49"/>
    <x v="12"/>
    <x v="0"/>
    <x v="0"/>
    <s v="Great White Multi-Use Recycled Paper (20Lb. and 84 Bright)"/>
    <x v="1571"/>
    <n v="2"/>
    <x v="1894"/>
  </r>
  <r>
    <d v="2016-09-11T00:00:00"/>
    <x v="2"/>
    <x v="8"/>
    <x v="361"/>
    <x v="0"/>
    <x v="0"/>
    <x v="10"/>
    <s v="Cameo Buff Policy Envelopes"/>
    <x v="3683"/>
    <n v="2"/>
    <x v="3543"/>
  </r>
  <r>
    <d v="2016-09-12T00:00:00"/>
    <x v="2"/>
    <x v="8"/>
    <x v="624"/>
    <x v="26"/>
    <x v="1"/>
    <x v="8"/>
    <s v="C-Line Cubicle Keepers Polyproplyene Holder With Velcro Backings"/>
    <x v="3684"/>
    <n v="4"/>
    <x v="1074"/>
  </r>
  <r>
    <d v="2016-09-12T00:00:00"/>
    <x v="2"/>
    <x v="8"/>
    <x v="624"/>
    <x v="26"/>
    <x v="1"/>
    <x v="5"/>
    <s v="Hon 4070 Series Pagoda Armless Upholstered Stacking Chairs"/>
    <x v="3685"/>
    <n v="2"/>
    <x v="3544"/>
  </r>
  <r>
    <d v="2016-09-12T00:00:00"/>
    <x v="2"/>
    <x v="8"/>
    <x v="624"/>
    <x v="26"/>
    <x v="1"/>
    <x v="8"/>
    <s v="Eldon Expressions Desk Accessory, Wood Photo Frame, Mahogany"/>
    <x v="3263"/>
    <n v="1"/>
    <x v="3125"/>
  </r>
  <r>
    <d v="2016-09-12T00:00:00"/>
    <x v="2"/>
    <x v="8"/>
    <x v="624"/>
    <x v="26"/>
    <x v="0"/>
    <x v="1"/>
    <s v="Avery 509"/>
    <x v="2176"/>
    <n v="3"/>
    <x v="2118"/>
  </r>
  <r>
    <d v="2016-09-12T00:00:00"/>
    <x v="2"/>
    <x v="8"/>
    <x v="582"/>
    <x v="22"/>
    <x v="0"/>
    <x v="7"/>
    <s v="OIC Bulk Pack Metal Binder Clips"/>
    <x v="3686"/>
    <n v="3"/>
    <x v="3545"/>
  </r>
  <r>
    <d v="2016-09-12T00:00:00"/>
    <x v="2"/>
    <x v="8"/>
    <x v="582"/>
    <x v="22"/>
    <x v="0"/>
    <x v="1"/>
    <s v="Avery 487"/>
    <x v="955"/>
    <n v="3"/>
    <x v="3121"/>
  </r>
  <r>
    <d v="2016-09-12T00:00:00"/>
    <x v="2"/>
    <x v="8"/>
    <x v="582"/>
    <x v="22"/>
    <x v="0"/>
    <x v="3"/>
    <s v="GBC Instant Report Kit"/>
    <x v="2363"/>
    <n v="4"/>
    <x v="3546"/>
  </r>
  <r>
    <d v="2016-09-12T00:00:00"/>
    <x v="2"/>
    <x v="8"/>
    <x v="202"/>
    <x v="6"/>
    <x v="2"/>
    <x v="9"/>
    <s v="ImationÂ 30456 USBÂ Flash DriveÂ 8GB"/>
    <x v="2363"/>
    <n v="3"/>
    <x v="1355"/>
  </r>
  <r>
    <d v="2016-09-12T00:00:00"/>
    <x v="2"/>
    <x v="8"/>
    <x v="202"/>
    <x v="6"/>
    <x v="0"/>
    <x v="7"/>
    <s v="Staples"/>
    <x v="1185"/>
    <n v="3"/>
    <x v="1172"/>
  </r>
  <r>
    <d v="2016-09-12T00:00:00"/>
    <x v="2"/>
    <x v="8"/>
    <x v="202"/>
    <x v="6"/>
    <x v="0"/>
    <x v="2"/>
    <s v="Rogers Jumbo File, Granite"/>
    <x v="3687"/>
    <n v="5"/>
    <x v="3547"/>
  </r>
  <r>
    <d v="2016-09-12T00:00:00"/>
    <x v="2"/>
    <x v="8"/>
    <x v="202"/>
    <x v="6"/>
    <x v="1"/>
    <x v="5"/>
    <s v="Hon Olson Stacker Chairs"/>
    <x v="3688"/>
    <n v="4"/>
    <x v="3548"/>
  </r>
  <r>
    <d v="2016-09-12T00:00:00"/>
    <x v="2"/>
    <x v="8"/>
    <x v="571"/>
    <x v="14"/>
    <x v="0"/>
    <x v="0"/>
    <s v="Xerox 1991"/>
    <x v="2936"/>
    <n v="3"/>
    <x v="2845"/>
  </r>
  <r>
    <d v="2016-09-12T00:00:00"/>
    <x v="2"/>
    <x v="8"/>
    <x v="675"/>
    <x v="26"/>
    <x v="2"/>
    <x v="6"/>
    <s v="Lunatik TT5L-002 Taktik Strike Impact Protection System for iPhone 5"/>
    <x v="3689"/>
    <n v="3"/>
    <x v="134"/>
  </r>
  <r>
    <d v="2016-09-12T00:00:00"/>
    <x v="2"/>
    <x v="8"/>
    <x v="675"/>
    <x v="26"/>
    <x v="1"/>
    <x v="5"/>
    <s v="Global Stack Chair without Arms, Black"/>
    <x v="3690"/>
    <n v="4"/>
    <x v="3121"/>
  </r>
  <r>
    <d v="2016-09-12T00:00:00"/>
    <x v="2"/>
    <x v="8"/>
    <x v="212"/>
    <x v="20"/>
    <x v="1"/>
    <x v="8"/>
    <s v="DAX Contemporary Wood Frame with Silver Metal Mat, Desktop, 11 x 14 Size"/>
    <x v="237"/>
    <n v="2"/>
    <x v="236"/>
  </r>
  <r>
    <d v="2016-09-13T00:00:00"/>
    <x v="2"/>
    <x v="8"/>
    <x v="199"/>
    <x v="40"/>
    <x v="0"/>
    <x v="2"/>
    <s v="Rogers Jumbo File, Granite"/>
    <x v="1854"/>
    <n v="3"/>
    <x v="1018"/>
  </r>
  <r>
    <d v="2016-09-13T00:00:00"/>
    <x v="2"/>
    <x v="8"/>
    <x v="199"/>
    <x v="40"/>
    <x v="0"/>
    <x v="1"/>
    <s v="Avery 49"/>
    <x v="221"/>
    <n v="5"/>
    <x v="639"/>
  </r>
  <r>
    <d v="2016-09-13T00:00:00"/>
    <x v="2"/>
    <x v="8"/>
    <x v="199"/>
    <x v="40"/>
    <x v="2"/>
    <x v="6"/>
    <s v="BlueLounge Milo Smartphone Stand, White/Metallic"/>
    <x v="33"/>
    <n v="5"/>
    <x v="317"/>
  </r>
  <r>
    <d v="2016-09-13T00:00:00"/>
    <x v="2"/>
    <x v="8"/>
    <x v="199"/>
    <x v="40"/>
    <x v="0"/>
    <x v="14"/>
    <s v="Elite 5&quot; Scissors"/>
    <x v="2411"/>
    <n v="2"/>
    <x v="2338"/>
  </r>
  <r>
    <d v="2016-09-13T00:00:00"/>
    <x v="2"/>
    <x v="8"/>
    <x v="199"/>
    <x v="40"/>
    <x v="0"/>
    <x v="0"/>
    <s v="Things To Do Today Pad"/>
    <x v="3691"/>
    <n v="3"/>
    <x v="3533"/>
  </r>
  <r>
    <d v="2016-09-13T00:00:00"/>
    <x v="2"/>
    <x v="8"/>
    <x v="199"/>
    <x v="40"/>
    <x v="0"/>
    <x v="12"/>
    <s v="Harmony Air Purifier"/>
    <x v="3692"/>
    <n v="2"/>
    <x v="3549"/>
  </r>
  <r>
    <d v="2016-09-13T00:00:00"/>
    <x v="2"/>
    <x v="8"/>
    <x v="199"/>
    <x v="40"/>
    <x v="0"/>
    <x v="0"/>
    <s v="Adams Telephone Message Book W/Dividers/Space For Phone Numbers, 5 1/4&quot;X8 1/2&quot;, 300/Messages"/>
    <x v="1810"/>
    <n v="3"/>
    <x v="3030"/>
  </r>
  <r>
    <d v="2016-09-13T00:00:00"/>
    <x v="2"/>
    <x v="8"/>
    <x v="199"/>
    <x v="40"/>
    <x v="0"/>
    <x v="2"/>
    <s v="Fellowes Mobile File Cart, Black"/>
    <x v="1747"/>
    <n v="6"/>
    <x v="3550"/>
  </r>
  <r>
    <d v="2016-09-13T00:00:00"/>
    <x v="2"/>
    <x v="8"/>
    <x v="199"/>
    <x v="40"/>
    <x v="1"/>
    <x v="8"/>
    <s v="Electrix Architect's Clamp-On Swing Arm Lamp, Black"/>
    <x v="3693"/>
    <n v="14"/>
    <x v="3551"/>
  </r>
  <r>
    <d v="2016-09-13T00:00:00"/>
    <x v="2"/>
    <x v="8"/>
    <x v="199"/>
    <x v="40"/>
    <x v="2"/>
    <x v="6"/>
    <s v="Mediabridge Sport Armband iPhone 5s"/>
    <x v="2157"/>
    <n v="3"/>
    <x v="1481"/>
  </r>
  <r>
    <d v="2016-09-14T00:00:00"/>
    <x v="2"/>
    <x v="8"/>
    <x v="672"/>
    <x v="9"/>
    <x v="0"/>
    <x v="0"/>
    <s v="Xerox 224"/>
    <x v="499"/>
    <n v="4"/>
    <x v="496"/>
  </r>
  <r>
    <d v="2016-09-14T00:00:00"/>
    <x v="2"/>
    <x v="8"/>
    <x v="68"/>
    <x v="20"/>
    <x v="2"/>
    <x v="6"/>
    <s v="Wi-Ex zBoost YX540 Cellular Phone Signal Booster"/>
    <x v="3694"/>
    <n v="3"/>
    <x v="3552"/>
  </r>
  <r>
    <d v="2016-09-14T00:00:00"/>
    <x v="2"/>
    <x v="8"/>
    <x v="68"/>
    <x v="20"/>
    <x v="0"/>
    <x v="3"/>
    <s v="GBC DocuBind 200 Manual Binding Machine"/>
    <x v="262"/>
    <n v="2"/>
    <x v="258"/>
  </r>
  <r>
    <d v="2016-09-15T00:00:00"/>
    <x v="2"/>
    <x v="8"/>
    <x v="622"/>
    <x v="2"/>
    <x v="0"/>
    <x v="0"/>
    <s v="Xerox 1968"/>
    <x v="373"/>
    <n v="1"/>
    <x v="2461"/>
  </r>
  <r>
    <d v="2016-09-15T00:00:00"/>
    <x v="2"/>
    <x v="8"/>
    <x v="512"/>
    <x v="20"/>
    <x v="0"/>
    <x v="3"/>
    <s v="GBC DocuBind 300 Electric Binding Machine"/>
    <x v="3695"/>
    <n v="2"/>
    <x v="3553"/>
  </r>
  <r>
    <d v="2016-09-15T00:00:00"/>
    <x v="2"/>
    <x v="8"/>
    <x v="751"/>
    <x v="22"/>
    <x v="0"/>
    <x v="0"/>
    <s v="TOPS &quot;Important Message&quot; Pads, Canary, 4-1/4 x 5-1/2, 50 Sheets per Pad"/>
    <x v="369"/>
    <n v="5"/>
    <x v="3554"/>
  </r>
  <r>
    <d v="2016-09-15T00:00:00"/>
    <x v="2"/>
    <x v="8"/>
    <x v="751"/>
    <x v="22"/>
    <x v="0"/>
    <x v="3"/>
    <s v="Cardinal Slant-D Ring Binder, Heavy Gauge Vinyl"/>
    <x v="3696"/>
    <n v="7"/>
    <x v="2696"/>
  </r>
  <r>
    <d v="2016-09-15T00:00:00"/>
    <x v="2"/>
    <x v="8"/>
    <x v="514"/>
    <x v="34"/>
    <x v="0"/>
    <x v="3"/>
    <s v="Avery Heavy-Duty EZD View Binder with Locking Rings"/>
    <x v="3697"/>
    <n v="4"/>
    <x v="3555"/>
  </r>
  <r>
    <d v="2016-09-15T00:00:00"/>
    <x v="2"/>
    <x v="8"/>
    <x v="514"/>
    <x v="34"/>
    <x v="1"/>
    <x v="13"/>
    <s v="Bretford Rectangular Conference Table Tops"/>
    <x v="3698"/>
    <n v="3"/>
    <x v="3556"/>
  </r>
  <r>
    <d v="2016-09-15T00:00:00"/>
    <x v="2"/>
    <x v="8"/>
    <x v="475"/>
    <x v="22"/>
    <x v="0"/>
    <x v="4"/>
    <s v="SANFORD Major Accent Highlighters"/>
    <x v="3699"/>
    <n v="5"/>
    <x v="3557"/>
  </r>
  <r>
    <d v="2016-09-16T00:00:00"/>
    <x v="2"/>
    <x v="8"/>
    <x v="288"/>
    <x v="3"/>
    <x v="0"/>
    <x v="0"/>
    <s v="Xerox 1966"/>
    <x v="115"/>
    <n v="2"/>
    <x v="195"/>
  </r>
  <r>
    <d v="2016-09-16T00:00:00"/>
    <x v="2"/>
    <x v="8"/>
    <x v="435"/>
    <x v="3"/>
    <x v="1"/>
    <x v="11"/>
    <s v="Sauder Forest Hills Library with Doors, Woodland Oak Finish"/>
    <x v="3700"/>
    <n v="2"/>
    <x v="3558"/>
  </r>
  <r>
    <d v="2016-09-16T00:00:00"/>
    <x v="2"/>
    <x v="8"/>
    <x v="435"/>
    <x v="3"/>
    <x v="0"/>
    <x v="12"/>
    <s v="Eureka Sanitaire  Multi-Pro Heavy-Duty Upright, Disposable Bags"/>
    <x v="1649"/>
    <n v="4"/>
    <x v="406"/>
  </r>
  <r>
    <d v="2016-09-16T00:00:00"/>
    <x v="2"/>
    <x v="8"/>
    <x v="234"/>
    <x v="4"/>
    <x v="1"/>
    <x v="5"/>
    <s v="Global Value Mid-Back Manager's Chair, Gray"/>
    <x v="3701"/>
    <n v="2"/>
    <x v="3559"/>
  </r>
  <r>
    <d v="2016-09-17T00:00:00"/>
    <x v="2"/>
    <x v="8"/>
    <x v="763"/>
    <x v="3"/>
    <x v="0"/>
    <x v="4"/>
    <s v="Turquoise Lead Holder with Pocket Clip"/>
    <x v="2118"/>
    <n v="3"/>
    <x v="824"/>
  </r>
  <r>
    <d v="2016-09-17T00:00:00"/>
    <x v="2"/>
    <x v="8"/>
    <x v="763"/>
    <x v="3"/>
    <x v="2"/>
    <x v="6"/>
    <s v="Panasonic Kx-TS550"/>
    <x v="1202"/>
    <n v="2"/>
    <x v="1187"/>
  </r>
  <r>
    <d v="2016-09-17T00:00:00"/>
    <x v="2"/>
    <x v="8"/>
    <x v="763"/>
    <x v="3"/>
    <x v="0"/>
    <x v="0"/>
    <s v="Xerox 1995"/>
    <x v="710"/>
    <n v="1"/>
    <x v="1006"/>
  </r>
  <r>
    <d v="2016-09-17T00:00:00"/>
    <x v="2"/>
    <x v="8"/>
    <x v="106"/>
    <x v="4"/>
    <x v="2"/>
    <x v="15"/>
    <s v="Lexmark X 9575 Professional All-in-One Color Printer"/>
    <x v="3702"/>
    <n v="4"/>
    <x v="3560"/>
  </r>
  <r>
    <d v="2016-09-17T00:00:00"/>
    <x v="2"/>
    <x v="8"/>
    <x v="174"/>
    <x v="41"/>
    <x v="2"/>
    <x v="6"/>
    <s v="Wi-Ex zBoost YX540 Cellular Phone Signal Booster"/>
    <x v="3694"/>
    <n v="3"/>
    <x v="3552"/>
  </r>
  <r>
    <d v="2016-09-17T00:00:00"/>
    <x v="2"/>
    <x v="8"/>
    <x v="174"/>
    <x v="41"/>
    <x v="1"/>
    <x v="8"/>
    <s v="C-Line Cubicle Keepers Polyproplyene Holder w/Velcro Back, 8-1/2x11, 25/Bx"/>
    <x v="3703"/>
    <n v="2"/>
    <x v="2524"/>
  </r>
  <r>
    <d v="2016-09-17T00:00:00"/>
    <x v="2"/>
    <x v="8"/>
    <x v="694"/>
    <x v="22"/>
    <x v="1"/>
    <x v="5"/>
    <s v="Harbour Creations 67200 Series Stacking Chairs"/>
    <x v="3704"/>
    <n v="2"/>
    <x v="3561"/>
  </r>
  <r>
    <d v="2016-09-17T00:00:00"/>
    <x v="2"/>
    <x v="8"/>
    <x v="694"/>
    <x v="22"/>
    <x v="2"/>
    <x v="6"/>
    <s v="Clarity 53712"/>
    <x v="325"/>
    <n v="2"/>
    <x v="1271"/>
  </r>
  <r>
    <d v="2016-09-17T00:00:00"/>
    <x v="2"/>
    <x v="8"/>
    <x v="399"/>
    <x v="20"/>
    <x v="0"/>
    <x v="3"/>
    <s v="Avery Arch Ring Binders"/>
    <x v="2808"/>
    <n v="5"/>
    <x v="2729"/>
  </r>
  <r>
    <d v="2016-09-17T00:00:00"/>
    <x v="2"/>
    <x v="8"/>
    <x v="14"/>
    <x v="18"/>
    <x v="0"/>
    <x v="4"/>
    <s v="Sanford Liquid Accent Highlighters"/>
    <x v="1803"/>
    <n v="5"/>
    <x v="3562"/>
  </r>
  <r>
    <d v="2016-09-17T00:00:00"/>
    <x v="2"/>
    <x v="8"/>
    <x v="99"/>
    <x v="32"/>
    <x v="1"/>
    <x v="8"/>
    <s v="C-Line Magnetic Cubicle Keepers, Clear Polypropylene"/>
    <x v="3705"/>
    <n v="3"/>
    <x v="113"/>
  </r>
  <r>
    <d v="2016-09-17T00:00:00"/>
    <x v="2"/>
    <x v="8"/>
    <x v="99"/>
    <x v="32"/>
    <x v="1"/>
    <x v="8"/>
    <s v="Howard Miller 14-1/2&quot; Diameter Chrome Round Wall Clock"/>
    <x v="2332"/>
    <n v="3"/>
    <x v="3468"/>
  </r>
  <r>
    <d v="2016-09-17T00:00:00"/>
    <x v="2"/>
    <x v="8"/>
    <x v="350"/>
    <x v="10"/>
    <x v="0"/>
    <x v="2"/>
    <s v="Safco Industrial Shelving"/>
    <x v="3706"/>
    <n v="5"/>
    <x v="3563"/>
  </r>
  <r>
    <d v="2016-09-17T00:00:00"/>
    <x v="2"/>
    <x v="8"/>
    <x v="684"/>
    <x v="22"/>
    <x v="0"/>
    <x v="1"/>
    <s v="Avery 481"/>
    <x v="3707"/>
    <n v="4"/>
    <x v="3564"/>
  </r>
  <r>
    <d v="2016-09-18T00:00:00"/>
    <x v="2"/>
    <x v="8"/>
    <x v="700"/>
    <x v="20"/>
    <x v="0"/>
    <x v="3"/>
    <s v="Avery Binding System Hidden Tab Executive Style Index Sets"/>
    <x v="973"/>
    <n v="1"/>
    <x v="1515"/>
  </r>
  <r>
    <d v="2016-09-18T00:00:00"/>
    <x v="2"/>
    <x v="8"/>
    <x v="555"/>
    <x v="16"/>
    <x v="1"/>
    <x v="13"/>
    <s v="Chromcraft Round Conference Tables"/>
    <x v="3708"/>
    <n v="4"/>
    <x v="3565"/>
  </r>
  <r>
    <d v="2016-09-18T00:00:00"/>
    <x v="2"/>
    <x v="8"/>
    <x v="481"/>
    <x v="33"/>
    <x v="1"/>
    <x v="5"/>
    <s v="Office Star - Professional Matrix Back Chair with 2-to-1 Synchro Tilt and Mesh Fabric Seat"/>
    <x v="3709"/>
    <n v="1"/>
    <x v="3566"/>
  </r>
  <r>
    <d v="2016-09-18T00:00:00"/>
    <x v="2"/>
    <x v="8"/>
    <x v="481"/>
    <x v="33"/>
    <x v="0"/>
    <x v="0"/>
    <s v="Southworth Parchment Paper &amp; Envelopes"/>
    <x v="3226"/>
    <n v="2"/>
    <x v="3112"/>
  </r>
  <r>
    <d v="2016-09-18T00:00:00"/>
    <x v="2"/>
    <x v="8"/>
    <x v="481"/>
    <x v="33"/>
    <x v="0"/>
    <x v="2"/>
    <s v="Tennsco Double-Tier Lockers"/>
    <x v="3710"/>
    <n v="4"/>
    <x v="3567"/>
  </r>
  <r>
    <d v="2016-09-18T00:00:00"/>
    <x v="2"/>
    <x v="8"/>
    <x v="9"/>
    <x v="10"/>
    <x v="1"/>
    <x v="8"/>
    <s v="Eldon Pizzaz Desk Accessories"/>
    <x v="3711"/>
    <n v="3"/>
    <x v="2121"/>
  </r>
  <r>
    <d v="2016-09-18T00:00:00"/>
    <x v="2"/>
    <x v="8"/>
    <x v="9"/>
    <x v="10"/>
    <x v="1"/>
    <x v="5"/>
    <s v="Situations Contoured Folding Chairs, 4/Set"/>
    <x v="1736"/>
    <n v="2"/>
    <x v="1710"/>
  </r>
  <r>
    <d v="2016-09-18T00:00:00"/>
    <x v="2"/>
    <x v="8"/>
    <x v="9"/>
    <x v="10"/>
    <x v="0"/>
    <x v="4"/>
    <s v="Eldon Spacemaker Box, Quick-Snap Lid, Clear"/>
    <x v="1305"/>
    <n v="1"/>
    <x v="1476"/>
  </r>
  <r>
    <d v="2016-09-18T00:00:00"/>
    <x v="2"/>
    <x v="8"/>
    <x v="226"/>
    <x v="20"/>
    <x v="1"/>
    <x v="5"/>
    <s v="Global Leather Executive Chair"/>
    <x v="998"/>
    <n v="2"/>
    <x v="997"/>
  </r>
  <r>
    <d v="2016-09-18T00:00:00"/>
    <x v="2"/>
    <x v="8"/>
    <x v="226"/>
    <x v="20"/>
    <x v="1"/>
    <x v="8"/>
    <s v="DAX Two-Tone Silver Metal Document Frame"/>
    <x v="1453"/>
    <n v="3"/>
    <x v="3568"/>
  </r>
  <r>
    <d v="2016-09-18T00:00:00"/>
    <x v="2"/>
    <x v="8"/>
    <x v="487"/>
    <x v="16"/>
    <x v="0"/>
    <x v="1"/>
    <s v="Avery 480"/>
    <x v="3712"/>
    <n v="1"/>
    <x v="3569"/>
  </r>
  <r>
    <d v="2016-09-18T00:00:00"/>
    <x v="2"/>
    <x v="8"/>
    <x v="638"/>
    <x v="3"/>
    <x v="1"/>
    <x v="5"/>
    <s v="Global Troy Executive Leather Low-Back Tilter"/>
    <x v="690"/>
    <n v="2"/>
    <x v="682"/>
  </r>
  <r>
    <d v="2016-09-18T00:00:00"/>
    <x v="2"/>
    <x v="8"/>
    <x v="638"/>
    <x v="3"/>
    <x v="0"/>
    <x v="0"/>
    <s v="Xerox 1945"/>
    <x v="2741"/>
    <n v="9"/>
    <x v="2663"/>
  </r>
  <r>
    <d v="2016-09-18T00:00:00"/>
    <x v="2"/>
    <x v="8"/>
    <x v="638"/>
    <x v="3"/>
    <x v="1"/>
    <x v="5"/>
    <s v="Global High-Back Leather Tilter, Burgundy"/>
    <x v="3713"/>
    <n v="9"/>
    <x v="3570"/>
  </r>
  <r>
    <d v="2016-09-18T00:00:00"/>
    <x v="2"/>
    <x v="8"/>
    <x v="649"/>
    <x v="3"/>
    <x v="2"/>
    <x v="6"/>
    <s v="Polycom CX300 Desktop Phone USB VoIP phone"/>
    <x v="868"/>
    <n v="2"/>
    <x v="1010"/>
  </r>
  <r>
    <d v="2016-09-19T00:00:00"/>
    <x v="2"/>
    <x v="8"/>
    <x v="469"/>
    <x v="1"/>
    <x v="1"/>
    <x v="5"/>
    <s v="Global Troy Executive Leather Low-Back Tilter"/>
    <x v="3714"/>
    <n v="2"/>
    <x v="1314"/>
  </r>
  <r>
    <d v="2016-09-19T00:00:00"/>
    <x v="2"/>
    <x v="8"/>
    <x v="469"/>
    <x v="1"/>
    <x v="0"/>
    <x v="3"/>
    <s v="Avery Binding System Hidden Tab Executive Style Index Sets"/>
    <x v="3715"/>
    <n v="2"/>
    <x v="3571"/>
  </r>
  <r>
    <d v="2016-09-19T00:00:00"/>
    <x v="2"/>
    <x v="8"/>
    <x v="511"/>
    <x v="43"/>
    <x v="0"/>
    <x v="2"/>
    <s v="Hot File 7-Pocket, Floor Stand"/>
    <x v="3716"/>
    <n v="9"/>
    <x v="3572"/>
  </r>
  <r>
    <d v="2016-09-19T00:00:00"/>
    <x v="2"/>
    <x v="8"/>
    <x v="511"/>
    <x v="43"/>
    <x v="0"/>
    <x v="0"/>
    <s v="Adams Telephone Message Book W/Dividers/Space For Phone Numbers, 5 1/4&quot;X8 1/2&quot;, 200/Messages"/>
    <x v="3129"/>
    <n v="3"/>
    <x v="3573"/>
  </r>
  <r>
    <d v="2016-09-19T00:00:00"/>
    <x v="2"/>
    <x v="8"/>
    <x v="511"/>
    <x v="43"/>
    <x v="0"/>
    <x v="3"/>
    <s v="JM Magazine Binder"/>
    <x v="3717"/>
    <n v="3"/>
    <x v="302"/>
  </r>
  <r>
    <d v="2016-09-19T00:00:00"/>
    <x v="2"/>
    <x v="8"/>
    <x v="511"/>
    <x v="43"/>
    <x v="1"/>
    <x v="5"/>
    <s v="Lifetime Advantage Folding Chairs, 4/Carton"/>
    <x v="407"/>
    <n v="4"/>
    <x v="401"/>
  </r>
  <r>
    <d v="2016-09-19T00:00:00"/>
    <x v="2"/>
    <x v="8"/>
    <x v="308"/>
    <x v="3"/>
    <x v="0"/>
    <x v="0"/>
    <s v="Xerox Color Copier Paper, 11&quot; x 17&quot;, Ream"/>
    <x v="3718"/>
    <n v="7"/>
    <x v="3574"/>
  </r>
  <r>
    <d v="2016-09-19T00:00:00"/>
    <x v="2"/>
    <x v="8"/>
    <x v="26"/>
    <x v="23"/>
    <x v="0"/>
    <x v="3"/>
    <s v="Storex DuraTech Recycled Plastic Frosted Binders"/>
    <x v="242"/>
    <n v="6"/>
    <x v="3575"/>
  </r>
  <r>
    <d v="2016-09-19T00:00:00"/>
    <x v="2"/>
    <x v="8"/>
    <x v="26"/>
    <x v="23"/>
    <x v="0"/>
    <x v="14"/>
    <s v="Acme Forged Steel Scissors with Black Enamel Handles"/>
    <x v="3595"/>
    <n v="3"/>
    <x v="2718"/>
  </r>
  <r>
    <d v="2016-09-19T00:00:00"/>
    <x v="2"/>
    <x v="8"/>
    <x v="633"/>
    <x v="4"/>
    <x v="0"/>
    <x v="14"/>
    <s v="Letter Slitter"/>
    <x v="466"/>
    <n v="2"/>
    <x v="461"/>
  </r>
  <r>
    <d v="2016-09-19T00:00:00"/>
    <x v="2"/>
    <x v="8"/>
    <x v="633"/>
    <x v="4"/>
    <x v="2"/>
    <x v="9"/>
    <s v="Logitech Wireless Marathon Mouse M705"/>
    <x v="3586"/>
    <n v="5"/>
    <x v="3576"/>
  </r>
  <r>
    <d v="2016-09-19T00:00:00"/>
    <x v="2"/>
    <x v="8"/>
    <x v="64"/>
    <x v="2"/>
    <x v="1"/>
    <x v="8"/>
    <s v="Nu-Dell Oak Frame"/>
    <x v="3719"/>
    <n v="3"/>
    <x v="430"/>
  </r>
  <r>
    <d v="2016-09-19T00:00:00"/>
    <x v="2"/>
    <x v="8"/>
    <x v="684"/>
    <x v="3"/>
    <x v="0"/>
    <x v="3"/>
    <s v="Cardinal Holdit Business Card Pockets"/>
    <x v="1177"/>
    <n v="3"/>
    <x v="1682"/>
  </r>
  <r>
    <d v="2016-09-19T00:00:00"/>
    <x v="2"/>
    <x v="8"/>
    <x v="684"/>
    <x v="3"/>
    <x v="0"/>
    <x v="14"/>
    <s v="Kleencut Forged Office Shears by Acme United Corporation"/>
    <x v="274"/>
    <n v="3"/>
    <x v="2461"/>
  </r>
  <r>
    <d v="2016-09-19T00:00:00"/>
    <x v="2"/>
    <x v="8"/>
    <x v="584"/>
    <x v="43"/>
    <x v="0"/>
    <x v="2"/>
    <s v="Home/Office Personal File Carts"/>
    <x v="1211"/>
    <n v="2"/>
    <x v="3187"/>
  </r>
  <r>
    <d v="2016-09-19T00:00:00"/>
    <x v="2"/>
    <x v="8"/>
    <x v="136"/>
    <x v="3"/>
    <x v="0"/>
    <x v="3"/>
    <s v="Avery Heavy-Duty EZD  Binder With Locking Rings"/>
    <x v="3720"/>
    <n v="2"/>
    <x v="3381"/>
  </r>
  <r>
    <d v="2016-09-20T00:00:00"/>
    <x v="2"/>
    <x v="8"/>
    <x v="129"/>
    <x v="3"/>
    <x v="0"/>
    <x v="0"/>
    <s v="Strathmore Photo Frame Cards"/>
    <x v="3721"/>
    <n v="9"/>
    <x v="3577"/>
  </r>
  <r>
    <d v="2016-09-20T00:00:00"/>
    <x v="2"/>
    <x v="8"/>
    <x v="129"/>
    <x v="3"/>
    <x v="0"/>
    <x v="3"/>
    <s v="Fellowes PB200 Plastic Comb Binding Machine"/>
    <x v="3722"/>
    <n v="2"/>
    <x v="2677"/>
  </r>
  <r>
    <d v="2016-09-20T00:00:00"/>
    <x v="2"/>
    <x v="8"/>
    <x v="129"/>
    <x v="3"/>
    <x v="0"/>
    <x v="4"/>
    <s v="Newell 343"/>
    <x v="1562"/>
    <n v="4"/>
    <x v="474"/>
  </r>
  <r>
    <d v="2016-09-20T00:00:00"/>
    <x v="2"/>
    <x v="8"/>
    <x v="129"/>
    <x v="3"/>
    <x v="0"/>
    <x v="0"/>
    <s v="Xerox 1944"/>
    <x v="1063"/>
    <n v="2"/>
    <x v="1062"/>
  </r>
  <r>
    <d v="2016-09-20T00:00:00"/>
    <x v="2"/>
    <x v="8"/>
    <x v="129"/>
    <x v="3"/>
    <x v="0"/>
    <x v="3"/>
    <s v="Ibico Plastic Spiral Binding Combs"/>
    <x v="3723"/>
    <n v="2"/>
    <x v="3578"/>
  </r>
  <r>
    <d v="2016-09-20T00:00:00"/>
    <x v="2"/>
    <x v="8"/>
    <x v="76"/>
    <x v="25"/>
    <x v="1"/>
    <x v="8"/>
    <s v="Dana Swing-Arm Lamps"/>
    <x v="272"/>
    <n v="2"/>
    <x v="130"/>
  </r>
  <r>
    <d v="2016-09-20T00:00:00"/>
    <x v="2"/>
    <x v="8"/>
    <x v="76"/>
    <x v="25"/>
    <x v="1"/>
    <x v="5"/>
    <s v="Global High-Back Leather Tilter, Burgundy"/>
    <x v="3724"/>
    <n v="1"/>
    <x v="3579"/>
  </r>
  <r>
    <d v="2016-09-20T00:00:00"/>
    <x v="2"/>
    <x v="8"/>
    <x v="276"/>
    <x v="20"/>
    <x v="0"/>
    <x v="12"/>
    <s v="Honeywell Quietcare HEPA Air Cleaner"/>
    <x v="3725"/>
    <n v="5"/>
    <x v="3580"/>
  </r>
  <r>
    <d v="2016-09-20T00:00:00"/>
    <x v="2"/>
    <x v="8"/>
    <x v="647"/>
    <x v="14"/>
    <x v="0"/>
    <x v="3"/>
    <s v="GBC Poly Designer Binding Covers"/>
    <x v="1801"/>
    <n v="5"/>
    <x v="3581"/>
  </r>
  <r>
    <d v="2016-09-20T00:00:00"/>
    <x v="2"/>
    <x v="8"/>
    <x v="631"/>
    <x v="22"/>
    <x v="1"/>
    <x v="11"/>
    <s v="O'Sullivan 5-Shelf Heavy-Duty Bookcases"/>
    <x v="3598"/>
    <n v="2"/>
    <x v="3582"/>
  </r>
  <r>
    <d v="2016-09-22T00:00:00"/>
    <x v="2"/>
    <x v="8"/>
    <x v="562"/>
    <x v="15"/>
    <x v="0"/>
    <x v="4"/>
    <s v="Berol Giant Pencil Sharpener"/>
    <x v="1174"/>
    <n v="3"/>
    <x v="2224"/>
  </r>
  <r>
    <d v="2016-09-22T00:00:00"/>
    <x v="2"/>
    <x v="8"/>
    <x v="562"/>
    <x v="15"/>
    <x v="2"/>
    <x v="6"/>
    <s v="PayAnywhere Card Reader"/>
    <x v="1916"/>
    <n v="8"/>
    <x v="3583"/>
  </r>
  <r>
    <d v="2016-09-22T00:00:00"/>
    <x v="2"/>
    <x v="8"/>
    <x v="517"/>
    <x v="2"/>
    <x v="0"/>
    <x v="4"/>
    <s v="Newell 348"/>
    <x v="1304"/>
    <n v="3"/>
    <x v="1170"/>
  </r>
  <r>
    <d v="2016-09-22T00:00:00"/>
    <x v="2"/>
    <x v="8"/>
    <x v="482"/>
    <x v="16"/>
    <x v="0"/>
    <x v="3"/>
    <s v="Acco Suede Grain Vinyl Round Ring Binder"/>
    <x v="3726"/>
    <n v="9"/>
    <x v="3584"/>
  </r>
  <r>
    <d v="2016-09-22T00:00:00"/>
    <x v="2"/>
    <x v="8"/>
    <x v="482"/>
    <x v="16"/>
    <x v="0"/>
    <x v="1"/>
    <s v="Avery Address/Shipping Labels for Typewriters, 4&quot; x 2&quot;"/>
    <x v="2738"/>
    <n v="2"/>
    <x v="77"/>
  </r>
  <r>
    <d v="2016-09-22T00:00:00"/>
    <x v="2"/>
    <x v="8"/>
    <x v="326"/>
    <x v="5"/>
    <x v="1"/>
    <x v="8"/>
    <s v="G.E. Longer-Life Indoor Recessed Floodlight Bulbs"/>
    <x v="833"/>
    <n v="2"/>
    <x v="822"/>
  </r>
  <r>
    <d v="2016-09-22T00:00:00"/>
    <x v="2"/>
    <x v="8"/>
    <x v="629"/>
    <x v="2"/>
    <x v="0"/>
    <x v="1"/>
    <s v="Avery 476"/>
    <x v="356"/>
    <n v="5"/>
    <x v="193"/>
  </r>
  <r>
    <d v="2016-09-22T00:00:00"/>
    <x v="2"/>
    <x v="8"/>
    <x v="381"/>
    <x v="20"/>
    <x v="0"/>
    <x v="2"/>
    <s v="Sortfiler Multipurpose Personal File Organizer, Black"/>
    <x v="3727"/>
    <n v="6"/>
    <x v="1467"/>
  </r>
  <r>
    <d v="2016-09-22T00:00:00"/>
    <x v="2"/>
    <x v="8"/>
    <x v="461"/>
    <x v="18"/>
    <x v="0"/>
    <x v="0"/>
    <s v="Xerox 1895"/>
    <x v="186"/>
    <n v="6"/>
    <x v="1652"/>
  </r>
  <r>
    <d v="2016-09-22T00:00:00"/>
    <x v="2"/>
    <x v="8"/>
    <x v="436"/>
    <x v="26"/>
    <x v="1"/>
    <x v="8"/>
    <s v="Aluminum Document Frame"/>
    <x v="3728"/>
    <n v="7"/>
    <x v="3585"/>
  </r>
  <r>
    <d v="2016-09-22T00:00:00"/>
    <x v="2"/>
    <x v="8"/>
    <x v="10"/>
    <x v="21"/>
    <x v="1"/>
    <x v="8"/>
    <s v="DAX Two-Tone Rosewood/Black Document Frame, Desktop, 5 x 7"/>
    <x v="3729"/>
    <n v="2"/>
    <x v="285"/>
  </r>
  <r>
    <d v="2016-09-22T00:00:00"/>
    <x v="2"/>
    <x v="8"/>
    <x v="70"/>
    <x v="10"/>
    <x v="0"/>
    <x v="10"/>
    <s v="Blue String-Tie &amp; Button Interoffice Envelopes, 10 x 13"/>
    <x v="3730"/>
    <n v="2"/>
    <x v="3586"/>
  </r>
  <r>
    <d v="2016-09-22T00:00:00"/>
    <x v="2"/>
    <x v="8"/>
    <x v="361"/>
    <x v="14"/>
    <x v="0"/>
    <x v="0"/>
    <s v="RSVP Cards &amp; Envelopes, Blank White, 8-1/2&quot; X 11&quot;, 24 Cards/25 Envelopes/Set"/>
    <x v="3731"/>
    <n v="7"/>
    <x v="3587"/>
  </r>
  <r>
    <d v="2016-09-22T00:00:00"/>
    <x v="2"/>
    <x v="8"/>
    <x v="361"/>
    <x v="14"/>
    <x v="2"/>
    <x v="6"/>
    <s v="Panasonic KX TS208W Corded phone"/>
    <x v="3732"/>
    <n v="2"/>
    <x v="2327"/>
  </r>
  <r>
    <d v="2016-09-23T00:00:00"/>
    <x v="2"/>
    <x v="8"/>
    <x v="254"/>
    <x v="10"/>
    <x v="1"/>
    <x v="8"/>
    <s v="Rubbermaid ClusterMat Chairmats, Mat Size- 66&quot; x 60&quot;, Lip 20&quot; x 11&quot; -90 Degree Angle"/>
    <x v="3577"/>
    <n v="6"/>
    <x v="3588"/>
  </r>
  <r>
    <d v="2016-09-23T00:00:00"/>
    <x v="2"/>
    <x v="8"/>
    <x v="254"/>
    <x v="10"/>
    <x v="0"/>
    <x v="4"/>
    <s v="Dixon Ticonderoga Maple Cedar Pencil, #2"/>
    <x v="3733"/>
    <n v="2"/>
    <x v="12"/>
  </r>
  <r>
    <d v="2016-09-23T00:00:00"/>
    <x v="2"/>
    <x v="8"/>
    <x v="277"/>
    <x v="4"/>
    <x v="0"/>
    <x v="2"/>
    <s v="Eldon Mobile Mega Data Cart  Mega Stackable  Add-On Trays"/>
    <x v="3734"/>
    <n v="5"/>
    <x v="3338"/>
  </r>
  <r>
    <d v="2016-09-23T00:00:00"/>
    <x v="2"/>
    <x v="8"/>
    <x v="277"/>
    <x v="4"/>
    <x v="1"/>
    <x v="5"/>
    <s v="Hon Mobius Operator's Chair"/>
    <x v="3735"/>
    <n v="3"/>
    <x v="3589"/>
  </r>
  <r>
    <d v="2016-09-23T00:00:00"/>
    <x v="2"/>
    <x v="8"/>
    <x v="507"/>
    <x v="22"/>
    <x v="0"/>
    <x v="14"/>
    <s v="Acme Design Stainless Steel Bent Scissors"/>
    <x v="3736"/>
    <n v="2"/>
    <x v="603"/>
  </r>
  <r>
    <d v="2016-09-23T00:00:00"/>
    <x v="2"/>
    <x v="8"/>
    <x v="762"/>
    <x v="3"/>
    <x v="0"/>
    <x v="10"/>
    <s v="Poly String Tie Envelopes"/>
    <x v="3737"/>
    <n v="2"/>
    <x v="727"/>
  </r>
  <r>
    <d v="2016-09-23T00:00:00"/>
    <x v="2"/>
    <x v="8"/>
    <x v="762"/>
    <x v="3"/>
    <x v="0"/>
    <x v="1"/>
    <s v="Avery 51"/>
    <x v="282"/>
    <n v="3"/>
    <x v="1061"/>
  </r>
  <r>
    <d v="2016-09-23T00:00:00"/>
    <x v="2"/>
    <x v="8"/>
    <x v="748"/>
    <x v="20"/>
    <x v="0"/>
    <x v="3"/>
    <s v="3-ring staple pack"/>
    <x v="3738"/>
    <n v="7"/>
    <x v="1918"/>
  </r>
  <r>
    <d v="2016-09-23T00:00:00"/>
    <x v="2"/>
    <x v="8"/>
    <x v="179"/>
    <x v="10"/>
    <x v="0"/>
    <x v="0"/>
    <s v="Xerox 1970"/>
    <x v="1177"/>
    <n v="3"/>
    <x v="1163"/>
  </r>
  <r>
    <d v="2016-09-23T00:00:00"/>
    <x v="2"/>
    <x v="8"/>
    <x v="179"/>
    <x v="10"/>
    <x v="1"/>
    <x v="8"/>
    <s v="Eldon 400 Class Desk Accessories, Black Carbon"/>
    <x v="3739"/>
    <n v="4"/>
    <x v="472"/>
  </r>
  <r>
    <d v="2016-09-23T00:00:00"/>
    <x v="2"/>
    <x v="8"/>
    <x v="179"/>
    <x v="10"/>
    <x v="0"/>
    <x v="3"/>
    <s v="Fellowes Black Plastic Comb Bindings"/>
    <x v="3740"/>
    <n v="7"/>
    <x v="3590"/>
  </r>
  <r>
    <d v="2016-09-23T00:00:00"/>
    <x v="2"/>
    <x v="8"/>
    <x v="679"/>
    <x v="22"/>
    <x v="0"/>
    <x v="3"/>
    <s v="ACCOHIDE 3-Ring Binder, Blue, 1&quot;"/>
    <x v="3741"/>
    <n v="4"/>
    <x v="519"/>
  </r>
  <r>
    <d v="2016-09-23T00:00:00"/>
    <x v="2"/>
    <x v="8"/>
    <x v="679"/>
    <x v="22"/>
    <x v="1"/>
    <x v="5"/>
    <s v="Global Deluxe Steno Chair"/>
    <x v="1722"/>
    <n v="3"/>
    <x v="1698"/>
  </r>
  <r>
    <d v="2016-09-24T00:00:00"/>
    <x v="2"/>
    <x v="8"/>
    <x v="500"/>
    <x v="10"/>
    <x v="1"/>
    <x v="5"/>
    <s v="Office Star - Contemporary Task Swivel Chair"/>
    <x v="1384"/>
    <n v="2"/>
    <x v="718"/>
  </r>
  <r>
    <d v="2016-09-24T00:00:00"/>
    <x v="2"/>
    <x v="8"/>
    <x v="174"/>
    <x v="3"/>
    <x v="0"/>
    <x v="2"/>
    <s v="Tennsco Lockers, Gray"/>
    <x v="2237"/>
    <n v="2"/>
    <x v="252"/>
  </r>
  <r>
    <d v="2016-09-24T00:00:00"/>
    <x v="2"/>
    <x v="8"/>
    <x v="174"/>
    <x v="3"/>
    <x v="0"/>
    <x v="0"/>
    <s v="REDIFORM Incoming/Outgoing Call Register, 11&quot; X 8 1/2&quot;, 100 Messages"/>
    <x v="3742"/>
    <n v="5"/>
    <x v="251"/>
  </r>
  <r>
    <d v="2016-09-24T00:00:00"/>
    <x v="2"/>
    <x v="8"/>
    <x v="615"/>
    <x v="3"/>
    <x v="1"/>
    <x v="8"/>
    <s v="Nu-Dell Executive Frame"/>
    <x v="1631"/>
    <n v="5"/>
    <x v="1599"/>
  </r>
  <r>
    <d v="2016-09-24T00:00:00"/>
    <x v="2"/>
    <x v="8"/>
    <x v="750"/>
    <x v="26"/>
    <x v="1"/>
    <x v="8"/>
    <s v="Electrix 20W Halogen Replacement Bulb for Zoom-In Desk Lamp"/>
    <x v="3743"/>
    <n v="2"/>
    <x v="2977"/>
  </r>
  <r>
    <d v="2016-09-24T00:00:00"/>
    <x v="2"/>
    <x v="8"/>
    <x v="750"/>
    <x v="26"/>
    <x v="0"/>
    <x v="2"/>
    <s v="Sensible Storage WireTech Storage Systems"/>
    <x v="3744"/>
    <n v="9"/>
    <x v="3591"/>
  </r>
  <r>
    <d v="2016-09-24T00:00:00"/>
    <x v="2"/>
    <x v="8"/>
    <x v="157"/>
    <x v="39"/>
    <x v="0"/>
    <x v="3"/>
    <s v="Avery Heavy-Duty EZD View Binder with Locking Rings"/>
    <x v="3745"/>
    <n v="1"/>
    <x v="1461"/>
  </r>
  <r>
    <d v="2016-09-24T00:00:00"/>
    <x v="2"/>
    <x v="8"/>
    <x v="157"/>
    <x v="39"/>
    <x v="0"/>
    <x v="0"/>
    <s v="Xerox 232"/>
    <x v="710"/>
    <n v="1"/>
    <x v="1006"/>
  </r>
  <r>
    <d v="2016-09-24T00:00:00"/>
    <x v="2"/>
    <x v="8"/>
    <x v="131"/>
    <x v="18"/>
    <x v="1"/>
    <x v="8"/>
    <s v="Deflect-o DuraMat Lighweight, Studded, Beveled Mat for Low Pile Carpeting"/>
    <x v="931"/>
    <n v="3"/>
    <x v="923"/>
  </r>
  <r>
    <d v="2016-09-24T00:00:00"/>
    <x v="2"/>
    <x v="8"/>
    <x v="521"/>
    <x v="1"/>
    <x v="0"/>
    <x v="3"/>
    <s v="GBC ProClick 150 Presentation Binding System"/>
    <x v="3746"/>
    <n v="7"/>
    <x v="3592"/>
  </r>
  <r>
    <d v="2016-09-24T00:00:00"/>
    <x v="2"/>
    <x v="8"/>
    <x v="150"/>
    <x v="3"/>
    <x v="0"/>
    <x v="10"/>
    <s v="Tyvek Interoffice Envelopes, 9 1/2&quot; x 12 1/2&quot;, 100/Box"/>
    <x v="2689"/>
    <n v="5"/>
    <x v="3593"/>
  </r>
  <r>
    <d v="2016-09-24T00:00:00"/>
    <x v="2"/>
    <x v="8"/>
    <x v="150"/>
    <x v="3"/>
    <x v="1"/>
    <x v="5"/>
    <s v="Hon Olson Stacker Stools"/>
    <x v="3747"/>
    <n v="5"/>
    <x v="3594"/>
  </r>
  <r>
    <d v="2016-09-25T00:00:00"/>
    <x v="2"/>
    <x v="8"/>
    <x v="579"/>
    <x v="12"/>
    <x v="1"/>
    <x v="13"/>
    <s v="Bevis Boat-Shaped Conference Table"/>
    <x v="2200"/>
    <n v="3"/>
    <x v="2135"/>
  </r>
  <r>
    <d v="2016-09-25T00:00:00"/>
    <x v="2"/>
    <x v="8"/>
    <x v="62"/>
    <x v="0"/>
    <x v="0"/>
    <x v="1"/>
    <s v="Avery 499"/>
    <x v="443"/>
    <n v="4"/>
    <x v="510"/>
  </r>
  <r>
    <d v="2016-09-25T00:00:00"/>
    <x v="2"/>
    <x v="8"/>
    <x v="124"/>
    <x v="11"/>
    <x v="0"/>
    <x v="0"/>
    <s v="REDIFORM Incoming/Outgoing Call Register, 11&quot; X 8 1/2&quot;, 100 Messages"/>
    <x v="3748"/>
    <n v="9"/>
    <x v="3595"/>
  </r>
  <r>
    <d v="2016-09-25T00:00:00"/>
    <x v="2"/>
    <x v="8"/>
    <x v="124"/>
    <x v="11"/>
    <x v="0"/>
    <x v="3"/>
    <s v="GBC Poly Designer Binding Covers"/>
    <x v="3749"/>
    <n v="1"/>
    <x v="2536"/>
  </r>
  <r>
    <d v="2016-09-25T00:00:00"/>
    <x v="2"/>
    <x v="8"/>
    <x v="621"/>
    <x v="3"/>
    <x v="0"/>
    <x v="4"/>
    <s v="BIC Brite Liner Highlighters"/>
    <x v="2738"/>
    <n v="4"/>
    <x v="3596"/>
  </r>
  <r>
    <d v="2016-09-25T00:00:00"/>
    <x v="2"/>
    <x v="8"/>
    <x v="571"/>
    <x v="21"/>
    <x v="2"/>
    <x v="9"/>
    <s v="Logitech Wireless Headset h800"/>
    <x v="3750"/>
    <n v="5"/>
    <x v="3597"/>
  </r>
  <r>
    <d v="2016-09-25T00:00:00"/>
    <x v="2"/>
    <x v="8"/>
    <x v="571"/>
    <x v="21"/>
    <x v="0"/>
    <x v="4"/>
    <s v="Manco Dry-Lighter Erasable Highlighter"/>
    <x v="3751"/>
    <n v="1"/>
    <x v="812"/>
  </r>
  <r>
    <d v="2016-09-25T00:00:00"/>
    <x v="2"/>
    <x v="8"/>
    <x v="571"/>
    <x v="21"/>
    <x v="1"/>
    <x v="5"/>
    <s v="Global Fabric Manager's Chair, Dark Gray"/>
    <x v="3752"/>
    <n v="2"/>
    <x v="3598"/>
  </r>
  <r>
    <d v="2016-09-25T00:00:00"/>
    <x v="2"/>
    <x v="8"/>
    <x v="571"/>
    <x v="21"/>
    <x v="1"/>
    <x v="8"/>
    <s v="Eldon Expressions Mahogany Wood Desk Collection"/>
    <x v="3753"/>
    <n v="11"/>
    <x v="3599"/>
  </r>
  <r>
    <d v="2016-09-25T00:00:00"/>
    <x v="2"/>
    <x v="8"/>
    <x v="578"/>
    <x v="10"/>
    <x v="0"/>
    <x v="12"/>
    <s v="Hoover Shoulder Vac Commercial Portable Vacuum"/>
    <x v="3754"/>
    <n v="1"/>
    <x v="3600"/>
  </r>
  <r>
    <d v="2016-09-25T00:00:00"/>
    <x v="2"/>
    <x v="8"/>
    <x v="578"/>
    <x v="10"/>
    <x v="0"/>
    <x v="2"/>
    <s v="Eldon Gobal File Keepers"/>
    <x v="3755"/>
    <n v="2"/>
    <x v="1401"/>
  </r>
  <r>
    <d v="2016-09-25T00:00:00"/>
    <x v="2"/>
    <x v="8"/>
    <x v="578"/>
    <x v="10"/>
    <x v="0"/>
    <x v="2"/>
    <s v="SAFCO Commercial Wire Shelving, Black"/>
    <x v="1013"/>
    <n v="3"/>
    <x v="1016"/>
  </r>
  <r>
    <d v="2016-09-25T00:00:00"/>
    <x v="2"/>
    <x v="8"/>
    <x v="322"/>
    <x v="3"/>
    <x v="1"/>
    <x v="11"/>
    <s v="Atlantic Metals Mobile 4-Shelf Bookcases, Custom Colors"/>
    <x v="3756"/>
    <n v="2"/>
    <x v="3601"/>
  </r>
  <r>
    <d v="2016-09-25T00:00:00"/>
    <x v="2"/>
    <x v="8"/>
    <x v="275"/>
    <x v="3"/>
    <x v="0"/>
    <x v="0"/>
    <s v="Ampad Evidence Wirebond Steno Books, 6&quot; x 9&quot;"/>
    <x v="389"/>
    <n v="5"/>
    <x v="3602"/>
  </r>
  <r>
    <d v="2016-09-25T00:00:00"/>
    <x v="2"/>
    <x v="8"/>
    <x v="275"/>
    <x v="3"/>
    <x v="0"/>
    <x v="1"/>
    <s v="Alphabetical Labels for Top Tab Filing"/>
    <x v="271"/>
    <n v="2"/>
    <x v="267"/>
  </r>
  <r>
    <d v="2016-09-25T00:00:00"/>
    <x v="2"/>
    <x v="8"/>
    <x v="275"/>
    <x v="3"/>
    <x v="0"/>
    <x v="1"/>
    <s v="Avery 513"/>
    <x v="1599"/>
    <n v="1"/>
    <x v="156"/>
  </r>
  <r>
    <d v="2016-09-25T00:00:00"/>
    <x v="2"/>
    <x v="8"/>
    <x v="275"/>
    <x v="3"/>
    <x v="2"/>
    <x v="16"/>
    <s v="Canon PC-428 Personal Copier"/>
    <x v="386"/>
    <n v="3"/>
    <x v="2479"/>
  </r>
  <r>
    <d v="2016-09-25T00:00:00"/>
    <x v="2"/>
    <x v="8"/>
    <x v="275"/>
    <x v="3"/>
    <x v="2"/>
    <x v="6"/>
    <s v="SmartStand Mobile Device Holder, Assorted Colors"/>
    <x v="3757"/>
    <n v="8"/>
    <x v="65"/>
  </r>
  <r>
    <d v="2016-09-25T00:00:00"/>
    <x v="2"/>
    <x v="8"/>
    <x v="275"/>
    <x v="3"/>
    <x v="0"/>
    <x v="4"/>
    <s v="Newell 346"/>
    <x v="1235"/>
    <n v="2"/>
    <x v="688"/>
  </r>
  <r>
    <d v="2016-09-25T00:00:00"/>
    <x v="2"/>
    <x v="8"/>
    <x v="275"/>
    <x v="3"/>
    <x v="1"/>
    <x v="5"/>
    <s v="Global Airflow Leather Mesh Back Chair, Black"/>
    <x v="3382"/>
    <n v="4"/>
    <x v="2077"/>
  </r>
  <r>
    <d v="2016-09-26T00:00:00"/>
    <x v="2"/>
    <x v="8"/>
    <x v="40"/>
    <x v="1"/>
    <x v="1"/>
    <x v="5"/>
    <s v="Hon 4700 Series Mobuis Mid-Back Task Chairs with Adjustable Arms"/>
    <x v="3758"/>
    <n v="3"/>
    <x v="3603"/>
  </r>
  <r>
    <d v="2016-09-26T00:00:00"/>
    <x v="2"/>
    <x v="8"/>
    <x v="40"/>
    <x v="1"/>
    <x v="0"/>
    <x v="10"/>
    <s v="Staple envelope"/>
    <x v="3720"/>
    <n v="2"/>
    <x v="318"/>
  </r>
  <r>
    <d v="2016-09-26T00:00:00"/>
    <x v="2"/>
    <x v="8"/>
    <x v="562"/>
    <x v="3"/>
    <x v="1"/>
    <x v="11"/>
    <s v="Bestar Classic Bookcase"/>
    <x v="3759"/>
    <n v="5"/>
    <x v="3604"/>
  </r>
  <r>
    <d v="2016-09-26T00:00:00"/>
    <x v="2"/>
    <x v="8"/>
    <x v="188"/>
    <x v="22"/>
    <x v="0"/>
    <x v="12"/>
    <s v="Belkin 7 Outlet SurgeMaster II"/>
    <x v="3760"/>
    <n v="6"/>
    <x v="3605"/>
  </r>
  <r>
    <d v="2016-09-26T00:00:00"/>
    <x v="2"/>
    <x v="8"/>
    <x v="188"/>
    <x v="22"/>
    <x v="0"/>
    <x v="0"/>
    <s v="Universal Premium White Copier/Laser Paper (20Lb. and 87 Bright)"/>
    <x v="1691"/>
    <n v="5"/>
    <x v="2800"/>
  </r>
  <r>
    <d v="2016-09-26T00:00:00"/>
    <x v="2"/>
    <x v="8"/>
    <x v="188"/>
    <x v="22"/>
    <x v="2"/>
    <x v="9"/>
    <s v="Micro Innovations USB RF Wireless Keyboard with Mouse"/>
    <x v="3018"/>
    <n v="4"/>
    <x v="2924"/>
  </r>
  <r>
    <d v="2016-09-26T00:00:00"/>
    <x v="2"/>
    <x v="8"/>
    <x v="345"/>
    <x v="30"/>
    <x v="0"/>
    <x v="0"/>
    <s v="Hammermill Color Copier Paper (28Lb. and 96 Bright)"/>
    <x v="134"/>
    <n v="1"/>
    <x v="704"/>
  </r>
  <r>
    <d v="2016-09-26T00:00:00"/>
    <x v="2"/>
    <x v="8"/>
    <x v="250"/>
    <x v="3"/>
    <x v="0"/>
    <x v="2"/>
    <s v="Advantus Rolling Storage Box"/>
    <x v="1596"/>
    <n v="3"/>
    <x v="1562"/>
  </r>
  <r>
    <d v="2016-09-26T00:00:00"/>
    <x v="2"/>
    <x v="8"/>
    <x v="250"/>
    <x v="3"/>
    <x v="0"/>
    <x v="1"/>
    <s v="Avery 494"/>
    <x v="337"/>
    <n v="3"/>
    <x v="333"/>
  </r>
  <r>
    <d v="2016-09-26T00:00:00"/>
    <x v="2"/>
    <x v="8"/>
    <x v="250"/>
    <x v="3"/>
    <x v="0"/>
    <x v="4"/>
    <s v="SANFORD Major Accent Highlighters"/>
    <x v="3699"/>
    <n v="5"/>
    <x v="3557"/>
  </r>
  <r>
    <d v="2016-09-26T00:00:00"/>
    <x v="2"/>
    <x v="8"/>
    <x v="250"/>
    <x v="3"/>
    <x v="0"/>
    <x v="0"/>
    <s v="Great White Multi-Use Recycled Paper (20Lb. and 84 Bright)"/>
    <x v="1691"/>
    <n v="5"/>
    <x v="1663"/>
  </r>
  <r>
    <d v="2016-09-26T00:00:00"/>
    <x v="2"/>
    <x v="8"/>
    <x v="360"/>
    <x v="3"/>
    <x v="0"/>
    <x v="0"/>
    <s v="Xerox 1905"/>
    <x v="115"/>
    <n v="2"/>
    <x v="113"/>
  </r>
  <r>
    <d v="2016-09-26T00:00:00"/>
    <x v="2"/>
    <x v="8"/>
    <x v="451"/>
    <x v="16"/>
    <x v="2"/>
    <x v="9"/>
    <s v="LogitechÂ VX Revolution Cordless Laser Mouse for Notebooks (Black)"/>
    <x v="1674"/>
    <n v="3"/>
    <x v="3119"/>
  </r>
  <r>
    <d v="2016-09-26T00:00:00"/>
    <x v="2"/>
    <x v="8"/>
    <x v="59"/>
    <x v="0"/>
    <x v="0"/>
    <x v="3"/>
    <s v="Ibico Recycled Linen-Style Covers"/>
    <x v="3761"/>
    <n v="2"/>
    <x v="3606"/>
  </r>
  <r>
    <d v="2016-09-26T00:00:00"/>
    <x v="2"/>
    <x v="8"/>
    <x v="382"/>
    <x v="0"/>
    <x v="0"/>
    <x v="12"/>
    <s v="Hoover Commercial Lightweight Upright Vacuum with E-Z Empty Dirt Cup"/>
    <x v="3762"/>
    <n v="2"/>
    <x v="3607"/>
  </r>
  <r>
    <d v="2016-09-26T00:00:00"/>
    <x v="2"/>
    <x v="8"/>
    <x v="382"/>
    <x v="0"/>
    <x v="1"/>
    <x v="5"/>
    <s v="High-Back Leather Manager's Chair"/>
    <x v="3763"/>
    <n v="5"/>
    <x v="3608"/>
  </r>
  <r>
    <d v="2016-09-26T00:00:00"/>
    <x v="2"/>
    <x v="8"/>
    <x v="719"/>
    <x v="0"/>
    <x v="0"/>
    <x v="3"/>
    <s v="GBC Recycled VeloBinder Covers"/>
    <x v="3764"/>
    <n v="2"/>
    <x v="3609"/>
  </r>
  <r>
    <d v="2016-09-27T00:00:00"/>
    <x v="2"/>
    <x v="8"/>
    <x v="312"/>
    <x v="0"/>
    <x v="1"/>
    <x v="11"/>
    <s v="O'Sullivan Plantations 2-Door Library in Landvery Oak"/>
    <x v="3765"/>
    <n v="7"/>
    <x v="3610"/>
  </r>
  <r>
    <d v="2016-09-27T00:00:00"/>
    <x v="2"/>
    <x v="8"/>
    <x v="291"/>
    <x v="10"/>
    <x v="0"/>
    <x v="3"/>
    <s v="Recycled Pressboard Report Cover with Reinforced Top Hinge"/>
    <x v="3682"/>
    <n v="3"/>
    <x v="3611"/>
  </r>
  <r>
    <d v="2016-09-27T00:00:00"/>
    <x v="2"/>
    <x v="8"/>
    <x v="661"/>
    <x v="22"/>
    <x v="2"/>
    <x v="6"/>
    <s v="Samsung Galaxy S4"/>
    <x v="3766"/>
    <n v="2"/>
    <x v="3612"/>
  </r>
  <r>
    <d v="2016-09-27T00:00:00"/>
    <x v="2"/>
    <x v="8"/>
    <x v="229"/>
    <x v="4"/>
    <x v="0"/>
    <x v="0"/>
    <s v="Xerox 1965"/>
    <x v="150"/>
    <n v="3"/>
    <x v="450"/>
  </r>
  <r>
    <d v="2016-09-27T00:00:00"/>
    <x v="2"/>
    <x v="8"/>
    <x v="229"/>
    <x v="4"/>
    <x v="0"/>
    <x v="4"/>
    <s v="Binney &amp; Smith Crayola Metallic Colored Pencils, 8-Color Set"/>
    <x v="294"/>
    <n v="3"/>
    <x v="290"/>
  </r>
  <r>
    <d v="2016-09-28T00:00:00"/>
    <x v="2"/>
    <x v="8"/>
    <x v="22"/>
    <x v="1"/>
    <x v="0"/>
    <x v="0"/>
    <s v="Xerox 1960"/>
    <x v="1603"/>
    <n v="4"/>
    <x v="3613"/>
  </r>
  <r>
    <d v="2016-09-29T00:00:00"/>
    <x v="2"/>
    <x v="8"/>
    <x v="637"/>
    <x v="2"/>
    <x v="0"/>
    <x v="1"/>
    <s v="Avery 483"/>
    <x v="443"/>
    <n v="4"/>
    <x v="510"/>
  </r>
  <r>
    <d v="2016-09-29T00:00:00"/>
    <x v="2"/>
    <x v="8"/>
    <x v="570"/>
    <x v="18"/>
    <x v="0"/>
    <x v="4"/>
    <s v="Newell 328"/>
    <x v="3767"/>
    <n v="7"/>
    <x v="540"/>
  </r>
  <r>
    <d v="2016-09-29T00:00:00"/>
    <x v="2"/>
    <x v="8"/>
    <x v="255"/>
    <x v="3"/>
    <x v="0"/>
    <x v="0"/>
    <s v="Xerox 1887"/>
    <x v="3768"/>
    <n v="1"/>
    <x v="3614"/>
  </r>
  <r>
    <d v="2016-09-29T00:00:00"/>
    <x v="2"/>
    <x v="8"/>
    <x v="519"/>
    <x v="33"/>
    <x v="2"/>
    <x v="9"/>
    <s v="Logitech G500s Laser Gaming Mouse with Adjustable Weight Tuning"/>
    <x v="910"/>
    <n v="3"/>
    <x v="3615"/>
  </r>
  <r>
    <d v="2016-09-29T00:00:00"/>
    <x v="2"/>
    <x v="8"/>
    <x v="519"/>
    <x v="33"/>
    <x v="0"/>
    <x v="3"/>
    <s v="Premium Transparent Presentation Covers by GBC"/>
    <x v="801"/>
    <n v="3"/>
    <x v="790"/>
  </r>
  <r>
    <d v="2016-09-29T00:00:00"/>
    <x v="2"/>
    <x v="8"/>
    <x v="519"/>
    <x v="33"/>
    <x v="0"/>
    <x v="4"/>
    <s v="Sanford Colorific Colored Pencils, 12/Box"/>
    <x v="499"/>
    <n v="9"/>
    <x v="1296"/>
  </r>
  <r>
    <d v="2016-09-29T00:00:00"/>
    <x v="2"/>
    <x v="8"/>
    <x v="539"/>
    <x v="3"/>
    <x v="0"/>
    <x v="3"/>
    <s v="Avery Self-Adhesive Photo Pockets for Polaroid Photos"/>
    <x v="3769"/>
    <n v="5"/>
    <x v="821"/>
  </r>
  <r>
    <d v="2016-09-29T00:00:00"/>
    <x v="2"/>
    <x v="8"/>
    <x v="441"/>
    <x v="12"/>
    <x v="0"/>
    <x v="4"/>
    <s v="Newell 351"/>
    <x v="256"/>
    <n v="4"/>
    <x v="1212"/>
  </r>
  <r>
    <d v="2016-09-29T00:00:00"/>
    <x v="2"/>
    <x v="8"/>
    <x v="442"/>
    <x v="11"/>
    <x v="2"/>
    <x v="6"/>
    <s v="Wilson Electronics DB Pro Signal Booster"/>
    <x v="3770"/>
    <n v="3"/>
    <x v="3616"/>
  </r>
  <r>
    <d v="2016-09-29T00:00:00"/>
    <x v="2"/>
    <x v="8"/>
    <x v="505"/>
    <x v="3"/>
    <x v="2"/>
    <x v="9"/>
    <s v="Memorex Mini Travel Drive 64 GB USB 2.0 Flash Drive"/>
    <x v="2863"/>
    <n v="1"/>
    <x v="95"/>
  </r>
  <r>
    <d v="2016-09-30T00:00:00"/>
    <x v="2"/>
    <x v="8"/>
    <x v="605"/>
    <x v="1"/>
    <x v="0"/>
    <x v="3"/>
    <s v="Pressboard Covers with Storage Hooks, 9 1/2&quot; x 11&quot;, Light Blue"/>
    <x v="3282"/>
    <n v="2"/>
    <x v="3171"/>
  </r>
  <r>
    <d v="2016-09-30T00:00:00"/>
    <x v="2"/>
    <x v="8"/>
    <x v="193"/>
    <x v="20"/>
    <x v="1"/>
    <x v="11"/>
    <s v="O'Sullivan Elevations Bookcase, Cherry Finish"/>
    <x v="2650"/>
    <n v="5"/>
    <x v="3617"/>
  </r>
  <r>
    <d v="2016-10-01T00:00:00"/>
    <x v="2"/>
    <x v="9"/>
    <x v="280"/>
    <x v="3"/>
    <x v="1"/>
    <x v="5"/>
    <s v="Global Value Mid-Back Manager's Chair, Gray"/>
    <x v="3771"/>
    <n v="4"/>
    <x v="3072"/>
  </r>
  <r>
    <d v="2016-10-01T00:00:00"/>
    <x v="2"/>
    <x v="9"/>
    <x v="393"/>
    <x v="18"/>
    <x v="2"/>
    <x v="6"/>
    <s v="Plantronics CordlessÂ Phone HeadsetÂ with In-line Volume - M214C"/>
    <x v="3772"/>
    <n v="2"/>
    <x v="1229"/>
  </r>
  <r>
    <d v="2016-10-01T00:00:00"/>
    <x v="2"/>
    <x v="9"/>
    <x v="393"/>
    <x v="18"/>
    <x v="1"/>
    <x v="8"/>
    <s v="Westinghouse Clip-On Gooseneck Lamps"/>
    <x v="3773"/>
    <n v="5"/>
    <x v="1005"/>
  </r>
  <r>
    <d v="2016-10-01T00:00:00"/>
    <x v="2"/>
    <x v="9"/>
    <x v="193"/>
    <x v="20"/>
    <x v="1"/>
    <x v="13"/>
    <s v="Chromcraft Bull-Nose Wood 48&quot; x 96&quot; Rectangular Conference Tables"/>
    <x v="251"/>
    <n v="1"/>
    <x v="3618"/>
  </r>
  <r>
    <d v="2016-10-01T00:00:00"/>
    <x v="2"/>
    <x v="9"/>
    <x v="459"/>
    <x v="0"/>
    <x v="2"/>
    <x v="9"/>
    <s v="ImationÂ 16GB Mini TravelDrive USB 2.0Â Flash Drive"/>
    <x v="1307"/>
    <n v="3"/>
    <x v="1284"/>
  </r>
  <r>
    <d v="2016-10-01T00:00:00"/>
    <x v="2"/>
    <x v="9"/>
    <x v="459"/>
    <x v="0"/>
    <x v="0"/>
    <x v="0"/>
    <s v="Easy-staple paper"/>
    <x v="3774"/>
    <n v="1"/>
    <x v="2631"/>
  </r>
  <r>
    <d v="2016-10-01T00:00:00"/>
    <x v="2"/>
    <x v="9"/>
    <x v="295"/>
    <x v="16"/>
    <x v="0"/>
    <x v="3"/>
    <s v="Avery Non-Stick Binders"/>
    <x v="3775"/>
    <n v="4"/>
    <x v="2029"/>
  </r>
  <r>
    <d v="2016-10-01T00:00:00"/>
    <x v="2"/>
    <x v="9"/>
    <x v="295"/>
    <x v="16"/>
    <x v="0"/>
    <x v="4"/>
    <s v="Staples in misc. colors"/>
    <x v="1000"/>
    <n v="8"/>
    <x v="1766"/>
  </r>
  <r>
    <d v="2016-10-02T00:00:00"/>
    <x v="2"/>
    <x v="9"/>
    <x v="676"/>
    <x v="20"/>
    <x v="0"/>
    <x v="12"/>
    <s v="Kensington 6 Outlet Guardian Standard Surge Protector"/>
    <x v="2437"/>
    <n v="3"/>
    <x v="2364"/>
  </r>
  <r>
    <d v="2016-10-02T00:00:00"/>
    <x v="2"/>
    <x v="9"/>
    <x v="760"/>
    <x v="12"/>
    <x v="0"/>
    <x v="3"/>
    <s v="Premier Elliptical Ring Binder, Black"/>
    <x v="3776"/>
    <n v="6"/>
    <x v="3619"/>
  </r>
  <r>
    <d v="2016-10-02T00:00:00"/>
    <x v="2"/>
    <x v="9"/>
    <x v="498"/>
    <x v="18"/>
    <x v="0"/>
    <x v="2"/>
    <s v="Acco Perma 4000 Stacking Storage Drawers"/>
    <x v="3777"/>
    <n v="2"/>
    <x v="604"/>
  </r>
  <r>
    <d v="2016-10-02T00:00:00"/>
    <x v="2"/>
    <x v="9"/>
    <x v="498"/>
    <x v="18"/>
    <x v="2"/>
    <x v="16"/>
    <s v="Canon imageCLASS 2200 Advanced Copier"/>
    <x v="3778"/>
    <n v="5"/>
    <x v="3620"/>
  </r>
  <r>
    <d v="2016-10-02T00:00:00"/>
    <x v="2"/>
    <x v="9"/>
    <x v="498"/>
    <x v="18"/>
    <x v="0"/>
    <x v="3"/>
    <s v="Ibico Ibimaster 300 Manual Binding System"/>
    <x v="3779"/>
    <n v="2"/>
    <x v="3621"/>
  </r>
  <r>
    <d v="2016-10-02T00:00:00"/>
    <x v="2"/>
    <x v="9"/>
    <x v="498"/>
    <x v="18"/>
    <x v="0"/>
    <x v="3"/>
    <s v="Acco Pressboard Covers with Storage Hooks, 14 7/8&quot; x 11&quot;, Light Blue"/>
    <x v="3780"/>
    <n v="7"/>
    <x v="3622"/>
  </r>
  <r>
    <d v="2016-10-02T00:00:00"/>
    <x v="2"/>
    <x v="9"/>
    <x v="498"/>
    <x v="18"/>
    <x v="0"/>
    <x v="4"/>
    <s v="Stanley Bostitch Contemporary Electric Pencil Sharpeners"/>
    <x v="2669"/>
    <n v="2"/>
    <x v="3623"/>
  </r>
  <r>
    <d v="2016-10-03T00:00:00"/>
    <x v="2"/>
    <x v="9"/>
    <x v="19"/>
    <x v="0"/>
    <x v="0"/>
    <x v="10"/>
    <s v="Staple envelope"/>
    <x v="3781"/>
    <n v="2"/>
    <x v="947"/>
  </r>
  <r>
    <d v="2016-10-03T00:00:00"/>
    <x v="2"/>
    <x v="9"/>
    <x v="185"/>
    <x v="20"/>
    <x v="1"/>
    <x v="5"/>
    <s v="Office Star - Contemporary Task Swivel Chair"/>
    <x v="3782"/>
    <n v="6"/>
    <x v="3624"/>
  </r>
  <r>
    <d v="2016-10-03T00:00:00"/>
    <x v="2"/>
    <x v="9"/>
    <x v="609"/>
    <x v="0"/>
    <x v="1"/>
    <x v="8"/>
    <s v="Eldon Expressions Desk Accessory, Wood Photo Frame, Mahogany"/>
    <x v="3783"/>
    <n v="5"/>
    <x v="3625"/>
  </r>
  <r>
    <d v="2016-10-03T00:00:00"/>
    <x v="2"/>
    <x v="9"/>
    <x v="474"/>
    <x v="3"/>
    <x v="0"/>
    <x v="1"/>
    <s v="Smead Alpha-Z Color-Coded Second Alphabetical Labels and Starter Set"/>
    <x v="1059"/>
    <n v="2"/>
    <x v="1057"/>
  </r>
  <r>
    <d v="2016-10-03T00:00:00"/>
    <x v="2"/>
    <x v="9"/>
    <x v="474"/>
    <x v="3"/>
    <x v="1"/>
    <x v="5"/>
    <s v="Global Deluxe High-Back Manager's Chair"/>
    <x v="1755"/>
    <n v="4"/>
    <x v="1730"/>
  </r>
  <r>
    <d v="2016-10-03T00:00:00"/>
    <x v="2"/>
    <x v="9"/>
    <x v="474"/>
    <x v="3"/>
    <x v="0"/>
    <x v="0"/>
    <s v="Xerox 1900"/>
    <x v="507"/>
    <n v="2"/>
    <x v="995"/>
  </r>
  <r>
    <d v="2016-10-03T00:00:00"/>
    <x v="2"/>
    <x v="9"/>
    <x v="474"/>
    <x v="3"/>
    <x v="0"/>
    <x v="0"/>
    <s v="Xerox 1891"/>
    <x v="148"/>
    <n v="2"/>
    <x v="146"/>
  </r>
  <r>
    <d v="2016-10-04T00:00:00"/>
    <x v="2"/>
    <x v="9"/>
    <x v="541"/>
    <x v="0"/>
    <x v="0"/>
    <x v="10"/>
    <s v="Laser &amp; Ink Jet Business Envelopes"/>
    <x v="3784"/>
    <n v="7"/>
    <x v="2421"/>
  </r>
  <r>
    <d v="2016-10-04T00:00:00"/>
    <x v="2"/>
    <x v="9"/>
    <x v="108"/>
    <x v="43"/>
    <x v="0"/>
    <x v="3"/>
    <s v="Ibico Plastic Spiral Binding Combs"/>
    <x v="1431"/>
    <n v="1"/>
    <x v="3626"/>
  </r>
  <r>
    <d v="2016-10-04T00:00:00"/>
    <x v="2"/>
    <x v="9"/>
    <x v="108"/>
    <x v="43"/>
    <x v="2"/>
    <x v="16"/>
    <s v="Hewlett Packard LaserJet 3310 Copier"/>
    <x v="3785"/>
    <n v="9"/>
    <x v="3627"/>
  </r>
  <r>
    <d v="2016-10-04T00:00:00"/>
    <x v="2"/>
    <x v="9"/>
    <x v="108"/>
    <x v="43"/>
    <x v="0"/>
    <x v="2"/>
    <s v="Letter Size File"/>
    <x v="3786"/>
    <n v="3"/>
    <x v="3628"/>
  </r>
  <r>
    <d v="2016-10-04T00:00:00"/>
    <x v="2"/>
    <x v="9"/>
    <x v="7"/>
    <x v="36"/>
    <x v="1"/>
    <x v="13"/>
    <s v="Bush Andora Conference Table, Maple/Graphite Gray Finish"/>
    <x v="3787"/>
    <n v="2"/>
    <x v="3629"/>
  </r>
  <r>
    <d v="2016-10-04T00:00:00"/>
    <x v="2"/>
    <x v="9"/>
    <x v="123"/>
    <x v="16"/>
    <x v="2"/>
    <x v="6"/>
    <s v="Samsung HM1900 Bluetooth Headset"/>
    <x v="1485"/>
    <n v="3"/>
    <x v="1458"/>
  </r>
  <r>
    <d v="2016-10-04T00:00:00"/>
    <x v="2"/>
    <x v="9"/>
    <x v="123"/>
    <x v="16"/>
    <x v="1"/>
    <x v="8"/>
    <s v="Magna Visual Magnetic Picture Hangers"/>
    <x v="3788"/>
    <n v="3"/>
    <x v="100"/>
  </r>
  <r>
    <d v="2016-10-06T00:00:00"/>
    <x v="2"/>
    <x v="9"/>
    <x v="657"/>
    <x v="39"/>
    <x v="0"/>
    <x v="3"/>
    <s v="Avery Binding System Hidden Tab Executive Style Index Sets"/>
    <x v="3789"/>
    <n v="5"/>
    <x v="207"/>
  </r>
  <r>
    <d v="2016-10-06T00:00:00"/>
    <x v="2"/>
    <x v="9"/>
    <x v="162"/>
    <x v="26"/>
    <x v="2"/>
    <x v="15"/>
    <s v="Zebra GK420t Direct Thermal/Thermal Transfer Printer"/>
    <x v="3790"/>
    <n v="6"/>
    <x v="3630"/>
  </r>
  <r>
    <d v="2016-10-06T00:00:00"/>
    <x v="2"/>
    <x v="9"/>
    <x v="162"/>
    <x v="26"/>
    <x v="0"/>
    <x v="3"/>
    <s v="Recycled Easel Ring Binders"/>
    <x v="558"/>
    <n v="4"/>
    <x v="3631"/>
  </r>
  <r>
    <d v="2016-10-06T00:00:00"/>
    <x v="2"/>
    <x v="9"/>
    <x v="162"/>
    <x v="26"/>
    <x v="0"/>
    <x v="3"/>
    <s v="Avery Framed View Binder, EZD Ring (Locking), Navy, 1 1/2&quot;"/>
    <x v="1106"/>
    <n v="4"/>
    <x v="1439"/>
  </r>
  <r>
    <d v="2016-10-06T00:00:00"/>
    <x v="2"/>
    <x v="9"/>
    <x v="162"/>
    <x v="26"/>
    <x v="2"/>
    <x v="9"/>
    <s v="Memorex 25GB 6X Branded Blu-Ray Recordable Disc, 15/Pack"/>
    <x v="2331"/>
    <n v="5"/>
    <x v="2406"/>
  </r>
  <r>
    <d v="2016-10-07T00:00:00"/>
    <x v="2"/>
    <x v="9"/>
    <x v="560"/>
    <x v="3"/>
    <x v="0"/>
    <x v="3"/>
    <s v="GBC Recycled VeloBinder Covers"/>
    <x v="3791"/>
    <n v="2"/>
    <x v="2346"/>
  </r>
  <r>
    <d v="2016-10-07T00:00:00"/>
    <x v="2"/>
    <x v="9"/>
    <x v="729"/>
    <x v="22"/>
    <x v="2"/>
    <x v="15"/>
    <s v="Okidata C331dn Printer"/>
    <x v="3575"/>
    <n v="3"/>
    <x v="3438"/>
  </r>
  <r>
    <d v="2016-10-07T00:00:00"/>
    <x v="2"/>
    <x v="9"/>
    <x v="204"/>
    <x v="3"/>
    <x v="0"/>
    <x v="0"/>
    <s v="Astroparche Fine Business Paper"/>
    <x v="75"/>
    <n v="2"/>
    <x v="2338"/>
  </r>
  <r>
    <d v="2016-10-07T00:00:00"/>
    <x v="2"/>
    <x v="9"/>
    <x v="299"/>
    <x v="2"/>
    <x v="0"/>
    <x v="1"/>
    <s v="Avery 511"/>
    <x v="1086"/>
    <n v="2"/>
    <x v="1081"/>
  </r>
  <r>
    <d v="2016-10-07T00:00:00"/>
    <x v="2"/>
    <x v="9"/>
    <x v="260"/>
    <x v="22"/>
    <x v="0"/>
    <x v="7"/>
    <s v="Alliance Super-Size Bands, Assorted Sizes"/>
    <x v="3792"/>
    <n v="12"/>
    <x v="3632"/>
  </r>
  <r>
    <d v="2016-10-08T00:00:00"/>
    <x v="2"/>
    <x v="9"/>
    <x v="620"/>
    <x v="0"/>
    <x v="1"/>
    <x v="8"/>
    <s v="Contemporary Wood/Metal Frame"/>
    <x v="3793"/>
    <n v="8"/>
    <x v="3633"/>
  </r>
  <r>
    <d v="2016-10-08T00:00:00"/>
    <x v="2"/>
    <x v="9"/>
    <x v="264"/>
    <x v="3"/>
    <x v="0"/>
    <x v="0"/>
    <s v="Xerox 1925"/>
    <x v="32"/>
    <n v="2"/>
    <x v="1141"/>
  </r>
  <r>
    <d v="2016-10-08T00:00:00"/>
    <x v="2"/>
    <x v="9"/>
    <x v="725"/>
    <x v="0"/>
    <x v="0"/>
    <x v="1"/>
    <s v="Avery 50"/>
    <x v="3794"/>
    <n v="6"/>
    <x v="3634"/>
  </r>
  <r>
    <d v="2016-10-08T00:00:00"/>
    <x v="2"/>
    <x v="9"/>
    <x v="440"/>
    <x v="25"/>
    <x v="0"/>
    <x v="2"/>
    <s v="Fellowes Econo/Stor Drawers"/>
    <x v="3795"/>
    <n v="5"/>
    <x v="3635"/>
  </r>
  <r>
    <d v="2016-10-09T00:00:00"/>
    <x v="2"/>
    <x v="9"/>
    <x v="634"/>
    <x v="10"/>
    <x v="2"/>
    <x v="6"/>
    <s v="Mediabridge Sport Armband iPhone 5s"/>
    <x v="837"/>
    <n v="4"/>
    <x v="2879"/>
  </r>
  <r>
    <d v="2016-10-09T00:00:00"/>
    <x v="2"/>
    <x v="9"/>
    <x v="457"/>
    <x v="2"/>
    <x v="0"/>
    <x v="0"/>
    <s v="Xerox 1947"/>
    <x v="1134"/>
    <n v="4"/>
    <x v="3636"/>
  </r>
  <r>
    <d v="2016-10-09T00:00:00"/>
    <x v="2"/>
    <x v="9"/>
    <x v="457"/>
    <x v="2"/>
    <x v="1"/>
    <x v="8"/>
    <s v="Luxo Professional Magnifying Clamp-On Fluorescent Lamps"/>
    <x v="3796"/>
    <n v="4"/>
    <x v="3637"/>
  </r>
  <r>
    <d v="2016-10-09T00:00:00"/>
    <x v="2"/>
    <x v="9"/>
    <x v="713"/>
    <x v="12"/>
    <x v="0"/>
    <x v="4"/>
    <s v="Newell 310"/>
    <x v="3797"/>
    <n v="1"/>
    <x v="3441"/>
  </r>
  <r>
    <d v="2016-10-09T00:00:00"/>
    <x v="2"/>
    <x v="9"/>
    <x v="713"/>
    <x v="12"/>
    <x v="1"/>
    <x v="8"/>
    <s v="Tenex 46&quot; x 60&quot; Computer Anti-Static Chairmat, Rectangular Shaped"/>
    <x v="3798"/>
    <n v="2"/>
    <x v="62"/>
  </r>
  <r>
    <d v="2016-10-10T00:00:00"/>
    <x v="2"/>
    <x v="9"/>
    <x v="732"/>
    <x v="25"/>
    <x v="0"/>
    <x v="14"/>
    <s v="Martin-Yale Premier Letter Opener"/>
    <x v="3799"/>
    <n v="2"/>
    <x v="3638"/>
  </r>
  <r>
    <d v="2016-10-10T00:00:00"/>
    <x v="2"/>
    <x v="9"/>
    <x v="732"/>
    <x v="25"/>
    <x v="0"/>
    <x v="3"/>
    <s v="Presstex Flexible Ring Binders"/>
    <x v="3800"/>
    <n v="3"/>
    <x v="3639"/>
  </r>
  <r>
    <d v="2016-10-10T00:00:00"/>
    <x v="2"/>
    <x v="9"/>
    <x v="369"/>
    <x v="26"/>
    <x v="1"/>
    <x v="11"/>
    <s v="Bush Westfield Collection Bookcases, Dark Cherry Finish, Fully Assembled"/>
    <x v="1684"/>
    <n v="3"/>
    <x v="3640"/>
  </r>
  <r>
    <d v="2016-10-10T00:00:00"/>
    <x v="2"/>
    <x v="9"/>
    <x v="369"/>
    <x v="26"/>
    <x v="2"/>
    <x v="6"/>
    <s v="iOttie HLCRIO102 Car Mount"/>
    <x v="1102"/>
    <n v="1"/>
    <x v="1097"/>
  </r>
  <r>
    <d v="2016-10-10T00:00:00"/>
    <x v="2"/>
    <x v="9"/>
    <x v="369"/>
    <x v="26"/>
    <x v="1"/>
    <x v="5"/>
    <s v="Global Manager's Adjustable Task Chair, Storm"/>
    <x v="3801"/>
    <n v="1"/>
    <x v="3641"/>
  </r>
  <r>
    <d v="2016-10-10T00:00:00"/>
    <x v="2"/>
    <x v="9"/>
    <x v="494"/>
    <x v="0"/>
    <x v="1"/>
    <x v="8"/>
    <s v="Eldon 400 Class Desk Accessories, Black Carbon"/>
    <x v="3802"/>
    <n v="4"/>
    <x v="2963"/>
  </r>
  <r>
    <d v="2016-10-10T00:00:00"/>
    <x v="2"/>
    <x v="9"/>
    <x v="494"/>
    <x v="0"/>
    <x v="0"/>
    <x v="3"/>
    <s v="Wilson Jones Ledger-Size, Piano-Hinge Binder, 2&quot;, Blue"/>
    <x v="3803"/>
    <n v="2"/>
    <x v="3642"/>
  </r>
  <r>
    <d v="2016-10-11T00:00:00"/>
    <x v="2"/>
    <x v="9"/>
    <x v="287"/>
    <x v="1"/>
    <x v="0"/>
    <x v="4"/>
    <s v="Avery Fluorescent Highlighter Four-Color Set"/>
    <x v="373"/>
    <n v="2"/>
    <x v="1494"/>
  </r>
  <r>
    <d v="2016-10-11T00:00:00"/>
    <x v="2"/>
    <x v="9"/>
    <x v="287"/>
    <x v="1"/>
    <x v="0"/>
    <x v="4"/>
    <s v="Newell 309"/>
    <x v="3265"/>
    <n v="3"/>
    <x v="1540"/>
  </r>
  <r>
    <d v="2016-10-13T00:00:00"/>
    <x v="2"/>
    <x v="9"/>
    <x v="164"/>
    <x v="3"/>
    <x v="0"/>
    <x v="0"/>
    <s v="Xerox 195"/>
    <x v="1251"/>
    <n v="3"/>
    <x v="1614"/>
  </r>
  <r>
    <d v="2016-10-13T00:00:00"/>
    <x v="2"/>
    <x v="9"/>
    <x v="164"/>
    <x v="3"/>
    <x v="0"/>
    <x v="0"/>
    <s v="Xerox 1880"/>
    <x v="400"/>
    <n v="1"/>
    <x v="395"/>
  </r>
  <r>
    <d v="2016-10-13T00:00:00"/>
    <x v="2"/>
    <x v="9"/>
    <x v="164"/>
    <x v="3"/>
    <x v="0"/>
    <x v="4"/>
    <s v="Sanford Colorific Colored Pencils, 12/Box"/>
    <x v="697"/>
    <n v="4"/>
    <x v="2463"/>
  </r>
  <r>
    <d v="2016-10-13T00:00:00"/>
    <x v="2"/>
    <x v="9"/>
    <x v="164"/>
    <x v="3"/>
    <x v="0"/>
    <x v="7"/>
    <s v="Ideal Clamps"/>
    <x v="909"/>
    <n v="2"/>
    <x v="532"/>
  </r>
  <r>
    <d v="2016-10-13T00:00:00"/>
    <x v="2"/>
    <x v="9"/>
    <x v="164"/>
    <x v="3"/>
    <x v="0"/>
    <x v="3"/>
    <s v="GBC Wire Binding Strips"/>
    <x v="3804"/>
    <n v="3"/>
    <x v="3643"/>
  </r>
  <r>
    <d v="2016-10-13T00:00:00"/>
    <x v="2"/>
    <x v="9"/>
    <x v="164"/>
    <x v="3"/>
    <x v="0"/>
    <x v="14"/>
    <s v="Fiskars Softgrip Scissors"/>
    <x v="3805"/>
    <n v="6"/>
    <x v="301"/>
  </r>
  <r>
    <d v="2016-10-13T00:00:00"/>
    <x v="2"/>
    <x v="9"/>
    <x v="164"/>
    <x v="3"/>
    <x v="1"/>
    <x v="8"/>
    <s v="Longer-Life Soft White Bulbs"/>
    <x v="2989"/>
    <n v="14"/>
    <x v="2994"/>
  </r>
  <r>
    <d v="2016-10-13T00:00:00"/>
    <x v="2"/>
    <x v="9"/>
    <x v="479"/>
    <x v="26"/>
    <x v="1"/>
    <x v="13"/>
    <s v="Hon 5100 Series Wood Tables"/>
    <x v="3806"/>
    <n v="5"/>
    <x v="3644"/>
  </r>
  <r>
    <d v="2016-10-13T00:00:00"/>
    <x v="2"/>
    <x v="9"/>
    <x v="479"/>
    <x v="26"/>
    <x v="1"/>
    <x v="8"/>
    <s v="Executive Impressions 8-1/2&quot; Career Panel/Partition Cubicle Clock"/>
    <x v="2119"/>
    <n v="3"/>
    <x v="3645"/>
  </r>
  <r>
    <d v="2016-10-13T00:00:00"/>
    <x v="2"/>
    <x v="9"/>
    <x v="454"/>
    <x v="0"/>
    <x v="2"/>
    <x v="9"/>
    <s v="Razer Kraken PRO Over Ear PC and Music Headset"/>
    <x v="1611"/>
    <n v="3"/>
    <x v="1010"/>
  </r>
  <r>
    <d v="2016-10-13T00:00:00"/>
    <x v="2"/>
    <x v="9"/>
    <x v="454"/>
    <x v="0"/>
    <x v="0"/>
    <x v="0"/>
    <s v="Array Memo Cubes"/>
    <x v="832"/>
    <n v="2"/>
    <x v="1559"/>
  </r>
  <r>
    <d v="2016-10-13T00:00:00"/>
    <x v="2"/>
    <x v="9"/>
    <x v="454"/>
    <x v="0"/>
    <x v="1"/>
    <x v="8"/>
    <s v="Tenex &quot;The Solids&quot; Textured Chair Mats"/>
    <x v="3807"/>
    <n v="5"/>
    <x v="3646"/>
  </r>
  <r>
    <d v="2016-10-13T00:00:00"/>
    <x v="2"/>
    <x v="9"/>
    <x v="454"/>
    <x v="0"/>
    <x v="0"/>
    <x v="4"/>
    <s v="Newell 334"/>
    <x v="3808"/>
    <n v="1"/>
    <x v="3647"/>
  </r>
  <r>
    <d v="2016-10-13T00:00:00"/>
    <x v="2"/>
    <x v="9"/>
    <x v="454"/>
    <x v="0"/>
    <x v="0"/>
    <x v="3"/>
    <s v="Avery Non-Stick Binders"/>
    <x v="3289"/>
    <n v="7"/>
    <x v="3648"/>
  </r>
  <r>
    <d v="2016-10-13T00:00:00"/>
    <x v="2"/>
    <x v="9"/>
    <x v="620"/>
    <x v="20"/>
    <x v="0"/>
    <x v="4"/>
    <s v="BIC Liqua Brite Liner"/>
    <x v="3809"/>
    <n v="5"/>
    <x v="1046"/>
  </r>
  <r>
    <d v="2016-10-13T00:00:00"/>
    <x v="2"/>
    <x v="9"/>
    <x v="620"/>
    <x v="20"/>
    <x v="0"/>
    <x v="2"/>
    <s v="Fellowes Bases and Tops For Staxonsteel/High-Stak Systems"/>
    <x v="3810"/>
    <n v="3"/>
    <x v="3649"/>
  </r>
  <r>
    <d v="2016-10-13T00:00:00"/>
    <x v="2"/>
    <x v="9"/>
    <x v="620"/>
    <x v="20"/>
    <x v="0"/>
    <x v="0"/>
    <s v="Computer Printout Paper with Letter-Trim Perforations"/>
    <x v="1956"/>
    <n v="2"/>
    <x v="1912"/>
  </r>
  <r>
    <d v="2016-10-13T00:00:00"/>
    <x v="2"/>
    <x v="9"/>
    <x v="620"/>
    <x v="20"/>
    <x v="0"/>
    <x v="1"/>
    <s v="Avery White Multi-Purpose Labels"/>
    <x v="236"/>
    <n v="5"/>
    <x v="2240"/>
  </r>
  <r>
    <d v="2016-10-13T00:00:00"/>
    <x v="2"/>
    <x v="9"/>
    <x v="620"/>
    <x v="20"/>
    <x v="1"/>
    <x v="8"/>
    <s v="Howard Miller Distant Time Traveler Alarm Clock"/>
    <x v="3811"/>
    <n v="3"/>
    <x v="3650"/>
  </r>
  <r>
    <d v="2016-10-14T00:00:00"/>
    <x v="2"/>
    <x v="9"/>
    <x v="85"/>
    <x v="22"/>
    <x v="2"/>
    <x v="9"/>
    <s v="WD My Passport Ultra 500GB Portable External Hard Drive"/>
    <x v="1135"/>
    <n v="3"/>
    <x v="1127"/>
  </r>
  <r>
    <d v="2016-10-14T00:00:00"/>
    <x v="2"/>
    <x v="9"/>
    <x v="180"/>
    <x v="25"/>
    <x v="1"/>
    <x v="5"/>
    <s v="SAFCO Folding Chair Trolley"/>
    <x v="3812"/>
    <n v="1"/>
    <x v="2776"/>
  </r>
  <r>
    <d v="2016-10-14T00:00:00"/>
    <x v="2"/>
    <x v="9"/>
    <x v="180"/>
    <x v="25"/>
    <x v="2"/>
    <x v="9"/>
    <s v="Maxell 4.7GB DVD-R"/>
    <x v="2900"/>
    <n v="1"/>
    <x v="936"/>
  </r>
  <r>
    <d v="2016-10-14T00:00:00"/>
    <x v="2"/>
    <x v="9"/>
    <x v="180"/>
    <x v="25"/>
    <x v="0"/>
    <x v="0"/>
    <s v="Xerox 1944"/>
    <x v="745"/>
    <n v="3"/>
    <x v="735"/>
  </r>
  <r>
    <d v="2016-10-14T00:00:00"/>
    <x v="2"/>
    <x v="9"/>
    <x v="180"/>
    <x v="25"/>
    <x v="0"/>
    <x v="14"/>
    <s v="Staple remover"/>
    <x v="1074"/>
    <n v="2"/>
    <x v="437"/>
  </r>
  <r>
    <d v="2016-10-14T00:00:00"/>
    <x v="2"/>
    <x v="9"/>
    <x v="180"/>
    <x v="25"/>
    <x v="0"/>
    <x v="10"/>
    <s v="White Business Envelopes with Contemporary Seam, Recycled White Business Envelopes"/>
    <x v="3813"/>
    <n v="4"/>
    <x v="1764"/>
  </r>
  <r>
    <d v="2016-10-14T00:00:00"/>
    <x v="2"/>
    <x v="9"/>
    <x v="180"/>
    <x v="25"/>
    <x v="0"/>
    <x v="0"/>
    <s v="Xerox 1916"/>
    <x v="3814"/>
    <n v="1"/>
    <x v="2904"/>
  </r>
  <r>
    <d v="2016-10-14T00:00:00"/>
    <x v="2"/>
    <x v="9"/>
    <x v="203"/>
    <x v="20"/>
    <x v="2"/>
    <x v="6"/>
    <s v="Motorola L703CM"/>
    <x v="3815"/>
    <n v="7"/>
    <x v="3651"/>
  </r>
  <r>
    <d v="2016-10-14T00:00:00"/>
    <x v="2"/>
    <x v="9"/>
    <x v="203"/>
    <x v="20"/>
    <x v="0"/>
    <x v="0"/>
    <s v="Xerox 1908"/>
    <x v="2663"/>
    <n v="2"/>
    <x v="3170"/>
  </r>
  <r>
    <d v="2016-10-14T00:00:00"/>
    <x v="2"/>
    <x v="9"/>
    <x v="737"/>
    <x v="21"/>
    <x v="2"/>
    <x v="9"/>
    <s v="Plantronics CS510 - Over-the-Head monaural Wireless Headset System"/>
    <x v="3816"/>
    <n v="5"/>
    <x v="3652"/>
  </r>
  <r>
    <d v="2016-10-15T00:00:00"/>
    <x v="2"/>
    <x v="9"/>
    <x v="715"/>
    <x v="27"/>
    <x v="0"/>
    <x v="0"/>
    <s v="Xerox 1982"/>
    <x v="1488"/>
    <n v="2"/>
    <x v="1462"/>
  </r>
  <r>
    <d v="2016-10-15T00:00:00"/>
    <x v="2"/>
    <x v="9"/>
    <x v="715"/>
    <x v="27"/>
    <x v="0"/>
    <x v="0"/>
    <s v="Xerox 1986"/>
    <x v="2973"/>
    <n v="9"/>
    <x v="2345"/>
  </r>
  <r>
    <d v="2016-10-15T00:00:00"/>
    <x v="2"/>
    <x v="9"/>
    <x v="715"/>
    <x v="27"/>
    <x v="0"/>
    <x v="3"/>
    <s v="Acco Data Flex Cable Posts For Top &amp; Bottom Load Binders, 6&quot; Capacity"/>
    <x v="1706"/>
    <n v="5"/>
    <x v="1681"/>
  </r>
  <r>
    <d v="2016-10-15T00:00:00"/>
    <x v="2"/>
    <x v="9"/>
    <x v="715"/>
    <x v="27"/>
    <x v="0"/>
    <x v="0"/>
    <s v="Recycled Desk Saver Line &quot;While You Were Out&quot; Book, 5 1/2&quot; X 4&quot;"/>
    <x v="3817"/>
    <n v="8"/>
    <x v="3653"/>
  </r>
  <r>
    <d v="2016-10-15T00:00:00"/>
    <x v="2"/>
    <x v="9"/>
    <x v="33"/>
    <x v="39"/>
    <x v="0"/>
    <x v="1"/>
    <s v="Avery 49"/>
    <x v="953"/>
    <n v="7"/>
    <x v="3654"/>
  </r>
  <r>
    <d v="2016-10-15T00:00:00"/>
    <x v="2"/>
    <x v="9"/>
    <x v="33"/>
    <x v="39"/>
    <x v="0"/>
    <x v="1"/>
    <s v="Avery 508"/>
    <x v="1526"/>
    <n v="6"/>
    <x v="3655"/>
  </r>
  <r>
    <d v="2016-10-15T00:00:00"/>
    <x v="2"/>
    <x v="9"/>
    <x v="33"/>
    <x v="39"/>
    <x v="0"/>
    <x v="12"/>
    <s v="Hoover Upright Vacuum With Dirt Cup"/>
    <x v="3818"/>
    <n v="3"/>
    <x v="3656"/>
  </r>
  <r>
    <d v="2016-10-15T00:00:00"/>
    <x v="2"/>
    <x v="9"/>
    <x v="33"/>
    <x v="39"/>
    <x v="0"/>
    <x v="0"/>
    <s v="Xerox 1999"/>
    <x v="115"/>
    <n v="2"/>
    <x v="113"/>
  </r>
  <r>
    <d v="2016-10-15T00:00:00"/>
    <x v="2"/>
    <x v="9"/>
    <x v="33"/>
    <x v="39"/>
    <x v="2"/>
    <x v="6"/>
    <s v="Samsung Replacement EH64AVFWE Premium Headset"/>
    <x v="3819"/>
    <n v="1"/>
    <x v="3657"/>
  </r>
  <r>
    <d v="2016-10-15T00:00:00"/>
    <x v="2"/>
    <x v="9"/>
    <x v="33"/>
    <x v="39"/>
    <x v="0"/>
    <x v="3"/>
    <s v="Ibico Plastic Spiral Binding Combs"/>
    <x v="3820"/>
    <n v="4"/>
    <x v="3658"/>
  </r>
  <r>
    <d v="2016-10-15T00:00:00"/>
    <x v="2"/>
    <x v="9"/>
    <x v="87"/>
    <x v="6"/>
    <x v="0"/>
    <x v="3"/>
    <s v="GBC Twin Loop Wire Binding Elements"/>
    <x v="3821"/>
    <n v="7"/>
    <x v="3659"/>
  </r>
  <r>
    <d v="2016-10-15T00:00:00"/>
    <x v="2"/>
    <x v="9"/>
    <x v="87"/>
    <x v="6"/>
    <x v="0"/>
    <x v="10"/>
    <s v="#10 Self-Seal White Envelopes"/>
    <x v="3822"/>
    <n v="6"/>
    <x v="3660"/>
  </r>
  <r>
    <d v="2016-10-15T00:00:00"/>
    <x v="2"/>
    <x v="9"/>
    <x v="87"/>
    <x v="6"/>
    <x v="0"/>
    <x v="12"/>
    <s v="Holmes Odor Grabber"/>
    <x v="2480"/>
    <n v="3"/>
    <x v="2403"/>
  </r>
  <r>
    <d v="2016-10-16T00:00:00"/>
    <x v="2"/>
    <x v="9"/>
    <x v="555"/>
    <x v="20"/>
    <x v="1"/>
    <x v="13"/>
    <s v="Chromcraft Rectangular Conference Tables"/>
    <x v="3823"/>
    <n v="1"/>
    <x v="3661"/>
  </r>
  <r>
    <d v="2016-10-17T00:00:00"/>
    <x v="2"/>
    <x v="9"/>
    <x v="646"/>
    <x v="3"/>
    <x v="0"/>
    <x v="3"/>
    <s v="Avery Durable Plastic 1&quot; Binders"/>
    <x v="3824"/>
    <n v="5"/>
    <x v="990"/>
  </r>
  <r>
    <d v="2016-10-17T00:00:00"/>
    <x v="2"/>
    <x v="9"/>
    <x v="588"/>
    <x v="3"/>
    <x v="1"/>
    <x v="11"/>
    <s v="Safco Value Mate Steel Bookcase, Baked Enamel Finish on Steel, Black"/>
    <x v="2502"/>
    <n v="2"/>
    <x v="1914"/>
  </r>
  <r>
    <d v="2016-10-17T00:00:00"/>
    <x v="2"/>
    <x v="9"/>
    <x v="658"/>
    <x v="24"/>
    <x v="2"/>
    <x v="6"/>
    <s v="Panasonic KX-TG9541B DECT 6.0 Digital 2-Line Expandable Cordless Phone With Digital Answering System"/>
    <x v="3825"/>
    <n v="3"/>
    <x v="3662"/>
  </r>
  <r>
    <d v="2016-10-17T00:00:00"/>
    <x v="2"/>
    <x v="9"/>
    <x v="658"/>
    <x v="24"/>
    <x v="0"/>
    <x v="12"/>
    <s v="Honeywell Enviracaire Portable HEPA Air Cleaner for 16' x 20' Room"/>
    <x v="3826"/>
    <n v="7"/>
    <x v="3663"/>
  </r>
  <r>
    <d v="2016-10-17T00:00:00"/>
    <x v="2"/>
    <x v="9"/>
    <x v="245"/>
    <x v="23"/>
    <x v="1"/>
    <x v="11"/>
    <s v="O'Sullivan Living Dimensions 2-Shelf Bookcases"/>
    <x v="3827"/>
    <n v="1"/>
    <x v="3416"/>
  </r>
  <r>
    <d v="2016-10-17T00:00:00"/>
    <x v="2"/>
    <x v="9"/>
    <x v="245"/>
    <x v="23"/>
    <x v="0"/>
    <x v="3"/>
    <s v="GBC ProClick 150 Presentation Binding System"/>
    <x v="3828"/>
    <n v="1"/>
    <x v="3664"/>
  </r>
  <r>
    <d v="2016-10-18T00:00:00"/>
    <x v="2"/>
    <x v="9"/>
    <x v="287"/>
    <x v="12"/>
    <x v="1"/>
    <x v="5"/>
    <s v="Global Deluxe Steno Chair"/>
    <x v="3829"/>
    <n v="5"/>
    <x v="3665"/>
  </r>
  <r>
    <d v="2016-10-20T00:00:00"/>
    <x v="2"/>
    <x v="9"/>
    <x v="321"/>
    <x v="10"/>
    <x v="0"/>
    <x v="4"/>
    <s v="Premium Writing Pencils, Soft, #2 by Central Association for the Blind"/>
    <x v="2288"/>
    <n v="3"/>
    <x v="2223"/>
  </r>
  <r>
    <d v="2016-10-20T00:00:00"/>
    <x v="2"/>
    <x v="9"/>
    <x v="250"/>
    <x v="0"/>
    <x v="0"/>
    <x v="0"/>
    <s v="Black Print Carbonless Snap-Off Rapid Letter, 8 1/2&quot; x 7&quot;"/>
    <x v="1412"/>
    <n v="7"/>
    <x v="3012"/>
  </r>
  <r>
    <d v="2016-10-20T00:00:00"/>
    <x v="2"/>
    <x v="9"/>
    <x v="250"/>
    <x v="0"/>
    <x v="0"/>
    <x v="7"/>
    <s v="Staples"/>
    <x v="60"/>
    <n v="4"/>
    <x v="1959"/>
  </r>
  <r>
    <d v="2016-10-20T00:00:00"/>
    <x v="2"/>
    <x v="9"/>
    <x v="250"/>
    <x v="0"/>
    <x v="1"/>
    <x v="5"/>
    <s v="Office Star - Ergonomically Designed Knee Chair"/>
    <x v="1894"/>
    <n v="1"/>
    <x v="869"/>
  </r>
  <r>
    <d v="2016-10-20T00:00:00"/>
    <x v="2"/>
    <x v="9"/>
    <x v="55"/>
    <x v="14"/>
    <x v="2"/>
    <x v="6"/>
    <s v="iKross Bluetooth Portable Keyboard + Cell Phone Stand Holder + Brush for Apple iPhone 5S 5C 5, 4S 4"/>
    <x v="3830"/>
    <n v="6"/>
    <x v="3666"/>
  </r>
  <r>
    <d v="2016-10-20T00:00:00"/>
    <x v="2"/>
    <x v="9"/>
    <x v="55"/>
    <x v="14"/>
    <x v="2"/>
    <x v="6"/>
    <s v="Pyle PMP37LED"/>
    <x v="1611"/>
    <n v="2"/>
    <x v="1860"/>
  </r>
  <r>
    <d v="2016-10-20T00:00:00"/>
    <x v="2"/>
    <x v="9"/>
    <x v="55"/>
    <x v="14"/>
    <x v="0"/>
    <x v="2"/>
    <s v="Woodgrain Magazine Files by Perma"/>
    <x v="371"/>
    <n v="7"/>
    <x v="1068"/>
  </r>
  <r>
    <d v="2016-10-20T00:00:00"/>
    <x v="2"/>
    <x v="9"/>
    <x v="597"/>
    <x v="3"/>
    <x v="0"/>
    <x v="3"/>
    <s v="Fellowes Twister Kit, Gray/Clear, 3/pkg"/>
    <x v="50"/>
    <n v="3"/>
    <x v="1175"/>
  </r>
  <r>
    <d v="2016-10-20T00:00:00"/>
    <x v="2"/>
    <x v="9"/>
    <x v="607"/>
    <x v="6"/>
    <x v="1"/>
    <x v="8"/>
    <s v="Aluminum Document Frame"/>
    <x v="3831"/>
    <n v="5"/>
    <x v="711"/>
  </r>
  <r>
    <d v="2016-10-20T00:00:00"/>
    <x v="2"/>
    <x v="9"/>
    <x v="168"/>
    <x v="3"/>
    <x v="1"/>
    <x v="5"/>
    <s v="Hon Every-Day Chair Series Swivel Task Chairs"/>
    <x v="2605"/>
    <n v="4"/>
    <x v="3667"/>
  </r>
  <r>
    <d v="2016-10-21T00:00:00"/>
    <x v="2"/>
    <x v="9"/>
    <x v="521"/>
    <x v="37"/>
    <x v="0"/>
    <x v="3"/>
    <s v="Wilson Jones Â“SnapÂ” Scratch Pad Binder Tool for Ring Binders"/>
    <x v="2444"/>
    <n v="4"/>
    <x v="3668"/>
  </r>
  <r>
    <d v="2016-10-21T00:00:00"/>
    <x v="2"/>
    <x v="9"/>
    <x v="521"/>
    <x v="37"/>
    <x v="0"/>
    <x v="14"/>
    <s v="Staple remover"/>
    <x v="541"/>
    <n v="2"/>
    <x v="461"/>
  </r>
  <r>
    <d v="2016-10-21T00:00:00"/>
    <x v="2"/>
    <x v="9"/>
    <x v="521"/>
    <x v="37"/>
    <x v="0"/>
    <x v="2"/>
    <s v="Pizazz Global Quick File"/>
    <x v="1987"/>
    <n v="7"/>
    <x v="1946"/>
  </r>
  <r>
    <d v="2016-10-21T00:00:00"/>
    <x v="2"/>
    <x v="9"/>
    <x v="521"/>
    <x v="37"/>
    <x v="1"/>
    <x v="11"/>
    <s v="Atlantic Metals Mobile 3-Shelf Bookcases, Custom Colors"/>
    <x v="3832"/>
    <n v="4"/>
    <x v="3669"/>
  </r>
  <r>
    <d v="2016-10-21T00:00:00"/>
    <x v="2"/>
    <x v="9"/>
    <x v="685"/>
    <x v="3"/>
    <x v="0"/>
    <x v="0"/>
    <s v="Rediform Wirebound &quot;Phone Memo&quot; Message Book, 11 x 5-3/4"/>
    <x v="1129"/>
    <n v="3"/>
    <x v="1771"/>
  </r>
  <r>
    <d v="2016-10-21T00:00:00"/>
    <x v="2"/>
    <x v="9"/>
    <x v="264"/>
    <x v="3"/>
    <x v="0"/>
    <x v="2"/>
    <s v="Belkin 19&quot; Vented Equipment Shelf, Black"/>
    <x v="3014"/>
    <n v="3"/>
    <x v="2918"/>
  </r>
  <r>
    <d v="2016-10-21T00:00:00"/>
    <x v="2"/>
    <x v="9"/>
    <x v="168"/>
    <x v="7"/>
    <x v="0"/>
    <x v="3"/>
    <s v="Avery Reinforcements for Hole-Punch Pages"/>
    <x v="2890"/>
    <n v="4"/>
    <x v="1242"/>
  </r>
  <r>
    <d v="2016-10-21T00:00:00"/>
    <x v="2"/>
    <x v="9"/>
    <x v="773"/>
    <x v="36"/>
    <x v="2"/>
    <x v="9"/>
    <s v="Logitech Desktop MK120 Mouse and keyboard Combo"/>
    <x v="3833"/>
    <n v="6"/>
    <x v="1199"/>
  </r>
  <r>
    <d v="2016-10-21T00:00:00"/>
    <x v="2"/>
    <x v="9"/>
    <x v="743"/>
    <x v="10"/>
    <x v="2"/>
    <x v="6"/>
    <s v="Panasonic KX TS208W Corded phone"/>
    <x v="3834"/>
    <n v="8"/>
    <x v="3670"/>
  </r>
  <r>
    <d v="2016-10-21T00:00:00"/>
    <x v="2"/>
    <x v="9"/>
    <x v="197"/>
    <x v="10"/>
    <x v="1"/>
    <x v="13"/>
    <s v="Chromcraft Bull-Nose Wood 48&quot; x 96&quot; Rectangular Conference Tables"/>
    <x v="3835"/>
    <n v="2"/>
    <x v="3671"/>
  </r>
  <r>
    <d v="2016-10-21T00:00:00"/>
    <x v="2"/>
    <x v="9"/>
    <x v="285"/>
    <x v="17"/>
    <x v="0"/>
    <x v="4"/>
    <s v="Panasonic KP-150 Electric Pencil Sharpener"/>
    <x v="3836"/>
    <n v="3"/>
    <x v="3672"/>
  </r>
  <r>
    <d v="2016-10-21T00:00:00"/>
    <x v="2"/>
    <x v="9"/>
    <x v="285"/>
    <x v="17"/>
    <x v="0"/>
    <x v="0"/>
    <s v="Xerox 193"/>
    <x v="186"/>
    <n v="6"/>
    <x v="3673"/>
  </r>
  <r>
    <d v="2016-10-21T00:00:00"/>
    <x v="2"/>
    <x v="9"/>
    <x v="285"/>
    <x v="17"/>
    <x v="0"/>
    <x v="3"/>
    <s v="Ibico EPK-21 Electric Binding System"/>
    <x v="3837"/>
    <n v="3"/>
    <x v="3674"/>
  </r>
  <r>
    <d v="2016-10-21T00:00:00"/>
    <x v="2"/>
    <x v="9"/>
    <x v="60"/>
    <x v="15"/>
    <x v="0"/>
    <x v="2"/>
    <s v="Tenex Personal Filing Tote With Secure Closure Lid, Black/Frost"/>
    <x v="3838"/>
    <n v="9"/>
    <x v="2556"/>
  </r>
  <r>
    <d v="2016-10-21T00:00:00"/>
    <x v="2"/>
    <x v="9"/>
    <x v="453"/>
    <x v="0"/>
    <x v="2"/>
    <x v="9"/>
    <s v="SanDisk Ultra 32 GB MicroSDHC Class 10 Memory Card"/>
    <x v="3839"/>
    <n v="6"/>
    <x v="3675"/>
  </r>
  <r>
    <d v="2016-10-21T00:00:00"/>
    <x v="2"/>
    <x v="9"/>
    <x v="246"/>
    <x v="3"/>
    <x v="1"/>
    <x v="5"/>
    <s v="Office Star Flex Back Scooter Chair with Aluminum Finish Frame"/>
    <x v="3840"/>
    <n v="3"/>
    <x v="2178"/>
  </r>
  <r>
    <d v="2016-10-21T00:00:00"/>
    <x v="2"/>
    <x v="9"/>
    <x v="246"/>
    <x v="3"/>
    <x v="0"/>
    <x v="4"/>
    <s v="Newell Chalk Holder"/>
    <x v="1192"/>
    <n v="3"/>
    <x v="1974"/>
  </r>
  <r>
    <d v="2016-10-21T00:00:00"/>
    <x v="2"/>
    <x v="9"/>
    <x v="246"/>
    <x v="3"/>
    <x v="1"/>
    <x v="8"/>
    <s v="Eldon Expressions Wood and Plastic Desk Accessories, Oak"/>
    <x v="2671"/>
    <n v="2"/>
    <x v="3583"/>
  </r>
  <r>
    <d v="2016-10-21T00:00:00"/>
    <x v="2"/>
    <x v="9"/>
    <x v="246"/>
    <x v="3"/>
    <x v="0"/>
    <x v="2"/>
    <s v="SAFCO Boltless Steel Shelving"/>
    <x v="1269"/>
    <n v="3"/>
    <x v="919"/>
  </r>
  <r>
    <d v="2016-10-21T00:00:00"/>
    <x v="2"/>
    <x v="9"/>
    <x v="64"/>
    <x v="16"/>
    <x v="1"/>
    <x v="8"/>
    <s v="Seth Thomas 14&quot; Day/Date Wall Clock"/>
    <x v="3841"/>
    <n v="2"/>
    <x v="3676"/>
  </r>
  <r>
    <d v="2016-10-21T00:00:00"/>
    <x v="2"/>
    <x v="9"/>
    <x v="64"/>
    <x v="16"/>
    <x v="0"/>
    <x v="3"/>
    <s v="GBC Personal VeloBind Strips"/>
    <x v="2072"/>
    <n v="8"/>
    <x v="3677"/>
  </r>
  <r>
    <d v="2016-10-22T00:00:00"/>
    <x v="2"/>
    <x v="9"/>
    <x v="725"/>
    <x v="14"/>
    <x v="1"/>
    <x v="8"/>
    <s v="Eldon 200 Class Desk Accessories"/>
    <x v="1931"/>
    <n v="5"/>
    <x v="3678"/>
  </r>
  <r>
    <d v="2016-10-22T00:00:00"/>
    <x v="2"/>
    <x v="9"/>
    <x v="34"/>
    <x v="6"/>
    <x v="1"/>
    <x v="8"/>
    <s v="Eldon Expressions Wood and Plastic Desk Accessories, Oak"/>
    <x v="2153"/>
    <n v="4"/>
    <x v="3032"/>
  </r>
  <r>
    <d v="2016-10-22T00:00:00"/>
    <x v="2"/>
    <x v="9"/>
    <x v="493"/>
    <x v="22"/>
    <x v="0"/>
    <x v="0"/>
    <s v="Xerox 1986"/>
    <x v="1667"/>
    <n v="1"/>
    <x v="2194"/>
  </r>
  <r>
    <d v="2016-10-22T00:00:00"/>
    <x v="2"/>
    <x v="9"/>
    <x v="493"/>
    <x v="22"/>
    <x v="0"/>
    <x v="4"/>
    <s v="Prang Drawing Pencil Set"/>
    <x v="1758"/>
    <n v="3"/>
    <x v="281"/>
  </r>
  <r>
    <d v="2016-10-22T00:00:00"/>
    <x v="2"/>
    <x v="9"/>
    <x v="493"/>
    <x v="22"/>
    <x v="1"/>
    <x v="8"/>
    <s v="Linden 12&quot; Wall Clock With Oak Frame"/>
    <x v="2836"/>
    <n v="3"/>
    <x v="3679"/>
  </r>
  <r>
    <d v="2016-10-23T00:00:00"/>
    <x v="2"/>
    <x v="9"/>
    <x v="50"/>
    <x v="20"/>
    <x v="0"/>
    <x v="0"/>
    <s v="Snap-A-Way Black Print Carbonless Ruled Speed Letter, Triplicate"/>
    <x v="3842"/>
    <n v="10"/>
    <x v="3680"/>
  </r>
  <r>
    <d v="2016-10-23T00:00:00"/>
    <x v="2"/>
    <x v="9"/>
    <x v="252"/>
    <x v="1"/>
    <x v="1"/>
    <x v="8"/>
    <s v="DAX Cubicle Frames - 8x10"/>
    <x v="3843"/>
    <n v="7"/>
    <x v="3681"/>
  </r>
  <r>
    <d v="2016-10-23T00:00:00"/>
    <x v="2"/>
    <x v="9"/>
    <x v="252"/>
    <x v="1"/>
    <x v="0"/>
    <x v="0"/>
    <s v="Xerox 1929"/>
    <x v="1858"/>
    <n v="3"/>
    <x v="1822"/>
  </r>
  <r>
    <d v="2016-10-23T00:00:00"/>
    <x v="2"/>
    <x v="9"/>
    <x v="314"/>
    <x v="22"/>
    <x v="0"/>
    <x v="7"/>
    <s v="Advantus SlideClip Paper Clips"/>
    <x v="3844"/>
    <n v="5"/>
    <x v="3682"/>
  </r>
  <r>
    <d v="2016-10-24T00:00:00"/>
    <x v="2"/>
    <x v="9"/>
    <x v="197"/>
    <x v="3"/>
    <x v="2"/>
    <x v="9"/>
    <s v="Micro Innovations USB RF Wireless Keyboard with Mouse"/>
    <x v="3018"/>
    <n v="4"/>
    <x v="2924"/>
  </r>
  <r>
    <d v="2016-10-24T00:00:00"/>
    <x v="2"/>
    <x v="9"/>
    <x v="197"/>
    <x v="3"/>
    <x v="2"/>
    <x v="9"/>
    <s v="LogitechÂ VX Revolution Cordless Laser Mouse for Notebooks (Black)"/>
    <x v="671"/>
    <n v="2"/>
    <x v="903"/>
  </r>
  <r>
    <d v="2016-10-24T00:00:00"/>
    <x v="2"/>
    <x v="9"/>
    <x v="651"/>
    <x v="15"/>
    <x v="2"/>
    <x v="6"/>
    <s v="Apple iPhone 5C"/>
    <x v="868"/>
    <n v="3"/>
    <x v="1829"/>
  </r>
  <r>
    <d v="2016-10-24T00:00:00"/>
    <x v="2"/>
    <x v="9"/>
    <x v="331"/>
    <x v="3"/>
    <x v="2"/>
    <x v="9"/>
    <s v="Razer Tiamat Over Ear 7.1 Surround Sound PC Gaming Headset"/>
    <x v="3845"/>
    <n v="1"/>
    <x v="3683"/>
  </r>
  <r>
    <d v="2016-10-24T00:00:00"/>
    <x v="2"/>
    <x v="9"/>
    <x v="359"/>
    <x v="0"/>
    <x v="0"/>
    <x v="0"/>
    <s v="Eureka Recycled Copy Paper 8 1/2&quot; x 11&quot;, Ream"/>
    <x v="143"/>
    <n v="3"/>
    <x v="192"/>
  </r>
  <r>
    <d v="2016-10-24T00:00:00"/>
    <x v="2"/>
    <x v="9"/>
    <x v="341"/>
    <x v="3"/>
    <x v="2"/>
    <x v="9"/>
    <s v="NETGEAR N750 Dual Band Wi-Fi Gigabit Router"/>
    <x v="3846"/>
    <n v="5"/>
    <x v="3684"/>
  </r>
  <r>
    <d v="2016-10-25T00:00:00"/>
    <x v="2"/>
    <x v="9"/>
    <x v="65"/>
    <x v="16"/>
    <x v="2"/>
    <x v="6"/>
    <s v="Panasonic KX-TG9471B"/>
    <x v="1228"/>
    <n v="5"/>
    <x v="3685"/>
  </r>
  <r>
    <d v="2016-10-27T00:00:00"/>
    <x v="2"/>
    <x v="9"/>
    <x v="617"/>
    <x v="20"/>
    <x v="1"/>
    <x v="8"/>
    <s v="Electrix 20W Halogen Replacement Bulb for Zoom-In Desk Lamp"/>
    <x v="293"/>
    <n v="3"/>
    <x v="3686"/>
  </r>
  <r>
    <d v="2016-10-27T00:00:00"/>
    <x v="2"/>
    <x v="9"/>
    <x v="244"/>
    <x v="3"/>
    <x v="0"/>
    <x v="12"/>
    <s v="Staple holder"/>
    <x v="56"/>
    <n v="4"/>
    <x v="989"/>
  </r>
  <r>
    <d v="2016-10-27T00:00:00"/>
    <x v="2"/>
    <x v="9"/>
    <x v="244"/>
    <x v="3"/>
    <x v="0"/>
    <x v="3"/>
    <s v="Acco Data Flex Cable Posts For Top &amp; Bottom Load Binders, 6&quot; Capacity"/>
    <x v="2374"/>
    <n v="3"/>
    <x v="355"/>
  </r>
  <r>
    <d v="2016-10-27T00:00:00"/>
    <x v="2"/>
    <x v="9"/>
    <x v="346"/>
    <x v="6"/>
    <x v="1"/>
    <x v="5"/>
    <s v="Global Executive Mid-Back Manager's Chair"/>
    <x v="3847"/>
    <n v="1"/>
    <x v="3687"/>
  </r>
  <r>
    <d v="2016-10-27T00:00:00"/>
    <x v="2"/>
    <x v="9"/>
    <x v="205"/>
    <x v="3"/>
    <x v="0"/>
    <x v="3"/>
    <s v="Avery Legal 4-Ring Binder"/>
    <x v="3660"/>
    <n v="4"/>
    <x v="2666"/>
  </r>
  <r>
    <d v="2016-10-27T00:00:00"/>
    <x v="2"/>
    <x v="9"/>
    <x v="346"/>
    <x v="20"/>
    <x v="1"/>
    <x v="5"/>
    <s v="Metal Folding Chairs, Beige, 4/Carton"/>
    <x v="3848"/>
    <n v="14"/>
    <x v="3688"/>
  </r>
  <r>
    <d v="2016-10-27T00:00:00"/>
    <x v="2"/>
    <x v="9"/>
    <x v="346"/>
    <x v="20"/>
    <x v="0"/>
    <x v="7"/>
    <s v="Advantus Push Pins, Aluminum Head"/>
    <x v="3849"/>
    <n v="7"/>
    <x v="3689"/>
  </r>
  <r>
    <d v="2016-10-27T00:00:00"/>
    <x v="2"/>
    <x v="9"/>
    <x v="346"/>
    <x v="20"/>
    <x v="0"/>
    <x v="2"/>
    <s v="Rogers Profile Extra Capacity Storage Tub"/>
    <x v="3850"/>
    <n v="2"/>
    <x v="2514"/>
  </r>
  <r>
    <d v="2016-10-27T00:00:00"/>
    <x v="2"/>
    <x v="9"/>
    <x v="346"/>
    <x v="20"/>
    <x v="0"/>
    <x v="3"/>
    <s v="Prestige Round Ring Binders"/>
    <x v="2574"/>
    <n v="2"/>
    <x v="649"/>
  </r>
  <r>
    <d v="2016-10-28T00:00:00"/>
    <x v="2"/>
    <x v="9"/>
    <x v="657"/>
    <x v="3"/>
    <x v="0"/>
    <x v="2"/>
    <s v="Personal Filing Tote with Lid, Black/Gray"/>
    <x v="3851"/>
    <n v="6"/>
    <x v="3690"/>
  </r>
  <r>
    <d v="2016-10-28T00:00:00"/>
    <x v="2"/>
    <x v="9"/>
    <x v="657"/>
    <x v="3"/>
    <x v="2"/>
    <x v="6"/>
    <s v="Adtran 1202752G1"/>
    <x v="250"/>
    <n v="3"/>
    <x v="248"/>
  </r>
  <r>
    <d v="2016-10-28T00:00:00"/>
    <x v="2"/>
    <x v="9"/>
    <x v="104"/>
    <x v="23"/>
    <x v="0"/>
    <x v="0"/>
    <s v="Xerox 223"/>
    <x v="331"/>
    <n v="5"/>
    <x v="327"/>
  </r>
  <r>
    <d v="2016-10-28T00:00:00"/>
    <x v="2"/>
    <x v="9"/>
    <x v="104"/>
    <x v="23"/>
    <x v="0"/>
    <x v="2"/>
    <s v="Tennsco Stur-D-Stor Boltless Shelving, 5 Shelves, 24&quot; Deep, Sand"/>
    <x v="3852"/>
    <n v="8"/>
    <x v="3691"/>
  </r>
  <r>
    <d v="2016-10-28T00:00:00"/>
    <x v="2"/>
    <x v="9"/>
    <x v="104"/>
    <x v="23"/>
    <x v="0"/>
    <x v="0"/>
    <s v="Xerox 1939"/>
    <x v="3853"/>
    <n v="3"/>
    <x v="3692"/>
  </r>
  <r>
    <d v="2016-10-28T00:00:00"/>
    <x v="2"/>
    <x v="9"/>
    <x v="104"/>
    <x v="23"/>
    <x v="1"/>
    <x v="8"/>
    <s v="Floodlight Indoor Halogen Bulbs, 1 Bulb per Pack, 60 Watts"/>
    <x v="1664"/>
    <n v="4"/>
    <x v="1634"/>
  </r>
  <r>
    <d v="2016-10-28T00:00:00"/>
    <x v="2"/>
    <x v="9"/>
    <x v="104"/>
    <x v="23"/>
    <x v="0"/>
    <x v="3"/>
    <s v="Avery Premier Heavy-Duty Binder with Round Locking Rings"/>
    <x v="2571"/>
    <n v="1"/>
    <x v="29"/>
  </r>
  <r>
    <d v="2016-10-28T00:00:00"/>
    <x v="2"/>
    <x v="9"/>
    <x v="756"/>
    <x v="3"/>
    <x v="0"/>
    <x v="0"/>
    <s v="Southworth Structures Collection"/>
    <x v="3854"/>
    <n v="7"/>
    <x v="3693"/>
  </r>
  <r>
    <d v="2016-10-28T00:00:00"/>
    <x v="2"/>
    <x v="9"/>
    <x v="756"/>
    <x v="3"/>
    <x v="0"/>
    <x v="3"/>
    <s v="Square Ring Data Binders, Rigid 75 Pt. Covers, 11&quot; x 14-7/8&quot;"/>
    <x v="2974"/>
    <n v="3"/>
    <x v="2880"/>
  </r>
  <r>
    <d v="2016-10-28T00:00:00"/>
    <x v="2"/>
    <x v="9"/>
    <x v="190"/>
    <x v="16"/>
    <x v="1"/>
    <x v="8"/>
    <s v="24-Hour Round Wall Clock"/>
    <x v="1839"/>
    <n v="3"/>
    <x v="3346"/>
  </r>
  <r>
    <d v="2016-10-28T00:00:00"/>
    <x v="2"/>
    <x v="9"/>
    <x v="190"/>
    <x v="16"/>
    <x v="0"/>
    <x v="3"/>
    <s v="Large Capacity Hanging Post Binders"/>
    <x v="3855"/>
    <n v="5"/>
    <x v="696"/>
  </r>
  <r>
    <d v="2016-10-28T00:00:00"/>
    <x v="2"/>
    <x v="9"/>
    <x v="190"/>
    <x v="16"/>
    <x v="1"/>
    <x v="8"/>
    <s v="Eldon Radial Chair Mat for Low to Medium Pile Carpets"/>
    <x v="3730"/>
    <n v="2"/>
    <x v="62"/>
  </r>
  <r>
    <d v="2016-10-28T00:00:00"/>
    <x v="2"/>
    <x v="9"/>
    <x v="190"/>
    <x v="16"/>
    <x v="1"/>
    <x v="8"/>
    <s v="Howard Miller 13-1/2&quot; Diameter Rosebrook Wall Clock"/>
    <x v="3856"/>
    <n v="3"/>
    <x v="3694"/>
  </r>
  <r>
    <d v="2016-10-28T00:00:00"/>
    <x v="2"/>
    <x v="9"/>
    <x v="436"/>
    <x v="25"/>
    <x v="0"/>
    <x v="3"/>
    <s v="XtraLife ClearVue Slant-D Ring Binder, White, 3&quot;"/>
    <x v="3857"/>
    <n v="4"/>
    <x v="3695"/>
  </r>
  <r>
    <d v="2016-10-28T00:00:00"/>
    <x v="2"/>
    <x v="9"/>
    <x v="287"/>
    <x v="16"/>
    <x v="0"/>
    <x v="3"/>
    <s v="Canvas Sectional Post Binders"/>
    <x v="3858"/>
    <n v="5"/>
    <x v="2939"/>
  </r>
  <r>
    <d v="2016-10-28T00:00:00"/>
    <x v="2"/>
    <x v="9"/>
    <x v="268"/>
    <x v="20"/>
    <x v="0"/>
    <x v="4"/>
    <s v="BIC Brite Liner Highlighters"/>
    <x v="67"/>
    <n v="3"/>
    <x v="1172"/>
  </r>
  <r>
    <d v="2016-10-28T00:00:00"/>
    <x v="2"/>
    <x v="9"/>
    <x v="668"/>
    <x v="20"/>
    <x v="1"/>
    <x v="8"/>
    <s v="Tenex Chairmat w/ Average Lip, 45&quot; x 53&quot;"/>
    <x v="3859"/>
    <n v="5"/>
    <x v="3696"/>
  </r>
  <r>
    <d v="2016-10-29T00:00:00"/>
    <x v="2"/>
    <x v="9"/>
    <x v="140"/>
    <x v="23"/>
    <x v="0"/>
    <x v="2"/>
    <s v="Rogers Jumbo File, Granite"/>
    <x v="1854"/>
    <n v="3"/>
    <x v="1018"/>
  </r>
  <r>
    <d v="2016-10-29T00:00:00"/>
    <x v="2"/>
    <x v="9"/>
    <x v="140"/>
    <x v="23"/>
    <x v="0"/>
    <x v="12"/>
    <s v="Commercial WindTunnel Clean Air Upright Vacuum, Replacement Belts, Filtration Bags"/>
    <x v="2069"/>
    <n v="3"/>
    <x v="1344"/>
  </r>
  <r>
    <d v="2016-10-29T00:00:00"/>
    <x v="2"/>
    <x v="9"/>
    <x v="682"/>
    <x v="14"/>
    <x v="1"/>
    <x v="8"/>
    <s v="Electrix 20W Halogen Replacement Bulb for Zoom-In Desk Lamp"/>
    <x v="3860"/>
    <n v="5"/>
    <x v="3697"/>
  </r>
  <r>
    <d v="2016-10-29T00:00:00"/>
    <x v="2"/>
    <x v="9"/>
    <x v="564"/>
    <x v="3"/>
    <x v="0"/>
    <x v="3"/>
    <s v="XtraLife ClearVue Slant-D Ring Binder, White, 3&quot;"/>
    <x v="1842"/>
    <n v="1"/>
    <x v="3698"/>
  </r>
  <r>
    <d v="2016-10-30T00:00:00"/>
    <x v="2"/>
    <x v="9"/>
    <x v="80"/>
    <x v="14"/>
    <x v="0"/>
    <x v="4"/>
    <s v="Newell 312"/>
    <x v="2410"/>
    <n v="2"/>
    <x v="3137"/>
  </r>
  <r>
    <d v="2016-10-30T00:00:00"/>
    <x v="2"/>
    <x v="9"/>
    <x v="150"/>
    <x v="20"/>
    <x v="0"/>
    <x v="3"/>
    <s v="GBC Personal VeloBind Strips"/>
    <x v="2072"/>
    <n v="3"/>
    <x v="3554"/>
  </r>
  <r>
    <d v="2016-10-30T00:00:00"/>
    <x v="2"/>
    <x v="9"/>
    <x v="150"/>
    <x v="20"/>
    <x v="0"/>
    <x v="4"/>
    <s v="Boston KS Multi-Size Manual Pencil Sharpener"/>
    <x v="3861"/>
    <n v="5"/>
    <x v="3699"/>
  </r>
  <r>
    <d v="2016-10-30T00:00:00"/>
    <x v="2"/>
    <x v="9"/>
    <x v="530"/>
    <x v="3"/>
    <x v="0"/>
    <x v="7"/>
    <s v="Assorted Color Push Pins"/>
    <x v="3862"/>
    <n v="2"/>
    <x v="3647"/>
  </r>
  <r>
    <d v="2016-10-31T00:00:00"/>
    <x v="2"/>
    <x v="9"/>
    <x v="649"/>
    <x v="2"/>
    <x v="1"/>
    <x v="5"/>
    <s v="Hon Olson Stacker Stools"/>
    <x v="3863"/>
    <n v="5"/>
    <x v="3700"/>
  </r>
  <r>
    <d v="2016-10-31T00:00:00"/>
    <x v="2"/>
    <x v="9"/>
    <x v="104"/>
    <x v="3"/>
    <x v="0"/>
    <x v="2"/>
    <s v="Dual Level, Single-Width Filing Carts"/>
    <x v="1799"/>
    <n v="7"/>
    <x v="1768"/>
  </r>
  <r>
    <d v="2016-10-31T00:00:00"/>
    <x v="2"/>
    <x v="9"/>
    <x v="251"/>
    <x v="16"/>
    <x v="0"/>
    <x v="0"/>
    <s v="Xerox 1898"/>
    <x v="890"/>
    <n v="6"/>
    <x v="3490"/>
  </r>
  <r>
    <d v="2016-10-31T00:00:00"/>
    <x v="2"/>
    <x v="9"/>
    <x v="698"/>
    <x v="39"/>
    <x v="0"/>
    <x v="14"/>
    <s v="Fiskars Softgrip Scissors"/>
    <x v="3864"/>
    <n v="2"/>
    <x v="2661"/>
  </r>
  <r>
    <d v="2016-10-31T00:00:00"/>
    <x v="2"/>
    <x v="9"/>
    <x v="698"/>
    <x v="39"/>
    <x v="1"/>
    <x v="5"/>
    <s v="Hon Mobius Operator's Chair"/>
    <x v="3735"/>
    <n v="3"/>
    <x v="3589"/>
  </r>
  <r>
    <d v="2016-10-31T00:00:00"/>
    <x v="2"/>
    <x v="9"/>
    <x v="698"/>
    <x v="39"/>
    <x v="0"/>
    <x v="4"/>
    <s v="Newell 31"/>
    <x v="1192"/>
    <n v="3"/>
    <x v="1540"/>
  </r>
  <r>
    <d v="2016-10-31T00:00:00"/>
    <x v="2"/>
    <x v="9"/>
    <x v="698"/>
    <x v="39"/>
    <x v="0"/>
    <x v="2"/>
    <s v="Carina Mini System Audio Rack, Model AR050B"/>
    <x v="100"/>
    <n v="3"/>
    <x v="425"/>
  </r>
  <r>
    <d v="2016-10-31T00:00:00"/>
    <x v="2"/>
    <x v="9"/>
    <x v="472"/>
    <x v="3"/>
    <x v="1"/>
    <x v="5"/>
    <s v="Office Star - Professional Matrix Back Chair with 2-to-1 Synchro Tilt and Mesh Fabric Seat"/>
    <x v="1525"/>
    <n v="5"/>
    <x v="374"/>
  </r>
  <r>
    <d v="2016-11-01T00:00:00"/>
    <x v="2"/>
    <x v="10"/>
    <x v="307"/>
    <x v="6"/>
    <x v="2"/>
    <x v="6"/>
    <s v="LF Elite 3D Dazzle Designer Hard Case Cover, Lf Stylus Pen and Wiper For Apple Iphone 5c Mini Lite"/>
    <x v="3388"/>
    <n v="2"/>
    <x v="2622"/>
  </r>
  <r>
    <d v="2016-11-01T00:00:00"/>
    <x v="2"/>
    <x v="10"/>
    <x v="307"/>
    <x v="6"/>
    <x v="0"/>
    <x v="10"/>
    <s v="Airmail Envelopes"/>
    <x v="3865"/>
    <n v="3"/>
    <x v="3701"/>
  </r>
  <r>
    <d v="2016-11-01T00:00:00"/>
    <x v="2"/>
    <x v="10"/>
    <x v="599"/>
    <x v="0"/>
    <x v="0"/>
    <x v="2"/>
    <s v="Tenex Personal Filing Tote With Secure Closure Lid, Black/Frost"/>
    <x v="3838"/>
    <n v="9"/>
    <x v="2556"/>
  </r>
  <r>
    <d v="2016-11-01T00:00:00"/>
    <x v="2"/>
    <x v="10"/>
    <x v="21"/>
    <x v="1"/>
    <x v="2"/>
    <x v="9"/>
    <s v="Maxell 4.7GB DVD-R"/>
    <x v="3866"/>
    <n v="3"/>
    <x v="3702"/>
  </r>
  <r>
    <d v="2016-11-03T00:00:00"/>
    <x v="2"/>
    <x v="10"/>
    <x v="68"/>
    <x v="30"/>
    <x v="0"/>
    <x v="4"/>
    <s v="Hunt PowerHouse Electric Pencil Sharpener, Blue"/>
    <x v="3867"/>
    <n v="2"/>
    <x v="3703"/>
  </r>
  <r>
    <d v="2016-11-03T00:00:00"/>
    <x v="2"/>
    <x v="10"/>
    <x v="68"/>
    <x v="30"/>
    <x v="0"/>
    <x v="3"/>
    <s v="Avery Durable Plastic 1&quot; Binders"/>
    <x v="3769"/>
    <n v="6"/>
    <x v="3704"/>
  </r>
  <r>
    <d v="2016-11-03T00:00:00"/>
    <x v="2"/>
    <x v="10"/>
    <x v="582"/>
    <x v="22"/>
    <x v="0"/>
    <x v="4"/>
    <s v="Newell 332"/>
    <x v="1946"/>
    <n v="3"/>
    <x v="459"/>
  </r>
  <r>
    <d v="2016-11-03T00:00:00"/>
    <x v="2"/>
    <x v="10"/>
    <x v="766"/>
    <x v="3"/>
    <x v="1"/>
    <x v="5"/>
    <s v="Global Deluxe High-Back Office Chair in Storm"/>
    <x v="1619"/>
    <n v="2"/>
    <x v="3705"/>
  </r>
  <r>
    <d v="2016-11-03T00:00:00"/>
    <x v="2"/>
    <x v="10"/>
    <x v="766"/>
    <x v="3"/>
    <x v="2"/>
    <x v="9"/>
    <s v="Kensington K72356US Mouse-in-a-Box USB Desktop Mouse"/>
    <x v="3868"/>
    <n v="5"/>
    <x v="3706"/>
  </r>
  <r>
    <d v="2016-11-03T00:00:00"/>
    <x v="2"/>
    <x v="10"/>
    <x v="766"/>
    <x v="3"/>
    <x v="0"/>
    <x v="1"/>
    <s v="Avery 50"/>
    <x v="1708"/>
    <n v="7"/>
    <x v="1685"/>
  </r>
  <r>
    <d v="2016-11-03T00:00:00"/>
    <x v="2"/>
    <x v="10"/>
    <x v="766"/>
    <x v="3"/>
    <x v="0"/>
    <x v="12"/>
    <s v="Honeywell Enviracaire Portable HEPA Air Cleaner for 16' x 20' Room"/>
    <x v="3869"/>
    <n v="4"/>
    <x v="3707"/>
  </r>
  <r>
    <d v="2016-11-03T00:00:00"/>
    <x v="2"/>
    <x v="10"/>
    <x v="358"/>
    <x v="5"/>
    <x v="0"/>
    <x v="7"/>
    <s v="Advantus Plastic Paper Clips"/>
    <x v="3870"/>
    <n v="4"/>
    <x v="665"/>
  </r>
  <r>
    <d v="2016-11-03T00:00:00"/>
    <x v="2"/>
    <x v="10"/>
    <x v="358"/>
    <x v="5"/>
    <x v="0"/>
    <x v="4"/>
    <s v="Economy #2 Pencils"/>
    <x v="166"/>
    <n v="3"/>
    <x v="163"/>
  </r>
  <r>
    <d v="2016-11-03T00:00:00"/>
    <x v="2"/>
    <x v="10"/>
    <x v="358"/>
    <x v="5"/>
    <x v="1"/>
    <x v="8"/>
    <s v="Magna Visual Magnetic Picture Hangers"/>
    <x v="2563"/>
    <n v="5"/>
    <x v="2491"/>
  </r>
  <r>
    <d v="2016-11-03T00:00:00"/>
    <x v="2"/>
    <x v="10"/>
    <x v="358"/>
    <x v="5"/>
    <x v="0"/>
    <x v="4"/>
    <s v="Boston 16750 Black Compact Battery Pencil Sharpener"/>
    <x v="3871"/>
    <n v="1"/>
    <x v="1791"/>
  </r>
  <r>
    <d v="2016-11-03T00:00:00"/>
    <x v="2"/>
    <x v="10"/>
    <x v="358"/>
    <x v="5"/>
    <x v="1"/>
    <x v="13"/>
    <s v="Global Adaptabilities Conference Tables"/>
    <x v="3872"/>
    <n v="3"/>
    <x v="3708"/>
  </r>
  <r>
    <d v="2016-11-03T00:00:00"/>
    <x v="2"/>
    <x v="10"/>
    <x v="21"/>
    <x v="3"/>
    <x v="0"/>
    <x v="7"/>
    <s v="Stockwell Push Pins"/>
    <x v="3873"/>
    <n v="7"/>
    <x v="3709"/>
  </r>
  <r>
    <d v="2016-11-03T00:00:00"/>
    <x v="2"/>
    <x v="10"/>
    <x v="21"/>
    <x v="3"/>
    <x v="0"/>
    <x v="12"/>
    <s v="Holmes 99% HEPA Air Purifier"/>
    <x v="3874"/>
    <n v="2"/>
    <x v="1891"/>
  </r>
  <r>
    <d v="2016-11-03T00:00:00"/>
    <x v="2"/>
    <x v="10"/>
    <x v="21"/>
    <x v="3"/>
    <x v="0"/>
    <x v="3"/>
    <s v="Avery Durable Plastic 1&quot; Binders"/>
    <x v="3875"/>
    <n v="12"/>
    <x v="3710"/>
  </r>
  <r>
    <d v="2016-11-03T00:00:00"/>
    <x v="2"/>
    <x v="10"/>
    <x v="21"/>
    <x v="3"/>
    <x v="0"/>
    <x v="0"/>
    <s v="Xerox 1892"/>
    <x v="468"/>
    <n v="3"/>
    <x v="463"/>
  </r>
  <r>
    <d v="2016-11-03T00:00:00"/>
    <x v="2"/>
    <x v="10"/>
    <x v="21"/>
    <x v="3"/>
    <x v="0"/>
    <x v="3"/>
    <s v="Fellowes Black Plastic Comb Bindings"/>
    <x v="3876"/>
    <n v="2"/>
    <x v="3354"/>
  </r>
  <r>
    <d v="2016-11-03T00:00:00"/>
    <x v="2"/>
    <x v="10"/>
    <x v="21"/>
    <x v="3"/>
    <x v="0"/>
    <x v="0"/>
    <s v="Xerox 22"/>
    <x v="5"/>
    <n v="3"/>
    <x v="5"/>
  </r>
  <r>
    <d v="2016-11-03T00:00:00"/>
    <x v="2"/>
    <x v="10"/>
    <x v="21"/>
    <x v="3"/>
    <x v="0"/>
    <x v="0"/>
    <s v="Multicolor Computer Printout Paper"/>
    <x v="3306"/>
    <n v="3"/>
    <x v="3196"/>
  </r>
  <r>
    <d v="2016-11-03T00:00:00"/>
    <x v="2"/>
    <x v="10"/>
    <x v="225"/>
    <x v="0"/>
    <x v="0"/>
    <x v="0"/>
    <s v="Xerox 1978"/>
    <x v="3522"/>
    <n v="2"/>
    <x v="318"/>
  </r>
  <r>
    <d v="2016-11-03T00:00:00"/>
    <x v="2"/>
    <x v="10"/>
    <x v="262"/>
    <x v="11"/>
    <x v="0"/>
    <x v="3"/>
    <s v="Avery Reinforcements for Hole-Punch Pages"/>
    <x v="2299"/>
    <n v="7"/>
    <x v="3711"/>
  </r>
  <r>
    <d v="2016-11-03T00:00:00"/>
    <x v="2"/>
    <x v="10"/>
    <x v="262"/>
    <x v="11"/>
    <x v="2"/>
    <x v="15"/>
    <s v="Okidata B401 Printer"/>
    <x v="3877"/>
    <n v="3"/>
    <x v="3712"/>
  </r>
  <r>
    <d v="2016-11-03T00:00:00"/>
    <x v="2"/>
    <x v="10"/>
    <x v="425"/>
    <x v="2"/>
    <x v="2"/>
    <x v="9"/>
    <s v="NETGEAR N750 Dual Band Wi-Fi Gigabit Router"/>
    <x v="3878"/>
    <n v="1"/>
    <x v="1038"/>
  </r>
  <r>
    <d v="2016-11-03T00:00:00"/>
    <x v="2"/>
    <x v="10"/>
    <x v="425"/>
    <x v="2"/>
    <x v="1"/>
    <x v="5"/>
    <s v="Bevis Steel Folding Chairs"/>
    <x v="3879"/>
    <n v="7"/>
    <x v="3713"/>
  </r>
  <r>
    <d v="2016-11-04T00:00:00"/>
    <x v="2"/>
    <x v="10"/>
    <x v="554"/>
    <x v="5"/>
    <x v="0"/>
    <x v="7"/>
    <s v="OIC Colored Binder Clips, Assorted Sizes"/>
    <x v="1864"/>
    <n v="3"/>
    <x v="1803"/>
  </r>
  <r>
    <d v="2016-11-04T00:00:00"/>
    <x v="2"/>
    <x v="10"/>
    <x v="756"/>
    <x v="22"/>
    <x v="1"/>
    <x v="8"/>
    <s v="Tenex &quot;The Solids&quot; Textured Chair Mats"/>
    <x v="1903"/>
    <n v="3"/>
    <x v="1863"/>
  </r>
  <r>
    <d v="2016-11-04T00:00:00"/>
    <x v="2"/>
    <x v="10"/>
    <x v="384"/>
    <x v="3"/>
    <x v="1"/>
    <x v="8"/>
    <s v="Advantus Panel Wall Acrylic Frame"/>
    <x v="3880"/>
    <n v="7"/>
    <x v="3714"/>
  </r>
  <r>
    <d v="2016-11-04T00:00:00"/>
    <x v="2"/>
    <x v="10"/>
    <x v="426"/>
    <x v="3"/>
    <x v="0"/>
    <x v="4"/>
    <s v="Boston Heavy-Duty Trimline Electric Pencil Sharpeners"/>
    <x v="3881"/>
    <n v="4"/>
    <x v="3715"/>
  </r>
  <r>
    <d v="2016-11-04T00:00:00"/>
    <x v="2"/>
    <x v="10"/>
    <x v="609"/>
    <x v="11"/>
    <x v="0"/>
    <x v="14"/>
    <s v="Serrated Blade or Curved Handle Hand Letter Openers"/>
    <x v="3882"/>
    <n v="7"/>
    <x v="3716"/>
  </r>
  <r>
    <d v="2016-11-04T00:00:00"/>
    <x v="2"/>
    <x v="10"/>
    <x v="609"/>
    <x v="11"/>
    <x v="1"/>
    <x v="5"/>
    <s v="Office Star - Contemporary Task Swivel chair with Loop Arms, Charcoal"/>
    <x v="3883"/>
    <n v="1"/>
    <x v="3717"/>
  </r>
  <r>
    <d v="2016-11-04T00:00:00"/>
    <x v="2"/>
    <x v="10"/>
    <x v="609"/>
    <x v="11"/>
    <x v="0"/>
    <x v="0"/>
    <s v="Southworth 25% Cotton Premium Laser Paper and Envelopes"/>
    <x v="1839"/>
    <n v="3"/>
    <x v="977"/>
  </r>
  <r>
    <d v="2016-11-04T00:00:00"/>
    <x v="2"/>
    <x v="10"/>
    <x v="609"/>
    <x v="11"/>
    <x v="1"/>
    <x v="5"/>
    <s v="Global Enterprise Series Seating High-Back Swivel/Tilt Chairs"/>
    <x v="3884"/>
    <n v="3"/>
    <x v="3718"/>
  </r>
  <r>
    <d v="2016-11-04T00:00:00"/>
    <x v="2"/>
    <x v="10"/>
    <x v="609"/>
    <x v="11"/>
    <x v="0"/>
    <x v="1"/>
    <s v="Dot Matrix Printer Tape Reel Labels, White, 5000/Box"/>
    <x v="3885"/>
    <n v="8"/>
    <x v="3719"/>
  </r>
  <r>
    <d v="2016-11-04T00:00:00"/>
    <x v="2"/>
    <x v="10"/>
    <x v="609"/>
    <x v="11"/>
    <x v="0"/>
    <x v="0"/>
    <s v="Xerox 1887"/>
    <x v="1128"/>
    <n v="1"/>
    <x v="3720"/>
  </r>
  <r>
    <d v="2016-11-04T00:00:00"/>
    <x v="2"/>
    <x v="10"/>
    <x v="591"/>
    <x v="16"/>
    <x v="1"/>
    <x v="8"/>
    <s v="Ultra Door Pull Handle"/>
    <x v="3886"/>
    <n v="6"/>
    <x v="94"/>
  </r>
  <r>
    <d v="2016-11-04T00:00:00"/>
    <x v="2"/>
    <x v="10"/>
    <x v="249"/>
    <x v="3"/>
    <x v="0"/>
    <x v="3"/>
    <s v="Tuff Stuff Recycled Round Ring Binders"/>
    <x v="647"/>
    <n v="2"/>
    <x v="644"/>
  </r>
  <r>
    <d v="2016-11-04T00:00:00"/>
    <x v="2"/>
    <x v="10"/>
    <x v="249"/>
    <x v="3"/>
    <x v="0"/>
    <x v="3"/>
    <s v="Acco Economy Flexible Poly Round Ring Binder"/>
    <x v="3887"/>
    <n v="1"/>
    <x v="660"/>
  </r>
  <r>
    <d v="2016-11-04T00:00:00"/>
    <x v="2"/>
    <x v="10"/>
    <x v="249"/>
    <x v="3"/>
    <x v="0"/>
    <x v="0"/>
    <s v="Xerox 229"/>
    <x v="2167"/>
    <n v="6"/>
    <x v="2107"/>
  </r>
  <r>
    <d v="2016-11-04T00:00:00"/>
    <x v="2"/>
    <x v="10"/>
    <x v="727"/>
    <x v="25"/>
    <x v="0"/>
    <x v="2"/>
    <s v="Eldon Portable Mobile Manager"/>
    <x v="398"/>
    <n v="2"/>
    <x v="393"/>
  </r>
  <r>
    <d v="2016-11-04T00:00:00"/>
    <x v="2"/>
    <x v="10"/>
    <x v="727"/>
    <x v="25"/>
    <x v="1"/>
    <x v="13"/>
    <s v="BPI Conference Tables"/>
    <x v="3888"/>
    <n v="10"/>
    <x v="3721"/>
  </r>
  <r>
    <d v="2016-11-04T00:00:00"/>
    <x v="2"/>
    <x v="10"/>
    <x v="727"/>
    <x v="25"/>
    <x v="0"/>
    <x v="14"/>
    <s v="Premier Electric Letter Opener"/>
    <x v="3206"/>
    <n v="2"/>
    <x v="3096"/>
  </r>
  <r>
    <d v="2016-11-04T00:00:00"/>
    <x v="2"/>
    <x v="10"/>
    <x v="204"/>
    <x v="3"/>
    <x v="2"/>
    <x v="15"/>
    <s v="Okidata B400 Printer"/>
    <x v="3889"/>
    <n v="2"/>
    <x v="3722"/>
  </r>
  <r>
    <d v="2016-11-04T00:00:00"/>
    <x v="2"/>
    <x v="10"/>
    <x v="533"/>
    <x v="0"/>
    <x v="1"/>
    <x v="8"/>
    <s v="DAX Two-Tone Rosewood/Black Document Frame, Desktop, 5 x 7"/>
    <x v="3890"/>
    <n v="3"/>
    <x v="1581"/>
  </r>
  <r>
    <d v="2016-11-04T00:00:00"/>
    <x v="2"/>
    <x v="10"/>
    <x v="533"/>
    <x v="0"/>
    <x v="1"/>
    <x v="8"/>
    <s v="Deflect-o EconoMat Studded, No Bevel Mat for Low Pile Carpeting"/>
    <x v="424"/>
    <n v="4"/>
    <x v="418"/>
  </r>
  <r>
    <d v="2016-11-05T00:00:00"/>
    <x v="2"/>
    <x v="10"/>
    <x v="431"/>
    <x v="3"/>
    <x v="0"/>
    <x v="3"/>
    <s v="Cardinal Holdit Data Disk Pockets"/>
    <x v="852"/>
    <n v="5"/>
    <x v="3435"/>
  </r>
  <r>
    <d v="2016-11-05T00:00:00"/>
    <x v="2"/>
    <x v="10"/>
    <x v="756"/>
    <x v="2"/>
    <x v="2"/>
    <x v="6"/>
    <s v="Anker Astro Mini 3000mAh Ultra-Compact Portable Charger"/>
    <x v="664"/>
    <n v="2"/>
    <x v="3723"/>
  </r>
  <r>
    <d v="2016-11-05T00:00:00"/>
    <x v="2"/>
    <x v="10"/>
    <x v="287"/>
    <x v="0"/>
    <x v="1"/>
    <x v="13"/>
    <s v="Laminate Occasional Tables"/>
    <x v="3526"/>
    <n v="8"/>
    <x v="3724"/>
  </r>
  <r>
    <d v="2016-11-05T00:00:00"/>
    <x v="2"/>
    <x v="10"/>
    <x v="287"/>
    <x v="0"/>
    <x v="0"/>
    <x v="3"/>
    <s v="Storex Dura Pro Binders"/>
    <x v="2028"/>
    <n v="3"/>
    <x v="1987"/>
  </r>
  <r>
    <d v="2016-11-05T00:00:00"/>
    <x v="2"/>
    <x v="10"/>
    <x v="287"/>
    <x v="0"/>
    <x v="1"/>
    <x v="11"/>
    <s v="O'Sullivan Plantations 2-Door Library in Landvery Oak"/>
    <x v="3765"/>
    <n v="7"/>
    <x v="3610"/>
  </r>
  <r>
    <d v="2016-11-05T00:00:00"/>
    <x v="2"/>
    <x v="10"/>
    <x v="287"/>
    <x v="0"/>
    <x v="0"/>
    <x v="3"/>
    <s v="Premium Transparent Presentation Covers by GBC"/>
    <x v="3891"/>
    <n v="3"/>
    <x v="3015"/>
  </r>
  <r>
    <d v="2016-11-05T00:00:00"/>
    <x v="2"/>
    <x v="10"/>
    <x v="287"/>
    <x v="0"/>
    <x v="2"/>
    <x v="9"/>
    <s v="Logitech Wireless Headset H600 Over-The-Head Design"/>
    <x v="1761"/>
    <n v="5"/>
    <x v="3725"/>
  </r>
  <r>
    <d v="2016-11-05T00:00:00"/>
    <x v="2"/>
    <x v="10"/>
    <x v="415"/>
    <x v="18"/>
    <x v="0"/>
    <x v="3"/>
    <s v="Premium Transparent Presentation Covers by GBC"/>
    <x v="2745"/>
    <n v="5"/>
    <x v="3726"/>
  </r>
  <r>
    <d v="2016-11-05T00:00:00"/>
    <x v="2"/>
    <x v="10"/>
    <x v="415"/>
    <x v="18"/>
    <x v="0"/>
    <x v="4"/>
    <s v="Prismacolor Color Pencil Set"/>
    <x v="332"/>
    <n v="2"/>
    <x v="328"/>
  </r>
  <r>
    <d v="2016-11-05T00:00:00"/>
    <x v="2"/>
    <x v="10"/>
    <x v="415"/>
    <x v="18"/>
    <x v="0"/>
    <x v="1"/>
    <s v="Avery 503"/>
    <x v="3461"/>
    <n v="5"/>
    <x v="3727"/>
  </r>
  <r>
    <d v="2016-11-05T00:00:00"/>
    <x v="2"/>
    <x v="10"/>
    <x v="343"/>
    <x v="3"/>
    <x v="0"/>
    <x v="3"/>
    <s v="GBC Twin Loop Wire Binding Elements"/>
    <x v="1809"/>
    <n v="2"/>
    <x v="613"/>
  </r>
  <r>
    <d v="2016-11-05T00:00:00"/>
    <x v="2"/>
    <x v="10"/>
    <x v="438"/>
    <x v="0"/>
    <x v="0"/>
    <x v="1"/>
    <s v="Avery 490"/>
    <x v="3892"/>
    <n v="1"/>
    <x v="823"/>
  </r>
  <r>
    <d v="2016-11-05T00:00:00"/>
    <x v="2"/>
    <x v="10"/>
    <x v="377"/>
    <x v="22"/>
    <x v="2"/>
    <x v="9"/>
    <s v="Cherry 142-key Programmable Keyboard"/>
    <x v="3893"/>
    <n v="4"/>
    <x v="3728"/>
  </r>
  <r>
    <d v="2016-11-05T00:00:00"/>
    <x v="2"/>
    <x v="10"/>
    <x v="564"/>
    <x v="3"/>
    <x v="2"/>
    <x v="9"/>
    <s v="KeyTronicÂ E03601U1 -Â KeyboardÂ - Beige"/>
    <x v="3878"/>
    <n v="4"/>
    <x v="3540"/>
  </r>
  <r>
    <d v="2016-11-05T00:00:00"/>
    <x v="2"/>
    <x v="10"/>
    <x v="564"/>
    <x v="3"/>
    <x v="1"/>
    <x v="5"/>
    <s v="Harbour Creations 67200 Series Stacking Chairs"/>
    <x v="3704"/>
    <n v="2"/>
    <x v="3561"/>
  </r>
  <r>
    <d v="2016-11-05T00:00:00"/>
    <x v="2"/>
    <x v="10"/>
    <x v="564"/>
    <x v="3"/>
    <x v="0"/>
    <x v="10"/>
    <s v="Strathmore #10 Envelopes, Ultimate White"/>
    <x v="414"/>
    <n v="3"/>
    <x v="408"/>
  </r>
  <r>
    <d v="2016-11-05T00:00:00"/>
    <x v="2"/>
    <x v="10"/>
    <x v="395"/>
    <x v="6"/>
    <x v="1"/>
    <x v="8"/>
    <s v="3M Polarizing Task Lamp with Clamp Arm, Light Gray"/>
    <x v="1323"/>
    <n v="2"/>
    <x v="3729"/>
  </r>
  <r>
    <d v="2016-11-05T00:00:00"/>
    <x v="2"/>
    <x v="10"/>
    <x v="395"/>
    <x v="6"/>
    <x v="2"/>
    <x v="9"/>
    <s v="Microsoft Natural Ergonomic Keyboard 4000"/>
    <x v="1236"/>
    <n v="3"/>
    <x v="1219"/>
  </r>
  <r>
    <d v="2016-11-05T00:00:00"/>
    <x v="2"/>
    <x v="10"/>
    <x v="395"/>
    <x v="6"/>
    <x v="1"/>
    <x v="8"/>
    <s v="Tenex Chairmat w/ Average Lip, 45&quot; x 53&quot;"/>
    <x v="3859"/>
    <n v="5"/>
    <x v="3696"/>
  </r>
  <r>
    <d v="2016-11-06T00:00:00"/>
    <x v="2"/>
    <x v="10"/>
    <x v="471"/>
    <x v="3"/>
    <x v="1"/>
    <x v="5"/>
    <s v="Global Task Chair, Black"/>
    <x v="3894"/>
    <n v="2"/>
    <x v="1990"/>
  </r>
  <r>
    <d v="2016-11-06T00:00:00"/>
    <x v="2"/>
    <x v="10"/>
    <x v="471"/>
    <x v="3"/>
    <x v="1"/>
    <x v="8"/>
    <s v="Eldon Cleatmat Plus Chair Mats for High Pile Carpets"/>
    <x v="3895"/>
    <n v="3"/>
    <x v="3730"/>
  </r>
  <r>
    <d v="2016-11-06T00:00:00"/>
    <x v="2"/>
    <x v="10"/>
    <x v="254"/>
    <x v="16"/>
    <x v="1"/>
    <x v="5"/>
    <s v="High-Back Leather Manager's Chair"/>
    <x v="2000"/>
    <n v="2"/>
    <x v="3731"/>
  </r>
  <r>
    <d v="2016-11-06T00:00:00"/>
    <x v="2"/>
    <x v="10"/>
    <x v="254"/>
    <x v="16"/>
    <x v="0"/>
    <x v="0"/>
    <s v="Embossed Ink Jet Note Cards"/>
    <x v="3896"/>
    <n v="2"/>
    <x v="3732"/>
  </r>
  <r>
    <d v="2016-11-06T00:00:00"/>
    <x v="2"/>
    <x v="10"/>
    <x v="254"/>
    <x v="16"/>
    <x v="1"/>
    <x v="8"/>
    <s v="Executive Impressions 14&quot; Contract Wall Clock"/>
    <x v="3897"/>
    <n v="2"/>
    <x v="436"/>
  </r>
  <r>
    <d v="2016-11-06T00:00:00"/>
    <x v="2"/>
    <x v="10"/>
    <x v="254"/>
    <x v="16"/>
    <x v="0"/>
    <x v="0"/>
    <s v="Eaton Premium Continuous-Feed Paper, 25% Cotton, Letter Size, White, 1000 Shts/Box"/>
    <x v="1100"/>
    <n v="2"/>
    <x v="1096"/>
  </r>
  <r>
    <d v="2016-11-06T00:00:00"/>
    <x v="2"/>
    <x v="10"/>
    <x v="576"/>
    <x v="3"/>
    <x v="0"/>
    <x v="2"/>
    <s v="Eldon Portable Mobile Manager"/>
    <x v="3898"/>
    <n v="3"/>
    <x v="3733"/>
  </r>
  <r>
    <d v="2016-11-07T00:00:00"/>
    <x v="2"/>
    <x v="10"/>
    <x v="655"/>
    <x v="22"/>
    <x v="0"/>
    <x v="3"/>
    <s v="Wilson Jones International Size A4 Ring Binders"/>
    <x v="3899"/>
    <n v="2"/>
    <x v="2759"/>
  </r>
  <r>
    <d v="2016-11-07T00:00:00"/>
    <x v="2"/>
    <x v="10"/>
    <x v="673"/>
    <x v="3"/>
    <x v="0"/>
    <x v="3"/>
    <s v="Fellowes Binding Cases"/>
    <x v="3900"/>
    <n v="4"/>
    <x v="235"/>
  </r>
  <r>
    <d v="2016-11-07T00:00:00"/>
    <x v="2"/>
    <x v="10"/>
    <x v="673"/>
    <x v="3"/>
    <x v="0"/>
    <x v="3"/>
    <s v="Ibico Plastic and Wire Spiral Binding Combs"/>
    <x v="1984"/>
    <n v="4"/>
    <x v="1943"/>
  </r>
  <r>
    <d v="2016-11-07T00:00:00"/>
    <x v="2"/>
    <x v="10"/>
    <x v="673"/>
    <x v="3"/>
    <x v="0"/>
    <x v="14"/>
    <s v="Acme Preferred Stainless Steel Scissors"/>
    <x v="21"/>
    <n v="2"/>
    <x v="1300"/>
  </r>
  <r>
    <d v="2016-11-07T00:00:00"/>
    <x v="2"/>
    <x v="10"/>
    <x v="673"/>
    <x v="3"/>
    <x v="0"/>
    <x v="1"/>
    <s v="Avery 486"/>
    <x v="471"/>
    <n v="2"/>
    <x v="96"/>
  </r>
  <r>
    <d v="2016-11-07T00:00:00"/>
    <x v="2"/>
    <x v="10"/>
    <x v="595"/>
    <x v="3"/>
    <x v="1"/>
    <x v="8"/>
    <s v="C-Line Magnetic Cubicle Keepers, Clear Polypropylene"/>
    <x v="3705"/>
    <n v="3"/>
    <x v="113"/>
  </r>
  <r>
    <d v="2016-11-07T00:00:00"/>
    <x v="2"/>
    <x v="10"/>
    <x v="491"/>
    <x v="10"/>
    <x v="2"/>
    <x v="9"/>
    <s v="Plantronics Audio 478 Stereo USB Headset"/>
    <x v="1143"/>
    <n v="3"/>
    <x v="815"/>
  </r>
  <r>
    <d v="2016-11-07T00:00:00"/>
    <x v="2"/>
    <x v="10"/>
    <x v="204"/>
    <x v="23"/>
    <x v="0"/>
    <x v="7"/>
    <s v="Rubber Band Ball"/>
    <x v="3901"/>
    <n v="4"/>
    <x v="1481"/>
  </r>
  <r>
    <d v="2016-11-07T00:00:00"/>
    <x v="2"/>
    <x v="10"/>
    <x v="577"/>
    <x v="3"/>
    <x v="0"/>
    <x v="0"/>
    <s v="Wirebound Four 2-3/4 x 5 Forms per Page, 400 Sets per Book"/>
    <x v="3902"/>
    <n v="2"/>
    <x v="3734"/>
  </r>
  <r>
    <d v="2016-11-07T00:00:00"/>
    <x v="2"/>
    <x v="10"/>
    <x v="415"/>
    <x v="46"/>
    <x v="1"/>
    <x v="5"/>
    <s v="Global Troy Executive Leather Low-Back Tilter"/>
    <x v="3584"/>
    <n v="4"/>
    <x v="3446"/>
  </r>
  <r>
    <d v="2016-11-07T00:00:00"/>
    <x v="2"/>
    <x v="10"/>
    <x v="399"/>
    <x v="20"/>
    <x v="2"/>
    <x v="6"/>
    <s v="AT&amp;T SB67148 SynJ"/>
    <x v="592"/>
    <n v="4"/>
    <x v="2453"/>
  </r>
  <r>
    <d v="2016-11-07T00:00:00"/>
    <x v="2"/>
    <x v="10"/>
    <x v="399"/>
    <x v="20"/>
    <x v="2"/>
    <x v="6"/>
    <s v="Jabra Supreme Plus Driver EditionÂ Headset"/>
    <x v="3903"/>
    <n v="3"/>
    <x v="3735"/>
  </r>
  <r>
    <d v="2016-11-07T00:00:00"/>
    <x v="2"/>
    <x v="10"/>
    <x v="399"/>
    <x v="20"/>
    <x v="0"/>
    <x v="0"/>
    <s v="Xerox 23"/>
    <x v="115"/>
    <n v="2"/>
    <x v="113"/>
  </r>
  <r>
    <d v="2016-11-07T00:00:00"/>
    <x v="2"/>
    <x v="10"/>
    <x v="399"/>
    <x v="20"/>
    <x v="0"/>
    <x v="2"/>
    <s v="Eldon Base for stackable storage shelf, platinum"/>
    <x v="3904"/>
    <n v="3"/>
    <x v="460"/>
  </r>
  <r>
    <d v="2016-11-07T00:00:00"/>
    <x v="2"/>
    <x v="10"/>
    <x v="399"/>
    <x v="20"/>
    <x v="0"/>
    <x v="3"/>
    <s v="Ibico EB-19 Dual Function Manual Binding System"/>
    <x v="3561"/>
    <n v="2"/>
    <x v="3423"/>
  </r>
  <r>
    <d v="2016-11-07T00:00:00"/>
    <x v="2"/>
    <x v="10"/>
    <x v="283"/>
    <x v="0"/>
    <x v="1"/>
    <x v="8"/>
    <s v="Executive Impressions 14&quot; Contract Wall Clock with Quartz Movement"/>
    <x v="1519"/>
    <n v="5"/>
    <x v="3736"/>
  </r>
  <r>
    <d v="2016-11-07T00:00:00"/>
    <x v="2"/>
    <x v="10"/>
    <x v="283"/>
    <x v="0"/>
    <x v="0"/>
    <x v="2"/>
    <s v="Mini 13-1/2 Capacity Data Binder Rack, Pearl"/>
    <x v="3905"/>
    <n v="3"/>
    <x v="3737"/>
  </r>
  <r>
    <d v="2016-11-07T00:00:00"/>
    <x v="2"/>
    <x v="10"/>
    <x v="44"/>
    <x v="3"/>
    <x v="2"/>
    <x v="9"/>
    <s v="NETGEAR AC1750 Dual Band GigabitÂ Smart WiFi Router"/>
    <x v="145"/>
    <n v="3"/>
    <x v="618"/>
  </r>
  <r>
    <d v="2016-11-07T00:00:00"/>
    <x v="2"/>
    <x v="10"/>
    <x v="437"/>
    <x v="3"/>
    <x v="0"/>
    <x v="3"/>
    <s v="GBC VeloBinder Manual Binding System"/>
    <x v="3046"/>
    <n v="2"/>
    <x v="3738"/>
  </r>
  <r>
    <d v="2016-11-08T00:00:00"/>
    <x v="2"/>
    <x v="10"/>
    <x v="704"/>
    <x v="5"/>
    <x v="1"/>
    <x v="11"/>
    <s v="Bush Somerset Collection Bookcase"/>
    <x v="3906"/>
    <n v="2"/>
    <x v="3739"/>
  </r>
  <r>
    <d v="2016-11-08T00:00:00"/>
    <x v="2"/>
    <x v="10"/>
    <x v="704"/>
    <x v="5"/>
    <x v="1"/>
    <x v="5"/>
    <s v="Hon Deluxe Fabric Upholstered Stacking Chairs, Rounded Back"/>
    <x v="3907"/>
    <n v="3"/>
    <x v="3740"/>
  </r>
  <r>
    <d v="2016-11-09T00:00:00"/>
    <x v="2"/>
    <x v="10"/>
    <x v="413"/>
    <x v="3"/>
    <x v="2"/>
    <x v="9"/>
    <s v="Logitech Wireless Gaming Headset G930"/>
    <x v="145"/>
    <n v="3"/>
    <x v="143"/>
  </r>
  <r>
    <d v="2016-11-10T00:00:00"/>
    <x v="2"/>
    <x v="10"/>
    <x v="593"/>
    <x v="3"/>
    <x v="0"/>
    <x v="2"/>
    <s v="File Shuttle I and Handi-File"/>
    <x v="2140"/>
    <n v="7"/>
    <x v="3741"/>
  </r>
  <r>
    <d v="2016-11-10T00:00:00"/>
    <x v="2"/>
    <x v="10"/>
    <x v="593"/>
    <x v="3"/>
    <x v="0"/>
    <x v="3"/>
    <s v="Binding Machine Supplies"/>
    <x v="1663"/>
    <n v="3"/>
    <x v="1633"/>
  </r>
  <r>
    <d v="2016-11-10T00:00:00"/>
    <x v="2"/>
    <x v="10"/>
    <x v="684"/>
    <x v="3"/>
    <x v="0"/>
    <x v="3"/>
    <s v="ACCOHIDE 3-Ring Binder, Blue, 1&quot;"/>
    <x v="3741"/>
    <n v="4"/>
    <x v="519"/>
  </r>
  <r>
    <d v="2016-11-10T00:00:00"/>
    <x v="2"/>
    <x v="10"/>
    <x v="684"/>
    <x v="3"/>
    <x v="0"/>
    <x v="0"/>
    <s v="Xerox 1996"/>
    <x v="331"/>
    <n v="5"/>
    <x v="327"/>
  </r>
  <r>
    <d v="2016-11-10T00:00:00"/>
    <x v="2"/>
    <x v="10"/>
    <x v="587"/>
    <x v="4"/>
    <x v="0"/>
    <x v="4"/>
    <s v="Newell 315"/>
    <x v="2821"/>
    <n v="7"/>
    <x v="274"/>
  </r>
  <r>
    <d v="2016-11-10T00:00:00"/>
    <x v="2"/>
    <x v="10"/>
    <x v="192"/>
    <x v="10"/>
    <x v="0"/>
    <x v="14"/>
    <s v="Staple remover"/>
    <x v="3908"/>
    <n v="5"/>
    <x v="3742"/>
  </r>
  <r>
    <d v="2016-11-10T00:00:00"/>
    <x v="2"/>
    <x v="10"/>
    <x v="192"/>
    <x v="10"/>
    <x v="0"/>
    <x v="2"/>
    <s v="Acco Perma 4000 Stacking Storage Drawers"/>
    <x v="1614"/>
    <n v="3"/>
    <x v="2074"/>
  </r>
  <r>
    <d v="2016-11-10T00:00:00"/>
    <x v="2"/>
    <x v="10"/>
    <x v="367"/>
    <x v="10"/>
    <x v="0"/>
    <x v="1"/>
    <s v="Avery File Folder Labels"/>
    <x v="2910"/>
    <n v="4"/>
    <x v="2627"/>
  </r>
  <r>
    <d v="2016-11-10T00:00:00"/>
    <x v="2"/>
    <x v="10"/>
    <x v="367"/>
    <x v="10"/>
    <x v="2"/>
    <x v="6"/>
    <s v="Square Credit Card Reader"/>
    <x v="2237"/>
    <n v="7"/>
    <x v="3743"/>
  </r>
  <r>
    <d v="2016-11-10T00:00:00"/>
    <x v="2"/>
    <x v="10"/>
    <x v="367"/>
    <x v="10"/>
    <x v="0"/>
    <x v="0"/>
    <s v="Xerox 1882"/>
    <x v="2969"/>
    <n v="2"/>
    <x v="2875"/>
  </r>
  <r>
    <d v="2016-11-10T00:00:00"/>
    <x v="2"/>
    <x v="10"/>
    <x v="367"/>
    <x v="10"/>
    <x v="0"/>
    <x v="0"/>
    <s v="Wirebound Message Books, Four 2 3/4&quot; x 5&quot; Forms per Page, 600 Sets per Book"/>
    <x v="3909"/>
    <n v="3"/>
    <x v="3744"/>
  </r>
  <r>
    <d v="2016-11-10T00:00:00"/>
    <x v="2"/>
    <x v="10"/>
    <x v="367"/>
    <x v="10"/>
    <x v="0"/>
    <x v="12"/>
    <s v="Eureka The Boss Plus 12-Amp Hard Box Upright Vacuum, Red"/>
    <x v="3910"/>
    <n v="4"/>
    <x v="3745"/>
  </r>
  <r>
    <d v="2016-11-10T00:00:00"/>
    <x v="2"/>
    <x v="10"/>
    <x v="367"/>
    <x v="10"/>
    <x v="1"/>
    <x v="8"/>
    <s v="DAX Natural Wood-Tone Poster Frame"/>
    <x v="3911"/>
    <n v="7"/>
    <x v="3746"/>
  </r>
  <r>
    <d v="2016-11-10T00:00:00"/>
    <x v="2"/>
    <x v="10"/>
    <x v="367"/>
    <x v="10"/>
    <x v="0"/>
    <x v="0"/>
    <s v="Xerox 1924"/>
    <x v="973"/>
    <n v="1"/>
    <x v="967"/>
  </r>
  <r>
    <d v="2016-11-10T00:00:00"/>
    <x v="2"/>
    <x v="10"/>
    <x v="367"/>
    <x v="10"/>
    <x v="2"/>
    <x v="9"/>
    <s v="Memorex 25GB 6X Branded Blu-Ray Recordable Disc, 30/Pack"/>
    <x v="3912"/>
    <n v="7"/>
    <x v="3747"/>
  </r>
  <r>
    <d v="2016-11-10T00:00:00"/>
    <x v="2"/>
    <x v="10"/>
    <x v="367"/>
    <x v="10"/>
    <x v="0"/>
    <x v="3"/>
    <s v="GBC Twin Loop Wire Binding Elements"/>
    <x v="3913"/>
    <n v="7"/>
    <x v="3748"/>
  </r>
  <r>
    <d v="2016-11-10T00:00:00"/>
    <x v="2"/>
    <x v="10"/>
    <x v="282"/>
    <x v="0"/>
    <x v="2"/>
    <x v="9"/>
    <s v="Kensington SlimBlade Notebook Wireless Mouse with Nano Receiver"/>
    <x v="3914"/>
    <n v="7"/>
    <x v="2062"/>
  </r>
  <r>
    <d v="2016-11-10T00:00:00"/>
    <x v="2"/>
    <x v="10"/>
    <x v="666"/>
    <x v="24"/>
    <x v="1"/>
    <x v="8"/>
    <s v="3M Polarizing Light Filter Sleeves"/>
    <x v="1325"/>
    <n v="2"/>
    <x v="3599"/>
  </r>
  <r>
    <d v="2016-11-10T00:00:00"/>
    <x v="2"/>
    <x v="10"/>
    <x v="666"/>
    <x v="24"/>
    <x v="0"/>
    <x v="3"/>
    <s v="Wilson Jones Ledger-Size, Piano-Hinge Binder, 2&quot;, Blue"/>
    <x v="105"/>
    <n v="2"/>
    <x v="3749"/>
  </r>
  <r>
    <d v="2016-11-10T00:00:00"/>
    <x v="2"/>
    <x v="10"/>
    <x v="562"/>
    <x v="20"/>
    <x v="0"/>
    <x v="3"/>
    <s v="Canvas Sectional Post Binders"/>
    <x v="3915"/>
    <n v="1"/>
    <x v="842"/>
  </r>
  <r>
    <d v="2016-11-10T00:00:00"/>
    <x v="2"/>
    <x v="10"/>
    <x v="562"/>
    <x v="20"/>
    <x v="0"/>
    <x v="3"/>
    <s v="Wilson Jones Century Plastic Molded Ring Binders"/>
    <x v="1782"/>
    <n v="3"/>
    <x v="1748"/>
  </r>
  <r>
    <d v="2016-11-10T00:00:00"/>
    <x v="2"/>
    <x v="10"/>
    <x v="170"/>
    <x v="3"/>
    <x v="0"/>
    <x v="0"/>
    <s v="Embossed Ink Jet Note Cards"/>
    <x v="3916"/>
    <n v="3"/>
    <x v="3750"/>
  </r>
  <r>
    <d v="2016-11-10T00:00:00"/>
    <x v="2"/>
    <x v="10"/>
    <x v="170"/>
    <x v="3"/>
    <x v="0"/>
    <x v="12"/>
    <s v="Belkin F9S820V06 8 Outlet Surge"/>
    <x v="1096"/>
    <n v="4"/>
    <x v="3751"/>
  </r>
  <r>
    <d v="2016-11-10T00:00:00"/>
    <x v="2"/>
    <x v="10"/>
    <x v="170"/>
    <x v="3"/>
    <x v="1"/>
    <x v="8"/>
    <s v="Howard Miller 11-1/2&quot; Diameter Ridgewood Wall Clock"/>
    <x v="3917"/>
    <n v="9"/>
    <x v="3752"/>
  </r>
  <r>
    <d v="2016-11-10T00:00:00"/>
    <x v="2"/>
    <x v="10"/>
    <x v="170"/>
    <x v="3"/>
    <x v="0"/>
    <x v="0"/>
    <s v="Xerox 1933"/>
    <x v="2416"/>
    <n v="5"/>
    <x v="2345"/>
  </r>
  <r>
    <d v="2016-11-10T00:00:00"/>
    <x v="2"/>
    <x v="10"/>
    <x v="170"/>
    <x v="3"/>
    <x v="0"/>
    <x v="2"/>
    <s v="Standard Rollaway File with Lock"/>
    <x v="3918"/>
    <n v="4"/>
    <x v="3753"/>
  </r>
  <r>
    <d v="2016-11-10T00:00:00"/>
    <x v="2"/>
    <x v="10"/>
    <x v="170"/>
    <x v="3"/>
    <x v="0"/>
    <x v="3"/>
    <s v="Peel &amp; Stick Add-On Corner Pockets"/>
    <x v="193"/>
    <n v="3"/>
    <x v="1534"/>
  </r>
  <r>
    <d v="2016-11-10T00:00:00"/>
    <x v="2"/>
    <x v="10"/>
    <x v="170"/>
    <x v="3"/>
    <x v="0"/>
    <x v="4"/>
    <s v="Newell 338"/>
    <x v="2742"/>
    <n v="5"/>
    <x v="3215"/>
  </r>
  <r>
    <d v="2016-11-10T00:00:00"/>
    <x v="2"/>
    <x v="10"/>
    <x v="151"/>
    <x v="3"/>
    <x v="1"/>
    <x v="8"/>
    <s v="Eldon Expressions Wood and Plastic Desk Accessories, Oak"/>
    <x v="1375"/>
    <n v="1"/>
    <x v="3232"/>
  </r>
  <r>
    <d v="2016-11-10T00:00:00"/>
    <x v="2"/>
    <x v="10"/>
    <x v="644"/>
    <x v="3"/>
    <x v="0"/>
    <x v="2"/>
    <s v="Acco Perma 2700 Stacking Storage Drawers"/>
    <x v="3919"/>
    <n v="1"/>
    <x v="519"/>
  </r>
  <r>
    <d v="2016-11-10T00:00:00"/>
    <x v="2"/>
    <x v="10"/>
    <x v="9"/>
    <x v="10"/>
    <x v="0"/>
    <x v="0"/>
    <s v="Xerox 227"/>
    <x v="792"/>
    <n v="6"/>
    <x v="782"/>
  </r>
  <r>
    <d v="2016-11-10T00:00:00"/>
    <x v="2"/>
    <x v="10"/>
    <x v="48"/>
    <x v="39"/>
    <x v="2"/>
    <x v="6"/>
    <s v="Samsung Convoy 3"/>
    <x v="3920"/>
    <n v="2"/>
    <x v="3754"/>
  </r>
  <r>
    <d v="2016-11-10T00:00:00"/>
    <x v="2"/>
    <x v="10"/>
    <x v="48"/>
    <x v="39"/>
    <x v="1"/>
    <x v="11"/>
    <s v="Sauder Facets Collection Library, Sky Alder Finish"/>
    <x v="1635"/>
    <n v="2"/>
    <x v="3755"/>
  </r>
  <r>
    <d v="2016-11-10T00:00:00"/>
    <x v="2"/>
    <x v="10"/>
    <x v="72"/>
    <x v="20"/>
    <x v="0"/>
    <x v="3"/>
    <s v="Presstex Flexible Ring Binders"/>
    <x v="2788"/>
    <n v="1"/>
    <x v="214"/>
  </r>
  <r>
    <d v="2016-11-10T00:00:00"/>
    <x v="2"/>
    <x v="10"/>
    <x v="72"/>
    <x v="20"/>
    <x v="2"/>
    <x v="6"/>
    <s v="BlackBerry Q10"/>
    <x v="502"/>
    <n v="7"/>
    <x v="3756"/>
  </r>
  <r>
    <d v="2016-11-11T00:00:00"/>
    <x v="2"/>
    <x v="10"/>
    <x v="741"/>
    <x v="20"/>
    <x v="2"/>
    <x v="9"/>
    <s v="Micropad Numeric Keypads"/>
    <x v="2388"/>
    <n v="3"/>
    <x v="405"/>
  </r>
  <r>
    <d v="2016-11-11T00:00:00"/>
    <x v="2"/>
    <x v="10"/>
    <x v="741"/>
    <x v="20"/>
    <x v="0"/>
    <x v="2"/>
    <s v="Safco Steel Mobile File Cart"/>
    <x v="3921"/>
    <n v="1"/>
    <x v="3757"/>
  </r>
  <r>
    <d v="2016-11-11T00:00:00"/>
    <x v="2"/>
    <x v="10"/>
    <x v="653"/>
    <x v="1"/>
    <x v="2"/>
    <x v="9"/>
    <s v="Belkin F8E887 USB Wired Ergonomic Keyboard"/>
    <x v="574"/>
    <n v="4"/>
    <x v="217"/>
  </r>
  <r>
    <d v="2016-11-11T00:00:00"/>
    <x v="2"/>
    <x v="10"/>
    <x v="653"/>
    <x v="1"/>
    <x v="1"/>
    <x v="5"/>
    <s v="Global Chrome Stack Chair"/>
    <x v="1435"/>
    <n v="2"/>
    <x v="2383"/>
  </r>
  <r>
    <d v="2016-11-11T00:00:00"/>
    <x v="2"/>
    <x v="10"/>
    <x v="437"/>
    <x v="14"/>
    <x v="2"/>
    <x v="6"/>
    <s v="Digium D40 VoIP phone"/>
    <x v="1181"/>
    <n v="2"/>
    <x v="1168"/>
  </r>
  <r>
    <d v="2016-11-11T00:00:00"/>
    <x v="2"/>
    <x v="10"/>
    <x v="328"/>
    <x v="3"/>
    <x v="1"/>
    <x v="8"/>
    <s v="Eldon Regeneration Recycled Desk Accessories, Smoke"/>
    <x v="3922"/>
    <n v="4"/>
    <x v="2160"/>
  </r>
  <r>
    <d v="2016-11-11T00:00:00"/>
    <x v="2"/>
    <x v="10"/>
    <x v="162"/>
    <x v="16"/>
    <x v="0"/>
    <x v="3"/>
    <s v="Ibico Standard Transparent Covers"/>
    <x v="3923"/>
    <n v="2"/>
    <x v="3758"/>
  </r>
  <r>
    <d v="2016-11-11T00:00:00"/>
    <x v="2"/>
    <x v="10"/>
    <x v="162"/>
    <x v="16"/>
    <x v="0"/>
    <x v="12"/>
    <s v="Sanyo 2.5 Cubic Foot Mid-Size Office Refrigerators"/>
    <x v="3924"/>
    <n v="3"/>
    <x v="2921"/>
  </r>
  <r>
    <d v="2016-11-11T00:00:00"/>
    <x v="2"/>
    <x v="10"/>
    <x v="615"/>
    <x v="20"/>
    <x v="0"/>
    <x v="2"/>
    <s v="Staple magnet"/>
    <x v="3925"/>
    <n v="3"/>
    <x v="3759"/>
  </r>
  <r>
    <d v="2016-11-11T00:00:00"/>
    <x v="2"/>
    <x v="10"/>
    <x v="615"/>
    <x v="20"/>
    <x v="2"/>
    <x v="9"/>
    <s v="KeyTronicÂ E03601U1 -Â KeyboardÂ - Beige"/>
    <x v="3926"/>
    <n v="2"/>
    <x v="1536"/>
  </r>
  <r>
    <d v="2016-11-11T00:00:00"/>
    <x v="2"/>
    <x v="10"/>
    <x v="615"/>
    <x v="20"/>
    <x v="0"/>
    <x v="4"/>
    <s v="Boston School Pro Electric Pencil Sharpener, 1670"/>
    <x v="805"/>
    <n v="3"/>
    <x v="3760"/>
  </r>
  <r>
    <d v="2016-11-11T00:00:00"/>
    <x v="2"/>
    <x v="10"/>
    <x v="615"/>
    <x v="20"/>
    <x v="1"/>
    <x v="5"/>
    <s v="Global Wood Trimmed Manager's Task Chair, Khaki"/>
    <x v="3927"/>
    <n v="3"/>
    <x v="2842"/>
  </r>
  <r>
    <d v="2016-11-11T00:00:00"/>
    <x v="2"/>
    <x v="10"/>
    <x v="615"/>
    <x v="20"/>
    <x v="0"/>
    <x v="3"/>
    <s v="Deluxe Heavy-Duty Vinyl Round Ring Binder"/>
    <x v="3928"/>
    <n v="3"/>
    <x v="3761"/>
  </r>
  <r>
    <d v="2016-11-11T00:00:00"/>
    <x v="2"/>
    <x v="10"/>
    <x v="615"/>
    <x v="20"/>
    <x v="0"/>
    <x v="3"/>
    <s v="XtraLife ClearVue Slant-D Ring Binder, White, 3&quot;"/>
    <x v="3929"/>
    <n v="3"/>
    <x v="2240"/>
  </r>
  <r>
    <d v="2016-11-11T00:00:00"/>
    <x v="2"/>
    <x v="10"/>
    <x v="269"/>
    <x v="3"/>
    <x v="1"/>
    <x v="8"/>
    <s v="Magnifier Swing Arm Lamp"/>
    <x v="2237"/>
    <n v="2"/>
    <x v="929"/>
  </r>
  <r>
    <d v="2016-11-11T00:00:00"/>
    <x v="2"/>
    <x v="10"/>
    <x v="269"/>
    <x v="3"/>
    <x v="1"/>
    <x v="5"/>
    <s v="Hon Every-Day Series Multi-Task Chairs"/>
    <x v="3930"/>
    <n v="3"/>
    <x v="62"/>
  </r>
  <r>
    <d v="2016-11-11T00:00:00"/>
    <x v="2"/>
    <x v="10"/>
    <x v="269"/>
    <x v="3"/>
    <x v="0"/>
    <x v="3"/>
    <s v="Avery Poly Binder Pockets"/>
    <x v="1979"/>
    <n v="11"/>
    <x v="3762"/>
  </r>
  <r>
    <d v="2016-11-11T00:00:00"/>
    <x v="2"/>
    <x v="10"/>
    <x v="756"/>
    <x v="18"/>
    <x v="1"/>
    <x v="13"/>
    <s v="Balt Solid Wood Round Tables"/>
    <x v="3931"/>
    <n v="6"/>
    <x v="3763"/>
  </r>
  <r>
    <d v="2016-11-11T00:00:00"/>
    <x v="2"/>
    <x v="10"/>
    <x v="774"/>
    <x v="1"/>
    <x v="0"/>
    <x v="4"/>
    <s v="Newell 332"/>
    <x v="1787"/>
    <n v="6"/>
    <x v="3764"/>
  </r>
  <r>
    <d v="2016-11-12T00:00:00"/>
    <x v="2"/>
    <x v="10"/>
    <x v="102"/>
    <x v="12"/>
    <x v="0"/>
    <x v="3"/>
    <s v="Avery Durable Slant Ring Binders With Label Holder"/>
    <x v="3932"/>
    <n v="5"/>
    <x v="3765"/>
  </r>
  <r>
    <d v="2016-11-12T00:00:00"/>
    <x v="2"/>
    <x v="10"/>
    <x v="102"/>
    <x v="12"/>
    <x v="0"/>
    <x v="3"/>
    <s v="Round Ring Binders"/>
    <x v="621"/>
    <n v="7"/>
    <x v="3766"/>
  </r>
  <r>
    <d v="2016-11-12T00:00:00"/>
    <x v="2"/>
    <x v="10"/>
    <x v="102"/>
    <x v="12"/>
    <x v="2"/>
    <x v="9"/>
    <s v="Micropad Numeric Keypads"/>
    <x v="665"/>
    <n v="2"/>
    <x v="866"/>
  </r>
  <r>
    <d v="2016-11-12T00:00:00"/>
    <x v="2"/>
    <x v="10"/>
    <x v="136"/>
    <x v="18"/>
    <x v="0"/>
    <x v="10"/>
    <s v="Tyvek  Top-Opening Peel &amp; Seel  Envelopes, Gray"/>
    <x v="3933"/>
    <n v="8"/>
    <x v="365"/>
  </r>
  <r>
    <d v="2016-11-12T00:00:00"/>
    <x v="2"/>
    <x v="10"/>
    <x v="136"/>
    <x v="18"/>
    <x v="0"/>
    <x v="12"/>
    <s v="Belkin F9H710-06 7 Outlet SurgeMaster Surge Protector"/>
    <x v="1859"/>
    <n v="2"/>
    <x v="3359"/>
  </r>
  <r>
    <d v="2016-11-12T00:00:00"/>
    <x v="2"/>
    <x v="10"/>
    <x v="136"/>
    <x v="18"/>
    <x v="0"/>
    <x v="0"/>
    <s v="Xerox 1896"/>
    <x v="381"/>
    <n v="2"/>
    <x v="2989"/>
  </r>
  <r>
    <d v="2016-11-12T00:00:00"/>
    <x v="2"/>
    <x v="10"/>
    <x v="136"/>
    <x v="18"/>
    <x v="0"/>
    <x v="4"/>
    <s v="Newell 332"/>
    <x v="3934"/>
    <n v="7"/>
    <x v="2703"/>
  </r>
  <r>
    <d v="2016-11-12T00:00:00"/>
    <x v="2"/>
    <x v="10"/>
    <x v="136"/>
    <x v="18"/>
    <x v="0"/>
    <x v="3"/>
    <s v="Cardinal Slant-D Ring Binders"/>
    <x v="3935"/>
    <n v="2"/>
    <x v="1061"/>
  </r>
  <r>
    <d v="2016-11-12T00:00:00"/>
    <x v="2"/>
    <x v="10"/>
    <x v="530"/>
    <x v="10"/>
    <x v="1"/>
    <x v="5"/>
    <s v="Global Leather and Oak Executive Chair, Black"/>
    <x v="3936"/>
    <n v="7"/>
    <x v="3767"/>
  </r>
  <r>
    <d v="2016-11-12T00:00:00"/>
    <x v="2"/>
    <x v="10"/>
    <x v="530"/>
    <x v="10"/>
    <x v="0"/>
    <x v="12"/>
    <s v="Holmes Replacement Filter for HEPA Air Cleaner, Very Large Room, HEPA Filter"/>
    <x v="3937"/>
    <n v="2"/>
    <x v="3768"/>
  </r>
  <r>
    <d v="2016-11-12T00:00:00"/>
    <x v="2"/>
    <x v="10"/>
    <x v="530"/>
    <x v="10"/>
    <x v="0"/>
    <x v="7"/>
    <s v="OIC Bulk Pack Metal Binder Clips"/>
    <x v="3938"/>
    <n v="6"/>
    <x v="192"/>
  </r>
  <r>
    <d v="2016-11-12T00:00:00"/>
    <x v="2"/>
    <x v="10"/>
    <x v="530"/>
    <x v="10"/>
    <x v="1"/>
    <x v="5"/>
    <s v="Hon Deluxe Fabric Upholstered Stacking Chairs, Rounded Back"/>
    <x v="3939"/>
    <n v="9"/>
    <x v="62"/>
  </r>
  <r>
    <d v="2016-11-12T00:00:00"/>
    <x v="2"/>
    <x v="10"/>
    <x v="530"/>
    <x v="10"/>
    <x v="1"/>
    <x v="5"/>
    <s v="Hon 4070 Series Pagoda Round Back Stacking Chairs"/>
    <x v="3940"/>
    <n v="2"/>
    <x v="3769"/>
  </r>
  <r>
    <d v="2016-11-12T00:00:00"/>
    <x v="2"/>
    <x v="10"/>
    <x v="233"/>
    <x v="3"/>
    <x v="2"/>
    <x v="6"/>
    <s v="Panasonic KX TS3282W Corded phone"/>
    <x v="3941"/>
    <n v="3"/>
    <x v="3770"/>
  </r>
  <r>
    <d v="2016-11-12T00:00:00"/>
    <x v="2"/>
    <x v="10"/>
    <x v="233"/>
    <x v="3"/>
    <x v="1"/>
    <x v="13"/>
    <s v="Global Adaptabilities Conference Tables"/>
    <x v="714"/>
    <n v="3"/>
    <x v="3771"/>
  </r>
  <r>
    <d v="2016-11-12T00:00:00"/>
    <x v="2"/>
    <x v="10"/>
    <x v="153"/>
    <x v="1"/>
    <x v="1"/>
    <x v="8"/>
    <s v="DAX Charcoal/Nickel-Tone Document Frame, 5 x 7"/>
    <x v="3315"/>
    <n v="6"/>
    <x v="1123"/>
  </r>
  <r>
    <d v="2016-11-13T00:00:00"/>
    <x v="2"/>
    <x v="10"/>
    <x v="365"/>
    <x v="22"/>
    <x v="0"/>
    <x v="4"/>
    <s v="Boston 16801 Nautilus Battery Pencil Sharpener"/>
    <x v="3942"/>
    <n v="2"/>
    <x v="2240"/>
  </r>
  <r>
    <d v="2016-11-13T00:00:00"/>
    <x v="2"/>
    <x v="10"/>
    <x v="106"/>
    <x v="25"/>
    <x v="0"/>
    <x v="14"/>
    <s v="Acme Forged Steel Scissors with Black Enamel Handles"/>
    <x v="3943"/>
    <n v="7"/>
    <x v="1243"/>
  </r>
  <r>
    <d v="2016-11-13T00:00:00"/>
    <x v="2"/>
    <x v="10"/>
    <x v="775"/>
    <x v="22"/>
    <x v="1"/>
    <x v="8"/>
    <s v="Eldon Image Series Desk Accessories, Burgundy"/>
    <x v="3887"/>
    <n v="1"/>
    <x v="366"/>
  </r>
  <r>
    <d v="2016-11-13T00:00:00"/>
    <x v="2"/>
    <x v="10"/>
    <x v="684"/>
    <x v="2"/>
    <x v="0"/>
    <x v="0"/>
    <s v="White Computer Printout Paper by Universal"/>
    <x v="3944"/>
    <n v="7"/>
    <x v="3772"/>
  </r>
  <r>
    <d v="2016-11-13T00:00:00"/>
    <x v="2"/>
    <x v="10"/>
    <x v="162"/>
    <x v="1"/>
    <x v="0"/>
    <x v="3"/>
    <s v="XtraLife ClearVue Slant-D Ring Binders by Cardinal"/>
    <x v="3945"/>
    <n v="2"/>
    <x v="3773"/>
  </r>
  <r>
    <d v="2016-11-13T00:00:00"/>
    <x v="2"/>
    <x v="10"/>
    <x v="38"/>
    <x v="20"/>
    <x v="0"/>
    <x v="2"/>
    <s v="Tenex File Box, Personal Filing Tote with Lid, Black"/>
    <x v="2011"/>
    <n v="5"/>
    <x v="468"/>
  </r>
  <r>
    <d v="2016-11-13T00:00:00"/>
    <x v="2"/>
    <x v="10"/>
    <x v="38"/>
    <x v="20"/>
    <x v="0"/>
    <x v="2"/>
    <s v="Eldon Simplefile Box Office"/>
    <x v="3946"/>
    <n v="2"/>
    <x v="610"/>
  </r>
  <r>
    <d v="2016-11-13T00:00:00"/>
    <x v="2"/>
    <x v="10"/>
    <x v="38"/>
    <x v="20"/>
    <x v="0"/>
    <x v="4"/>
    <s v="Boston Electric Pencil Sharpener, Model 1818, Charcoal Black"/>
    <x v="2117"/>
    <n v="5"/>
    <x v="3774"/>
  </r>
  <r>
    <d v="2016-11-13T00:00:00"/>
    <x v="2"/>
    <x v="10"/>
    <x v="38"/>
    <x v="20"/>
    <x v="0"/>
    <x v="2"/>
    <s v="Portable Personal File Box"/>
    <x v="1263"/>
    <n v="3"/>
    <x v="385"/>
  </r>
  <r>
    <d v="2016-11-13T00:00:00"/>
    <x v="2"/>
    <x v="10"/>
    <x v="324"/>
    <x v="39"/>
    <x v="1"/>
    <x v="8"/>
    <s v="Master Giant Foot Doorstop, Safety Yellow"/>
    <x v="1572"/>
    <n v="4"/>
    <x v="3775"/>
  </r>
  <r>
    <d v="2016-11-13T00:00:00"/>
    <x v="2"/>
    <x v="10"/>
    <x v="619"/>
    <x v="20"/>
    <x v="2"/>
    <x v="6"/>
    <s v="Xiaomi Mi3"/>
    <x v="3947"/>
    <n v="4"/>
    <x v="3776"/>
  </r>
  <r>
    <d v="2016-11-13T00:00:00"/>
    <x v="2"/>
    <x v="10"/>
    <x v="619"/>
    <x v="20"/>
    <x v="0"/>
    <x v="1"/>
    <s v="Avery 499"/>
    <x v="98"/>
    <n v="3"/>
    <x v="96"/>
  </r>
  <r>
    <d v="2016-11-13T00:00:00"/>
    <x v="2"/>
    <x v="10"/>
    <x v="675"/>
    <x v="22"/>
    <x v="1"/>
    <x v="8"/>
    <s v="DAX Solid Wood Frames"/>
    <x v="4"/>
    <n v="2"/>
    <x v="2820"/>
  </r>
  <r>
    <d v="2016-11-14T00:00:00"/>
    <x v="2"/>
    <x v="10"/>
    <x v="158"/>
    <x v="4"/>
    <x v="2"/>
    <x v="9"/>
    <s v="Logitech diNovo Edge Keyboard"/>
    <x v="3948"/>
    <n v="2"/>
    <x v="3777"/>
  </r>
  <r>
    <d v="2016-11-14T00:00:00"/>
    <x v="2"/>
    <x v="10"/>
    <x v="158"/>
    <x v="4"/>
    <x v="0"/>
    <x v="0"/>
    <s v="Xerox 4200 Series MultiUse Premium Copy Paper (20Lb. and 84 Bright)"/>
    <x v="1685"/>
    <n v="1"/>
    <x v="459"/>
  </r>
  <r>
    <d v="2016-11-14T00:00:00"/>
    <x v="2"/>
    <x v="10"/>
    <x v="158"/>
    <x v="4"/>
    <x v="0"/>
    <x v="3"/>
    <s v="ACCOHIDE 3-Ring Binder, Blue, 1&quot;"/>
    <x v="1985"/>
    <n v="2"/>
    <x v="2014"/>
  </r>
  <r>
    <d v="2016-11-14T00:00:00"/>
    <x v="2"/>
    <x v="10"/>
    <x v="776"/>
    <x v="3"/>
    <x v="0"/>
    <x v="1"/>
    <s v="Avery 52"/>
    <x v="1764"/>
    <n v="2"/>
    <x v="1540"/>
  </r>
  <r>
    <d v="2016-11-14T00:00:00"/>
    <x v="2"/>
    <x v="10"/>
    <x v="708"/>
    <x v="0"/>
    <x v="0"/>
    <x v="3"/>
    <s v="Binder Posts"/>
    <x v="2256"/>
    <n v="2"/>
    <x v="2205"/>
  </r>
  <r>
    <d v="2016-11-14T00:00:00"/>
    <x v="2"/>
    <x v="10"/>
    <x v="337"/>
    <x v="20"/>
    <x v="1"/>
    <x v="5"/>
    <s v="Hon GuestStacker Chair"/>
    <x v="3446"/>
    <n v="2"/>
    <x v="3324"/>
  </r>
  <r>
    <d v="2016-11-14T00:00:00"/>
    <x v="2"/>
    <x v="10"/>
    <x v="337"/>
    <x v="20"/>
    <x v="0"/>
    <x v="2"/>
    <s v="Tenex Personal Project File with Scoop Front Design, Black"/>
    <x v="3949"/>
    <n v="3"/>
    <x v="448"/>
  </r>
  <r>
    <d v="2016-11-14T00:00:00"/>
    <x v="2"/>
    <x v="10"/>
    <x v="632"/>
    <x v="2"/>
    <x v="1"/>
    <x v="5"/>
    <s v="Global Ergonomic Managers Chair"/>
    <x v="3950"/>
    <n v="3"/>
    <x v="3778"/>
  </r>
  <r>
    <d v="2016-11-14T00:00:00"/>
    <x v="2"/>
    <x v="10"/>
    <x v="632"/>
    <x v="2"/>
    <x v="2"/>
    <x v="16"/>
    <s v="Sharp AL-1530CS Digital Copier"/>
    <x v="768"/>
    <n v="4"/>
    <x v="3779"/>
  </r>
  <r>
    <d v="2016-11-14T00:00:00"/>
    <x v="2"/>
    <x v="10"/>
    <x v="632"/>
    <x v="2"/>
    <x v="1"/>
    <x v="8"/>
    <s v="DAX Contemporary Wood Frame with Silver Metal Mat, Desktop, 11 x 14 Size"/>
    <x v="2996"/>
    <n v="3"/>
    <x v="584"/>
  </r>
  <r>
    <d v="2016-11-14T00:00:00"/>
    <x v="2"/>
    <x v="10"/>
    <x v="560"/>
    <x v="3"/>
    <x v="0"/>
    <x v="4"/>
    <s v="Newell 35"/>
    <x v="1026"/>
    <n v="3"/>
    <x v="1029"/>
  </r>
  <r>
    <d v="2016-11-14T00:00:00"/>
    <x v="2"/>
    <x v="10"/>
    <x v="176"/>
    <x v="7"/>
    <x v="0"/>
    <x v="0"/>
    <s v="Tops Wirebound Message Log Books"/>
    <x v="0"/>
    <n v="5"/>
    <x v="3780"/>
  </r>
  <r>
    <d v="2016-11-14T00:00:00"/>
    <x v="2"/>
    <x v="10"/>
    <x v="176"/>
    <x v="7"/>
    <x v="1"/>
    <x v="8"/>
    <s v="Stacking Trays by OIC"/>
    <x v="611"/>
    <n v="4"/>
    <x v="29"/>
  </r>
  <r>
    <d v="2016-11-14T00:00:00"/>
    <x v="2"/>
    <x v="10"/>
    <x v="361"/>
    <x v="36"/>
    <x v="2"/>
    <x v="6"/>
    <s v="BlueLounge Milo Smartphone Stand, White/Metallic"/>
    <x v="1236"/>
    <n v="3"/>
    <x v="3781"/>
  </r>
  <r>
    <d v="2016-11-14T00:00:00"/>
    <x v="2"/>
    <x v="10"/>
    <x v="0"/>
    <x v="20"/>
    <x v="2"/>
    <x v="6"/>
    <s v="SmartStand Mobile Device Holder, Assorted Colors"/>
    <x v="51"/>
    <n v="2"/>
    <x v="288"/>
  </r>
  <r>
    <d v="2016-11-14T00:00:00"/>
    <x v="2"/>
    <x v="10"/>
    <x v="0"/>
    <x v="20"/>
    <x v="0"/>
    <x v="4"/>
    <s v="Boston Home &amp; Office Model 2000 Electric Pencil Sharpeners"/>
    <x v="3951"/>
    <n v="1"/>
    <x v="2661"/>
  </r>
  <r>
    <d v="2016-11-15T00:00:00"/>
    <x v="2"/>
    <x v="10"/>
    <x v="660"/>
    <x v="3"/>
    <x v="2"/>
    <x v="9"/>
    <s v="ImationÂ 16GB Mini TravelDrive USB 2.0Â Flash Drive"/>
    <x v="3952"/>
    <n v="3"/>
    <x v="3782"/>
  </r>
  <r>
    <d v="2016-11-15T00:00:00"/>
    <x v="2"/>
    <x v="10"/>
    <x v="614"/>
    <x v="3"/>
    <x v="0"/>
    <x v="3"/>
    <s v="Fellowes PB500 Electric Punch Plastic Comb Binding Machine with Manual Bind"/>
    <x v="3953"/>
    <n v="1"/>
    <x v="3783"/>
  </r>
  <r>
    <d v="2016-11-15T00:00:00"/>
    <x v="2"/>
    <x v="10"/>
    <x v="614"/>
    <x v="3"/>
    <x v="0"/>
    <x v="3"/>
    <s v="Avery Self-Adhesive Photo Pockets for Polaroid Photos"/>
    <x v="3954"/>
    <n v="7"/>
    <x v="3704"/>
  </r>
  <r>
    <d v="2016-11-15T00:00:00"/>
    <x v="2"/>
    <x v="10"/>
    <x v="123"/>
    <x v="3"/>
    <x v="2"/>
    <x v="6"/>
    <s v="Polycom SoundPoint IP 450 VoIP phone"/>
    <x v="3955"/>
    <n v="2"/>
    <x v="3784"/>
  </r>
  <r>
    <d v="2016-11-15T00:00:00"/>
    <x v="2"/>
    <x v="10"/>
    <x v="402"/>
    <x v="25"/>
    <x v="1"/>
    <x v="13"/>
    <s v="Hon Racetrack Conference Tables"/>
    <x v="3956"/>
    <n v="4"/>
    <x v="3785"/>
  </r>
  <r>
    <d v="2016-11-16T00:00:00"/>
    <x v="2"/>
    <x v="10"/>
    <x v="131"/>
    <x v="31"/>
    <x v="0"/>
    <x v="10"/>
    <s v="Staple envelope"/>
    <x v="1680"/>
    <n v="5"/>
    <x v="3704"/>
  </r>
  <r>
    <d v="2016-11-16T00:00:00"/>
    <x v="2"/>
    <x v="10"/>
    <x v="24"/>
    <x v="3"/>
    <x v="0"/>
    <x v="3"/>
    <s v="Round Ring Binders"/>
    <x v="160"/>
    <n v="5"/>
    <x v="1120"/>
  </r>
  <r>
    <d v="2016-11-17T00:00:00"/>
    <x v="2"/>
    <x v="10"/>
    <x v="389"/>
    <x v="31"/>
    <x v="0"/>
    <x v="3"/>
    <s v="Avery Non-Stick Binders"/>
    <x v="1142"/>
    <n v="3"/>
    <x v="3786"/>
  </r>
  <r>
    <d v="2016-11-17T00:00:00"/>
    <x v="2"/>
    <x v="10"/>
    <x v="497"/>
    <x v="0"/>
    <x v="2"/>
    <x v="6"/>
    <s v="Apple EarPods with Remote and Mic"/>
    <x v="1058"/>
    <n v="3"/>
    <x v="1690"/>
  </r>
  <r>
    <d v="2016-11-17T00:00:00"/>
    <x v="2"/>
    <x v="10"/>
    <x v="497"/>
    <x v="0"/>
    <x v="0"/>
    <x v="0"/>
    <s v="TOPS Voice Message Log Book, Flash Format"/>
    <x v="3263"/>
    <n v="4"/>
    <x v="1547"/>
  </r>
  <r>
    <d v="2016-11-17T00:00:00"/>
    <x v="2"/>
    <x v="10"/>
    <x v="631"/>
    <x v="3"/>
    <x v="0"/>
    <x v="14"/>
    <s v="Acme Tagit Stainless Steel Antibacterial Scissors"/>
    <x v="3957"/>
    <n v="5"/>
    <x v="58"/>
  </r>
  <r>
    <d v="2016-11-18T00:00:00"/>
    <x v="2"/>
    <x v="10"/>
    <x v="299"/>
    <x v="39"/>
    <x v="0"/>
    <x v="2"/>
    <s v="Tennsco Snap-Together Open Shelving Units, Starter Sets and Add-On Units"/>
    <x v="1410"/>
    <n v="4"/>
    <x v="1382"/>
  </r>
  <r>
    <d v="2016-11-18T00:00:00"/>
    <x v="2"/>
    <x v="10"/>
    <x v="188"/>
    <x v="0"/>
    <x v="0"/>
    <x v="4"/>
    <s v="4009 Highlighters by Sanford"/>
    <x v="1380"/>
    <n v="2"/>
    <x v="812"/>
  </r>
  <r>
    <d v="2016-11-18T00:00:00"/>
    <x v="2"/>
    <x v="10"/>
    <x v="188"/>
    <x v="0"/>
    <x v="0"/>
    <x v="1"/>
    <s v="Avery 4027 File Folder Labels for Dot Matrix Printers, 5000 Labels per Box, White"/>
    <x v="3958"/>
    <n v="2"/>
    <x v="2770"/>
  </r>
  <r>
    <d v="2016-11-18T00:00:00"/>
    <x v="2"/>
    <x v="10"/>
    <x v="188"/>
    <x v="0"/>
    <x v="0"/>
    <x v="0"/>
    <s v="Xerox 1881"/>
    <x v="578"/>
    <n v="2"/>
    <x v="824"/>
  </r>
  <r>
    <d v="2016-11-18T00:00:00"/>
    <x v="2"/>
    <x v="10"/>
    <x v="188"/>
    <x v="0"/>
    <x v="1"/>
    <x v="5"/>
    <s v="Global Value Steno Chair, Gray"/>
    <x v="3959"/>
    <n v="6"/>
    <x v="3787"/>
  </r>
  <r>
    <d v="2016-11-18T00:00:00"/>
    <x v="2"/>
    <x v="10"/>
    <x v="191"/>
    <x v="10"/>
    <x v="0"/>
    <x v="12"/>
    <s v="Holmes 99% HEPA Air Purifier"/>
    <x v="3960"/>
    <n v="6"/>
    <x v="962"/>
  </r>
  <r>
    <d v="2016-11-18T00:00:00"/>
    <x v="2"/>
    <x v="10"/>
    <x v="492"/>
    <x v="3"/>
    <x v="2"/>
    <x v="6"/>
    <s v="Grandstream GXP2100 Mainstream Business Phone"/>
    <x v="3961"/>
    <n v="1"/>
    <x v="1853"/>
  </r>
  <r>
    <d v="2016-11-18T00:00:00"/>
    <x v="2"/>
    <x v="10"/>
    <x v="492"/>
    <x v="3"/>
    <x v="0"/>
    <x v="12"/>
    <s v="Fellowes Command Center 5-outlet power strip"/>
    <x v="3962"/>
    <n v="1"/>
    <x v="3788"/>
  </r>
  <r>
    <d v="2016-11-18T00:00:00"/>
    <x v="2"/>
    <x v="10"/>
    <x v="63"/>
    <x v="14"/>
    <x v="1"/>
    <x v="5"/>
    <s v="Novimex Swivel Fabric Task Chair"/>
    <x v="2143"/>
    <n v="2"/>
    <x v="3789"/>
  </r>
  <r>
    <d v="2016-11-18T00:00:00"/>
    <x v="2"/>
    <x v="10"/>
    <x v="385"/>
    <x v="33"/>
    <x v="2"/>
    <x v="9"/>
    <s v="LogitechÂ Z-906 Speaker sys - home theater - 5.1-CH"/>
    <x v="3963"/>
    <n v="4"/>
    <x v="3790"/>
  </r>
  <r>
    <d v="2016-11-18T00:00:00"/>
    <x v="2"/>
    <x v="10"/>
    <x v="190"/>
    <x v="3"/>
    <x v="2"/>
    <x v="9"/>
    <s v="WD My Passport Ultra 2TB Portable External Hard Drive"/>
    <x v="3964"/>
    <n v="5"/>
    <x v="3791"/>
  </r>
  <r>
    <d v="2016-11-18T00:00:00"/>
    <x v="2"/>
    <x v="10"/>
    <x v="737"/>
    <x v="3"/>
    <x v="0"/>
    <x v="3"/>
    <s v="Recycled Premium Regency Composition Covers"/>
    <x v="3339"/>
    <n v="5"/>
    <x v="3792"/>
  </r>
  <r>
    <d v="2016-11-19T00:00:00"/>
    <x v="2"/>
    <x v="10"/>
    <x v="724"/>
    <x v="20"/>
    <x v="0"/>
    <x v="3"/>
    <s v="Avery Hanging File Binders"/>
    <x v="632"/>
    <n v="3"/>
    <x v="148"/>
  </r>
  <r>
    <d v="2016-11-19T00:00:00"/>
    <x v="2"/>
    <x v="10"/>
    <x v="724"/>
    <x v="20"/>
    <x v="0"/>
    <x v="2"/>
    <s v="Fellowes Neat Ideas Storage Cubes"/>
    <x v="92"/>
    <n v="2"/>
    <x v="100"/>
  </r>
  <r>
    <d v="2016-11-19T00:00:00"/>
    <x v="2"/>
    <x v="10"/>
    <x v="724"/>
    <x v="20"/>
    <x v="0"/>
    <x v="2"/>
    <s v="Advantus Rolling Storage Box"/>
    <x v="2124"/>
    <n v="4"/>
    <x v="3793"/>
  </r>
  <r>
    <d v="2016-11-19T00:00:00"/>
    <x v="2"/>
    <x v="10"/>
    <x v="281"/>
    <x v="0"/>
    <x v="0"/>
    <x v="2"/>
    <s v="Tennsco Lockers, Gray"/>
    <x v="1491"/>
    <n v="6"/>
    <x v="3794"/>
  </r>
  <r>
    <d v="2016-11-19T00:00:00"/>
    <x v="2"/>
    <x v="10"/>
    <x v="281"/>
    <x v="0"/>
    <x v="1"/>
    <x v="8"/>
    <s v="GE General Purpose, Extra Long Life, Showcase &amp; Floodlight Incandescent Bulbs"/>
    <x v="3064"/>
    <n v="2"/>
    <x v="3795"/>
  </r>
  <r>
    <d v="2016-11-19T00:00:00"/>
    <x v="2"/>
    <x v="10"/>
    <x v="281"/>
    <x v="0"/>
    <x v="0"/>
    <x v="3"/>
    <s v="GBC Standard Recycled Report Covers, Clear Plastic Sheets"/>
    <x v="1142"/>
    <n v="5"/>
    <x v="1132"/>
  </r>
  <r>
    <d v="2016-11-19T00:00:00"/>
    <x v="2"/>
    <x v="10"/>
    <x v="281"/>
    <x v="0"/>
    <x v="0"/>
    <x v="7"/>
    <s v="Staples"/>
    <x v="3965"/>
    <n v="12"/>
    <x v="3796"/>
  </r>
  <r>
    <d v="2016-11-19T00:00:00"/>
    <x v="2"/>
    <x v="10"/>
    <x v="281"/>
    <x v="0"/>
    <x v="0"/>
    <x v="10"/>
    <s v="Recycled Interoffice Envelopes with Re-Use-A-Seal Closure, 10 x 13"/>
    <x v="787"/>
    <n v="3"/>
    <x v="2725"/>
  </r>
  <r>
    <d v="2016-11-19T00:00:00"/>
    <x v="2"/>
    <x v="10"/>
    <x v="281"/>
    <x v="0"/>
    <x v="2"/>
    <x v="6"/>
    <s v="invisibleSHIELD by ZAGG Smudge-Free Screen Protector"/>
    <x v="3197"/>
    <n v="5"/>
    <x v="3781"/>
  </r>
  <r>
    <d v="2016-11-19T00:00:00"/>
    <x v="2"/>
    <x v="10"/>
    <x v="281"/>
    <x v="0"/>
    <x v="0"/>
    <x v="0"/>
    <s v="Xerox 1905"/>
    <x v="320"/>
    <n v="2"/>
    <x v="316"/>
  </r>
  <r>
    <d v="2016-11-19T00:00:00"/>
    <x v="2"/>
    <x v="10"/>
    <x v="281"/>
    <x v="0"/>
    <x v="0"/>
    <x v="3"/>
    <s v="Avery Hidden Tab Dividers for Binding Systems"/>
    <x v="3966"/>
    <n v="2"/>
    <x v="3611"/>
  </r>
  <r>
    <d v="2016-11-19T00:00:00"/>
    <x v="2"/>
    <x v="10"/>
    <x v="70"/>
    <x v="20"/>
    <x v="0"/>
    <x v="4"/>
    <s v="Newell 340"/>
    <x v="1561"/>
    <n v="6"/>
    <x v="1648"/>
  </r>
  <r>
    <d v="2016-11-19T00:00:00"/>
    <x v="2"/>
    <x v="10"/>
    <x v="70"/>
    <x v="20"/>
    <x v="0"/>
    <x v="3"/>
    <s v="GBC Plastic Binding Combs"/>
    <x v="3393"/>
    <n v="3"/>
    <x v="2630"/>
  </r>
  <r>
    <d v="2016-11-19T00:00:00"/>
    <x v="2"/>
    <x v="10"/>
    <x v="676"/>
    <x v="18"/>
    <x v="0"/>
    <x v="12"/>
    <s v="Acco 6 Outlet Guardian Premium Plus Surge Suppressor"/>
    <x v="3967"/>
    <n v="3"/>
    <x v="3012"/>
  </r>
  <r>
    <d v="2016-11-19T00:00:00"/>
    <x v="2"/>
    <x v="10"/>
    <x v="235"/>
    <x v="25"/>
    <x v="0"/>
    <x v="4"/>
    <s v="Deluxe Chalkboard Eraser Cleaner"/>
    <x v="3968"/>
    <n v="2"/>
    <x v="1813"/>
  </r>
  <r>
    <d v="2016-11-19T00:00:00"/>
    <x v="2"/>
    <x v="10"/>
    <x v="11"/>
    <x v="20"/>
    <x v="0"/>
    <x v="12"/>
    <s v="Disposable Triple-Filter Dust Bags"/>
    <x v="1615"/>
    <n v="2"/>
    <x v="2477"/>
  </r>
  <r>
    <d v="2016-11-19T00:00:00"/>
    <x v="2"/>
    <x v="10"/>
    <x v="11"/>
    <x v="20"/>
    <x v="0"/>
    <x v="0"/>
    <s v="Recycled Desk Saver Line &quot;While You Were Out&quot; Book, 5 1/2&quot; X 4&quot;"/>
    <x v="2839"/>
    <n v="5"/>
    <x v="2753"/>
  </r>
  <r>
    <d v="2016-11-19T00:00:00"/>
    <x v="2"/>
    <x v="10"/>
    <x v="362"/>
    <x v="22"/>
    <x v="1"/>
    <x v="8"/>
    <s v="Tenex Chairmats For Use With Carpeted Floors"/>
    <x v="3969"/>
    <n v="2"/>
    <x v="121"/>
  </r>
  <r>
    <d v="2016-11-20T00:00:00"/>
    <x v="2"/>
    <x v="10"/>
    <x v="608"/>
    <x v="39"/>
    <x v="0"/>
    <x v="1"/>
    <s v="Avery 519"/>
    <x v="471"/>
    <n v="2"/>
    <x v="96"/>
  </r>
  <r>
    <d v="2016-11-20T00:00:00"/>
    <x v="2"/>
    <x v="10"/>
    <x v="608"/>
    <x v="39"/>
    <x v="2"/>
    <x v="6"/>
    <s v="Avaya 5420 Digital phone"/>
    <x v="3970"/>
    <n v="7"/>
    <x v="3797"/>
  </r>
  <r>
    <d v="2016-11-20T00:00:00"/>
    <x v="2"/>
    <x v="10"/>
    <x v="327"/>
    <x v="10"/>
    <x v="0"/>
    <x v="7"/>
    <s v="Advantus SlideClip Paper Clips"/>
    <x v="3971"/>
    <n v="7"/>
    <x v="2936"/>
  </r>
  <r>
    <d v="2016-11-20T00:00:00"/>
    <x v="2"/>
    <x v="10"/>
    <x v="327"/>
    <x v="10"/>
    <x v="0"/>
    <x v="1"/>
    <s v="Avery 512"/>
    <x v="535"/>
    <n v="8"/>
    <x v="3184"/>
  </r>
  <r>
    <d v="2016-11-20T00:00:00"/>
    <x v="2"/>
    <x v="10"/>
    <x v="327"/>
    <x v="10"/>
    <x v="2"/>
    <x v="9"/>
    <s v="Logitech Wireless Gaming Headset G930"/>
    <x v="3972"/>
    <n v="2"/>
    <x v="1386"/>
  </r>
  <r>
    <d v="2016-11-20T00:00:00"/>
    <x v="2"/>
    <x v="10"/>
    <x v="327"/>
    <x v="10"/>
    <x v="1"/>
    <x v="11"/>
    <s v="Bush Westfield Collection Bookcases, Medium Cherry Finish"/>
    <x v="3973"/>
    <n v="3"/>
    <x v="3798"/>
  </r>
  <r>
    <d v="2016-11-20T00:00:00"/>
    <x v="2"/>
    <x v="10"/>
    <x v="156"/>
    <x v="10"/>
    <x v="0"/>
    <x v="0"/>
    <s v="Southworth 25% Cotton Granite Paper &amp; Envelopes"/>
    <x v="1210"/>
    <n v="3"/>
    <x v="1194"/>
  </r>
  <r>
    <d v="2016-11-20T00:00:00"/>
    <x v="2"/>
    <x v="10"/>
    <x v="156"/>
    <x v="10"/>
    <x v="0"/>
    <x v="3"/>
    <s v="Acco 3-Hole Punch"/>
    <x v="3439"/>
    <n v="2"/>
    <x v="3799"/>
  </r>
  <r>
    <d v="2016-11-20T00:00:00"/>
    <x v="2"/>
    <x v="10"/>
    <x v="156"/>
    <x v="10"/>
    <x v="0"/>
    <x v="3"/>
    <s v="Avery Recycled Flexi-View Covers for Binding Systems"/>
    <x v="2177"/>
    <n v="3"/>
    <x v="3800"/>
  </r>
  <r>
    <d v="2016-11-20T00:00:00"/>
    <x v="2"/>
    <x v="10"/>
    <x v="17"/>
    <x v="0"/>
    <x v="1"/>
    <x v="5"/>
    <s v="Global Wood Trimmed Manager's Task Chair, Khaki"/>
    <x v="3974"/>
    <n v="5"/>
    <x v="3801"/>
  </r>
  <r>
    <d v="2016-11-20T00:00:00"/>
    <x v="2"/>
    <x v="10"/>
    <x v="17"/>
    <x v="0"/>
    <x v="2"/>
    <x v="6"/>
    <s v="Samsung HM1900 Bluetooth Headset"/>
    <x v="3975"/>
    <n v="7"/>
    <x v="3802"/>
  </r>
  <r>
    <d v="2016-11-20T00:00:00"/>
    <x v="2"/>
    <x v="10"/>
    <x v="17"/>
    <x v="0"/>
    <x v="1"/>
    <x v="8"/>
    <s v="Eldon Wave Desk Accessories"/>
    <x v="3255"/>
    <n v="3"/>
    <x v="3227"/>
  </r>
  <r>
    <d v="2016-11-20T00:00:00"/>
    <x v="2"/>
    <x v="10"/>
    <x v="302"/>
    <x v="18"/>
    <x v="0"/>
    <x v="0"/>
    <s v="Ampad Poly Cover Wirebound Steno Book, 6&quot; x 9&quot; Assorted Colors, Gregg Ruled"/>
    <x v="3976"/>
    <n v="2"/>
    <x v="1834"/>
  </r>
  <r>
    <d v="2016-11-20T00:00:00"/>
    <x v="2"/>
    <x v="10"/>
    <x v="302"/>
    <x v="18"/>
    <x v="0"/>
    <x v="0"/>
    <s v="Xerox 189"/>
    <x v="3306"/>
    <n v="3"/>
    <x v="3196"/>
  </r>
  <r>
    <d v="2016-11-20T00:00:00"/>
    <x v="2"/>
    <x v="10"/>
    <x v="302"/>
    <x v="18"/>
    <x v="0"/>
    <x v="3"/>
    <s v="Pressboard Covers with Storage Hooks, 9 1/2&quot; x 11&quot;, Light Blue"/>
    <x v="3733"/>
    <n v="1"/>
    <x v="3264"/>
  </r>
  <r>
    <d v="2016-11-20T00:00:00"/>
    <x v="2"/>
    <x v="10"/>
    <x v="15"/>
    <x v="0"/>
    <x v="2"/>
    <x v="6"/>
    <s v="Wireless Extenders zBoost YX545 SOHO Signal Booster"/>
    <x v="3977"/>
    <n v="1"/>
    <x v="3803"/>
  </r>
  <r>
    <d v="2016-11-20T00:00:00"/>
    <x v="2"/>
    <x v="10"/>
    <x v="91"/>
    <x v="3"/>
    <x v="0"/>
    <x v="12"/>
    <s v="Bravo II Megaboss 12-Amp Hard Body Upright, Replacement Belts, 2 Belts per Pack"/>
    <x v="2811"/>
    <n v="12"/>
    <x v="3194"/>
  </r>
  <r>
    <d v="2016-11-20T00:00:00"/>
    <x v="2"/>
    <x v="10"/>
    <x v="373"/>
    <x v="7"/>
    <x v="0"/>
    <x v="3"/>
    <s v="Wilson Jones Elliptical Ring 3 1/2&quot; Capacity Binders, 800 sheets"/>
    <x v="3060"/>
    <n v="3"/>
    <x v="3804"/>
  </r>
  <r>
    <d v="2016-11-20T00:00:00"/>
    <x v="2"/>
    <x v="10"/>
    <x v="410"/>
    <x v="16"/>
    <x v="1"/>
    <x v="11"/>
    <s v="O'Sullivan 2-Door Barrister Bookcase in Odessa Pine"/>
    <x v="3978"/>
    <n v="2"/>
    <x v="2161"/>
  </r>
  <r>
    <d v="2016-11-20T00:00:00"/>
    <x v="2"/>
    <x v="10"/>
    <x v="410"/>
    <x v="16"/>
    <x v="0"/>
    <x v="2"/>
    <s v="Akro-Mils 12-Gallon Tote"/>
    <x v="3979"/>
    <n v="5"/>
    <x v="65"/>
  </r>
  <r>
    <d v="2016-11-20T00:00:00"/>
    <x v="2"/>
    <x v="10"/>
    <x v="410"/>
    <x v="16"/>
    <x v="2"/>
    <x v="6"/>
    <s v="Grandstream GXP2100 Mainstream Business Phone"/>
    <x v="1892"/>
    <n v="4"/>
    <x v="1850"/>
  </r>
  <r>
    <d v="2016-11-20T00:00:00"/>
    <x v="2"/>
    <x v="10"/>
    <x v="688"/>
    <x v="3"/>
    <x v="2"/>
    <x v="9"/>
    <s v="Sony Micro Vault Click 4 GB USB 2.0 Flash Drive"/>
    <x v="3980"/>
    <n v="2"/>
    <x v="388"/>
  </r>
  <r>
    <d v="2016-11-21T00:00:00"/>
    <x v="2"/>
    <x v="10"/>
    <x v="645"/>
    <x v="11"/>
    <x v="1"/>
    <x v="5"/>
    <s v="Novimex Fabric Task Chair"/>
    <x v="807"/>
    <n v="4"/>
    <x v="797"/>
  </r>
  <r>
    <d v="2016-11-21T00:00:00"/>
    <x v="2"/>
    <x v="10"/>
    <x v="491"/>
    <x v="30"/>
    <x v="0"/>
    <x v="0"/>
    <s v="Xerox 1987"/>
    <x v="3981"/>
    <n v="7"/>
    <x v="2375"/>
  </r>
  <r>
    <d v="2016-11-21T00:00:00"/>
    <x v="2"/>
    <x v="10"/>
    <x v="491"/>
    <x v="30"/>
    <x v="2"/>
    <x v="6"/>
    <s v="Logitech Mobile Speakerphone P710e -Â speaker phone"/>
    <x v="3982"/>
    <n v="3"/>
    <x v="3805"/>
  </r>
  <r>
    <d v="2016-11-21T00:00:00"/>
    <x v="2"/>
    <x v="10"/>
    <x v="74"/>
    <x v="10"/>
    <x v="2"/>
    <x v="15"/>
    <s v="Texas Instrument TI-15 Fraction Calculator"/>
    <x v="3019"/>
    <n v="7"/>
    <x v="3806"/>
  </r>
  <r>
    <d v="2016-11-21T00:00:00"/>
    <x v="2"/>
    <x v="10"/>
    <x v="74"/>
    <x v="10"/>
    <x v="1"/>
    <x v="5"/>
    <s v="Global Value Steno Chair, Gray"/>
    <x v="3983"/>
    <n v="3"/>
    <x v="3807"/>
  </r>
  <r>
    <d v="2016-11-21T00:00:00"/>
    <x v="2"/>
    <x v="10"/>
    <x v="74"/>
    <x v="10"/>
    <x v="1"/>
    <x v="8"/>
    <s v="Computer Room Manger, 14&quot;"/>
    <x v="2793"/>
    <n v="3"/>
    <x v="1419"/>
  </r>
  <r>
    <d v="2016-11-21T00:00:00"/>
    <x v="2"/>
    <x v="10"/>
    <x v="310"/>
    <x v="1"/>
    <x v="0"/>
    <x v="0"/>
    <s v="Xerox 1910"/>
    <x v="3984"/>
    <n v="1"/>
    <x v="3557"/>
  </r>
  <r>
    <d v="2016-11-21T00:00:00"/>
    <x v="2"/>
    <x v="10"/>
    <x v="310"/>
    <x v="1"/>
    <x v="0"/>
    <x v="2"/>
    <s v="Tenex Personal Project File with Scoop Front Design, Black"/>
    <x v="3985"/>
    <n v="2"/>
    <x v="2912"/>
  </r>
  <r>
    <d v="2016-11-21T00:00:00"/>
    <x v="2"/>
    <x v="10"/>
    <x v="310"/>
    <x v="1"/>
    <x v="2"/>
    <x v="9"/>
    <s v="Lenovo 17-Key USB Numeric Keypad"/>
    <x v="3986"/>
    <n v="3"/>
    <x v="2118"/>
  </r>
  <r>
    <d v="2016-11-21T00:00:00"/>
    <x v="2"/>
    <x v="10"/>
    <x v="30"/>
    <x v="20"/>
    <x v="0"/>
    <x v="0"/>
    <s v="Xerox 1975"/>
    <x v="115"/>
    <n v="2"/>
    <x v="195"/>
  </r>
  <r>
    <d v="2016-11-21T00:00:00"/>
    <x v="2"/>
    <x v="10"/>
    <x v="488"/>
    <x v="20"/>
    <x v="1"/>
    <x v="11"/>
    <s v="Hon Metal Bookcases, Putty"/>
    <x v="3987"/>
    <n v="2"/>
    <x v="3808"/>
  </r>
  <r>
    <d v="2016-11-21T00:00:00"/>
    <x v="2"/>
    <x v="10"/>
    <x v="495"/>
    <x v="3"/>
    <x v="0"/>
    <x v="0"/>
    <s v="Xerox 222"/>
    <x v="331"/>
    <n v="5"/>
    <x v="327"/>
  </r>
  <r>
    <d v="2016-11-22T00:00:00"/>
    <x v="2"/>
    <x v="10"/>
    <x v="735"/>
    <x v="20"/>
    <x v="1"/>
    <x v="8"/>
    <s v="Luxo Economy Swing Arm Lamp"/>
    <x v="1277"/>
    <n v="2"/>
    <x v="166"/>
  </r>
  <r>
    <d v="2016-11-22T00:00:00"/>
    <x v="2"/>
    <x v="10"/>
    <x v="735"/>
    <x v="20"/>
    <x v="0"/>
    <x v="3"/>
    <s v="Acco Pressboard Covers with Storage Hooks, 9 1/2&quot; x 11&quot;, Executive Red"/>
    <x v="3634"/>
    <n v="4"/>
    <x v="889"/>
  </r>
  <r>
    <d v="2016-11-22T00:00:00"/>
    <x v="2"/>
    <x v="10"/>
    <x v="735"/>
    <x v="20"/>
    <x v="0"/>
    <x v="4"/>
    <s v="BIC Liqua Brite Liner"/>
    <x v="3988"/>
    <n v="3"/>
    <x v="2977"/>
  </r>
  <r>
    <d v="2016-11-22T00:00:00"/>
    <x v="2"/>
    <x v="10"/>
    <x v="122"/>
    <x v="14"/>
    <x v="0"/>
    <x v="3"/>
    <s v="Ibico Standard Transparent Covers"/>
    <x v="3989"/>
    <n v="3"/>
    <x v="1627"/>
  </r>
  <r>
    <d v="2016-11-22T00:00:00"/>
    <x v="2"/>
    <x v="10"/>
    <x v="617"/>
    <x v="0"/>
    <x v="0"/>
    <x v="3"/>
    <s v="Wilson Jones Impact Binders"/>
    <x v="3990"/>
    <n v="6"/>
    <x v="3809"/>
  </r>
  <r>
    <d v="2016-11-22T00:00:00"/>
    <x v="2"/>
    <x v="10"/>
    <x v="617"/>
    <x v="0"/>
    <x v="0"/>
    <x v="4"/>
    <s v="Newell 348"/>
    <x v="3353"/>
    <n v="9"/>
    <x v="1613"/>
  </r>
  <r>
    <d v="2016-11-22T00:00:00"/>
    <x v="2"/>
    <x v="10"/>
    <x v="617"/>
    <x v="0"/>
    <x v="2"/>
    <x v="9"/>
    <s v="KeyTronicÂ KT800P2 -Â KeyboardÂ - Black"/>
    <x v="3991"/>
    <n v="2"/>
    <x v="260"/>
  </r>
  <r>
    <d v="2016-11-22T00:00:00"/>
    <x v="2"/>
    <x v="10"/>
    <x v="617"/>
    <x v="0"/>
    <x v="0"/>
    <x v="1"/>
    <s v="Avery 494"/>
    <x v="3992"/>
    <n v="1"/>
    <x v="3547"/>
  </r>
  <r>
    <d v="2016-11-22T00:00:00"/>
    <x v="2"/>
    <x v="10"/>
    <x v="617"/>
    <x v="0"/>
    <x v="0"/>
    <x v="3"/>
    <s v="Accohide Poly Flexible Ring Binders"/>
    <x v="3993"/>
    <n v="6"/>
    <x v="3810"/>
  </r>
  <r>
    <d v="2016-11-22T00:00:00"/>
    <x v="2"/>
    <x v="10"/>
    <x v="683"/>
    <x v="20"/>
    <x v="0"/>
    <x v="3"/>
    <s v="GBC Premium Transparent Covers with Diagonal Lined Pattern"/>
    <x v="3994"/>
    <n v="8"/>
    <x v="3811"/>
  </r>
  <r>
    <d v="2016-11-23T00:00:00"/>
    <x v="2"/>
    <x v="10"/>
    <x v="465"/>
    <x v="2"/>
    <x v="0"/>
    <x v="7"/>
    <s v="Advantus Map Pennant Flags and Round Head Tacks"/>
    <x v="2145"/>
    <n v="5"/>
    <x v="1036"/>
  </r>
  <r>
    <d v="2016-11-23T00:00:00"/>
    <x v="2"/>
    <x v="10"/>
    <x v="465"/>
    <x v="2"/>
    <x v="1"/>
    <x v="8"/>
    <s v="Nu-Dell Float Frame 11 x 14 1/2"/>
    <x v="2309"/>
    <n v="2"/>
    <x v="383"/>
  </r>
  <r>
    <d v="2016-11-23T00:00:00"/>
    <x v="2"/>
    <x v="10"/>
    <x v="465"/>
    <x v="2"/>
    <x v="1"/>
    <x v="8"/>
    <s v="DAX Executive Solid Wood Document Frame, Desktop or Hang, Mahogany, 5 x 7"/>
    <x v="3995"/>
    <n v="7"/>
    <x v="3163"/>
  </r>
  <r>
    <d v="2016-11-24T00:00:00"/>
    <x v="2"/>
    <x v="10"/>
    <x v="342"/>
    <x v="2"/>
    <x v="0"/>
    <x v="7"/>
    <s v="Stockwell Gold Paper Clips"/>
    <x v="1714"/>
    <n v="3"/>
    <x v="121"/>
  </r>
  <r>
    <d v="2016-11-24T00:00:00"/>
    <x v="2"/>
    <x v="10"/>
    <x v="115"/>
    <x v="20"/>
    <x v="0"/>
    <x v="3"/>
    <s v="Acco PRESSTEX Data Binder with Storage Hooks, Light Blue, 9 1/2&quot; X 11&quot;"/>
    <x v="2632"/>
    <n v="4"/>
    <x v="1175"/>
  </r>
  <r>
    <d v="2016-11-24T00:00:00"/>
    <x v="2"/>
    <x v="10"/>
    <x v="115"/>
    <x v="20"/>
    <x v="0"/>
    <x v="0"/>
    <s v="Xerox 196"/>
    <x v="825"/>
    <n v="2"/>
    <x v="814"/>
  </r>
  <r>
    <d v="2016-11-24T00:00:00"/>
    <x v="2"/>
    <x v="10"/>
    <x v="115"/>
    <x v="20"/>
    <x v="2"/>
    <x v="9"/>
    <s v="SanDisk Ultra 32 GB MicroSDHC Class 10 Memory Card"/>
    <x v="3996"/>
    <n v="4"/>
    <x v="1088"/>
  </r>
  <r>
    <d v="2016-11-24T00:00:00"/>
    <x v="2"/>
    <x v="10"/>
    <x v="115"/>
    <x v="20"/>
    <x v="0"/>
    <x v="0"/>
    <s v="Xerox 217"/>
    <x v="710"/>
    <n v="1"/>
    <x v="1006"/>
  </r>
  <r>
    <d v="2016-11-24T00:00:00"/>
    <x v="2"/>
    <x v="10"/>
    <x v="538"/>
    <x v="3"/>
    <x v="2"/>
    <x v="6"/>
    <s v="iKross Bluetooth Portable Keyboard + Cell Phone Stand Holder + Brush for Apple iPhone 5S 5C 5, 4S 4"/>
    <x v="3997"/>
    <n v="2"/>
    <x v="318"/>
  </r>
  <r>
    <d v="2016-11-24T00:00:00"/>
    <x v="2"/>
    <x v="10"/>
    <x v="538"/>
    <x v="3"/>
    <x v="1"/>
    <x v="8"/>
    <s v="DAX Value U-Channel Document Frames, Easel Back"/>
    <x v="20"/>
    <n v="2"/>
    <x v="20"/>
  </r>
  <r>
    <d v="2016-11-24T00:00:00"/>
    <x v="2"/>
    <x v="10"/>
    <x v="777"/>
    <x v="0"/>
    <x v="0"/>
    <x v="2"/>
    <s v="Sterilite Officeware Hinged File Box"/>
    <x v="3655"/>
    <n v="5"/>
    <x v="3056"/>
  </r>
  <r>
    <d v="2016-11-24T00:00:00"/>
    <x v="2"/>
    <x v="10"/>
    <x v="777"/>
    <x v="0"/>
    <x v="2"/>
    <x v="9"/>
    <s v="Logitech G19 Programmable Gaming Keyboard"/>
    <x v="3998"/>
    <n v="3"/>
    <x v="2590"/>
  </r>
  <r>
    <d v="2016-11-24T00:00:00"/>
    <x v="2"/>
    <x v="10"/>
    <x v="777"/>
    <x v="0"/>
    <x v="0"/>
    <x v="7"/>
    <s v="Colored Push Pins"/>
    <x v="1084"/>
    <n v="3"/>
    <x v="1079"/>
  </r>
  <r>
    <d v="2016-11-24T00:00:00"/>
    <x v="2"/>
    <x v="10"/>
    <x v="777"/>
    <x v="0"/>
    <x v="2"/>
    <x v="9"/>
    <s v="Logitech G105 Gaming Keyboard"/>
    <x v="1370"/>
    <n v="2"/>
    <x v="3812"/>
  </r>
  <r>
    <d v="2016-11-24T00:00:00"/>
    <x v="2"/>
    <x v="10"/>
    <x v="777"/>
    <x v="0"/>
    <x v="0"/>
    <x v="0"/>
    <s v="Xerox 1925"/>
    <x v="230"/>
    <n v="3"/>
    <x v="229"/>
  </r>
  <r>
    <d v="2016-11-24T00:00:00"/>
    <x v="2"/>
    <x v="10"/>
    <x v="777"/>
    <x v="0"/>
    <x v="0"/>
    <x v="4"/>
    <s v="Dixon My First Ticonderoga Pencil, #2"/>
    <x v="798"/>
    <n v="3"/>
    <x v="2286"/>
  </r>
  <r>
    <d v="2016-11-24T00:00:00"/>
    <x v="2"/>
    <x v="10"/>
    <x v="778"/>
    <x v="11"/>
    <x v="0"/>
    <x v="0"/>
    <s v="IBM Multi-Purpose Copy Paper, 8 1/2 x 11&quot;, Case"/>
    <x v="2061"/>
    <n v="1"/>
    <x v="3813"/>
  </r>
  <r>
    <d v="2016-11-24T00:00:00"/>
    <x v="2"/>
    <x v="10"/>
    <x v="208"/>
    <x v="0"/>
    <x v="2"/>
    <x v="6"/>
    <s v="AT&amp;T 1080 Phone"/>
    <x v="3999"/>
    <n v="6"/>
    <x v="3814"/>
  </r>
  <r>
    <d v="2016-11-24T00:00:00"/>
    <x v="2"/>
    <x v="10"/>
    <x v="569"/>
    <x v="3"/>
    <x v="2"/>
    <x v="9"/>
    <s v="Plantronics CS510 - Over-the-Head monaural Wireless Headset System"/>
    <x v="2404"/>
    <n v="2"/>
    <x v="2331"/>
  </r>
  <r>
    <d v="2016-11-24T00:00:00"/>
    <x v="2"/>
    <x v="10"/>
    <x v="569"/>
    <x v="3"/>
    <x v="1"/>
    <x v="5"/>
    <s v="Global Leather Executive Chair"/>
    <x v="4000"/>
    <n v="6"/>
    <x v="3815"/>
  </r>
  <r>
    <d v="2016-11-24T00:00:00"/>
    <x v="2"/>
    <x v="10"/>
    <x v="569"/>
    <x v="3"/>
    <x v="2"/>
    <x v="9"/>
    <s v="Logitech G500s Laser Gaming Mouse with Adjustable Weight Tuning"/>
    <x v="4001"/>
    <n v="8"/>
    <x v="3816"/>
  </r>
  <r>
    <d v="2016-11-24T00:00:00"/>
    <x v="2"/>
    <x v="10"/>
    <x v="482"/>
    <x v="22"/>
    <x v="0"/>
    <x v="3"/>
    <s v="Ibico Hi-Tech Manual Binding System"/>
    <x v="4002"/>
    <n v="5"/>
    <x v="3817"/>
  </r>
  <r>
    <d v="2016-11-24T00:00:00"/>
    <x v="2"/>
    <x v="10"/>
    <x v="174"/>
    <x v="36"/>
    <x v="1"/>
    <x v="8"/>
    <s v="Howard Miller 11-1/2&quot; Diameter Ridgewood Wall Clock"/>
    <x v="4003"/>
    <n v="4"/>
    <x v="3818"/>
  </r>
  <r>
    <d v="2016-11-24T00:00:00"/>
    <x v="2"/>
    <x v="10"/>
    <x v="683"/>
    <x v="10"/>
    <x v="0"/>
    <x v="10"/>
    <s v="Brown Kraft Recycled Envelopes"/>
    <x v="4004"/>
    <n v="3"/>
    <x v="3819"/>
  </r>
  <r>
    <d v="2016-11-24T00:00:00"/>
    <x v="2"/>
    <x v="10"/>
    <x v="683"/>
    <x v="10"/>
    <x v="2"/>
    <x v="9"/>
    <s v="V7 USB Numeric Keypad"/>
    <x v="3419"/>
    <n v="5"/>
    <x v="3820"/>
  </r>
  <r>
    <d v="2016-11-24T00:00:00"/>
    <x v="2"/>
    <x v="10"/>
    <x v="748"/>
    <x v="22"/>
    <x v="0"/>
    <x v="14"/>
    <s v="Elite 5&quot; Scissors"/>
    <x v="3057"/>
    <n v="3"/>
    <x v="2956"/>
  </r>
  <r>
    <d v="2016-11-24T00:00:00"/>
    <x v="2"/>
    <x v="10"/>
    <x v="528"/>
    <x v="22"/>
    <x v="1"/>
    <x v="8"/>
    <s v="Howard Miller Distant Time Traveler Alarm Clock"/>
    <x v="3811"/>
    <n v="3"/>
    <x v="3650"/>
  </r>
  <r>
    <d v="2016-11-24T00:00:00"/>
    <x v="2"/>
    <x v="10"/>
    <x v="90"/>
    <x v="16"/>
    <x v="1"/>
    <x v="11"/>
    <s v="O'Sullivan Cherrywood Estates Traditional Bookcase"/>
    <x v="4005"/>
    <n v="5"/>
    <x v="838"/>
  </r>
  <r>
    <d v="2016-11-24T00:00:00"/>
    <x v="2"/>
    <x v="10"/>
    <x v="90"/>
    <x v="16"/>
    <x v="0"/>
    <x v="0"/>
    <s v="Tops Wirebound Message Log Books"/>
    <x v="3738"/>
    <n v="4"/>
    <x v="75"/>
  </r>
  <r>
    <d v="2016-11-24T00:00:00"/>
    <x v="2"/>
    <x v="10"/>
    <x v="90"/>
    <x v="16"/>
    <x v="0"/>
    <x v="12"/>
    <s v="Fellowes Advanced Computer Series Surge Protectors"/>
    <x v="4006"/>
    <n v="2"/>
    <x v="390"/>
  </r>
  <r>
    <d v="2016-11-25T00:00:00"/>
    <x v="2"/>
    <x v="10"/>
    <x v="631"/>
    <x v="16"/>
    <x v="0"/>
    <x v="0"/>
    <s v="Telephone Message Books with Fax/Mobile Section, 5 1/2&quot; x 3 3/16&quot;"/>
    <x v="4007"/>
    <n v="1"/>
    <x v="826"/>
  </r>
  <r>
    <d v="2016-11-25T00:00:00"/>
    <x v="2"/>
    <x v="10"/>
    <x v="455"/>
    <x v="23"/>
    <x v="0"/>
    <x v="2"/>
    <s v="Fellowes Strictly Business Drawer File, Letter/Legal Size"/>
    <x v="1731"/>
    <n v="4"/>
    <x v="1705"/>
  </r>
  <r>
    <d v="2016-11-25T00:00:00"/>
    <x v="2"/>
    <x v="10"/>
    <x v="455"/>
    <x v="23"/>
    <x v="2"/>
    <x v="15"/>
    <s v="Konica Minolta magicolor 1690MF Multifunction Printer"/>
    <x v="4008"/>
    <n v="8"/>
    <x v="3821"/>
  </r>
  <r>
    <d v="2016-11-25T00:00:00"/>
    <x v="2"/>
    <x v="10"/>
    <x v="287"/>
    <x v="13"/>
    <x v="2"/>
    <x v="6"/>
    <s v="OtterBox Defender Series Case - Samsung Galaxy S4"/>
    <x v="995"/>
    <n v="2"/>
    <x v="2373"/>
  </r>
  <r>
    <d v="2016-11-25T00:00:00"/>
    <x v="2"/>
    <x v="10"/>
    <x v="653"/>
    <x v="14"/>
    <x v="1"/>
    <x v="13"/>
    <s v="Chromcraft Round Conference Tables"/>
    <x v="4009"/>
    <n v="9"/>
    <x v="3822"/>
  </r>
  <r>
    <d v="2016-11-25T00:00:00"/>
    <x v="2"/>
    <x v="10"/>
    <x v="653"/>
    <x v="14"/>
    <x v="0"/>
    <x v="3"/>
    <s v="Wilson Jones International Size A4 Ring Binders"/>
    <x v="4010"/>
    <n v="1"/>
    <x v="1109"/>
  </r>
  <r>
    <d v="2016-11-25T00:00:00"/>
    <x v="2"/>
    <x v="10"/>
    <x v="653"/>
    <x v="14"/>
    <x v="2"/>
    <x v="9"/>
    <s v="Memorex Mini Travel Drive 32 GB USB 2.0 Flash Drive"/>
    <x v="4011"/>
    <n v="8"/>
    <x v="3823"/>
  </r>
  <r>
    <d v="2016-11-25T00:00:00"/>
    <x v="2"/>
    <x v="10"/>
    <x v="106"/>
    <x v="10"/>
    <x v="0"/>
    <x v="3"/>
    <s v="GBC Ibimaster 500 Manual ProClick Binding System"/>
    <x v="4012"/>
    <n v="2"/>
    <x v="3824"/>
  </r>
  <r>
    <d v="2016-11-25T00:00:00"/>
    <x v="2"/>
    <x v="10"/>
    <x v="106"/>
    <x v="10"/>
    <x v="2"/>
    <x v="15"/>
    <s v="Cubify CubeX 3D Printer Double Head Print"/>
    <x v="4013"/>
    <n v="5"/>
    <x v="3825"/>
  </r>
  <r>
    <d v="2016-11-25T00:00:00"/>
    <x v="2"/>
    <x v="10"/>
    <x v="106"/>
    <x v="10"/>
    <x v="2"/>
    <x v="9"/>
    <s v="NETGEAR RangeMax WNR1000 Wireless Router"/>
    <x v="995"/>
    <n v="3"/>
    <x v="1471"/>
  </r>
  <r>
    <d v="2016-11-25T00:00:00"/>
    <x v="2"/>
    <x v="10"/>
    <x v="144"/>
    <x v="33"/>
    <x v="0"/>
    <x v="2"/>
    <s v="Sterilite Officeware Hinged File Box"/>
    <x v="4014"/>
    <n v="7"/>
    <x v="3826"/>
  </r>
  <r>
    <d v="2016-11-25T00:00:00"/>
    <x v="2"/>
    <x v="10"/>
    <x v="294"/>
    <x v="3"/>
    <x v="1"/>
    <x v="5"/>
    <s v="Padded Folding Chairs, Black, 4/Carton"/>
    <x v="3175"/>
    <n v="3"/>
    <x v="503"/>
  </r>
  <r>
    <d v="2016-11-26T00:00:00"/>
    <x v="2"/>
    <x v="10"/>
    <x v="231"/>
    <x v="33"/>
    <x v="0"/>
    <x v="0"/>
    <s v="Easy-staple paper"/>
    <x v="2130"/>
    <n v="7"/>
    <x v="3827"/>
  </r>
  <r>
    <d v="2016-11-26T00:00:00"/>
    <x v="2"/>
    <x v="10"/>
    <x v="231"/>
    <x v="33"/>
    <x v="0"/>
    <x v="3"/>
    <s v="Surelock Post Binders"/>
    <x v="440"/>
    <n v="3"/>
    <x v="433"/>
  </r>
  <r>
    <d v="2016-11-26T00:00:00"/>
    <x v="2"/>
    <x v="10"/>
    <x v="231"/>
    <x v="33"/>
    <x v="0"/>
    <x v="3"/>
    <s v="Wilson Jones DublLock D-Ring Binders"/>
    <x v="4015"/>
    <n v="5"/>
    <x v="3828"/>
  </r>
  <r>
    <d v="2016-11-26T00:00:00"/>
    <x v="2"/>
    <x v="10"/>
    <x v="231"/>
    <x v="33"/>
    <x v="2"/>
    <x v="15"/>
    <s v="Hewlett-Packard Deskjet 3050a All-in-One Color Inkjet Printer"/>
    <x v="4016"/>
    <n v="8"/>
    <x v="3829"/>
  </r>
  <r>
    <d v="2016-11-26T00:00:00"/>
    <x v="2"/>
    <x v="10"/>
    <x v="498"/>
    <x v="22"/>
    <x v="0"/>
    <x v="3"/>
    <s v="Newell 3-Hole Punched Plastic Slotted Magazine Holders for Binders"/>
    <x v="1117"/>
    <n v="2"/>
    <x v="1393"/>
  </r>
  <r>
    <d v="2016-11-26T00:00:00"/>
    <x v="2"/>
    <x v="10"/>
    <x v="189"/>
    <x v="2"/>
    <x v="2"/>
    <x v="6"/>
    <s v="Mitel MiVoice 5330e IP Phone"/>
    <x v="4017"/>
    <n v="3"/>
    <x v="3830"/>
  </r>
  <r>
    <d v="2016-11-26T00:00:00"/>
    <x v="2"/>
    <x v="10"/>
    <x v="205"/>
    <x v="16"/>
    <x v="0"/>
    <x v="3"/>
    <s v="Zipper Ring Binder Pockets"/>
    <x v="4018"/>
    <n v="4"/>
    <x v="3831"/>
  </r>
  <r>
    <d v="2016-11-26T00:00:00"/>
    <x v="2"/>
    <x v="10"/>
    <x v="78"/>
    <x v="20"/>
    <x v="1"/>
    <x v="13"/>
    <s v="Bevis Oval Conference Table, Walnut"/>
    <x v="4019"/>
    <n v="2"/>
    <x v="3832"/>
  </r>
  <r>
    <d v="2016-11-26T00:00:00"/>
    <x v="2"/>
    <x v="10"/>
    <x v="208"/>
    <x v="0"/>
    <x v="0"/>
    <x v="4"/>
    <s v="DIXON Ticonderoga Erasable Checking Pencils"/>
    <x v="333"/>
    <n v="4"/>
    <x v="390"/>
  </r>
  <r>
    <d v="2016-11-26T00:00:00"/>
    <x v="2"/>
    <x v="10"/>
    <x v="33"/>
    <x v="37"/>
    <x v="2"/>
    <x v="9"/>
    <s v="Micropad Numeric Keypads"/>
    <x v="2388"/>
    <n v="3"/>
    <x v="405"/>
  </r>
  <r>
    <d v="2016-11-26T00:00:00"/>
    <x v="2"/>
    <x v="10"/>
    <x v="33"/>
    <x v="37"/>
    <x v="0"/>
    <x v="0"/>
    <s v="Xerox 1959"/>
    <x v="518"/>
    <n v="2"/>
    <x v="846"/>
  </r>
  <r>
    <d v="2016-11-26T00:00:00"/>
    <x v="2"/>
    <x v="10"/>
    <x v="281"/>
    <x v="2"/>
    <x v="0"/>
    <x v="3"/>
    <s v="Binding Machine Supplies"/>
    <x v="4020"/>
    <n v="9"/>
    <x v="3833"/>
  </r>
  <r>
    <d v="2016-11-26T00:00:00"/>
    <x v="2"/>
    <x v="10"/>
    <x v="389"/>
    <x v="3"/>
    <x v="1"/>
    <x v="11"/>
    <s v="DMI Eclipse Executive Suite Bookcases"/>
    <x v="4021"/>
    <n v="8"/>
    <x v="3834"/>
  </r>
  <r>
    <d v="2016-11-26T00:00:00"/>
    <x v="2"/>
    <x v="10"/>
    <x v="389"/>
    <x v="3"/>
    <x v="0"/>
    <x v="4"/>
    <s v="Newell 31"/>
    <x v="3511"/>
    <n v="9"/>
    <x v="2183"/>
  </r>
  <r>
    <d v="2016-11-26T00:00:00"/>
    <x v="2"/>
    <x v="10"/>
    <x v="389"/>
    <x v="3"/>
    <x v="0"/>
    <x v="12"/>
    <s v="Belkin F9S820V06 8 Outlet Surge"/>
    <x v="92"/>
    <n v="2"/>
    <x v="3835"/>
  </r>
  <r>
    <d v="2016-11-26T00:00:00"/>
    <x v="2"/>
    <x v="10"/>
    <x v="389"/>
    <x v="3"/>
    <x v="1"/>
    <x v="8"/>
    <s v="GE 48&quot; Fluorescent Tube, Cool White Energy Saver, 34 Watts, 30/Box"/>
    <x v="1898"/>
    <n v="6"/>
    <x v="1857"/>
  </r>
  <r>
    <d v="2016-11-27T00:00:00"/>
    <x v="2"/>
    <x v="10"/>
    <x v="480"/>
    <x v="1"/>
    <x v="0"/>
    <x v="2"/>
    <s v="SAFCO Commercial Wire Shelving, 72h"/>
    <x v="3732"/>
    <n v="2"/>
    <x v="3836"/>
  </r>
  <r>
    <d v="2016-11-27T00:00:00"/>
    <x v="2"/>
    <x v="10"/>
    <x v="480"/>
    <x v="1"/>
    <x v="2"/>
    <x v="9"/>
    <s v="Memorex Micro Travel Drive 8 GB"/>
    <x v="4022"/>
    <n v="6"/>
    <x v="3837"/>
  </r>
  <r>
    <d v="2016-11-27T00:00:00"/>
    <x v="2"/>
    <x v="10"/>
    <x v="583"/>
    <x v="12"/>
    <x v="2"/>
    <x v="6"/>
    <s v="Motorola Moto X"/>
    <x v="4023"/>
    <n v="1"/>
    <x v="3838"/>
  </r>
  <r>
    <d v="2016-11-27T00:00:00"/>
    <x v="2"/>
    <x v="10"/>
    <x v="668"/>
    <x v="14"/>
    <x v="0"/>
    <x v="12"/>
    <s v="Euro-Pro Shark Turbo Vacuum"/>
    <x v="4024"/>
    <n v="6"/>
    <x v="3839"/>
  </r>
  <r>
    <d v="2016-11-27T00:00:00"/>
    <x v="2"/>
    <x v="10"/>
    <x v="274"/>
    <x v="42"/>
    <x v="2"/>
    <x v="9"/>
    <s v="Verbatim 25 GB 6x Blu-ray Single Layer Recordable Disc, 3/Pack"/>
    <x v="4025"/>
    <n v="5"/>
    <x v="3840"/>
  </r>
  <r>
    <d v="2016-11-27T00:00:00"/>
    <x v="2"/>
    <x v="10"/>
    <x v="274"/>
    <x v="42"/>
    <x v="0"/>
    <x v="3"/>
    <s v="Ibico Plastic Spiral Binding Combs"/>
    <x v="4026"/>
    <n v="5"/>
    <x v="3841"/>
  </r>
  <r>
    <d v="2016-11-27T00:00:00"/>
    <x v="2"/>
    <x v="10"/>
    <x v="593"/>
    <x v="23"/>
    <x v="1"/>
    <x v="8"/>
    <s v="Ultra Door Pull Handle"/>
    <x v="1791"/>
    <n v="3"/>
    <x v="2183"/>
  </r>
  <r>
    <d v="2016-11-27T00:00:00"/>
    <x v="2"/>
    <x v="10"/>
    <x v="221"/>
    <x v="16"/>
    <x v="2"/>
    <x v="6"/>
    <s v="Wi-Ex zBoost YX540 Cellular Phone Signal Booster"/>
    <x v="4027"/>
    <n v="1"/>
    <x v="3842"/>
  </r>
  <r>
    <d v="2016-11-27T00:00:00"/>
    <x v="2"/>
    <x v="10"/>
    <x v="221"/>
    <x v="16"/>
    <x v="1"/>
    <x v="13"/>
    <s v="KI Adjustable-Height Table"/>
    <x v="4028"/>
    <n v="7"/>
    <x v="3843"/>
  </r>
  <r>
    <d v="2016-11-27T00:00:00"/>
    <x v="2"/>
    <x v="10"/>
    <x v="752"/>
    <x v="12"/>
    <x v="0"/>
    <x v="2"/>
    <s v="Eldon Simplefile Box Office"/>
    <x v="4029"/>
    <n v="4"/>
    <x v="3393"/>
  </r>
  <r>
    <d v="2016-11-27T00:00:00"/>
    <x v="2"/>
    <x v="10"/>
    <x v="92"/>
    <x v="23"/>
    <x v="0"/>
    <x v="0"/>
    <s v="Xerox 215"/>
    <x v="499"/>
    <n v="4"/>
    <x v="496"/>
  </r>
  <r>
    <d v="2016-11-27T00:00:00"/>
    <x v="2"/>
    <x v="10"/>
    <x v="92"/>
    <x v="23"/>
    <x v="0"/>
    <x v="4"/>
    <s v="Newell 324"/>
    <x v="1929"/>
    <n v="3"/>
    <x v="420"/>
  </r>
  <r>
    <d v="2016-11-27T00:00:00"/>
    <x v="2"/>
    <x v="10"/>
    <x v="92"/>
    <x v="23"/>
    <x v="0"/>
    <x v="0"/>
    <s v="Xerox 1945"/>
    <x v="4030"/>
    <n v="5"/>
    <x v="3844"/>
  </r>
  <r>
    <d v="2016-11-27T00:00:00"/>
    <x v="2"/>
    <x v="10"/>
    <x v="92"/>
    <x v="23"/>
    <x v="0"/>
    <x v="3"/>
    <s v="GBC Pre-Punched Binding Paper, Plastic, White, 8-1/2&quot; x 11&quot;"/>
    <x v="4031"/>
    <n v="5"/>
    <x v="3069"/>
  </r>
  <r>
    <d v="2016-11-28T00:00:00"/>
    <x v="2"/>
    <x v="10"/>
    <x v="779"/>
    <x v="37"/>
    <x v="0"/>
    <x v="3"/>
    <s v="Avery Poly Binder Pockets"/>
    <x v="959"/>
    <n v="2"/>
    <x v="951"/>
  </r>
  <r>
    <d v="2016-11-28T00:00:00"/>
    <x v="2"/>
    <x v="10"/>
    <x v="8"/>
    <x v="16"/>
    <x v="0"/>
    <x v="3"/>
    <s v="ACCOHIDE Binder by Acco"/>
    <x v="4032"/>
    <n v="6"/>
    <x v="3845"/>
  </r>
  <r>
    <d v="2016-11-28T00:00:00"/>
    <x v="2"/>
    <x v="10"/>
    <x v="211"/>
    <x v="4"/>
    <x v="1"/>
    <x v="5"/>
    <s v="Global Push Button Manager's Chair, Indigo"/>
    <x v="4033"/>
    <n v="3"/>
    <x v="3846"/>
  </r>
  <r>
    <d v="2016-11-28T00:00:00"/>
    <x v="2"/>
    <x v="10"/>
    <x v="211"/>
    <x v="4"/>
    <x v="2"/>
    <x v="9"/>
    <s v="Kingston Digital DataTraveler 32GB USB 2.0"/>
    <x v="4034"/>
    <n v="6"/>
    <x v="2622"/>
  </r>
  <r>
    <d v="2016-11-28T00:00:00"/>
    <x v="2"/>
    <x v="10"/>
    <x v="211"/>
    <x v="4"/>
    <x v="0"/>
    <x v="2"/>
    <s v="Tennsco Single-Tier Lockers"/>
    <x v="4035"/>
    <n v="3"/>
    <x v="3847"/>
  </r>
  <r>
    <d v="2016-11-28T00:00:00"/>
    <x v="2"/>
    <x v="10"/>
    <x v="211"/>
    <x v="4"/>
    <x v="0"/>
    <x v="2"/>
    <s v="24 Capacity Maxi Data Binder Racks, Pearl"/>
    <x v="4036"/>
    <n v="6"/>
    <x v="3848"/>
  </r>
  <r>
    <d v="2016-11-28T00:00:00"/>
    <x v="2"/>
    <x v="10"/>
    <x v="171"/>
    <x v="2"/>
    <x v="2"/>
    <x v="6"/>
    <s v="Wireless Extenders zBoost YX545 SOHO Signal Booster"/>
    <x v="4037"/>
    <n v="3"/>
    <x v="3849"/>
  </r>
  <r>
    <d v="2016-11-28T00:00:00"/>
    <x v="2"/>
    <x v="10"/>
    <x v="171"/>
    <x v="2"/>
    <x v="0"/>
    <x v="7"/>
    <s v="Translucent Push Pins by OIC"/>
    <x v="810"/>
    <n v="8"/>
    <x v="773"/>
  </r>
  <r>
    <d v="2016-11-28T00:00:00"/>
    <x v="2"/>
    <x v="10"/>
    <x v="171"/>
    <x v="2"/>
    <x v="0"/>
    <x v="3"/>
    <s v="GBC Plasticlear Binding Covers"/>
    <x v="4038"/>
    <n v="2"/>
    <x v="3850"/>
  </r>
  <r>
    <d v="2016-11-28T00:00:00"/>
    <x v="2"/>
    <x v="10"/>
    <x v="171"/>
    <x v="2"/>
    <x v="0"/>
    <x v="2"/>
    <s v="Tennsco Commercial Shelving"/>
    <x v="3111"/>
    <n v="2"/>
    <x v="3851"/>
  </r>
  <r>
    <d v="2016-11-28T00:00:00"/>
    <x v="2"/>
    <x v="10"/>
    <x v="171"/>
    <x v="2"/>
    <x v="1"/>
    <x v="5"/>
    <s v="Situations Contoured Folding Chairs, 4/Set"/>
    <x v="3642"/>
    <n v="7"/>
    <x v="3499"/>
  </r>
  <r>
    <d v="2016-11-29T00:00:00"/>
    <x v="2"/>
    <x v="10"/>
    <x v="317"/>
    <x v="0"/>
    <x v="2"/>
    <x v="9"/>
    <s v="Memorex Micro Travel Drive 32 GB"/>
    <x v="1256"/>
    <n v="2"/>
    <x v="1051"/>
  </r>
  <r>
    <d v="2016-11-29T00:00:00"/>
    <x v="2"/>
    <x v="10"/>
    <x v="108"/>
    <x v="1"/>
    <x v="1"/>
    <x v="8"/>
    <s v="Tenex Chairmat w/ Average Lip, 45&quot; x 53&quot;"/>
    <x v="4039"/>
    <n v="4"/>
    <x v="3852"/>
  </r>
  <r>
    <d v="2016-11-30T00:00:00"/>
    <x v="2"/>
    <x v="10"/>
    <x v="622"/>
    <x v="25"/>
    <x v="2"/>
    <x v="6"/>
    <s v="AT&amp;T 17929 Lendline Telephone"/>
    <x v="4040"/>
    <n v="1"/>
    <x v="24"/>
  </r>
  <r>
    <d v="2016-11-30T00:00:00"/>
    <x v="2"/>
    <x v="10"/>
    <x v="206"/>
    <x v="14"/>
    <x v="0"/>
    <x v="0"/>
    <s v="REDIFORM Incoming/Outgoing Call Register, 11&quot; X 8 1/2&quot;, 100 Messages"/>
    <x v="1773"/>
    <n v="4"/>
    <x v="1760"/>
  </r>
  <r>
    <d v="2016-11-30T00:00:00"/>
    <x v="2"/>
    <x v="10"/>
    <x v="206"/>
    <x v="14"/>
    <x v="0"/>
    <x v="0"/>
    <s v="Adams Phone Message Book, 200 Message Capacity, 8 1/16Â” x 11Â”"/>
    <x v="4041"/>
    <n v="2"/>
    <x v="3853"/>
  </r>
  <r>
    <d v="2016-11-30T00:00:00"/>
    <x v="2"/>
    <x v="10"/>
    <x v="206"/>
    <x v="14"/>
    <x v="0"/>
    <x v="2"/>
    <s v="Sensible Storage WireTech Storage Systems"/>
    <x v="4042"/>
    <n v="7"/>
    <x v="3727"/>
  </r>
  <r>
    <d v="2016-11-30T00:00:00"/>
    <x v="2"/>
    <x v="10"/>
    <x v="206"/>
    <x v="14"/>
    <x v="1"/>
    <x v="5"/>
    <s v="High-Back Leather Manager's Chair"/>
    <x v="2516"/>
    <n v="3"/>
    <x v="2441"/>
  </r>
  <r>
    <d v="2016-12-01T00:00:00"/>
    <x v="2"/>
    <x v="11"/>
    <x v="333"/>
    <x v="28"/>
    <x v="0"/>
    <x v="0"/>
    <s v="Universal Premium White Copier/Laser Paper (20Lb. and 87 Bright)"/>
    <x v="635"/>
    <n v="4"/>
    <x v="1564"/>
  </r>
  <r>
    <d v="2016-12-01T00:00:00"/>
    <x v="2"/>
    <x v="11"/>
    <x v="264"/>
    <x v="36"/>
    <x v="1"/>
    <x v="5"/>
    <s v="Harbour Creations Steel Folding Chair"/>
    <x v="4043"/>
    <n v="2"/>
    <x v="3854"/>
  </r>
  <r>
    <d v="2016-12-01T00:00:00"/>
    <x v="2"/>
    <x v="11"/>
    <x v="264"/>
    <x v="36"/>
    <x v="2"/>
    <x v="6"/>
    <s v="JBL Micro Wireless Portable Bluetooth Speaker"/>
    <x v="1141"/>
    <n v="3"/>
    <x v="2467"/>
  </r>
  <r>
    <d v="2016-12-01T00:00:00"/>
    <x v="2"/>
    <x v="11"/>
    <x v="247"/>
    <x v="18"/>
    <x v="1"/>
    <x v="8"/>
    <s v="DAX Cubicle Frames - 8x10"/>
    <x v="4044"/>
    <n v="3"/>
    <x v="376"/>
  </r>
  <r>
    <d v="2016-12-01T00:00:00"/>
    <x v="2"/>
    <x v="11"/>
    <x v="156"/>
    <x v="15"/>
    <x v="0"/>
    <x v="4"/>
    <s v="Newell 343"/>
    <x v="4045"/>
    <n v="2"/>
    <x v="1018"/>
  </r>
  <r>
    <d v="2016-12-01T00:00:00"/>
    <x v="2"/>
    <x v="11"/>
    <x v="319"/>
    <x v="3"/>
    <x v="1"/>
    <x v="8"/>
    <s v="Westinghouse Clip-On Gooseneck Lamps"/>
    <x v="677"/>
    <n v="2"/>
    <x v="1787"/>
  </r>
  <r>
    <d v="2016-12-01T00:00:00"/>
    <x v="2"/>
    <x v="11"/>
    <x v="373"/>
    <x v="37"/>
    <x v="0"/>
    <x v="3"/>
    <s v="XtraLife ClearVue Slant-D Ring Binder, White, 3&quot;"/>
    <x v="4046"/>
    <n v="6"/>
    <x v="3855"/>
  </r>
  <r>
    <d v="2016-12-01T00:00:00"/>
    <x v="2"/>
    <x v="11"/>
    <x v="373"/>
    <x v="37"/>
    <x v="1"/>
    <x v="5"/>
    <s v="Hon Every-Day Series Multi-Task Chairs"/>
    <x v="4047"/>
    <n v="4"/>
    <x v="3856"/>
  </r>
  <r>
    <d v="2016-12-01T00:00:00"/>
    <x v="2"/>
    <x v="11"/>
    <x v="30"/>
    <x v="25"/>
    <x v="2"/>
    <x v="6"/>
    <s v="Jabra Supreme Plus Driver EditionÂ Headset"/>
    <x v="4048"/>
    <n v="9"/>
    <x v="103"/>
  </r>
  <r>
    <d v="2016-12-01T00:00:00"/>
    <x v="2"/>
    <x v="11"/>
    <x v="522"/>
    <x v="0"/>
    <x v="1"/>
    <x v="5"/>
    <s v="Situations Contoured Folding Chairs, 4/Set"/>
    <x v="4049"/>
    <n v="5"/>
    <x v="3857"/>
  </r>
  <r>
    <d v="2016-12-01T00:00:00"/>
    <x v="2"/>
    <x v="11"/>
    <x v="522"/>
    <x v="0"/>
    <x v="0"/>
    <x v="12"/>
    <s v="Acco 6 Outlet Guardian Premium Surge Suppressor"/>
    <x v="563"/>
    <n v="4"/>
    <x v="3858"/>
  </r>
  <r>
    <d v="2016-12-01T00:00:00"/>
    <x v="2"/>
    <x v="11"/>
    <x v="522"/>
    <x v="0"/>
    <x v="1"/>
    <x v="5"/>
    <s v="Global Push Button Manager's Chair, Indigo"/>
    <x v="3412"/>
    <n v="2"/>
    <x v="3510"/>
  </r>
  <r>
    <d v="2016-12-01T00:00:00"/>
    <x v="2"/>
    <x v="11"/>
    <x v="67"/>
    <x v="32"/>
    <x v="2"/>
    <x v="6"/>
    <s v="Jensen SMPS-640 -Â speaker phone"/>
    <x v="4050"/>
    <n v="3"/>
    <x v="3859"/>
  </r>
  <r>
    <d v="2016-12-01T00:00:00"/>
    <x v="2"/>
    <x v="11"/>
    <x v="67"/>
    <x v="32"/>
    <x v="1"/>
    <x v="8"/>
    <s v="Executive Impressions 14&quot;"/>
    <x v="1400"/>
    <n v="5"/>
    <x v="1375"/>
  </r>
  <r>
    <d v="2016-12-01T00:00:00"/>
    <x v="2"/>
    <x v="11"/>
    <x v="67"/>
    <x v="32"/>
    <x v="0"/>
    <x v="12"/>
    <s v="Honeywell Enviracaire Portable HEPA Air Cleaner for 17' x 22' Room"/>
    <x v="3112"/>
    <n v="3"/>
    <x v="3014"/>
  </r>
  <r>
    <d v="2016-12-01T00:00:00"/>
    <x v="2"/>
    <x v="11"/>
    <x v="67"/>
    <x v="32"/>
    <x v="1"/>
    <x v="13"/>
    <s v="Chromcraft Round Conference Tables"/>
    <x v="4051"/>
    <n v="3"/>
    <x v="3860"/>
  </r>
  <r>
    <d v="2016-12-01T00:00:00"/>
    <x v="2"/>
    <x v="11"/>
    <x v="104"/>
    <x v="6"/>
    <x v="0"/>
    <x v="12"/>
    <s v="Honeywell Enviracaire Portable HEPA Air Cleaner for 17' x 22' Room"/>
    <x v="4052"/>
    <n v="7"/>
    <x v="3861"/>
  </r>
  <r>
    <d v="2016-12-01T00:00:00"/>
    <x v="2"/>
    <x v="11"/>
    <x v="104"/>
    <x v="6"/>
    <x v="0"/>
    <x v="14"/>
    <s v="Acme Softgrip Scissors"/>
    <x v="705"/>
    <n v="5"/>
    <x v="699"/>
  </r>
  <r>
    <d v="2016-12-01T00:00:00"/>
    <x v="2"/>
    <x v="11"/>
    <x v="162"/>
    <x v="3"/>
    <x v="1"/>
    <x v="8"/>
    <s v="Tenex Chairmats For Use With Carpeted Floors"/>
    <x v="3969"/>
    <n v="2"/>
    <x v="121"/>
  </r>
  <r>
    <d v="2016-12-01T00:00:00"/>
    <x v="2"/>
    <x v="11"/>
    <x v="162"/>
    <x v="3"/>
    <x v="0"/>
    <x v="0"/>
    <s v="Xerox 1886"/>
    <x v="4053"/>
    <n v="1"/>
    <x v="356"/>
  </r>
  <r>
    <d v="2016-12-01T00:00:00"/>
    <x v="2"/>
    <x v="11"/>
    <x v="162"/>
    <x v="3"/>
    <x v="0"/>
    <x v="2"/>
    <s v="Sauder Facets Collection Locker/File Cabinet, Sky Alder Finish"/>
    <x v="4054"/>
    <n v="3"/>
    <x v="3862"/>
  </r>
  <r>
    <d v="2016-12-01T00:00:00"/>
    <x v="2"/>
    <x v="11"/>
    <x v="162"/>
    <x v="3"/>
    <x v="0"/>
    <x v="10"/>
    <s v="#10- 4 1/8&quot; x 9 1/2&quot; Security-Tint Envelopes"/>
    <x v="1129"/>
    <n v="3"/>
    <x v="1771"/>
  </r>
  <r>
    <d v="2016-12-01T00:00:00"/>
    <x v="2"/>
    <x v="11"/>
    <x v="470"/>
    <x v="3"/>
    <x v="0"/>
    <x v="4"/>
    <s v="Sanford Colorific Colored Pencils, 12/Box"/>
    <x v="2217"/>
    <n v="8"/>
    <x v="112"/>
  </r>
  <r>
    <d v="2016-12-02T00:00:00"/>
    <x v="2"/>
    <x v="11"/>
    <x v="575"/>
    <x v="3"/>
    <x v="0"/>
    <x v="0"/>
    <s v="Xerox 192"/>
    <x v="499"/>
    <n v="4"/>
    <x v="496"/>
  </r>
  <r>
    <d v="2016-12-02T00:00:00"/>
    <x v="2"/>
    <x v="11"/>
    <x v="575"/>
    <x v="3"/>
    <x v="0"/>
    <x v="0"/>
    <s v="HP Office Recycled Paper (20Lb. and 87 Bright)"/>
    <x v="3981"/>
    <n v="7"/>
    <x v="2375"/>
  </r>
  <r>
    <d v="2016-12-02T00:00:00"/>
    <x v="2"/>
    <x v="11"/>
    <x v="575"/>
    <x v="3"/>
    <x v="0"/>
    <x v="2"/>
    <s v="X-Rack File for Hanging Folders"/>
    <x v="4055"/>
    <n v="3"/>
    <x v="109"/>
  </r>
  <r>
    <d v="2016-12-02T00:00:00"/>
    <x v="2"/>
    <x v="11"/>
    <x v="435"/>
    <x v="3"/>
    <x v="0"/>
    <x v="3"/>
    <s v="GBC VeloBind Cover Sets"/>
    <x v="3157"/>
    <n v="2"/>
    <x v="713"/>
  </r>
  <r>
    <d v="2016-12-02T00:00:00"/>
    <x v="2"/>
    <x v="11"/>
    <x v="435"/>
    <x v="3"/>
    <x v="0"/>
    <x v="12"/>
    <s v="Holmes Cool Mist Humidifier for the Whole House with 8-Gallon Output per Day, Extended Life Filter"/>
    <x v="579"/>
    <n v="3"/>
    <x v="581"/>
  </r>
  <r>
    <d v="2016-12-02T00:00:00"/>
    <x v="2"/>
    <x v="11"/>
    <x v="435"/>
    <x v="3"/>
    <x v="1"/>
    <x v="8"/>
    <s v="Eldon Regeneration Recycled Desk Accessories, Black"/>
    <x v="548"/>
    <n v="3"/>
    <x v="814"/>
  </r>
  <r>
    <d v="2016-12-02T00:00:00"/>
    <x v="2"/>
    <x v="11"/>
    <x v="435"/>
    <x v="3"/>
    <x v="0"/>
    <x v="3"/>
    <s v="Satellite Sectional Post Binders"/>
    <x v="4056"/>
    <n v="3"/>
    <x v="3863"/>
  </r>
  <r>
    <d v="2016-12-02T00:00:00"/>
    <x v="2"/>
    <x v="11"/>
    <x v="35"/>
    <x v="43"/>
    <x v="0"/>
    <x v="2"/>
    <s v="Deluxe Rollaway Locking File with Drawer"/>
    <x v="4057"/>
    <n v="5"/>
    <x v="3864"/>
  </r>
  <r>
    <d v="2016-12-02T00:00:00"/>
    <x v="2"/>
    <x v="11"/>
    <x v="35"/>
    <x v="43"/>
    <x v="2"/>
    <x v="6"/>
    <s v="VTech DS6151"/>
    <x v="308"/>
    <n v="5"/>
    <x v="2357"/>
  </r>
  <r>
    <d v="2016-12-02T00:00:00"/>
    <x v="2"/>
    <x v="11"/>
    <x v="35"/>
    <x v="43"/>
    <x v="1"/>
    <x v="8"/>
    <s v="Eldon 500 Class Desk Accessories"/>
    <x v="4058"/>
    <n v="6"/>
    <x v="3865"/>
  </r>
  <r>
    <d v="2016-12-02T00:00:00"/>
    <x v="2"/>
    <x v="11"/>
    <x v="509"/>
    <x v="20"/>
    <x v="0"/>
    <x v="3"/>
    <s v="Ibico EB-19 Dual Function Manual Binding System"/>
    <x v="4059"/>
    <n v="3"/>
    <x v="3866"/>
  </r>
  <r>
    <d v="2016-12-02T00:00:00"/>
    <x v="2"/>
    <x v="11"/>
    <x v="509"/>
    <x v="20"/>
    <x v="0"/>
    <x v="3"/>
    <s v="XtraLife ClearVue Slant-D Ring Binder, White, 3&quot;"/>
    <x v="3929"/>
    <n v="3"/>
    <x v="2240"/>
  </r>
  <r>
    <d v="2016-12-02T00:00:00"/>
    <x v="2"/>
    <x v="11"/>
    <x v="509"/>
    <x v="20"/>
    <x v="0"/>
    <x v="0"/>
    <s v="Green Bar Computer Printout Paper"/>
    <x v="3967"/>
    <n v="1"/>
    <x v="3867"/>
  </r>
  <r>
    <d v="2016-12-02T00:00:00"/>
    <x v="2"/>
    <x v="11"/>
    <x v="464"/>
    <x v="26"/>
    <x v="2"/>
    <x v="9"/>
    <s v="WD My Passport Ultra 1TB Portable External Hard Drive"/>
    <x v="2949"/>
    <n v="3"/>
    <x v="2859"/>
  </r>
  <r>
    <d v="2016-12-02T00:00:00"/>
    <x v="2"/>
    <x v="11"/>
    <x v="203"/>
    <x v="30"/>
    <x v="0"/>
    <x v="3"/>
    <s v="GBC White Gloss Covers, Plain Front"/>
    <x v="4060"/>
    <n v="8"/>
    <x v="3868"/>
  </r>
  <r>
    <d v="2016-12-02T00:00:00"/>
    <x v="2"/>
    <x v="11"/>
    <x v="168"/>
    <x v="0"/>
    <x v="1"/>
    <x v="11"/>
    <s v="Sauder Camden County Collection Library"/>
    <x v="4061"/>
    <n v="10"/>
    <x v="3869"/>
  </r>
  <r>
    <d v="2016-12-02T00:00:00"/>
    <x v="2"/>
    <x v="11"/>
    <x v="168"/>
    <x v="0"/>
    <x v="0"/>
    <x v="0"/>
    <s v="Xerox 1962"/>
    <x v="927"/>
    <n v="9"/>
    <x v="1196"/>
  </r>
  <r>
    <d v="2016-12-03T00:00:00"/>
    <x v="2"/>
    <x v="11"/>
    <x v="709"/>
    <x v="20"/>
    <x v="0"/>
    <x v="0"/>
    <s v="Xerox 1964"/>
    <x v="1672"/>
    <n v="8"/>
    <x v="1643"/>
  </r>
  <r>
    <d v="2016-12-03T00:00:00"/>
    <x v="2"/>
    <x v="11"/>
    <x v="709"/>
    <x v="20"/>
    <x v="1"/>
    <x v="13"/>
    <s v="Bevis Traditional Conference Table Top, Plinth Base"/>
    <x v="4062"/>
    <n v="2"/>
    <x v="3870"/>
  </r>
  <r>
    <d v="2016-12-03T00:00:00"/>
    <x v="2"/>
    <x v="11"/>
    <x v="709"/>
    <x v="20"/>
    <x v="0"/>
    <x v="2"/>
    <s v="Personal Folder Holder, Ebony"/>
    <x v="2732"/>
    <n v="3"/>
    <x v="2656"/>
  </r>
  <r>
    <d v="2016-12-03T00:00:00"/>
    <x v="2"/>
    <x v="11"/>
    <x v="709"/>
    <x v="20"/>
    <x v="1"/>
    <x v="5"/>
    <s v="Global Leather Highback Executive Chair with Pneumatic Height Adjustment, Black"/>
    <x v="4063"/>
    <n v="3"/>
    <x v="3871"/>
  </r>
  <r>
    <d v="2016-12-03T00:00:00"/>
    <x v="2"/>
    <x v="11"/>
    <x v="709"/>
    <x v="20"/>
    <x v="0"/>
    <x v="1"/>
    <s v="Avery 520"/>
    <x v="3490"/>
    <n v="2"/>
    <x v="3354"/>
  </r>
  <r>
    <d v="2016-12-03T00:00:00"/>
    <x v="2"/>
    <x v="11"/>
    <x v="740"/>
    <x v="2"/>
    <x v="0"/>
    <x v="12"/>
    <s v="Honeywell Enviracaire Portable HEPA Air Cleaner for up to 10 x 16 Room"/>
    <x v="4064"/>
    <n v="4"/>
    <x v="3872"/>
  </r>
  <r>
    <d v="2016-12-03T00:00:00"/>
    <x v="2"/>
    <x v="11"/>
    <x v="740"/>
    <x v="2"/>
    <x v="0"/>
    <x v="3"/>
    <s v="GBC Clear Cover, 8-1/2 x 11, unpunched, 25 covers per pack"/>
    <x v="4065"/>
    <n v="4"/>
    <x v="3873"/>
  </r>
  <r>
    <d v="2016-12-03T00:00:00"/>
    <x v="2"/>
    <x v="11"/>
    <x v="685"/>
    <x v="3"/>
    <x v="2"/>
    <x v="9"/>
    <s v="LogitechÂ Z-906 Speaker sys - home theater - 5.1-CH"/>
    <x v="4066"/>
    <n v="5"/>
    <x v="3874"/>
  </r>
  <r>
    <d v="2016-12-03T00:00:00"/>
    <x v="2"/>
    <x v="11"/>
    <x v="685"/>
    <x v="3"/>
    <x v="1"/>
    <x v="8"/>
    <s v="3M Polarizing Light Filter Sleeves"/>
    <x v="4067"/>
    <n v="6"/>
    <x v="3875"/>
  </r>
  <r>
    <d v="2016-12-03T00:00:00"/>
    <x v="2"/>
    <x v="11"/>
    <x v="13"/>
    <x v="18"/>
    <x v="1"/>
    <x v="13"/>
    <s v="Hon 5100 Series Wood Tables"/>
    <x v="4068"/>
    <n v="2"/>
    <x v="3876"/>
  </r>
  <r>
    <d v="2016-12-03T00:00:00"/>
    <x v="2"/>
    <x v="11"/>
    <x v="13"/>
    <x v="18"/>
    <x v="1"/>
    <x v="5"/>
    <s v="Global Stack Chair with Arms, Black"/>
    <x v="4069"/>
    <n v="1"/>
    <x v="2184"/>
  </r>
  <r>
    <d v="2016-12-03T00:00:00"/>
    <x v="2"/>
    <x v="11"/>
    <x v="95"/>
    <x v="3"/>
    <x v="0"/>
    <x v="2"/>
    <s v="Fellowes Staxonsteel Drawer Files"/>
    <x v="2358"/>
    <n v="4"/>
    <x v="2287"/>
  </r>
  <r>
    <d v="2016-12-03T00:00:00"/>
    <x v="2"/>
    <x v="11"/>
    <x v="310"/>
    <x v="3"/>
    <x v="1"/>
    <x v="13"/>
    <s v="Hon 4060 Series Tables"/>
    <x v="4070"/>
    <n v="3"/>
    <x v="1690"/>
  </r>
  <r>
    <d v="2016-12-03T00:00:00"/>
    <x v="2"/>
    <x v="11"/>
    <x v="310"/>
    <x v="3"/>
    <x v="0"/>
    <x v="4"/>
    <s v="Rogers Handheld Barrel Pencil Sharpener"/>
    <x v="4071"/>
    <n v="8"/>
    <x v="204"/>
  </r>
  <r>
    <d v="2016-12-03T00:00:00"/>
    <x v="2"/>
    <x v="11"/>
    <x v="310"/>
    <x v="3"/>
    <x v="0"/>
    <x v="2"/>
    <s v="Acco Perma 4000 Stacking Storage Drawers"/>
    <x v="4072"/>
    <n v="3"/>
    <x v="1007"/>
  </r>
  <r>
    <d v="2016-12-03T00:00:00"/>
    <x v="2"/>
    <x v="11"/>
    <x v="310"/>
    <x v="3"/>
    <x v="1"/>
    <x v="11"/>
    <s v="O'Sullivan Living Dimensions 2-Shelf Bookcases"/>
    <x v="257"/>
    <n v="2"/>
    <x v="253"/>
  </r>
  <r>
    <d v="2016-12-04T00:00:00"/>
    <x v="2"/>
    <x v="11"/>
    <x v="383"/>
    <x v="20"/>
    <x v="1"/>
    <x v="8"/>
    <s v="Eldon Delta Triangular Chair Mat, 52&quot; x 58&quot;, Clear"/>
    <x v="4073"/>
    <n v="3"/>
    <x v="3877"/>
  </r>
  <r>
    <d v="2016-12-04T00:00:00"/>
    <x v="2"/>
    <x v="11"/>
    <x v="383"/>
    <x v="20"/>
    <x v="2"/>
    <x v="9"/>
    <s v="Enermax Aurora Lite Keyboard"/>
    <x v="4074"/>
    <n v="1"/>
    <x v="2574"/>
  </r>
  <r>
    <d v="2016-12-04T00:00:00"/>
    <x v="2"/>
    <x v="11"/>
    <x v="383"/>
    <x v="20"/>
    <x v="0"/>
    <x v="3"/>
    <s v="Peel &amp; Stick Add-On Corner Pockets"/>
    <x v="2998"/>
    <n v="1"/>
    <x v="537"/>
  </r>
  <r>
    <d v="2016-12-04T00:00:00"/>
    <x v="2"/>
    <x v="11"/>
    <x v="383"/>
    <x v="20"/>
    <x v="0"/>
    <x v="0"/>
    <s v="Easy-staple paper"/>
    <x v="939"/>
    <n v="4"/>
    <x v="1400"/>
  </r>
  <r>
    <d v="2016-12-04T00:00:00"/>
    <x v="2"/>
    <x v="11"/>
    <x v="383"/>
    <x v="20"/>
    <x v="0"/>
    <x v="2"/>
    <s v="Carina Media Storage Towers in Natural &amp; Black"/>
    <x v="978"/>
    <n v="3"/>
    <x v="3878"/>
  </r>
  <r>
    <d v="2016-12-04T00:00:00"/>
    <x v="2"/>
    <x v="11"/>
    <x v="383"/>
    <x v="20"/>
    <x v="0"/>
    <x v="2"/>
    <s v="Fellowes Econo/Stor Drawers"/>
    <x v="4075"/>
    <n v="2"/>
    <x v="3126"/>
  </r>
  <r>
    <d v="2016-12-04T00:00:00"/>
    <x v="2"/>
    <x v="11"/>
    <x v="227"/>
    <x v="20"/>
    <x v="0"/>
    <x v="2"/>
    <s v="Belkin OmniView SE Rackmount Kit"/>
    <x v="4076"/>
    <n v="6"/>
    <x v="62"/>
  </r>
  <r>
    <d v="2016-12-04T00:00:00"/>
    <x v="2"/>
    <x v="11"/>
    <x v="272"/>
    <x v="20"/>
    <x v="0"/>
    <x v="3"/>
    <s v="GBC Instant Report Kit"/>
    <x v="4077"/>
    <n v="3"/>
    <x v="1244"/>
  </r>
  <r>
    <d v="2016-12-04T00:00:00"/>
    <x v="2"/>
    <x v="11"/>
    <x v="388"/>
    <x v="3"/>
    <x v="0"/>
    <x v="0"/>
    <s v="Xerox 1915"/>
    <x v="681"/>
    <n v="1"/>
    <x v="672"/>
  </r>
  <r>
    <d v="2016-12-05T00:00:00"/>
    <x v="2"/>
    <x v="11"/>
    <x v="576"/>
    <x v="22"/>
    <x v="0"/>
    <x v="3"/>
    <s v="Fellowes PB200 Plastic Comb Binding Machine"/>
    <x v="4078"/>
    <n v="3"/>
    <x v="3247"/>
  </r>
  <r>
    <d v="2016-12-05T00:00:00"/>
    <x v="2"/>
    <x v="11"/>
    <x v="780"/>
    <x v="21"/>
    <x v="2"/>
    <x v="6"/>
    <s v="Plantronics CordlessÂ Phone HeadsetÂ with In-line Volume - M214C"/>
    <x v="4079"/>
    <n v="11"/>
    <x v="3879"/>
  </r>
  <r>
    <d v="2016-12-05T00:00:00"/>
    <x v="2"/>
    <x v="11"/>
    <x v="780"/>
    <x v="21"/>
    <x v="2"/>
    <x v="6"/>
    <s v="Anker Astro 15000mAh USB Portable Charger"/>
    <x v="434"/>
    <n v="3"/>
    <x v="1964"/>
  </r>
  <r>
    <d v="2016-12-05T00:00:00"/>
    <x v="2"/>
    <x v="11"/>
    <x v="780"/>
    <x v="21"/>
    <x v="1"/>
    <x v="5"/>
    <s v="Hon Deluxe Fabric Upholstered Stacking Chairs, Rounded Back"/>
    <x v="4080"/>
    <n v="8"/>
    <x v="3880"/>
  </r>
  <r>
    <d v="2016-12-05T00:00:00"/>
    <x v="2"/>
    <x v="11"/>
    <x v="780"/>
    <x v="21"/>
    <x v="0"/>
    <x v="3"/>
    <s v="GBC Prestige Therm-A-Bind Covers"/>
    <x v="4081"/>
    <n v="5"/>
    <x v="956"/>
  </r>
  <r>
    <d v="2016-12-05T00:00:00"/>
    <x v="2"/>
    <x v="11"/>
    <x v="229"/>
    <x v="5"/>
    <x v="1"/>
    <x v="8"/>
    <s v="Howard Miller 16&quot; Diameter Gallery Wall Clock"/>
    <x v="2332"/>
    <n v="3"/>
    <x v="1168"/>
  </r>
  <r>
    <d v="2016-12-05T00:00:00"/>
    <x v="2"/>
    <x v="11"/>
    <x v="229"/>
    <x v="20"/>
    <x v="0"/>
    <x v="2"/>
    <s v="Dual Level, Single-Width Filing Carts"/>
    <x v="1658"/>
    <n v="3"/>
    <x v="1629"/>
  </r>
  <r>
    <d v="2016-12-05T00:00:00"/>
    <x v="2"/>
    <x v="11"/>
    <x v="166"/>
    <x v="32"/>
    <x v="1"/>
    <x v="11"/>
    <s v="O'Sullivan 5-Shelf Heavy-Duty Bookcases"/>
    <x v="4082"/>
    <n v="1"/>
    <x v="3881"/>
  </r>
  <r>
    <d v="2016-12-05T00:00:00"/>
    <x v="2"/>
    <x v="11"/>
    <x v="529"/>
    <x v="44"/>
    <x v="0"/>
    <x v="4"/>
    <s v="BIC Brite Liner Grip Highlighters, Assorted, 5/Pack"/>
    <x v="4083"/>
    <n v="8"/>
    <x v="3803"/>
  </r>
  <r>
    <d v="2016-12-05T00:00:00"/>
    <x v="2"/>
    <x v="11"/>
    <x v="633"/>
    <x v="5"/>
    <x v="2"/>
    <x v="6"/>
    <s v="Samsung Galaxy S III - 16GB - pebble blue (T-Mobile)"/>
    <x v="1704"/>
    <n v="2"/>
    <x v="1679"/>
  </r>
  <r>
    <d v="2016-12-05T00:00:00"/>
    <x v="2"/>
    <x v="11"/>
    <x v="633"/>
    <x v="5"/>
    <x v="0"/>
    <x v="2"/>
    <s v="Fellowes Bankers Box Staxonsteel Drawer File/Stacking System"/>
    <x v="4084"/>
    <n v="9"/>
    <x v="3882"/>
  </r>
  <r>
    <d v="2016-12-05T00:00:00"/>
    <x v="2"/>
    <x v="11"/>
    <x v="211"/>
    <x v="1"/>
    <x v="0"/>
    <x v="1"/>
    <s v="Avery 483"/>
    <x v="1177"/>
    <n v="3"/>
    <x v="2014"/>
  </r>
  <r>
    <d v="2016-12-05T00:00:00"/>
    <x v="2"/>
    <x v="11"/>
    <x v="109"/>
    <x v="1"/>
    <x v="0"/>
    <x v="4"/>
    <s v="Newell 311"/>
    <x v="3"/>
    <n v="2"/>
    <x v="12"/>
  </r>
  <r>
    <d v="2016-12-05T00:00:00"/>
    <x v="2"/>
    <x v="11"/>
    <x v="736"/>
    <x v="7"/>
    <x v="1"/>
    <x v="8"/>
    <s v="Electrix 20W Halogen Replacement Bulb for Zoom-In Desk Lamp"/>
    <x v="4085"/>
    <n v="1"/>
    <x v="2765"/>
  </r>
  <r>
    <d v="2016-12-05T00:00:00"/>
    <x v="2"/>
    <x v="11"/>
    <x v="736"/>
    <x v="7"/>
    <x v="0"/>
    <x v="0"/>
    <s v="Easy-staple paper"/>
    <x v="1599"/>
    <n v="1"/>
    <x v="115"/>
  </r>
  <r>
    <d v="2016-12-05T00:00:00"/>
    <x v="2"/>
    <x v="11"/>
    <x v="736"/>
    <x v="7"/>
    <x v="0"/>
    <x v="10"/>
    <s v="#10 White Business Envelopes,4 1/8 x 9 1/2"/>
    <x v="4086"/>
    <n v="7"/>
    <x v="3883"/>
  </r>
  <r>
    <d v="2016-12-06T00:00:00"/>
    <x v="2"/>
    <x v="11"/>
    <x v="480"/>
    <x v="3"/>
    <x v="0"/>
    <x v="0"/>
    <s v="Xerox 216"/>
    <x v="5"/>
    <n v="3"/>
    <x v="5"/>
  </r>
  <r>
    <d v="2016-12-06T00:00:00"/>
    <x v="2"/>
    <x v="11"/>
    <x v="217"/>
    <x v="22"/>
    <x v="2"/>
    <x v="6"/>
    <s v="Plantronics Calisto P620-M USB Wireless Speakerphone System"/>
    <x v="4087"/>
    <n v="1"/>
    <x v="1452"/>
  </r>
  <r>
    <d v="2016-12-06T00:00:00"/>
    <x v="2"/>
    <x v="11"/>
    <x v="217"/>
    <x v="22"/>
    <x v="2"/>
    <x v="6"/>
    <s v="Google Nexus 5"/>
    <x v="1674"/>
    <n v="3"/>
    <x v="2618"/>
  </r>
  <r>
    <d v="2016-12-06T00:00:00"/>
    <x v="2"/>
    <x v="11"/>
    <x v="217"/>
    <x v="22"/>
    <x v="0"/>
    <x v="10"/>
    <s v="Jet-Pak Recycled Peel 'N' Seal Padded Mailers"/>
    <x v="4088"/>
    <n v="1"/>
    <x v="1652"/>
  </r>
  <r>
    <d v="2016-12-06T00:00:00"/>
    <x v="2"/>
    <x v="11"/>
    <x v="217"/>
    <x v="22"/>
    <x v="0"/>
    <x v="3"/>
    <s v="Ibico Plastic and Wire Spiral Binding Combs"/>
    <x v="4089"/>
    <n v="7"/>
    <x v="3884"/>
  </r>
  <r>
    <d v="2016-12-06T00:00:00"/>
    <x v="2"/>
    <x v="11"/>
    <x v="217"/>
    <x v="22"/>
    <x v="0"/>
    <x v="0"/>
    <s v="Xerox 1880"/>
    <x v="4090"/>
    <n v="7"/>
    <x v="3885"/>
  </r>
  <r>
    <d v="2016-12-06T00:00:00"/>
    <x v="2"/>
    <x v="11"/>
    <x v="217"/>
    <x v="22"/>
    <x v="0"/>
    <x v="0"/>
    <s v="Snap-A-Way Black Print Carbonless Ruled Speed Letter, Triplicate"/>
    <x v="4091"/>
    <n v="5"/>
    <x v="3886"/>
  </r>
  <r>
    <d v="2016-12-06T00:00:00"/>
    <x v="2"/>
    <x v="11"/>
    <x v="217"/>
    <x v="22"/>
    <x v="0"/>
    <x v="3"/>
    <s v="GBC Standard Therm-A-Bind Covers"/>
    <x v="505"/>
    <n v="3"/>
    <x v="503"/>
  </r>
  <r>
    <d v="2016-12-06T00:00:00"/>
    <x v="2"/>
    <x v="11"/>
    <x v="679"/>
    <x v="20"/>
    <x v="0"/>
    <x v="3"/>
    <s v="Ibico EB-19 Dual Function Manual Binding System"/>
    <x v="4092"/>
    <n v="7"/>
    <x v="3887"/>
  </r>
  <r>
    <d v="2016-12-06T00:00:00"/>
    <x v="2"/>
    <x v="11"/>
    <x v="679"/>
    <x v="20"/>
    <x v="0"/>
    <x v="3"/>
    <s v="Trimflex Flexible Post Binders"/>
    <x v="4093"/>
    <n v="13"/>
    <x v="3888"/>
  </r>
  <r>
    <d v="2016-12-06T00:00:00"/>
    <x v="2"/>
    <x v="11"/>
    <x v="679"/>
    <x v="20"/>
    <x v="2"/>
    <x v="16"/>
    <s v="Brother DCP1000 Digital 3 in 1 Multifunction Machine"/>
    <x v="386"/>
    <n v="2"/>
    <x v="380"/>
  </r>
  <r>
    <d v="2016-12-06T00:00:00"/>
    <x v="2"/>
    <x v="11"/>
    <x v="64"/>
    <x v="3"/>
    <x v="2"/>
    <x v="6"/>
    <s v="Avaya 5410 Digital phone"/>
    <x v="4094"/>
    <n v="5"/>
    <x v="3889"/>
  </r>
  <r>
    <d v="2016-12-06T00:00:00"/>
    <x v="2"/>
    <x v="11"/>
    <x v="64"/>
    <x v="3"/>
    <x v="0"/>
    <x v="4"/>
    <s v="Blackstonian Pencils"/>
    <x v="3007"/>
    <n v="7"/>
    <x v="1292"/>
  </r>
  <r>
    <d v="2016-12-06T00:00:00"/>
    <x v="2"/>
    <x v="11"/>
    <x v="64"/>
    <x v="3"/>
    <x v="0"/>
    <x v="0"/>
    <s v="Xerox 1977"/>
    <x v="518"/>
    <n v="2"/>
    <x v="846"/>
  </r>
  <r>
    <d v="2016-12-06T00:00:00"/>
    <x v="2"/>
    <x v="11"/>
    <x v="64"/>
    <x v="3"/>
    <x v="2"/>
    <x v="6"/>
    <s v="Cisco SPA301"/>
    <x v="2054"/>
    <n v="2"/>
    <x v="2008"/>
  </r>
  <r>
    <d v="2016-12-06T00:00:00"/>
    <x v="2"/>
    <x v="11"/>
    <x v="64"/>
    <x v="3"/>
    <x v="0"/>
    <x v="7"/>
    <s v="Alliance Big Bands Rubber Bands, 12/Pack"/>
    <x v="4095"/>
    <n v="7"/>
    <x v="62"/>
  </r>
  <r>
    <d v="2016-12-06T00:00:00"/>
    <x v="2"/>
    <x v="11"/>
    <x v="64"/>
    <x v="3"/>
    <x v="0"/>
    <x v="3"/>
    <s v="Avery Durable Slant Ring Binders With Label Holder"/>
    <x v="3308"/>
    <n v="4"/>
    <x v="658"/>
  </r>
  <r>
    <d v="2016-12-06T00:00:00"/>
    <x v="2"/>
    <x v="11"/>
    <x v="64"/>
    <x v="3"/>
    <x v="0"/>
    <x v="3"/>
    <s v="Ibico Recycled Linen-Style Covers"/>
    <x v="4096"/>
    <n v="14"/>
    <x v="3890"/>
  </r>
  <r>
    <d v="2016-12-08T00:00:00"/>
    <x v="2"/>
    <x v="11"/>
    <x v="702"/>
    <x v="0"/>
    <x v="2"/>
    <x v="6"/>
    <s v="GE 30524EE4"/>
    <x v="4097"/>
    <n v="7"/>
    <x v="3891"/>
  </r>
  <r>
    <d v="2016-12-08T00:00:00"/>
    <x v="2"/>
    <x v="11"/>
    <x v="702"/>
    <x v="0"/>
    <x v="1"/>
    <x v="8"/>
    <s v="Electrix Architect's Clamp-On Swing Arm Lamp, Black"/>
    <x v="4098"/>
    <n v="5"/>
    <x v="3892"/>
  </r>
  <r>
    <d v="2016-12-08T00:00:00"/>
    <x v="2"/>
    <x v="11"/>
    <x v="87"/>
    <x v="28"/>
    <x v="2"/>
    <x v="6"/>
    <s v="Motorola HK250 Universal Bluetooth Headset"/>
    <x v="3861"/>
    <n v="5"/>
    <x v="2889"/>
  </r>
  <r>
    <d v="2016-12-08T00:00:00"/>
    <x v="2"/>
    <x v="11"/>
    <x v="425"/>
    <x v="10"/>
    <x v="0"/>
    <x v="3"/>
    <s v="Universal Recycled Hanging Pressboard Report Binders, Letter Size"/>
    <x v="115"/>
    <n v="7"/>
    <x v="3893"/>
  </r>
  <r>
    <d v="2016-12-08T00:00:00"/>
    <x v="2"/>
    <x v="11"/>
    <x v="386"/>
    <x v="3"/>
    <x v="0"/>
    <x v="4"/>
    <s v="Newell 341"/>
    <x v="507"/>
    <n v="2"/>
    <x v="840"/>
  </r>
  <r>
    <d v="2016-12-08T00:00:00"/>
    <x v="2"/>
    <x v="11"/>
    <x v="386"/>
    <x v="3"/>
    <x v="0"/>
    <x v="0"/>
    <s v="Xerox 204"/>
    <x v="413"/>
    <n v="7"/>
    <x v="407"/>
  </r>
  <r>
    <d v="2016-12-08T00:00:00"/>
    <x v="2"/>
    <x v="11"/>
    <x v="386"/>
    <x v="3"/>
    <x v="1"/>
    <x v="13"/>
    <s v="Hon 94000 Series Round Tables"/>
    <x v="1201"/>
    <n v="6"/>
    <x v="3894"/>
  </r>
  <r>
    <d v="2016-12-08T00:00:00"/>
    <x v="2"/>
    <x v="11"/>
    <x v="440"/>
    <x v="3"/>
    <x v="0"/>
    <x v="2"/>
    <s v="SimpliFile Personal File, Black Granite, 15w x 6-15/16d x 11-1/4h"/>
    <x v="4099"/>
    <n v="3"/>
    <x v="821"/>
  </r>
  <r>
    <d v="2016-12-08T00:00:00"/>
    <x v="2"/>
    <x v="11"/>
    <x v="440"/>
    <x v="3"/>
    <x v="0"/>
    <x v="2"/>
    <s v="Fellowes High-Stak Drawer Files"/>
    <x v="4100"/>
    <n v="2"/>
    <x v="3895"/>
  </r>
  <r>
    <d v="2016-12-08T00:00:00"/>
    <x v="2"/>
    <x v="11"/>
    <x v="352"/>
    <x v="25"/>
    <x v="2"/>
    <x v="6"/>
    <s v="Cisco SPA301"/>
    <x v="2054"/>
    <n v="2"/>
    <x v="2008"/>
  </r>
  <r>
    <d v="2016-12-08T00:00:00"/>
    <x v="2"/>
    <x v="11"/>
    <x v="352"/>
    <x v="25"/>
    <x v="2"/>
    <x v="9"/>
    <s v="Maxell 4.7GB DVD-R"/>
    <x v="3866"/>
    <n v="3"/>
    <x v="3702"/>
  </r>
  <r>
    <d v="2016-12-08T00:00:00"/>
    <x v="2"/>
    <x v="11"/>
    <x v="352"/>
    <x v="25"/>
    <x v="2"/>
    <x v="9"/>
    <s v="ImationÂ 30456 USBÂ Flash DriveÂ 8GB"/>
    <x v="2738"/>
    <n v="3"/>
    <x v="3896"/>
  </r>
  <r>
    <d v="2016-12-08T00:00:00"/>
    <x v="2"/>
    <x v="11"/>
    <x v="640"/>
    <x v="10"/>
    <x v="0"/>
    <x v="0"/>
    <s v="Ampad Gold Fibre Wirebound Steno Books, 6&quot; x 9&quot;, Gregg Ruled"/>
    <x v="2775"/>
    <n v="3"/>
    <x v="951"/>
  </r>
  <r>
    <d v="2016-12-08T00:00:00"/>
    <x v="2"/>
    <x v="11"/>
    <x v="316"/>
    <x v="21"/>
    <x v="1"/>
    <x v="11"/>
    <s v="Bush Westfield Collection Bookcases, Dark Cherry Finish"/>
    <x v="4101"/>
    <n v="7"/>
    <x v="2875"/>
  </r>
  <r>
    <d v="2016-12-08T00:00:00"/>
    <x v="2"/>
    <x v="11"/>
    <x v="316"/>
    <x v="21"/>
    <x v="1"/>
    <x v="5"/>
    <s v="Hon GuestStacker Chair"/>
    <x v="4102"/>
    <n v="3"/>
    <x v="3897"/>
  </r>
  <r>
    <d v="2016-12-09T00:00:00"/>
    <x v="2"/>
    <x v="11"/>
    <x v="127"/>
    <x v="40"/>
    <x v="0"/>
    <x v="4"/>
    <s v="Newell 318"/>
    <x v="121"/>
    <n v="7"/>
    <x v="2080"/>
  </r>
  <r>
    <d v="2016-12-09T00:00:00"/>
    <x v="2"/>
    <x v="11"/>
    <x v="127"/>
    <x v="40"/>
    <x v="0"/>
    <x v="12"/>
    <s v="Acco Six-Outlet Power Strip, 4' Cord Length"/>
    <x v="4103"/>
    <n v="7"/>
    <x v="3898"/>
  </r>
  <r>
    <d v="2016-12-09T00:00:00"/>
    <x v="2"/>
    <x v="11"/>
    <x v="667"/>
    <x v="32"/>
    <x v="0"/>
    <x v="1"/>
    <s v="Avery 517"/>
    <x v="1549"/>
    <n v="1"/>
    <x v="1515"/>
  </r>
  <r>
    <d v="2016-12-09T00:00:00"/>
    <x v="2"/>
    <x v="11"/>
    <x v="667"/>
    <x v="32"/>
    <x v="0"/>
    <x v="1"/>
    <s v="Avery 477"/>
    <x v="3398"/>
    <n v="4"/>
    <x v="3281"/>
  </r>
  <r>
    <d v="2016-12-09T00:00:00"/>
    <x v="2"/>
    <x v="11"/>
    <x v="169"/>
    <x v="0"/>
    <x v="0"/>
    <x v="0"/>
    <s v="Things To Do Today Pad"/>
    <x v="2129"/>
    <n v="2"/>
    <x v="1300"/>
  </r>
  <r>
    <d v="2016-12-09T00:00:00"/>
    <x v="2"/>
    <x v="11"/>
    <x v="169"/>
    <x v="0"/>
    <x v="0"/>
    <x v="4"/>
    <s v="Hunt BOSTON Vista Battery-Operated Pencil Sharpener, Black"/>
    <x v="594"/>
    <n v="1"/>
    <x v="595"/>
  </r>
  <r>
    <d v="2016-12-09T00:00:00"/>
    <x v="2"/>
    <x v="11"/>
    <x v="105"/>
    <x v="15"/>
    <x v="1"/>
    <x v="13"/>
    <s v="Hon 61000 Series Interactive Training Tables"/>
    <x v="1326"/>
    <n v="3"/>
    <x v="3899"/>
  </r>
  <r>
    <d v="2016-12-09T00:00:00"/>
    <x v="2"/>
    <x v="11"/>
    <x v="105"/>
    <x v="15"/>
    <x v="0"/>
    <x v="3"/>
    <s v="Acco Pressboard Covers with Storage Hooks, 14 7/8&quot; x 11&quot;, Light Blue"/>
    <x v="797"/>
    <n v="2"/>
    <x v="2383"/>
  </r>
  <r>
    <d v="2016-12-09T00:00:00"/>
    <x v="2"/>
    <x v="11"/>
    <x v="564"/>
    <x v="14"/>
    <x v="2"/>
    <x v="6"/>
    <s v="LF Elite 3D Dazzle Designer Hard Case Cover, Lf Stylus Pen and Wiper For Apple Iphone 5c Mini Lite"/>
    <x v="389"/>
    <n v="1"/>
    <x v="1810"/>
  </r>
  <r>
    <d v="2016-12-09T00:00:00"/>
    <x v="2"/>
    <x v="11"/>
    <x v="564"/>
    <x v="14"/>
    <x v="2"/>
    <x v="9"/>
    <s v="Logitech Trackman Marble Mouse"/>
    <x v="995"/>
    <n v="2"/>
    <x v="3781"/>
  </r>
  <r>
    <d v="2016-12-09T00:00:00"/>
    <x v="2"/>
    <x v="11"/>
    <x v="564"/>
    <x v="14"/>
    <x v="0"/>
    <x v="12"/>
    <s v="Holmes Replacement Filter for HEPA Air Cleaner, Very Large Room, HEPA Filter"/>
    <x v="4104"/>
    <n v="1"/>
    <x v="3900"/>
  </r>
  <r>
    <d v="2016-12-09T00:00:00"/>
    <x v="2"/>
    <x v="11"/>
    <x v="185"/>
    <x v="15"/>
    <x v="2"/>
    <x v="6"/>
    <s v="ARKON Windshield Dashboard Air Vent Car Mount Holder"/>
    <x v="1015"/>
    <n v="3"/>
    <x v="1177"/>
  </r>
  <r>
    <d v="2016-12-09T00:00:00"/>
    <x v="2"/>
    <x v="11"/>
    <x v="274"/>
    <x v="1"/>
    <x v="0"/>
    <x v="14"/>
    <s v="Acme Office Executive Series Stainless Steel Trimmers"/>
    <x v="4105"/>
    <n v="3"/>
    <x v="2918"/>
  </r>
  <r>
    <d v="2016-12-09T00:00:00"/>
    <x v="2"/>
    <x v="11"/>
    <x v="274"/>
    <x v="1"/>
    <x v="0"/>
    <x v="12"/>
    <s v="Belkin 6 Outlet Metallic Surge Strip"/>
    <x v="2325"/>
    <n v="2"/>
    <x v="3901"/>
  </r>
  <r>
    <d v="2016-12-09T00:00:00"/>
    <x v="2"/>
    <x v="11"/>
    <x v="274"/>
    <x v="1"/>
    <x v="2"/>
    <x v="9"/>
    <s v="Kingston Digital DataTraveler 8GB USB 2.0"/>
    <x v="4106"/>
    <n v="4"/>
    <x v="1320"/>
  </r>
  <r>
    <d v="2016-12-09T00:00:00"/>
    <x v="2"/>
    <x v="11"/>
    <x v="153"/>
    <x v="3"/>
    <x v="0"/>
    <x v="3"/>
    <s v="Wilson Jones Elliptical Ring 3 1/2&quot; Capacity Binders, 800 sheets"/>
    <x v="4107"/>
    <n v="8"/>
    <x v="3902"/>
  </r>
  <r>
    <d v="2016-12-09T00:00:00"/>
    <x v="2"/>
    <x v="11"/>
    <x v="181"/>
    <x v="6"/>
    <x v="1"/>
    <x v="13"/>
    <s v="Iceberg OfficeWorks 42&quot; Round Tables"/>
    <x v="2389"/>
    <n v="7"/>
    <x v="3903"/>
  </r>
  <r>
    <d v="2016-12-10T00:00:00"/>
    <x v="2"/>
    <x v="11"/>
    <x v="564"/>
    <x v="3"/>
    <x v="1"/>
    <x v="5"/>
    <s v="Global Leather Highback Executive Chair with Pneumatic Height Adjustment, Black"/>
    <x v="4108"/>
    <n v="2"/>
    <x v="2185"/>
  </r>
  <r>
    <d v="2016-12-10T00:00:00"/>
    <x v="2"/>
    <x v="11"/>
    <x v="16"/>
    <x v="20"/>
    <x v="0"/>
    <x v="2"/>
    <s v="Fellowes Personal Hanging Folder Files, Navy"/>
    <x v="4109"/>
    <n v="6"/>
    <x v="2021"/>
  </r>
  <r>
    <d v="2016-12-10T00:00:00"/>
    <x v="2"/>
    <x v="11"/>
    <x v="16"/>
    <x v="20"/>
    <x v="0"/>
    <x v="10"/>
    <s v="Tyvek Side-Opening Peel &amp; Seel Expanding Envelopes"/>
    <x v="4110"/>
    <n v="4"/>
    <x v="3904"/>
  </r>
  <r>
    <d v="2016-12-10T00:00:00"/>
    <x v="2"/>
    <x v="11"/>
    <x v="358"/>
    <x v="22"/>
    <x v="0"/>
    <x v="3"/>
    <s v="GBC DocuBind P50 Personal Binding Machine"/>
    <x v="4111"/>
    <n v="3"/>
    <x v="3905"/>
  </r>
  <r>
    <d v="2016-12-10T00:00:00"/>
    <x v="2"/>
    <x v="11"/>
    <x v="358"/>
    <x v="22"/>
    <x v="0"/>
    <x v="12"/>
    <s v="Holmes HEPA Air Purifier"/>
    <x v="4112"/>
    <n v="3"/>
    <x v="3367"/>
  </r>
  <r>
    <d v="2016-12-10T00:00:00"/>
    <x v="2"/>
    <x v="11"/>
    <x v="358"/>
    <x v="22"/>
    <x v="0"/>
    <x v="0"/>
    <s v="Xerox 1988"/>
    <x v="1099"/>
    <n v="4"/>
    <x v="1095"/>
  </r>
  <r>
    <d v="2016-12-10T00:00:00"/>
    <x v="2"/>
    <x v="11"/>
    <x v="358"/>
    <x v="22"/>
    <x v="0"/>
    <x v="12"/>
    <s v="Harmony HEPA Quiet Air Purifiers"/>
    <x v="4113"/>
    <n v="3"/>
    <x v="3906"/>
  </r>
  <r>
    <d v="2016-12-10T00:00:00"/>
    <x v="2"/>
    <x v="11"/>
    <x v="358"/>
    <x v="22"/>
    <x v="2"/>
    <x v="9"/>
    <s v="Kingston Digital DataTraveler 16GB USB 2.0"/>
    <x v="2839"/>
    <n v="5"/>
    <x v="838"/>
  </r>
  <r>
    <d v="2016-12-10T00:00:00"/>
    <x v="2"/>
    <x v="11"/>
    <x v="294"/>
    <x v="18"/>
    <x v="1"/>
    <x v="5"/>
    <s v="Global Commerce Series High-Back Swivel/Tilt Chairs"/>
    <x v="4114"/>
    <n v="5"/>
    <x v="3907"/>
  </r>
  <r>
    <d v="2016-12-10T00:00:00"/>
    <x v="2"/>
    <x v="11"/>
    <x v="694"/>
    <x v="3"/>
    <x v="0"/>
    <x v="0"/>
    <s v="Wirebound Message Books, Four 2 3/4 x 5 White Forms per Page"/>
    <x v="4115"/>
    <n v="12"/>
    <x v="3908"/>
  </r>
  <r>
    <d v="2016-12-10T00:00:00"/>
    <x v="2"/>
    <x v="11"/>
    <x v="752"/>
    <x v="20"/>
    <x v="0"/>
    <x v="0"/>
    <s v="Wirebound Message Books, Four 2 3/4&quot; x 5&quot; Forms per Page, 600 Sets per Book"/>
    <x v="2414"/>
    <n v="2"/>
    <x v="2341"/>
  </r>
  <r>
    <d v="2016-12-10T00:00:00"/>
    <x v="2"/>
    <x v="11"/>
    <x v="752"/>
    <x v="20"/>
    <x v="0"/>
    <x v="3"/>
    <s v="Fellowes PB200 Plastic Comb Binding Machine"/>
    <x v="4116"/>
    <n v="5"/>
    <x v="3909"/>
  </r>
  <r>
    <d v="2016-12-10T00:00:00"/>
    <x v="2"/>
    <x v="11"/>
    <x v="620"/>
    <x v="20"/>
    <x v="0"/>
    <x v="0"/>
    <s v="Adams Phone Message Book, Professional, 400 Message Capacity, 5 3/6Â” x 11Â”"/>
    <x v="63"/>
    <n v="9"/>
    <x v="3910"/>
  </r>
  <r>
    <d v="2016-12-10T00:00:00"/>
    <x v="2"/>
    <x v="11"/>
    <x v="421"/>
    <x v="20"/>
    <x v="0"/>
    <x v="0"/>
    <s v="Xerox 221"/>
    <x v="710"/>
    <n v="1"/>
    <x v="1006"/>
  </r>
  <r>
    <d v="2016-12-11T00:00:00"/>
    <x v="2"/>
    <x v="11"/>
    <x v="362"/>
    <x v="20"/>
    <x v="0"/>
    <x v="7"/>
    <s v="Advantus Push Pins"/>
    <x v="3873"/>
    <n v="7"/>
    <x v="963"/>
  </r>
  <r>
    <d v="2016-12-11T00:00:00"/>
    <x v="2"/>
    <x v="11"/>
    <x v="362"/>
    <x v="20"/>
    <x v="2"/>
    <x v="6"/>
    <s v="AT&amp;T CL83451 4-Handset Telephone"/>
    <x v="4117"/>
    <n v="5"/>
    <x v="3911"/>
  </r>
  <r>
    <d v="2016-12-11T00:00:00"/>
    <x v="2"/>
    <x v="11"/>
    <x v="667"/>
    <x v="26"/>
    <x v="0"/>
    <x v="2"/>
    <s v="Tennsco Regal Shelving Units"/>
    <x v="4118"/>
    <n v="3"/>
    <x v="3912"/>
  </r>
  <r>
    <d v="2016-12-11T00:00:00"/>
    <x v="2"/>
    <x v="11"/>
    <x v="667"/>
    <x v="26"/>
    <x v="2"/>
    <x v="9"/>
    <s v="ImationÂ 32GB Pocket Pro USB 3.0Â Flash DriveÂ - 32 GB - Black - 1 P ..."/>
    <x v="1451"/>
    <n v="5"/>
    <x v="1424"/>
  </r>
  <r>
    <d v="2016-12-11T00:00:00"/>
    <x v="2"/>
    <x v="11"/>
    <x v="667"/>
    <x v="26"/>
    <x v="2"/>
    <x v="6"/>
    <s v="Jabra SPEAK 410"/>
    <x v="4119"/>
    <n v="4"/>
    <x v="3913"/>
  </r>
  <r>
    <d v="2016-12-11T00:00:00"/>
    <x v="2"/>
    <x v="11"/>
    <x v="278"/>
    <x v="22"/>
    <x v="1"/>
    <x v="8"/>
    <s v="3M Hangers With Command Adhesive"/>
    <x v="4120"/>
    <n v="4"/>
    <x v="102"/>
  </r>
  <r>
    <d v="2016-12-11T00:00:00"/>
    <x v="2"/>
    <x v="11"/>
    <x v="278"/>
    <x v="22"/>
    <x v="2"/>
    <x v="6"/>
    <s v="AT&amp;T TR1909W"/>
    <x v="250"/>
    <n v="3"/>
    <x v="248"/>
  </r>
  <r>
    <d v="2016-12-11T00:00:00"/>
    <x v="2"/>
    <x v="11"/>
    <x v="278"/>
    <x v="22"/>
    <x v="2"/>
    <x v="9"/>
    <s v="First Data FD10 PIN Pad"/>
    <x v="2976"/>
    <n v="4"/>
    <x v="2883"/>
  </r>
  <r>
    <d v="2016-12-11T00:00:00"/>
    <x v="2"/>
    <x v="11"/>
    <x v="336"/>
    <x v="16"/>
    <x v="0"/>
    <x v="2"/>
    <s v="Steel Personal Filing/Posting Tote"/>
    <x v="4121"/>
    <n v="3"/>
    <x v="3914"/>
  </r>
  <r>
    <d v="2016-12-11T00:00:00"/>
    <x v="2"/>
    <x v="11"/>
    <x v="273"/>
    <x v="15"/>
    <x v="0"/>
    <x v="4"/>
    <s v="Prang Drawing Pencil Set"/>
    <x v="4122"/>
    <n v="3"/>
    <x v="688"/>
  </r>
  <r>
    <d v="2016-12-11T00:00:00"/>
    <x v="2"/>
    <x v="11"/>
    <x v="270"/>
    <x v="10"/>
    <x v="0"/>
    <x v="2"/>
    <s v="Acco Perma 4000 Stacking Storage Drawers"/>
    <x v="92"/>
    <n v="5"/>
    <x v="3915"/>
  </r>
  <r>
    <d v="2016-12-11T00:00:00"/>
    <x v="2"/>
    <x v="11"/>
    <x v="270"/>
    <x v="10"/>
    <x v="0"/>
    <x v="14"/>
    <s v="Elite 5&quot; Scissors"/>
    <x v="2585"/>
    <n v="2"/>
    <x v="566"/>
  </r>
  <r>
    <d v="2016-12-11T00:00:00"/>
    <x v="2"/>
    <x v="11"/>
    <x v="270"/>
    <x v="10"/>
    <x v="1"/>
    <x v="5"/>
    <s v="Office Star - Contemporary Task Swivel chair with Loop Arms, Charcoal"/>
    <x v="4123"/>
    <n v="5"/>
    <x v="3916"/>
  </r>
  <r>
    <d v="2016-12-11T00:00:00"/>
    <x v="2"/>
    <x v="11"/>
    <x v="270"/>
    <x v="10"/>
    <x v="0"/>
    <x v="12"/>
    <s v="Belkin 325VA UPS Surge Protector, 6'"/>
    <x v="2605"/>
    <n v="4"/>
    <x v="2534"/>
  </r>
  <r>
    <d v="2016-12-11T00:00:00"/>
    <x v="2"/>
    <x v="11"/>
    <x v="270"/>
    <x v="10"/>
    <x v="1"/>
    <x v="13"/>
    <s v="Lesro Round Back Collection Coffee Table, End Table"/>
    <x v="1158"/>
    <n v="3"/>
    <x v="1145"/>
  </r>
  <r>
    <d v="2016-12-11T00:00:00"/>
    <x v="2"/>
    <x v="11"/>
    <x v="35"/>
    <x v="11"/>
    <x v="1"/>
    <x v="5"/>
    <s v="Global Fabric Manager's Chair, Dark Gray"/>
    <x v="4124"/>
    <n v="5"/>
    <x v="3917"/>
  </r>
  <r>
    <d v="2016-12-11T00:00:00"/>
    <x v="2"/>
    <x v="11"/>
    <x v="494"/>
    <x v="3"/>
    <x v="0"/>
    <x v="3"/>
    <s v="Ibico Laser Imprintable Binding System Covers"/>
    <x v="2360"/>
    <n v="5"/>
    <x v="3918"/>
  </r>
  <r>
    <d v="2016-12-11T00:00:00"/>
    <x v="2"/>
    <x v="11"/>
    <x v="494"/>
    <x v="3"/>
    <x v="0"/>
    <x v="4"/>
    <s v="Boston 16765 Mini Stand Up Battery Pencil Sharpener"/>
    <x v="4125"/>
    <n v="2"/>
    <x v="3919"/>
  </r>
  <r>
    <d v="2016-12-11T00:00:00"/>
    <x v="2"/>
    <x v="11"/>
    <x v="494"/>
    <x v="3"/>
    <x v="0"/>
    <x v="0"/>
    <s v="IBM Multi-Purpose Copy Paper, 8 1/2 x 11&quot;, Case"/>
    <x v="1000"/>
    <n v="1"/>
    <x v="1641"/>
  </r>
  <r>
    <d v="2016-12-11T00:00:00"/>
    <x v="2"/>
    <x v="11"/>
    <x v="494"/>
    <x v="3"/>
    <x v="2"/>
    <x v="9"/>
    <s v="Microsoft Natural Ergonomic Keyboard 4000"/>
    <x v="1446"/>
    <n v="4"/>
    <x v="3781"/>
  </r>
  <r>
    <d v="2016-12-11T00:00:00"/>
    <x v="2"/>
    <x v="11"/>
    <x v="494"/>
    <x v="3"/>
    <x v="1"/>
    <x v="5"/>
    <s v="Global Wood Trimmed Manager's Task Chair, Khaki"/>
    <x v="3488"/>
    <n v="5"/>
    <x v="3920"/>
  </r>
  <r>
    <d v="2016-12-11T00:00:00"/>
    <x v="2"/>
    <x v="11"/>
    <x v="494"/>
    <x v="3"/>
    <x v="0"/>
    <x v="3"/>
    <s v="Recycled Easel Ring Binders"/>
    <x v="1339"/>
    <n v="3"/>
    <x v="3225"/>
  </r>
  <r>
    <d v="2016-12-11T00:00:00"/>
    <x v="2"/>
    <x v="11"/>
    <x v="494"/>
    <x v="3"/>
    <x v="0"/>
    <x v="3"/>
    <s v="GBC Recycled VeloBinder Covers"/>
    <x v="4126"/>
    <n v="9"/>
    <x v="3921"/>
  </r>
  <r>
    <d v="2016-12-11T00:00:00"/>
    <x v="2"/>
    <x v="11"/>
    <x v="494"/>
    <x v="3"/>
    <x v="1"/>
    <x v="13"/>
    <s v="Hon Non-Folding Utility Tables"/>
    <x v="4127"/>
    <n v="7"/>
    <x v="3922"/>
  </r>
  <r>
    <d v="2016-12-11T00:00:00"/>
    <x v="2"/>
    <x v="11"/>
    <x v="494"/>
    <x v="3"/>
    <x v="0"/>
    <x v="2"/>
    <s v="Rogers Profile Extra Capacity Storage Tub"/>
    <x v="4128"/>
    <n v="3"/>
    <x v="751"/>
  </r>
  <r>
    <d v="2016-12-11T00:00:00"/>
    <x v="2"/>
    <x v="11"/>
    <x v="494"/>
    <x v="3"/>
    <x v="0"/>
    <x v="12"/>
    <s v="Fellowes 8 Outlet Superior Workstation Surge Protector"/>
    <x v="4129"/>
    <n v="2"/>
    <x v="3923"/>
  </r>
  <r>
    <d v="2016-12-11T00:00:00"/>
    <x v="2"/>
    <x v="11"/>
    <x v="494"/>
    <x v="3"/>
    <x v="0"/>
    <x v="3"/>
    <s v="Black Avery Memo-Size 3-Ring Binder, 5 1/2&quot; x 8 1/2&quot;"/>
    <x v="4130"/>
    <n v="2"/>
    <x v="1642"/>
  </r>
  <r>
    <d v="2016-12-11T00:00:00"/>
    <x v="2"/>
    <x v="11"/>
    <x v="571"/>
    <x v="10"/>
    <x v="0"/>
    <x v="12"/>
    <s v="Belkin F5C206VTEL 6 Outlet Surge"/>
    <x v="4131"/>
    <n v="4"/>
    <x v="3138"/>
  </r>
  <r>
    <d v="2016-12-12T00:00:00"/>
    <x v="2"/>
    <x v="11"/>
    <x v="140"/>
    <x v="10"/>
    <x v="0"/>
    <x v="3"/>
    <s v="Wilson Jones Century Plastic Molded Ring Binders"/>
    <x v="3007"/>
    <n v="3"/>
    <x v="3924"/>
  </r>
  <r>
    <d v="2016-12-12T00:00:00"/>
    <x v="2"/>
    <x v="11"/>
    <x v="140"/>
    <x v="10"/>
    <x v="2"/>
    <x v="9"/>
    <s v="Logitech G602 Wireless Gaming Mouse"/>
    <x v="1841"/>
    <n v="6"/>
    <x v="3925"/>
  </r>
  <r>
    <d v="2016-12-12T00:00:00"/>
    <x v="2"/>
    <x v="11"/>
    <x v="342"/>
    <x v="14"/>
    <x v="2"/>
    <x v="6"/>
    <s v="Jabra SPEAK 410"/>
    <x v="693"/>
    <n v="7"/>
    <x v="3926"/>
  </r>
  <r>
    <d v="2016-12-12T00:00:00"/>
    <x v="2"/>
    <x v="11"/>
    <x v="342"/>
    <x v="14"/>
    <x v="1"/>
    <x v="8"/>
    <s v="Westinghouse Clip-On Gooseneck Lamps"/>
    <x v="3850"/>
    <n v="4"/>
    <x v="3031"/>
  </r>
  <r>
    <d v="2016-12-12T00:00:00"/>
    <x v="2"/>
    <x v="11"/>
    <x v="342"/>
    <x v="14"/>
    <x v="0"/>
    <x v="4"/>
    <s v="Newell 333"/>
    <x v="670"/>
    <n v="5"/>
    <x v="3927"/>
  </r>
  <r>
    <d v="2016-12-12T00:00:00"/>
    <x v="2"/>
    <x v="11"/>
    <x v="342"/>
    <x v="14"/>
    <x v="0"/>
    <x v="2"/>
    <s v="Fellowes Desktop Hanging File Manager"/>
    <x v="4132"/>
    <n v="2"/>
    <x v="1690"/>
  </r>
  <r>
    <d v="2016-12-12T00:00:00"/>
    <x v="2"/>
    <x v="11"/>
    <x v="574"/>
    <x v="4"/>
    <x v="2"/>
    <x v="9"/>
    <s v="Case Logic 2.4GHz Wireless Keyboard"/>
    <x v="3586"/>
    <n v="5"/>
    <x v="3604"/>
  </r>
  <r>
    <d v="2016-12-12T00:00:00"/>
    <x v="2"/>
    <x v="11"/>
    <x v="574"/>
    <x v="4"/>
    <x v="0"/>
    <x v="0"/>
    <s v="Xerox 1907"/>
    <x v="644"/>
    <n v="4"/>
    <x v="641"/>
  </r>
  <r>
    <d v="2016-12-12T00:00:00"/>
    <x v="2"/>
    <x v="11"/>
    <x v="503"/>
    <x v="3"/>
    <x v="1"/>
    <x v="8"/>
    <s v="Howard Miller 14-1/2&quot; Diameter Chrome Round Wall Clock"/>
    <x v="4133"/>
    <n v="6"/>
    <x v="3928"/>
  </r>
  <r>
    <d v="2016-12-12T00:00:00"/>
    <x v="2"/>
    <x v="11"/>
    <x v="503"/>
    <x v="3"/>
    <x v="0"/>
    <x v="12"/>
    <s v="Belkin F9H710-06 7 Outlet SurgeMaster Surge Protector"/>
    <x v="1274"/>
    <n v="3"/>
    <x v="1533"/>
  </r>
  <r>
    <d v="2016-12-12T00:00:00"/>
    <x v="2"/>
    <x v="11"/>
    <x v="270"/>
    <x v="20"/>
    <x v="1"/>
    <x v="8"/>
    <s v="Eldon 500 Class Desk Accessories"/>
    <x v="4134"/>
    <n v="5"/>
    <x v="3929"/>
  </r>
  <r>
    <d v="2016-12-12T00:00:00"/>
    <x v="2"/>
    <x v="11"/>
    <x v="270"/>
    <x v="20"/>
    <x v="0"/>
    <x v="14"/>
    <s v="Fiskars Home &amp; Office Scissors"/>
    <x v="2219"/>
    <n v="4"/>
    <x v="512"/>
  </r>
  <r>
    <d v="2016-12-12T00:00:00"/>
    <x v="2"/>
    <x v="11"/>
    <x v="270"/>
    <x v="20"/>
    <x v="0"/>
    <x v="4"/>
    <s v="Sanford Pocket Accent Highlighters"/>
    <x v="4135"/>
    <n v="7"/>
    <x v="3545"/>
  </r>
  <r>
    <d v="2016-12-13T00:00:00"/>
    <x v="2"/>
    <x v="11"/>
    <x v="484"/>
    <x v="39"/>
    <x v="2"/>
    <x v="9"/>
    <s v="Memorex Mini Travel Drive 16 GB USB 2.0 Flash Drive"/>
    <x v="629"/>
    <n v="4"/>
    <x v="3930"/>
  </r>
  <r>
    <d v="2016-12-13T00:00:00"/>
    <x v="2"/>
    <x v="11"/>
    <x v="274"/>
    <x v="3"/>
    <x v="0"/>
    <x v="3"/>
    <s v="Acco Pressboard Covers with Storage Hooks, 14 7/8&quot; x 11&quot;, Dark Blue"/>
    <x v="675"/>
    <n v="2"/>
    <x v="481"/>
  </r>
  <r>
    <d v="2016-12-13T00:00:00"/>
    <x v="2"/>
    <x v="11"/>
    <x v="274"/>
    <x v="3"/>
    <x v="1"/>
    <x v="13"/>
    <s v="Bretford CR4500 Series Slim Rectangular Table"/>
    <x v="4136"/>
    <n v="4"/>
    <x v="3931"/>
  </r>
  <r>
    <d v="2016-12-13T00:00:00"/>
    <x v="2"/>
    <x v="11"/>
    <x v="29"/>
    <x v="3"/>
    <x v="0"/>
    <x v="4"/>
    <s v="Crayola Colored Pencils"/>
    <x v="1026"/>
    <n v="3"/>
    <x v="3090"/>
  </r>
  <r>
    <d v="2016-12-14T00:00:00"/>
    <x v="2"/>
    <x v="11"/>
    <x v="283"/>
    <x v="29"/>
    <x v="1"/>
    <x v="8"/>
    <s v="Executive Impressions 14&quot;"/>
    <x v="4137"/>
    <n v="6"/>
    <x v="3932"/>
  </r>
  <r>
    <d v="2016-12-14T00:00:00"/>
    <x v="2"/>
    <x v="11"/>
    <x v="500"/>
    <x v="20"/>
    <x v="0"/>
    <x v="0"/>
    <s v="Strathmore Photo Frame Cards"/>
    <x v="471"/>
    <n v="2"/>
    <x v="466"/>
  </r>
  <r>
    <d v="2016-12-14T00:00:00"/>
    <x v="2"/>
    <x v="11"/>
    <x v="500"/>
    <x v="20"/>
    <x v="0"/>
    <x v="1"/>
    <s v="Avery 474"/>
    <x v="1235"/>
    <n v="2"/>
    <x v="1218"/>
  </r>
  <r>
    <d v="2016-12-14T00:00:00"/>
    <x v="2"/>
    <x v="11"/>
    <x v="500"/>
    <x v="20"/>
    <x v="0"/>
    <x v="7"/>
    <s v="OIC Colored Binder Clips, Assorted Sizes"/>
    <x v="2771"/>
    <n v="6"/>
    <x v="3933"/>
  </r>
  <r>
    <d v="2016-12-14T00:00:00"/>
    <x v="2"/>
    <x v="11"/>
    <x v="500"/>
    <x v="20"/>
    <x v="1"/>
    <x v="8"/>
    <s v="GE 48&quot; Fluorescent Tube, Cool White Energy Saver, 34 Watts, 30/Box"/>
    <x v="4138"/>
    <n v="4"/>
    <x v="3934"/>
  </r>
  <r>
    <d v="2016-12-14T00:00:00"/>
    <x v="2"/>
    <x v="11"/>
    <x v="500"/>
    <x v="20"/>
    <x v="0"/>
    <x v="2"/>
    <s v="Advantus Rolling Storage Box"/>
    <x v="4139"/>
    <n v="1"/>
    <x v="1070"/>
  </r>
  <r>
    <d v="2016-12-14T00:00:00"/>
    <x v="2"/>
    <x v="11"/>
    <x v="500"/>
    <x v="20"/>
    <x v="0"/>
    <x v="3"/>
    <s v="Acco Recycled 2&quot; Capacity Laser Printer Hanging Data Binders"/>
    <x v="3362"/>
    <n v="2"/>
    <x v="3935"/>
  </r>
  <r>
    <d v="2016-12-14T00:00:00"/>
    <x v="2"/>
    <x v="11"/>
    <x v="171"/>
    <x v="3"/>
    <x v="1"/>
    <x v="5"/>
    <s v="Global Task Chair, Black"/>
    <x v="3894"/>
    <n v="2"/>
    <x v="1990"/>
  </r>
  <r>
    <d v="2016-12-14T00:00:00"/>
    <x v="2"/>
    <x v="11"/>
    <x v="171"/>
    <x v="3"/>
    <x v="0"/>
    <x v="2"/>
    <s v="Tenex Personal Project File with Scoop Front Design, Black"/>
    <x v="4140"/>
    <n v="10"/>
    <x v="3936"/>
  </r>
  <r>
    <d v="2016-12-15T00:00:00"/>
    <x v="2"/>
    <x v="11"/>
    <x v="634"/>
    <x v="14"/>
    <x v="1"/>
    <x v="13"/>
    <s v="Chromcraft Bull-Nose Wood Oval Conference Tables &amp; Bases"/>
    <x v="3650"/>
    <n v="3"/>
    <x v="3937"/>
  </r>
  <r>
    <d v="2016-12-15T00:00:00"/>
    <x v="2"/>
    <x v="11"/>
    <x v="634"/>
    <x v="14"/>
    <x v="0"/>
    <x v="2"/>
    <s v="Recycled Data-Pak for Archival Bound Computer Printouts, 12-1/2 x 12-1/2 x 16"/>
    <x v="3042"/>
    <n v="3"/>
    <x v="1223"/>
  </r>
  <r>
    <d v="2016-12-15T00:00:00"/>
    <x v="2"/>
    <x v="11"/>
    <x v="157"/>
    <x v="3"/>
    <x v="1"/>
    <x v="8"/>
    <s v="Eldon Expressions Wood Desk Accessories, Oak"/>
    <x v="1195"/>
    <n v="2"/>
    <x v="1180"/>
  </r>
  <r>
    <d v="2016-12-15T00:00:00"/>
    <x v="2"/>
    <x v="11"/>
    <x v="109"/>
    <x v="11"/>
    <x v="1"/>
    <x v="13"/>
    <s v="Bretford Rectangular Conference Table Tops"/>
    <x v="4141"/>
    <n v="3"/>
    <x v="3938"/>
  </r>
  <r>
    <d v="2016-12-15T00:00:00"/>
    <x v="2"/>
    <x v="11"/>
    <x v="109"/>
    <x v="11"/>
    <x v="0"/>
    <x v="12"/>
    <s v="Belkin 5 Outlet SurgeMaster Power Centers"/>
    <x v="2399"/>
    <n v="2"/>
    <x v="3492"/>
  </r>
  <r>
    <d v="2016-12-15T00:00:00"/>
    <x v="2"/>
    <x v="11"/>
    <x v="489"/>
    <x v="10"/>
    <x v="0"/>
    <x v="3"/>
    <s v="Avery Triangle Shaped Sheet Lifters, Black, 2/Pack"/>
    <x v="2854"/>
    <n v="3"/>
    <x v="2047"/>
  </r>
  <r>
    <d v="2016-12-15T00:00:00"/>
    <x v="2"/>
    <x v="11"/>
    <x v="529"/>
    <x v="13"/>
    <x v="0"/>
    <x v="0"/>
    <s v="Xerox 1958"/>
    <x v="5"/>
    <n v="3"/>
    <x v="5"/>
  </r>
  <r>
    <d v="2016-12-16T00:00:00"/>
    <x v="2"/>
    <x v="11"/>
    <x v="583"/>
    <x v="1"/>
    <x v="0"/>
    <x v="3"/>
    <s v="Cardinal Hold-It CD Pocket"/>
    <x v="4142"/>
    <n v="3"/>
    <x v="3939"/>
  </r>
  <r>
    <d v="2016-12-16T00:00:00"/>
    <x v="2"/>
    <x v="11"/>
    <x v="435"/>
    <x v="20"/>
    <x v="0"/>
    <x v="7"/>
    <s v="Stockwell Gold Paper Clips"/>
    <x v="4143"/>
    <n v="2"/>
    <x v="1666"/>
  </r>
  <r>
    <d v="2016-12-16T00:00:00"/>
    <x v="2"/>
    <x v="11"/>
    <x v="500"/>
    <x v="3"/>
    <x v="1"/>
    <x v="5"/>
    <s v="Office Star - Contemporary Swivel Chair with Padded Adjustable Arms and Flex Back"/>
    <x v="4144"/>
    <n v="5"/>
    <x v="634"/>
  </r>
  <r>
    <d v="2016-12-16T00:00:00"/>
    <x v="2"/>
    <x v="11"/>
    <x v="394"/>
    <x v="25"/>
    <x v="0"/>
    <x v="12"/>
    <s v="Acco 6 Outlet Guardian Premium Surge Suppressor"/>
    <x v="2676"/>
    <n v="3"/>
    <x v="269"/>
  </r>
  <r>
    <d v="2016-12-16T00:00:00"/>
    <x v="2"/>
    <x v="11"/>
    <x v="451"/>
    <x v="3"/>
    <x v="2"/>
    <x v="9"/>
    <s v="ImationÂ USB 2.0 SwivelÂ Flash DriveÂ USBÂ flash driveÂ - 4 GB - Pink"/>
    <x v="4145"/>
    <n v="7"/>
    <x v="3940"/>
  </r>
  <r>
    <d v="2016-12-17T00:00:00"/>
    <x v="2"/>
    <x v="11"/>
    <x v="773"/>
    <x v="3"/>
    <x v="1"/>
    <x v="13"/>
    <s v="Bretford Â“Just In TimeÂ” Height-Adjustable Multi-Task Work Tables"/>
    <x v="4146"/>
    <n v="6"/>
    <x v="3941"/>
  </r>
  <r>
    <d v="2016-12-17T00:00:00"/>
    <x v="2"/>
    <x v="11"/>
    <x v="528"/>
    <x v="22"/>
    <x v="0"/>
    <x v="2"/>
    <s v="Personal Filing Tote with Lid, Black/Gray"/>
    <x v="3611"/>
    <n v="3"/>
    <x v="3942"/>
  </r>
  <r>
    <d v="2016-12-17T00:00:00"/>
    <x v="2"/>
    <x v="11"/>
    <x v="512"/>
    <x v="0"/>
    <x v="0"/>
    <x v="0"/>
    <s v="Xerox 214"/>
    <x v="1778"/>
    <n v="10"/>
    <x v="3943"/>
  </r>
  <r>
    <d v="2016-12-17T00:00:00"/>
    <x v="2"/>
    <x v="11"/>
    <x v="512"/>
    <x v="0"/>
    <x v="2"/>
    <x v="9"/>
    <s v="WD My Passport Ultra 1TB Portable External Hard Drive"/>
    <x v="2949"/>
    <n v="3"/>
    <x v="2859"/>
  </r>
  <r>
    <d v="2016-12-17T00:00:00"/>
    <x v="2"/>
    <x v="11"/>
    <x v="270"/>
    <x v="31"/>
    <x v="0"/>
    <x v="3"/>
    <s v="Ibico Plastic and Wire Spiral Binding Combs"/>
    <x v="663"/>
    <n v="2"/>
    <x v="3944"/>
  </r>
  <r>
    <d v="2016-12-17T00:00:00"/>
    <x v="2"/>
    <x v="11"/>
    <x v="270"/>
    <x v="31"/>
    <x v="0"/>
    <x v="3"/>
    <s v="GBC Laser Imprintable Binding System Covers, Desert Sand"/>
    <x v="3497"/>
    <n v="1"/>
    <x v="995"/>
  </r>
  <r>
    <d v="2016-12-17T00:00:00"/>
    <x v="2"/>
    <x v="11"/>
    <x v="579"/>
    <x v="14"/>
    <x v="0"/>
    <x v="3"/>
    <s v="GBC Ibimaster 500 Manual ProClick Binding System"/>
    <x v="4147"/>
    <n v="13"/>
    <x v="3945"/>
  </r>
  <r>
    <d v="2016-12-18T00:00:00"/>
    <x v="2"/>
    <x v="11"/>
    <x v="611"/>
    <x v="16"/>
    <x v="0"/>
    <x v="3"/>
    <s v="GBC VeloBinder Electric Binding Machine"/>
    <x v="4148"/>
    <n v="7"/>
    <x v="3946"/>
  </r>
  <r>
    <d v="2016-12-18T00:00:00"/>
    <x v="2"/>
    <x v="11"/>
    <x v="611"/>
    <x v="16"/>
    <x v="0"/>
    <x v="12"/>
    <s v="Acco 7-Outlet Masterpiece Power Center, Wihtout Fax/Phone Line Protection"/>
    <x v="4149"/>
    <n v="2"/>
    <x v="3947"/>
  </r>
  <r>
    <d v="2016-12-18T00:00:00"/>
    <x v="2"/>
    <x v="11"/>
    <x v="611"/>
    <x v="16"/>
    <x v="0"/>
    <x v="14"/>
    <s v="Premier Automatic Letter Opener"/>
    <x v="4150"/>
    <n v="5"/>
    <x v="3948"/>
  </r>
  <r>
    <d v="2016-12-18T00:00:00"/>
    <x v="2"/>
    <x v="11"/>
    <x v="514"/>
    <x v="28"/>
    <x v="1"/>
    <x v="8"/>
    <s v="Eldon 200 Class Desk Accessories"/>
    <x v="125"/>
    <n v="3"/>
    <x v="1175"/>
  </r>
  <r>
    <d v="2016-12-18T00:00:00"/>
    <x v="2"/>
    <x v="11"/>
    <x v="418"/>
    <x v="3"/>
    <x v="0"/>
    <x v="0"/>
    <s v="Eureka Recycled Copy Paper 8 1/2&quot; x 11&quot;, Ream"/>
    <x v="2167"/>
    <n v="6"/>
    <x v="2107"/>
  </r>
  <r>
    <d v="2016-12-18T00:00:00"/>
    <x v="2"/>
    <x v="11"/>
    <x v="418"/>
    <x v="3"/>
    <x v="1"/>
    <x v="8"/>
    <s v="Seth Thomas 12&quot; Clock w/ Goldtone Case"/>
    <x v="4151"/>
    <n v="8"/>
    <x v="3949"/>
  </r>
  <r>
    <d v="2016-12-18T00:00:00"/>
    <x v="2"/>
    <x v="11"/>
    <x v="418"/>
    <x v="3"/>
    <x v="0"/>
    <x v="14"/>
    <s v="Premier Electric Letter Opener"/>
    <x v="4152"/>
    <n v="5"/>
    <x v="3950"/>
  </r>
  <r>
    <d v="2016-12-18T00:00:00"/>
    <x v="2"/>
    <x v="11"/>
    <x v="488"/>
    <x v="20"/>
    <x v="0"/>
    <x v="2"/>
    <s v="Tennsco Double-Tier Lockers"/>
    <x v="3710"/>
    <n v="4"/>
    <x v="3567"/>
  </r>
  <r>
    <d v="2016-12-18T00:00:00"/>
    <x v="2"/>
    <x v="11"/>
    <x v="271"/>
    <x v="23"/>
    <x v="0"/>
    <x v="3"/>
    <s v="GBC DocuBind TL300 Electric Binding System"/>
    <x v="870"/>
    <n v="2"/>
    <x v="862"/>
  </r>
  <r>
    <d v="2016-12-18T00:00:00"/>
    <x v="2"/>
    <x v="11"/>
    <x v="617"/>
    <x v="3"/>
    <x v="2"/>
    <x v="9"/>
    <s v="SanDisk Cruzer 64 GB USB Flash Drive"/>
    <x v="4153"/>
    <n v="2"/>
    <x v="3951"/>
  </r>
  <r>
    <d v="2016-12-18T00:00:00"/>
    <x v="2"/>
    <x v="11"/>
    <x v="617"/>
    <x v="3"/>
    <x v="2"/>
    <x v="9"/>
    <s v="LogitechÂ P710e Mobile Speakerphone"/>
    <x v="1320"/>
    <n v="3"/>
    <x v="1298"/>
  </r>
  <r>
    <d v="2016-12-18T00:00:00"/>
    <x v="2"/>
    <x v="11"/>
    <x v="617"/>
    <x v="3"/>
    <x v="1"/>
    <x v="8"/>
    <s v="Eldon Expressions Wood and Plastic Desk Accessories, Oak"/>
    <x v="2153"/>
    <n v="4"/>
    <x v="3032"/>
  </r>
  <r>
    <d v="2016-12-18T00:00:00"/>
    <x v="2"/>
    <x v="11"/>
    <x v="303"/>
    <x v="11"/>
    <x v="0"/>
    <x v="3"/>
    <s v="Vinyl Sectional Post Binders"/>
    <x v="4154"/>
    <n v="4"/>
    <x v="3952"/>
  </r>
  <r>
    <d v="2016-12-18T00:00:00"/>
    <x v="2"/>
    <x v="11"/>
    <x v="303"/>
    <x v="11"/>
    <x v="0"/>
    <x v="4"/>
    <s v="Newell 312"/>
    <x v="3007"/>
    <n v="4"/>
    <x v="115"/>
  </r>
  <r>
    <d v="2016-12-18T00:00:00"/>
    <x v="2"/>
    <x v="11"/>
    <x v="303"/>
    <x v="11"/>
    <x v="0"/>
    <x v="0"/>
    <s v="Black Print Carbonless 8 1/2&quot; x 8 1/4&quot; Rapid Memo Book"/>
    <x v="563"/>
    <n v="2"/>
    <x v="1158"/>
  </r>
  <r>
    <d v="2016-12-18T00:00:00"/>
    <x v="2"/>
    <x v="11"/>
    <x v="303"/>
    <x v="11"/>
    <x v="2"/>
    <x v="9"/>
    <s v="Sony Micro Vault Click 8 GB USB 2.0 Flash Drive"/>
    <x v="4155"/>
    <n v="3"/>
    <x v="3953"/>
  </r>
  <r>
    <d v="2016-12-18T00:00:00"/>
    <x v="2"/>
    <x v="11"/>
    <x v="303"/>
    <x v="11"/>
    <x v="1"/>
    <x v="13"/>
    <s v="Iceberg OfficeWorks 42&quot; Round Tables"/>
    <x v="4156"/>
    <n v="5"/>
    <x v="3954"/>
  </r>
  <r>
    <d v="2016-12-18T00:00:00"/>
    <x v="2"/>
    <x v="11"/>
    <x v="303"/>
    <x v="11"/>
    <x v="0"/>
    <x v="1"/>
    <s v="Avery White Multi-Purpose Labels"/>
    <x v="443"/>
    <n v="4"/>
    <x v="510"/>
  </r>
  <r>
    <d v="2016-12-18T00:00:00"/>
    <x v="2"/>
    <x v="11"/>
    <x v="303"/>
    <x v="11"/>
    <x v="2"/>
    <x v="6"/>
    <s v="Macally Suction Cup Mount"/>
    <x v="4157"/>
    <n v="3"/>
    <x v="3955"/>
  </r>
  <r>
    <d v="2016-12-18T00:00:00"/>
    <x v="2"/>
    <x v="11"/>
    <x v="672"/>
    <x v="40"/>
    <x v="1"/>
    <x v="5"/>
    <s v="Hon Every-Day Series Multi-Task Chairs"/>
    <x v="1283"/>
    <n v="3"/>
    <x v="1258"/>
  </r>
  <r>
    <d v="2016-12-18T00:00:00"/>
    <x v="2"/>
    <x v="11"/>
    <x v="135"/>
    <x v="3"/>
    <x v="2"/>
    <x v="6"/>
    <s v="I Need's 3d Hello Kitty Hybrid Silicone Case Cover for HTC One X 4g with 3d Hello Kitty Stylus Pen Green/pink"/>
    <x v="4158"/>
    <n v="7"/>
    <x v="516"/>
  </r>
  <r>
    <d v="2016-12-19T00:00:00"/>
    <x v="2"/>
    <x v="11"/>
    <x v="442"/>
    <x v="12"/>
    <x v="1"/>
    <x v="13"/>
    <s v="SAFCO PlanMaster Boards, 60w x 37-1/2d, White Melamine"/>
    <x v="4159"/>
    <n v="6"/>
    <x v="3956"/>
  </r>
  <r>
    <d v="2016-12-19T00:00:00"/>
    <x v="2"/>
    <x v="11"/>
    <x v="442"/>
    <x v="12"/>
    <x v="0"/>
    <x v="3"/>
    <s v="Wilson Jones Clip &amp; Carry Folder Binder Tool for Ring Binders, Clear"/>
    <x v="3510"/>
    <n v="6"/>
    <x v="3957"/>
  </r>
  <r>
    <d v="2016-12-19T00:00:00"/>
    <x v="2"/>
    <x v="11"/>
    <x v="442"/>
    <x v="12"/>
    <x v="0"/>
    <x v="3"/>
    <s v="Cardinal Slant-D Ring Binder, Heavy Gauge Vinyl"/>
    <x v="1508"/>
    <n v="2"/>
    <x v="1478"/>
  </r>
  <r>
    <d v="2016-12-19T00:00:00"/>
    <x v="2"/>
    <x v="11"/>
    <x v="36"/>
    <x v="20"/>
    <x v="0"/>
    <x v="3"/>
    <s v="GBC Laser Imprintable Binding System Covers, Desert Sand"/>
    <x v="2867"/>
    <n v="3"/>
    <x v="1920"/>
  </r>
  <r>
    <d v="2016-12-19T00:00:00"/>
    <x v="2"/>
    <x v="11"/>
    <x v="36"/>
    <x v="20"/>
    <x v="0"/>
    <x v="4"/>
    <s v="Newell 326"/>
    <x v="567"/>
    <n v="2"/>
    <x v="2708"/>
  </r>
  <r>
    <d v="2016-12-19T00:00:00"/>
    <x v="2"/>
    <x v="11"/>
    <x v="455"/>
    <x v="1"/>
    <x v="0"/>
    <x v="3"/>
    <s v="Wilson Jones Easy Flow II Sheet Lifters"/>
    <x v="4160"/>
    <n v="5"/>
    <x v="3958"/>
  </r>
  <r>
    <d v="2016-12-19T00:00:00"/>
    <x v="2"/>
    <x v="11"/>
    <x v="68"/>
    <x v="2"/>
    <x v="1"/>
    <x v="8"/>
    <s v="Eldon &quot;L&quot; Workstation Diamond Chairmat"/>
    <x v="4161"/>
    <n v="5"/>
    <x v="3959"/>
  </r>
  <r>
    <d v="2016-12-20T00:00:00"/>
    <x v="2"/>
    <x v="11"/>
    <x v="723"/>
    <x v="29"/>
    <x v="2"/>
    <x v="9"/>
    <s v="SanDisk Ultra 32 GB MicroSDHC Class 10 Memory Card"/>
    <x v="243"/>
    <n v="3"/>
    <x v="242"/>
  </r>
  <r>
    <d v="2016-12-20T00:00:00"/>
    <x v="2"/>
    <x v="11"/>
    <x v="314"/>
    <x v="29"/>
    <x v="1"/>
    <x v="8"/>
    <s v="C-Line Cubicle Keepers Polyproplyene Holder With Velcro Backings"/>
    <x v="4162"/>
    <n v="4"/>
    <x v="842"/>
  </r>
  <r>
    <d v="2016-12-20T00:00:00"/>
    <x v="2"/>
    <x v="11"/>
    <x v="314"/>
    <x v="29"/>
    <x v="0"/>
    <x v="3"/>
    <s v="DXL Angle-View Binders with Locking Rings by Samsill"/>
    <x v="2110"/>
    <n v="2"/>
    <x v="1126"/>
  </r>
  <r>
    <d v="2016-12-20T00:00:00"/>
    <x v="2"/>
    <x v="11"/>
    <x v="550"/>
    <x v="40"/>
    <x v="0"/>
    <x v="0"/>
    <s v="Strathmore Photo Mount Cards"/>
    <x v="301"/>
    <n v="5"/>
    <x v="1419"/>
  </r>
  <r>
    <d v="2016-12-22T00:00:00"/>
    <x v="2"/>
    <x v="11"/>
    <x v="52"/>
    <x v="11"/>
    <x v="0"/>
    <x v="3"/>
    <s v="Avery 3 1/2&quot; Diskette Storage Pages, 10/Pack"/>
    <x v="4163"/>
    <n v="10"/>
    <x v="3960"/>
  </r>
  <r>
    <d v="2016-12-22T00:00:00"/>
    <x v="2"/>
    <x v="11"/>
    <x v="52"/>
    <x v="11"/>
    <x v="1"/>
    <x v="8"/>
    <s v="3M Hangers With Command Adhesive"/>
    <x v="3892"/>
    <n v="4"/>
    <x v="1006"/>
  </r>
  <r>
    <d v="2016-12-22T00:00:00"/>
    <x v="2"/>
    <x v="11"/>
    <x v="52"/>
    <x v="11"/>
    <x v="1"/>
    <x v="8"/>
    <s v="Seth Thomas 14&quot; Day/Date Wall Clock"/>
    <x v="120"/>
    <n v="1"/>
    <x v="3667"/>
  </r>
  <r>
    <d v="2016-12-22T00:00:00"/>
    <x v="2"/>
    <x v="11"/>
    <x v="164"/>
    <x v="20"/>
    <x v="0"/>
    <x v="3"/>
    <s v="GBC Pre-Punched Binding Paper, Plastic, White, 8-1/2&quot; x 11&quot;"/>
    <x v="489"/>
    <n v="2"/>
    <x v="53"/>
  </r>
  <r>
    <d v="2016-12-22T00:00:00"/>
    <x v="2"/>
    <x v="11"/>
    <x v="341"/>
    <x v="22"/>
    <x v="0"/>
    <x v="3"/>
    <s v="Wilson Jones International Size A4 Ring Binders"/>
    <x v="3668"/>
    <n v="4"/>
    <x v="3961"/>
  </r>
  <r>
    <d v="2016-12-22T00:00:00"/>
    <x v="2"/>
    <x v="11"/>
    <x v="341"/>
    <x v="22"/>
    <x v="2"/>
    <x v="15"/>
    <s v="Texas Instrument TI-15 Fraction Calculator"/>
    <x v="825"/>
    <n v="1"/>
    <x v="3504"/>
  </r>
  <r>
    <d v="2016-12-22T00:00:00"/>
    <x v="2"/>
    <x v="11"/>
    <x v="416"/>
    <x v="3"/>
    <x v="1"/>
    <x v="8"/>
    <s v="Deflect-o DuraMat Antistatic Studded Beveled Mat for Medium Pile Carpeting"/>
    <x v="4164"/>
    <n v="8"/>
    <x v="3962"/>
  </r>
  <r>
    <d v="2016-12-22T00:00:00"/>
    <x v="2"/>
    <x v="11"/>
    <x v="416"/>
    <x v="3"/>
    <x v="1"/>
    <x v="8"/>
    <s v="Magnifier Swing Arm Lamp"/>
    <x v="2237"/>
    <n v="2"/>
    <x v="929"/>
  </r>
  <r>
    <d v="2016-12-23T00:00:00"/>
    <x v="2"/>
    <x v="11"/>
    <x v="391"/>
    <x v="6"/>
    <x v="1"/>
    <x v="8"/>
    <s v="Electrix Architect's Clamp-On Swing Arm Lamp, Black"/>
    <x v="4165"/>
    <n v="6"/>
    <x v="3963"/>
  </r>
  <r>
    <d v="2016-12-23T00:00:00"/>
    <x v="2"/>
    <x v="11"/>
    <x v="391"/>
    <x v="6"/>
    <x v="1"/>
    <x v="8"/>
    <s v="Electrix Architect's Clamp-On Swing Arm Lamp, Black"/>
    <x v="4166"/>
    <n v="3"/>
    <x v="3964"/>
  </r>
  <r>
    <d v="2016-12-23T00:00:00"/>
    <x v="2"/>
    <x v="11"/>
    <x v="624"/>
    <x v="1"/>
    <x v="1"/>
    <x v="11"/>
    <s v="Bush Westfield Collection Bookcases, Fully Assembled"/>
    <x v="4167"/>
    <n v="2"/>
    <x v="3965"/>
  </r>
  <r>
    <d v="2016-12-23T00:00:00"/>
    <x v="2"/>
    <x v="11"/>
    <x v="212"/>
    <x v="14"/>
    <x v="0"/>
    <x v="7"/>
    <s v="Acco Clips to Go Binder Clips, 24 Clips in Two Sizes"/>
    <x v="2965"/>
    <n v="7"/>
    <x v="2901"/>
  </r>
  <r>
    <d v="2016-12-23T00:00:00"/>
    <x v="2"/>
    <x v="11"/>
    <x v="685"/>
    <x v="10"/>
    <x v="0"/>
    <x v="3"/>
    <s v="Universal Recycled Hanging Pressboard Report Binders, Letter Size"/>
    <x v="796"/>
    <n v="3"/>
    <x v="3966"/>
  </r>
  <r>
    <d v="2016-12-23T00:00:00"/>
    <x v="2"/>
    <x v="11"/>
    <x v="150"/>
    <x v="22"/>
    <x v="0"/>
    <x v="4"/>
    <s v="Newell 317"/>
    <x v="1946"/>
    <n v="3"/>
    <x v="1393"/>
  </r>
  <r>
    <d v="2016-12-23T00:00:00"/>
    <x v="2"/>
    <x v="11"/>
    <x v="150"/>
    <x v="22"/>
    <x v="0"/>
    <x v="0"/>
    <s v="Computer Printout Paper with Letter-Trim Perforations"/>
    <x v="1956"/>
    <n v="2"/>
    <x v="1912"/>
  </r>
  <r>
    <d v="2016-12-23T00:00:00"/>
    <x v="2"/>
    <x v="11"/>
    <x v="150"/>
    <x v="22"/>
    <x v="0"/>
    <x v="4"/>
    <s v="Sanford EarthWrite Recycled Pencils, Medium Soft, #2"/>
    <x v="4168"/>
    <n v="2"/>
    <x v="1212"/>
  </r>
  <r>
    <d v="2016-12-23T00:00:00"/>
    <x v="2"/>
    <x v="11"/>
    <x v="150"/>
    <x v="22"/>
    <x v="0"/>
    <x v="2"/>
    <s v="SAFCO Boltless Steel Shelving"/>
    <x v="4169"/>
    <n v="2"/>
    <x v="2477"/>
  </r>
  <r>
    <d v="2016-12-23T00:00:00"/>
    <x v="2"/>
    <x v="11"/>
    <x v="150"/>
    <x v="22"/>
    <x v="0"/>
    <x v="0"/>
    <s v="Xerox 1911"/>
    <x v="4053"/>
    <n v="1"/>
    <x v="356"/>
  </r>
  <r>
    <d v="2016-12-23T00:00:00"/>
    <x v="2"/>
    <x v="11"/>
    <x v="150"/>
    <x v="22"/>
    <x v="0"/>
    <x v="10"/>
    <s v="Staple envelope"/>
    <x v="32"/>
    <n v="2"/>
    <x v="3967"/>
  </r>
  <r>
    <d v="2016-12-23T00:00:00"/>
    <x v="2"/>
    <x v="11"/>
    <x v="150"/>
    <x v="22"/>
    <x v="0"/>
    <x v="2"/>
    <s v="Tennsco Snap-Together Open Shelving Units, Starter Sets and Add-On Units"/>
    <x v="1410"/>
    <n v="4"/>
    <x v="1382"/>
  </r>
  <r>
    <d v="2016-12-23T00:00:00"/>
    <x v="2"/>
    <x v="11"/>
    <x v="27"/>
    <x v="43"/>
    <x v="2"/>
    <x v="16"/>
    <s v="Hewlett Packard 610 Color Digital Copier / Printer"/>
    <x v="1132"/>
    <n v="4"/>
    <x v="3968"/>
  </r>
  <r>
    <d v="2016-12-23T00:00:00"/>
    <x v="2"/>
    <x v="11"/>
    <x v="174"/>
    <x v="0"/>
    <x v="2"/>
    <x v="6"/>
    <s v="Wireless Extenders zBoost YX545 SOHO Signal Booster"/>
    <x v="1768"/>
    <n v="3"/>
    <x v="1740"/>
  </r>
  <r>
    <d v="2016-12-23T00:00:00"/>
    <x v="2"/>
    <x v="11"/>
    <x v="174"/>
    <x v="0"/>
    <x v="0"/>
    <x v="1"/>
    <s v="Permanent Self-Adhesive File Folder Labels for Typewriters, 1 1/8 x 3 1/2, White"/>
    <x v="413"/>
    <n v="9"/>
    <x v="3969"/>
  </r>
  <r>
    <d v="2016-12-23T00:00:00"/>
    <x v="2"/>
    <x v="11"/>
    <x v="174"/>
    <x v="0"/>
    <x v="2"/>
    <x v="6"/>
    <s v="Cisco SPA 502G IP Phone"/>
    <x v="2939"/>
    <n v="3"/>
    <x v="1992"/>
  </r>
  <r>
    <d v="2016-12-23T00:00:00"/>
    <x v="2"/>
    <x v="11"/>
    <x v="174"/>
    <x v="0"/>
    <x v="2"/>
    <x v="6"/>
    <s v="Cisco SPA112 2 Port Phone Adapter"/>
    <x v="2373"/>
    <n v="3"/>
    <x v="3970"/>
  </r>
  <r>
    <d v="2016-12-23T00:00:00"/>
    <x v="2"/>
    <x v="11"/>
    <x v="174"/>
    <x v="0"/>
    <x v="1"/>
    <x v="8"/>
    <s v="GE General Purpose, Extra Long Life, Showcase &amp; Floodlight Incandescent Bulbs"/>
    <x v="3064"/>
    <n v="2"/>
    <x v="3795"/>
  </r>
  <r>
    <d v="2016-12-23T00:00:00"/>
    <x v="2"/>
    <x v="11"/>
    <x v="365"/>
    <x v="2"/>
    <x v="0"/>
    <x v="0"/>
    <s v="Xerox 1952"/>
    <x v="1140"/>
    <n v="2"/>
    <x v="773"/>
  </r>
  <r>
    <d v="2016-12-23T00:00:00"/>
    <x v="2"/>
    <x v="11"/>
    <x v="365"/>
    <x v="2"/>
    <x v="2"/>
    <x v="6"/>
    <s v="LG G2"/>
    <x v="4170"/>
    <n v="5"/>
    <x v="3971"/>
  </r>
  <r>
    <d v="2016-12-24T00:00:00"/>
    <x v="2"/>
    <x v="11"/>
    <x v="237"/>
    <x v="25"/>
    <x v="0"/>
    <x v="3"/>
    <s v="GBC Linen Binding Covers"/>
    <x v="3980"/>
    <n v="3"/>
    <x v="3972"/>
  </r>
  <r>
    <d v="2016-12-24T00:00:00"/>
    <x v="2"/>
    <x v="11"/>
    <x v="237"/>
    <x v="25"/>
    <x v="0"/>
    <x v="2"/>
    <s v="Tennsco Double-Tier Lockers"/>
    <x v="4171"/>
    <n v="3"/>
    <x v="3973"/>
  </r>
  <r>
    <d v="2016-12-24T00:00:00"/>
    <x v="2"/>
    <x v="11"/>
    <x v="237"/>
    <x v="25"/>
    <x v="2"/>
    <x v="9"/>
    <s v="Microsoft Sculpt Comfort Mouse"/>
    <x v="4172"/>
    <n v="8"/>
    <x v="3974"/>
  </r>
  <r>
    <d v="2016-12-24T00:00:00"/>
    <x v="2"/>
    <x v="11"/>
    <x v="625"/>
    <x v="22"/>
    <x v="0"/>
    <x v="0"/>
    <s v="Xerox 1898"/>
    <x v="1803"/>
    <n v="5"/>
    <x v="1770"/>
  </r>
  <r>
    <d v="2016-12-24T00:00:00"/>
    <x v="2"/>
    <x v="11"/>
    <x v="401"/>
    <x v="20"/>
    <x v="1"/>
    <x v="8"/>
    <s v="Luxo Adjustable Task Clamp Lamp"/>
    <x v="4173"/>
    <n v="9"/>
    <x v="3975"/>
  </r>
  <r>
    <d v="2016-12-24T00:00:00"/>
    <x v="2"/>
    <x v="11"/>
    <x v="203"/>
    <x v="20"/>
    <x v="2"/>
    <x v="6"/>
    <s v="Samsung Rugby III"/>
    <x v="640"/>
    <n v="3"/>
    <x v="3976"/>
  </r>
  <r>
    <d v="2016-12-24T00:00:00"/>
    <x v="2"/>
    <x v="11"/>
    <x v="573"/>
    <x v="3"/>
    <x v="1"/>
    <x v="8"/>
    <s v="Eldon 200 Class Desk Accessories, Smoke"/>
    <x v="3435"/>
    <n v="7"/>
    <x v="3977"/>
  </r>
  <r>
    <d v="2016-12-24T00:00:00"/>
    <x v="2"/>
    <x v="11"/>
    <x v="573"/>
    <x v="3"/>
    <x v="0"/>
    <x v="10"/>
    <s v="Staple envelope"/>
    <x v="3275"/>
    <n v="7"/>
    <x v="3978"/>
  </r>
  <r>
    <d v="2016-12-25T00:00:00"/>
    <x v="2"/>
    <x v="11"/>
    <x v="271"/>
    <x v="3"/>
    <x v="2"/>
    <x v="6"/>
    <s v="Samsung Galaxy Note 2"/>
    <x v="4174"/>
    <n v="7"/>
    <x v="3979"/>
  </r>
  <r>
    <d v="2016-12-25T00:00:00"/>
    <x v="2"/>
    <x v="11"/>
    <x v="271"/>
    <x v="3"/>
    <x v="0"/>
    <x v="0"/>
    <s v="Xerox 225"/>
    <x v="413"/>
    <n v="7"/>
    <x v="407"/>
  </r>
  <r>
    <d v="2016-12-25T00:00:00"/>
    <x v="2"/>
    <x v="11"/>
    <x v="271"/>
    <x v="3"/>
    <x v="2"/>
    <x v="9"/>
    <s v="SanDisk Cruzer 64 GB USB Flash Drive"/>
    <x v="4175"/>
    <n v="7"/>
    <x v="1867"/>
  </r>
  <r>
    <d v="2016-12-25T00:00:00"/>
    <x v="2"/>
    <x v="11"/>
    <x v="280"/>
    <x v="20"/>
    <x v="0"/>
    <x v="3"/>
    <s v="GBC Premium Transparent Covers with Diagonal Lined Pattern"/>
    <x v="213"/>
    <n v="2"/>
    <x v="3217"/>
  </r>
  <r>
    <d v="2016-12-25T00:00:00"/>
    <x v="2"/>
    <x v="11"/>
    <x v="531"/>
    <x v="38"/>
    <x v="1"/>
    <x v="8"/>
    <s v="Master Big Foot Doorstop, Beige"/>
    <x v="1609"/>
    <n v="4"/>
    <x v="945"/>
  </r>
  <r>
    <d v="2016-12-25T00:00:00"/>
    <x v="2"/>
    <x v="11"/>
    <x v="364"/>
    <x v="22"/>
    <x v="1"/>
    <x v="5"/>
    <s v="Global Executive Mid-Back Manager's Chair"/>
    <x v="648"/>
    <n v="3"/>
    <x v="2855"/>
  </r>
  <r>
    <d v="2016-12-25T00:00:00"/>
    <x v="2"/>
    <x v="11"/>
    <x v="364"/>
    <x v="22"/>
    <x v="1"/>
    <x v="13"/>
    <s v="SAFCO PlanMaster Heigh-Adjustable Drafting Table Base, 43w x 30d x 30-37h, Black"/>
    <x v="4176"/>
    <n v="5"/>
    <x v="3980"/>
  </r>
  <r>
    <d v="2016-12-25T00:00:00"/>
    <x v="2"/>
    <x v="11"/>
    <x v="230"/>
    <x v="12"/>
    <x v="1"/>
    <x v="13"/>
    <s v="KI Conference Tables"/>
    <x v="1626"/>
    <n v="1"/>
    <x v="3981"/>
  </r>
  <r>
    <d v="2016-12-25T00:00:00"/>
    <x v="2"/>
    <x v="11"/>
    <x v="230"/>
    <x v="12"/>
    <x v="2"/>
    <x v="15"/>
    <s v="Panasonic KX MC6040 Color Laser Multifunction Printer"/>
    <x v="4177"/>
    <n v="2"/>
    <x v="3982"/>
  </r>
  <r>
    <d v="2016-12-25T00:00:00"/>
    <x v="2"/>
    <x v="11"/>
    <x v="230"/>
    <x v="12"/>
    <x v="2"/>
    <x v="9"/>
    <s v="ImationÂ Clip USBÂ flash driveÂ - 8 GB"/>
    <x v="4178"/>
    <n v="3"/>
    <x v="3939"/>
  </r>
  <r>
    <d v="2016-12-25T00:00:00"/>
    <x v="2"/>
    <x v="11"/>
    <x v="230"/>
    <x v="12"/>
    <x v="2"/>
    <x v="9"/>
    <s v="Hypercom P1300 Pinpad"/>
    <x v="2891"/>
    <n v="2"/>
    <x v="2806"/>
  </r>
  <r>
    <d v="2016-12-25T00:00:00"/>
    <x v="2"/>
    <x v="11"/>
    <x v="230"/>
    <x v="12"/>
    <x v="1"/>
    <x v="5"/>
    <s v="Global Stack Chair with Arms, Black"/>
    <x v="3587"/>
    <n v="2"/>
    <x v="783"/>
  </r>
  <r>
    <d v="2016-12-25T00:00:00"/>
    <x v="2"/>
    <x v="11"/>
    <x v="504"/>
    <x v="20"/>
    <x v="1"/>
    <x v="13"/>
    <s v="Bevis Oval Conference Table, Walnut"/>
    <x v="4019"/>
    <n v="2"/>
    <x v="3832"/>
  </r>
  <r>
    <d v="2016-12-25T00:00:00"/>
    <x v="2"/>
    <x v="11"/>
    <x v="504"/>
    <x v="20"/>
    <x v="1"/>
    <x v="5"/>
    <s v="Hon 4070 Series Pagoda Round Back Stacking Chairs"/>
    <x v="4179"/>
    <n v="3"/>
    <x v="3983"/>
  </r>
  <r>
    <d v="2016-12-25T00:00:00"/>
    <x v="2"/>
    <x v="11"/>
    <x v="603"/>
    <x v="13"/>
    <x v="0"/>
    <x v="4"/>
    <s v="Newell 327"/>
    <x v="4180"/>
    <n v="9"/>
    <x v="193"/>
  </r>
  <r>
    <d v="2016-12-25T00:00:00"/>
    <x v="2"/>
    <x v="11"/>
    <x v="603"/>
    <x v="13"/>
    <x v="2"/>
    <x v="9"/>
    <s v="Razer Tiamat Over Ear 7.1 Surround Sound PC Gaming Headset"/>
    <x v="4181"/>
    <n v="2"/>
    <x v="3984"/>
  </r>
  <r>
    <d v="2016-12-25T00:00:00"/>
    <x v="2"/>
    <x v="11"/>
    <x v="603"/>
    <x v="13"/>
    <x v="1"/>
    <x v="8"/>
    <s v="Howard Miller 13-1/2&quot; Diameter Rosebrook Wall Clock"/>
    <x v="4182"/>
    <n v="5"/>
    <x v="3985"/>
  </r>
  <r>
    <d v="2016-12-25T00:00:00"/>
    <x v="2"/>
    <x v="11"/>
    <x v="603"/>
    <x v="13"/>
    <x v="0"/>
    <x v="0"/>
    <s v="Xerox 1906"/>
    <x v="1653"/>
    <n v="3"/>
    <x v="1624"/>
  </r>
  <r>
    <d v="2016-12-25T00:00:00"/>
    <x v="2"/>
    <x v="11"/>
    <x v="364"/>
    <x v="20"/>
    <x v="1"/>
    <x v="5"/>
    <s v="Hon 4700 Series Mobuis Mid-Back Task Chairs with Adjustable Arms"/>
    <x v="4183"/>
    <n v="8"/>
    <x v="3986"/>
  </r>
  <r>
    <d v="2016-12-26T00:00:00"/>
    <x v="2"/>
    <x v="11"/>
    <x v="558"/>
    <x v="22"/>
    <x v="0"/>
    <x v="0"/>
    <s v="Strathmore Photo Mount Cards"/>
    <x v="301"/>
    <n v="5"/>
    <x v="1419"/>
  </r>
  <r>
    <d v="2016-12-26T00:00:00"/>
    <x v="2"/>
    <x v="11"/>
    <x v="177"/>
    <x v="20"/>
    <x v="2"/>
    <x v="9"/>
    <s v="Belkin F8E887 USB Wired Ergonomic Keyboard"/>
    <x v="1236"/>
    <n v="3"/>
    <x v="1219"/>
  </r>
  <r>
    <d v="2016-12-26T00:00:00"/>
    <x v="2"/>
    <x v="11"/>
    <x v="562"/>
    <x v="26"/>
    <x v="0"/>
    <x v="12"/>
    <s v="Harmony HEPA Quiet Air Purifiers"/>
    <x v="4184"/>
    <n v="2"/>
    <x v="3424"/>
  </r>
  <r>
    <d v="2016-12-26T00:00:00"/>
    <x v="2"/>
    <x v="11"/>
    <x v="554"/>
    <x v="26"/>
    <x v="0"/>
    <x v="4"/>
    <s v="SANFORD Major Accent Highlighters"/>
    <x v="4185"/>
    <n v="2"/>
    <x v="2309"/>
  </r>
  <r>
    <d v="2016-12-26T00:00:00"/>
    <x v="2"/>
    <x v="11"/>
    <x v="411"/>
    <x v="3"/>
    <x v="0"/>
    <x v="14"/>
    <s v="Fiskars Home &amp; Office Scissors"/>
    <x v="4186"/>
    <n v="2"/>
    <x v="2066"/>
  </r>
  <r>
    <d v="2016-12-26T00:00:00"/>
    <x v="2"/>
    <x v="11"/>
    <x v="411"/>
    <x v="3"/>
    <x v="2"/>
    <x v="6"/>
    <s v="Mitel 5320 IP Phone VoIP phone"/>
    <x v="250"/>
    <n v="2"/>
    <x v="3392"/>
  </r>
  <r>
    <d v="2016-12-26T00:00:00"/>
    <x v="2"/>
    <x v="11"/>
    <x v="411"/>
    <x v="3"/>
    <x v="1"/>
    <x v="5"/>
    <s v="Global Armless Task Chair, Royal Blue"/>
    <x v="1190"/>
    <n v="3"/>
    <x v="3"/>
  </r>
  <r>
    <d v="2016-12-26T00:00:00"/>
    <x v="2"/>
    <x v="11"/>
    <x v="411"/>
    <x v="3"/>
    <x v="0"/>
    <x v="12"/>
    <s v="Hoover Replacement Belts For Soft Guard &amp; Commercial Ltweight Upright Vacs, 2/Pk"/>
    <x v="2423"/>
    <n v="2"/>
    <x v="1899"/>
  </r>
  <r>
    <d v="2016-12-26T00:00:00"/>
    <x v="2"/>
    <x v="11"/>
    <x v="411"/>
    <x v="3"/>
    <x v="1"/>
    <x v="13"/>
    <s v="Bretford Rectangular Conference Table Tops"/>
    <x v="3356"/>
    <n v="3"/>
    <x v="3248"/>
  </r>
  <r>
    <d v="2016-12-26T00:00:00"/>
    <x v="2"/>
    <x v="11"/>
    <x v="411"/>
    <x v="3"/>
    <x v="0"/>
    <x v="4"/>
    <s v="Model L Table or Wall-Mount Pencil Sharpener"/>
    <x v="4187"/>
    <n v="3"/>
    <x v="2235"/>
  </r>
  <r>
    <d v="2016-12-26T00:00:00"/>
    <x v="2"/>
    <x v="11"/>
    <x v="653"/>
    <x v="23"/>
    <x v="1"/>
    <x v="5"/>
    <s v="Novimex Turbo Task Chair"/>
    <x v="549"/>
    <n v="3"/>
    <x v="3987"/>
  </r>
  <r>
    <d v="2016-12-26T00:00:00"/>
    <x v="2"/>
    <x v="11"/>
    <x v="653"/>
    <x v="23"/>
    <x v="0"/>
    <x v="12"/>
    <s v="Fellowes Advanced Computer Series Surge Protectors"/>
    <x v="4188"/>
    <n v="1"/>
    <x v="3988"/>
  </r>
  <r>
    <d v="2016-12-26T00:00:00"/>
    <x v="2"/>
    <x v="11"/>
    <x v="202"/>
    <x v="20"/>
    <x v="0"/>
    <x v="3"/>
    <s v="Round Ring Binders"/>
    <x v="214"/>
    <n v="3"/>
    <x v="967"/>
  </r>
  <r>
    <d v="2016-12-27T00:00:00"/>
    <x v="2"/>
    <x v="11"/>
    <x v="196"/>
    <x v="1"/>
    <x v="1"/>
    <x v="5"/>
    <s v="Global Manager's Adjustable Task Chair, Storm"/>
    <x v="4189"/>
    <n v="8"/>
    <x v="1804"/>
  </r>
  <r>
    <d v="2016-12-27T00:00:00"/>
    <x v="2"/>
    <x v="11"/>
    <x v="711"/>
    <x v="0"/>
    <x v="0"/>
    <x v="0"/>
    <s v="Xerox 214"/>
    <x v="320"/>
    <n v="2"/>
    <x v="316"/>
  </r>
  <r>
    <d v="2016-12-27T00:00:00"/>
    <x v="2"/>
    <x v="11"/>
    <x v="711"/>
    <x v="0"/>
    <x v="0"/>
    <x v="0"/>
    <s v="It's Hot Message Books with Stickers, 2 3/4&quot; x 5&quot;"/>
    <x v="1379"/>
    <n v="4"/>
    <x v="3989"/>
  </r>
  <r>
    <d v="2016-12-27T00:00:00"/>
    <x v="2"/>
    <x v="11"/>
    <x v="363"/>
    <x v="10"/>
    <x v="2"/>
    <x v="9"/>
    <s v="Micro Innovations USB RF Wireless Keyboard with Mouse"/>
    <x v="4190"/>
    <n v="2"/>
    <x v="1538"/>
  </r>
  <r>
    <d v="2016-12-27T00:00:00"/>
    <x v="2"/>
    <x v="11"/>
    <x v="306"/>
    <x v="3"/>
    <x v="0"/>
    <x v="1"/>
    <s v="Avery File Folder Labels"/>
    <x v="953"/>
    <n v="7"/>
    <x v="3654"/>
  </r>
  <r>
    <d v="2016-12-27T00:00:00"/>
    <x v="2"/>
    <x v="11"/>
    <x v="476"/>
    <x v="10"/>
    <x v="0"/>
    <x v="7"/>
    <s v="OIC Colored Binder Clips, Assorted Sizes"/>
    <x v="4191"/>
    <n v="6"/>
    <x v="3990"/>
  </r>
  <r>
    <d v="2016-12-27T00:00:00"/>
    <x v="2"/>
    <x v="11"/>
    <x v="677"/>
    <x v="5"/>
    <x v="0"/>
    <x v="1"/>
    <s v="Avery 479"/>
    <x v="2827"/>
    <n v="1"/>
    <x v="217"/>
  </r>
  <r>
    <d v="2016-12-29T00:00:00"/>
    <x v="2"/>
    <x v="11"/>
    <x v="47"/>
    <x v="21"/>
    <x v="1"/>
    <x v="5"/>
    <s v="Global Leather &amp; Oak Executive Chair, Burgundy"/>
    <x v="4192"/>
    <n v="5"/>
    <x v="3991"/>
  </r>
  <r>
    <d v="2016-12-29T00:00:00"/>
    <x v="2"/>
    <x v="11"/>
    <x v="75"/>
    <x v="1"/>
    <x v="0"/>
    <x v="0"/>
    <s v="White Computer Printout Paper by Universal"/>
    <x v="2698"/>
    <n v="6"/>
    <x v="3992"/>
  </r>
  <r>
    <d v="2016-12-29T00:00:00"/>
    <x v="2"/>
    <x v="11"/>
    <x v="634"/>
    <x v="15"/>
    <x v="0"/>
    <x v="3"/>
    <s v="GBC Wire Binding Strips"/>
    <x v="3410"/>
    <n v="4"/>
    <x v="3289"/>
  </r>
  <r>
    <d v="2016-12-29T00:00:00"/>
    <x v="2"/>
    <x v="11"/>
    <x v="634"/>
    <x v="15"/>
    <x v="0"/>
    <x v="3"/>
    <s v="Zipper Ring Binder Pockets"/>
    <x v="2421"/>
    <n v="3"/>
    <x v="1265"/>
  </r>
  <r>
    <d v="2016-12-29T00:00:00"/>
    <x v="2"/>
    <x v="11"/>
    <x v="101"/>
    <x v="42"/>
    <x v="1"/>
    <x v="8"/>
    <s v="Executive Impressions 10&quot; Spectator Wall Clock"/>
    <x v="672"/>
    <n v="6"/>
    <x v="1580"/>
  </r>
  <r>
    <d v="2016-12-29T00:00:00"/>
    <x v="2"/>
    <x v="11"/>
    <x v="101"/>
    <x v="42"/>
    <x v="0"/>
    <x v="12"/>
    <s v="Belkin 8 Outlet Surge Protector"/>
    <x v="105"/>
    <n v="2"/>
    <x v="104"/>
  </r>
  <r>
    <d v="2016-12-29T00:00:00"/>
    <x v="2"/>
    <x v="11"/>
    <x v="766"/>
    <x v="3"/>
    <x v="0"/>
    <x v="3"/>
    <s v="Acco Translucent Poly Ring Binders"/>
    <x v="3332"/>
    <n v="3"/>
    <x v="28"/>
  </r>
  <r>
    <d v="2016-12-29T00:00:00"/>
    <x v="2"/>
    <x v="11"/>
    <x v="318"/>
    <x v="11"/>
    <x v="0"/>
    <x v="10"/>
    <s v="Peel &amp; Seel Recycled Catalog Envelopes, Brown"/>
    <x v="4193"/>
    <n v="3"/>
    <x v="3993"/>
  </r>
  <r>
    <d v="2016-12-29T00:00:00"/>
    <x v="2"/>
    <x v="11"/>
    <x v="167"/>
    <x v="16"/>
    <x v="0"/>
    <x v="0"/>
    <s v="Xerox 1898"/>
    <x v="30"/>
    <n v="7"/>
    <x v="30"/>
  </r>
  <r>
    <d v="2016-12-29T00:00:00"/>
    <x v="2"/>
    <x v="11"/>
    <x v="167"/>
    <x v="16"/>
    <x v="0"/>
    <x v="0"/>
    <s v="Astroparche Fine Business Paper"/>
    <x v="2156"/>
    <n v="6"/>
    <x v="1877"/>
  </r>
  <r>
    <d v="2016-12-29T00:00:00"/>
    <x v="2"/>
    <x v="11"/>
    <x v="251"/>
    <x v="3"/>
    <x v="0"/>
    <x v="2"/>
    <s v="Project Tote Personal File"/>
    <x v="4194"/>
    <n v="1"/>
    <x v="403"/>
  </r>
  <r>
    <d v="2016-12-29T00:00:00"/>
    <x v="2"/>
    <x v="11"/>
    <x v="251"/>
    <x v="3"/>
    <x v="0"/>
    <x v="14"/>
    <s v="Fiskars Spring-Action Scissors"/>
    <x v="3071"/>
    <n v="2"/>
    <x v="3994"/>
  </r>
  <r>
    <d v="2016-12-30T00:00:00"/>
    <x v="2"/>
    <x v="11"/>
    <x v="435"/>
    <x v="0"/>
    <x v="0"/>
    <x v="3"/>
    <s v="Avery Binding System Hidden Tab Executive Style Index Sets"/>
    <x v="4195"/>
    <n v="6"/>
    <x v="1934"/>
  </r>
  <r>
    <d v="2016-12-30T00:00:00"/>
    <x v="2"/>
    <x v="11"/>
    <x v="240"/>
    <x v="10"/>
    <x v="0"/>
    <x v="1"/>
    <s v="Avery 487"/>
    <x v="1408"/>
    <n v="2"/>
    <x v="1380"/>
  </r>
  <r>
    <d v="2016-12-30T00:00:00"/>
    <x v="2"/>
    <x v="11"/>
    <x v="240"/>
    <x v="10"/>
    <x v="0"/>
    <x v="14"/>
    <s v="Acme Office Executive Series Stainless Steel Trimmers"/>
    <x v="4196"/>
    <n v="2"/>
    <x v="812"/>
  </r>
  <r>
    <d v="2016-12-30T00:00:00"/>
    <x v="2"/>
    <x v="11"/>
    <x v="425"/>
    <x v="3"/>
    <x v="0"/>
    <x v="2"/>
    <s v="Iceberg Mobile Mega Data/Printer Cart"/>
    <x v="3082"/>
    <n v="4"/>
    <x v="2984"/>
  </r>
  <r>
    <d v="2016-12-30T00:00:00"/>
    <x v="2"/>
    <x v="11"/>
    <x v="425"/>
    <x v="3"/>
    <x v="0"/>
    <x v="3"/>
    <s v="Cardinal Hold-It CD Pocket"/>
    <x v="3745"/>
    <n v="1"/>
    <x v="2147"/>
  </r>
  <r>
    <d v="2016-12-30T00:00:00"/>
    <x v="2"/>
    <x v="11"/>
    <x v="12"/>
    <x v="2"/>
    <x v="1"/>
    <x v="5"/>
    <s v="Hon Deluxe Fabric Upholstered Stacking Chairs, Rounded Back"/>
    <x v="4197"/>
    <n v="1"/>
    <x v="62"/>
  </r>
  <r>
    <d v="2016-12-30T00:00:00"/>
    <x v="2"/>
    <x v="11"/>
    <x v="781"/>
    <x v="2"/>
    <x v="0"/>
    <x v="4"/>
    <s v="Newell 31"/>
    <x v="356"/>
    <n v="5"/>
    <x v="826"/>
  </r>
  <r>
    <d v="2016-12-30T00:00:00"/>
    <x v="2"/>
    <x v="11"/>
    <x v="216"/>
    <x v="16"/>
    <x v="0"/>
    <x v="0"/>
    <s v="Embossed Ink Jet Note Cards"/>
    <x v="4198"/>
    <n v="4"/>
    <x v="3995"/>
  </r>
  <r>
    <d v="2016-12-31T00:00:00"/>
    <x v="2"/>
    <x v="11"/>
    <x v="254"/>
    <x v="17"/>
    <x v="0"/>
    <x v="4"/>
    <s v="Crayola Anti Dust Chalk, 12/Pack"/>
    <x v="2788"/>
    <n v="2"/>
    <x v="606"/>
  </r>
  <r>
    <d v="2016-12-31T00:00:00"/>
    <x v="2"/>
    <x v="11"/>
    <x v="254"/>
    <x v="17"/>
    <x v="0"/>
    <x v="3"/>
    <s v="Lock-Up Easel 'Spel-Binder'"/>
    <x v="4199"/>
    <n v="7"/>
    <x v="3996"/>
  </r>
  <r>
    <d v="2016-12-31T00:00:00"/>
    <x v="2"/>
    <x v="11"/>
    <x v="280"/>
    <x v="3"/>
    <x v="2"/>
    <x v="6"/>
    <s v="Adtran 1202752G1"/>
    <x v="250"/>
    <n v="3"/>
    <x v="248"/>
  </r>
  <r>
    <d v="2016-12-31T00:00:00"/>
    <x v="2"/>
    <x v="11"/>
    <x v="287"/>
    <x v="16"/>
    <x v="0"/>
    <x v="4"/>
    <s v="Newell 345"/>
    <x v="2959"/>
    <n v="3"/>
    <x v="3294"/>
  </r>
  <r>
    <d v="2016-12-31T00:00:00"/>
    <x v="2"/>
    <x v="11"/>
    <x v="287"/>
    <x v="16"/>
    <x v="0"/>
    <x v="0"/>
    <s v="Things To Do Today Pad"/>
    <x v="4200"/>
    <n v="5"/>
    <x v="1576"/>
  </r>
  <r>
    <d v="2016-12-31T00:00:00"/>
    <x v="2"/>
    <x v="11"/>
    <x v="652"/>
    <x v="3"/>
    <x v="0"/>
    <x v="3"/>
    <s v="GBC Pre-Punched Binding Paper, Plastic, White, 8-1/2&quot; x 11&quot;"/>
    <x v="4201"/>
    <n v="3"/>
    <x v="970"/>
  </r>
  <r>
    <d v="2016-12-31T00:00:00"/>
    <x v="2"/>
    <x v="11"/>
    <x v="257"/>
    <x v="10"/>
    <x v="0"/>
    <x v="2"/>
    <s v="Tennsco Industrial Shelving"/>
    <x v="2997"/>
    <n v="4"/>
    <x v="3997"/>
  </r>
  <r>
    <d v="2017-01-01T00:00:00"/>
    <x v="3"/>
    <x v="0"/>
    <x v="41"/>
    <x v="10"/>
    <x v="1"/>
    <x v="8"/>
    <s v="Linden 10&quot; Round Wall Clock, Black"/>
    <x v="1229"/>
    <n v="4"/>
    <x v="3998"/>
  </r>
  <r>
    <d v="2017-01-01T00:00:00"/>
    <x v="3"/>
    <x v="0"/>
    <x v="236"/>
    <x v="3"/>
    <x v="1"/>
    <x v="8"/>
    <s v="Howard Miller 11-1/2&quot; Diameter Brentwood Wall Clock"/>
    <x v="4202"/>
    <n v="11"/>
    <x v="3999"/>
  </r>
  <r>
    <d v="2017-01-01T00:00:00"/>
    <x v="3"/>
    <x v="0"/>
    <x v="285"/>
    <x v="21"/>
    <x v="0"/>
    <x v="3"/>
    <s v="Wilson Jones Easy Flow II Sheet Lifters"/>
    <x v="4203"/>
    <n v="2"/>
    <x v="1515"/>
  </r>
  <r>
    <d v="2017-01-01T00:00:00"/>
    <x v="3"/>
    <x v="0"/>
    <x v="744"/>
    <x v="0"/>
    <x v="0"/>
    <x v="2"/>
    <s v="SAFCO Boltless Steel Shelving"/>
    <x v="4204"/>
    <n v="5"/>
    <x v="4000"/>
  </r>
  <r>
    <d v="2017-01-01T00:00:00"/>
    <x v="3"/>
    <x v="0"/>
    <x v="744"/>
    <x v="0"/>
    <x v="1"/>
    <x v="8"/>
    <s v="Tenex Carpeted, Granite-Look or Clear Contemporary Contour Shape Chair Mats"/>
    <x v="4205"/>
    <n v="5"/>
    <x v="4001"/>
  </r>
  <r>
    <d v="2017-01-01T00:00:00"/>
    <x v="3"/>
    <x v="0"/>
    <x v="744"/>
    <x v="0"/>
    <x v="1"/>
    <x v="5"/>
    <s v="Office Star - Contemporary Task Swivel Chair"/>
    <x v="4206"/>
    <n v="4"/>
    <x v="3588"/>
  </r>
  <r>
    <d v="2017-01-01T00:00:00"/>
    <x v="3"/>
    <x v="0"/>
    <x v="744"/>
    <x v="0"/>
    <x v="0"/>
    <x v="4"/>
    <s v="Fluorescent Highlighters by Dixon"/>
    <x v="4207"/>
    <n v="4"/>
    <x v="2160"/>
  </r>
  <r>
    <d v="2017-01-01T00:00:00"/>
    <x v="3"/>
    <x v="0"/>
    <x v="744"/>
    <x v="0"/>
    <x v="0"/>
    <x v="3"/>
    <s v="GBC Instant Report Kit"/>
    <x v="4208"/>
    <n v="5"/>
    <x v="4002"/>
  </r>
  <r>
    <d v="2017-01-01T00:00:00"/>
    <x v="3"/>
    <x v="0"/>
    <x v="744"/>
    <x v="0"/>
    <x v="0"/>
    <x v="3"/>
    <s v="Pressboard Covers with Storage Hooks, 9 1/2&quot; x 11&quot;, Light Blue"/>
    <x v="4209"/>
    <n v="14"/>
    <x v="4003"/>
  </r>
  <r>
    <d v="2017-01-01T00:00:00"/>
    <x v="3"/>
    <x v="0"/>
    <x v="744"/>
    <x v="0"/>
    <x v="0"/>
    <x v="12"/>
    <s v="Fellowes Superior 10 Outlet Split Surge Protector"/>
    <x v="934"/>
    <n v="2"/>
    <x v="4004"/>
  </r>
  <r>
    <d v="2017-01-02T00:00:00"/>
    <x v="3"/>
    <x v="0"/>
    <x v="322"/>
    <x v="25"/>
    <x v="2"/>
    <x v="15"/>
    <s v="Cisco CP-7937G Unified IP Conference Station Phone"/>
    <x v="3350"/>
    <n v="2"/>
    <x v="3242"/>
  </r>
  <r>
    <d v="2017-01-02T00:00:00"/>
    <x v="3"/>
    <x v="0"/>
    <x v="322"/>
    <x v="25"/>
    <x v="0"/>
    <x v="3"/>
    <s v="Avery 3 1/2&quot; Diskette Storage Pages, 10/Pack"/>
    <x v="1456"/>
    <n v="5"/>
    <x v="4005"/>
  </r>
  <r>
    <d v="2017-01-02T00:00:00"/>
    <x v="3"/>
    <x v="0"/>
    <x v="322"/>
    <x v="25"/>
    <x v="0"/>
    <x v="3"/>
    <s v="Avery Recycled Flexi-View Covers for Binding Systems"/>
    <x v="3789"/>
    <n v="6"/>
    <x v="4006"/>
  </r>
  <r>
    <d v="2017-01-02T00:00:00"/>
    <x v="3"/>
    <x v="0"/>
    <x v="603"/>
    <x v="0"/>
    <x v="0"/>
    <x v="4"/>
    <s v="Newell 319"/>
    <x v="3635"/>
    <n v="2"/>
    <x v="3215"/>
  </r>
  <r>
    <d v="2017-01-02T00:00:00"/>
    <x v="3"/>
    <x v="0"/>
    <x v="603"/>
    <x v="0"/>
    <x v="0"/>
    <x v="12"/>
    <s v="Hoover Commercial SteamVac"/>
    <x v="2099"/>
    <n v="2"/>
    <x v="4007"/>
  </r>
  <r>
    <d v="2017-01-02T00:00:00"/>
    <x v="3"/>
    <x v="0"/>
    <x v="603"/>
    <x v="0"/>
    <x v="1"/>
    <x v="13"/>
    <s v="Bevis Oval Conference Table, Walnut"/>
    <x v="2187"/>
    <n v="5"/>
    <x v="4008"/>
  </r>
  <r>
    <d v="2017-01-02T00:00:00"/>
    <x v="3"/>
    <x v="0"/>
    <x v="603"/>
    <x v="0"/>
    <x v="0"/>
    <x v="2"/>
    <s v="Dual Level, Single-Width Filing Carts"/>
    <x v="4210"/>
    <n v="3"/>
    <x v="4009"/>
  </r>
  <r>
    <d v="2017-01-02T00:00:00"/>
    <x v="3"/>
    <x v="0"/>
    <x v="623"/>
    <x v="3"/>
    <x v="2"/>
    <x v="9"/>
    <s v="Kensington K72356US Mouse-in-a-Box USB Desktop Mouse"/>
    <x v="4211"/>
    <n v="1"/>
    <x v="4010"/>
  </r>
  <r>
    <d v="2017-01-03T00:00:00"/>
    <x v="3"/>
    <x v="0"/>
    <x v="16"/>
    <x v="3"/>
    <x v="0"/>
    <x v="0"/>
    <s v="Xerox 1905"/>
    <x v="2167"/>
    <n v="6"/>
    <x v="2107"/>
  </r>
  <r>
    <d v="2017-01-03T00:00:00"/>
    <x v="3"/>
    <x v="0"/>
    <x v="616"/>
    <x v="3"/>
    <x v="0"/>
    <x v="3"/>
    <s v="GBC ProClick 150 Presentation Binding System"/>
    <x v="4212"/>
    <n v="8"/>
    <x v="4011"/>
  </r>
  <r>
    <d v="2017-01-03T00:00:00"/>
    <x v="3"/>
    <x v="0"/>
    <x v="616"/>
    <x v="3"/>
    <x v="0"/>
    <x v="4"/>
    <s v="Manco Dry-Lighter Erasable Highlighter"/>
    <x v="4213"/>
    <n v="3"/>
    <x v="1040"/>
  </r>
  <r>
    <d v="2017-01-06T00:00:00"/>
    <x v="3"/>
    <x v="0"/>
    <x v="285"/>
    <x v="33"/>
    <x v="0"/>
    <x v="3"/>
    <s v="Wilson Jones Turn Tabs Binder Tool for Ring Binders"/>
    <x v="4214"/>
    <n v="7"/>
    <x v="1617"/>
  </r>
  <r>
    <d v="2017-01-07T00:00:00"/>
    <x v="3"/>
    <x v="0"/>
    <x v="620"/>
    <x v="14"/>
    <x v="2"/>
    <x v="15"/>
    <s v="Lexmark MX611dhe Monochrome Laser Printer"/>
    <x v="982"/>
    <n v="2"/>
    <x v="4012"/>
  </r>
  <r>
    <d v="2017-01-07T00:00:00"/>
    <x v="3"/>
    <x v="0"/>
    <x v="669"/>
    <x v="16"/>
    <x v="0"/>
    <x v="3"/>
    <s v="Zipper Ring Binder Pockets"/>
    <x v="2421"/>
    <n v="3"/>
    <x v="1265"/>
  </r>
  <r>
    <d v="2017-01-07T00:00:00"/>
    <x v="3"/>
    <x v="0"/>
    <x v="509"/>
    <x v="3"/>
    <x v="0"/>
    <x v="2"/>
    <s v="Eldon Fold 'N Roll Cart System"/>
    <x v="4215"/>
    <n v="11"/>
    <x v="4013"/>
  </r>
  <r>
    <d v="2017-01-07T00:00:00"/>
    <x v="3"/>
    <x v="0"/>
    <x v="509"/>
    <x v="3"/>
    <x v="0"/>
    <x v="2"/>
    <s v="Tennsco Commercial Shelving"/>
    <x v="4216"/>
    <n v="3"/>
    <x v="4014"/>
  </r>
  <r>
    <d v="2017-01-07T00:00:00"/>
    <x v="3"/>
    <x v="0"/>
    <x v="509"/>
    <x v="3"/>
    <x v="0"/>
    <x v="14"/>
    <s v="Acme Galleria Hot Forged Steel Scissors with Colored Handles"/>
    <x v="4217"/>
    <n v="7"/>
    <x v="4015"/>
  </r>
  <r>
    <d v="2017-01-07T00:00:00"/>
    <x v="3"/>
    <x v="0"/>
    <x v="509"/>
    <x v="3"/>
    <x v="0"/>
    <x v="7"/>
    <s v="Staples"/>
    <x v="3507"/>
    <n v="1"/>
    <x v="339"/>
  </r>
  <r>
    <d v="2017-01-08T00:00:00"/>
    <x v="3"/>
    <x v="0"/>
    <x v="332"/>
    <x v="22"/>
    <x v="1"/>
    <x v="13"/>
    <s v="Balt Solid Wood Round Tables"/>
    <x v="4218"/>
    <n v="2"/>
    <x v="4016"/>
  </r>
  <r>
    <d v="2017-01-09T00:00:00"/>
    <x v="3"/>
    <x v="0"/>
    <x v="443"/>
    <x v="2"/>
    <x v="0"/>
    <x v="3"/>
    <s v="Ibico Hi-Tech Manual Binding System"/>
    <x v="4219"/>
    <n v="3"/>
    <x v="4017"/>
  </r>
  <r>
    <d v="2017-01-12T00:00:00"/>
    <x v="3"/>
    <x v="0"/>
    <x v="163"/>
    <x v="44"/>
    <x v="0"/>
    <x v="0"/>
    <s v="Xerox 195"/>
    <x v="61"/>
    <n v="6"/>
    <x v="61"/>
  </r>
  <r>
    <d v="2017-01-12T00:00:00"/>
    <x v="3"/>
    <x v="0"/>
    <x v="163"/>
    <x v="44"/>
    <x v="1"/>
    <x v="8"/>
    <s v="Flat Face Poster Frame"/>
    <x v="1859"/>
    <n v="2"/>
    <x v="1533"/>
  </r>
  <r>
    <d v="2017-01-12T00:00:00"/>
    <x v="3"/>
    <x v="0"/>
    <x v="637"/>
    <x v="3"/>
    <x v="0"/>
    <x v="10"/>
    <s v="Staple envelope"/>
    <x v="4220"/>
    <n v="1"/>
    <x v="1077"/>
  </r>
  <r>
    <d v="2017-01-12T00:00:00"/>
    <x v="3"/>
    <x v="0"/>
    <x v="639"/>
    <x v="0"/>
    <x v="0"/>
    <x v="3"/>
    <s v="GBC Ibimaster 500 Manual ProClick Binding System"/>
    <x v="4221"/>
    <n v="5"/>
    <x v="4018"/>
  </r>
  <r>
    <d v="2017-01-13T00:00:00"/>
    <x v="3"/>
    <x v="0"/>
    <x v="552"/>
    <x v="24"/>
    <x v="0"/>
    <x v="0"/>
    <s v="Xerox 23"/>
    <x v="331"/>
    <n v="5"/>
    <x v="327"/>
  </r>
  <r>
    <d v="2017-01-13T00:00:00"/>
    <x v="3"/>
    <x v="0"/>
    <x v="552"/>
    <x v="24"/>
    <x v="0"/>
    <x v="4"/>
    <s v="Hunt Boston Vacuum Mount KS Pencil Sharpener"/>
    <x v="4222"/>
    <n v="6"/>
    <x v="2664"/>
  </r>
  <r>
    <d v="2017-01-13T00:00:00"/>
    <x v="3"/>
    <x v="0"/>
    <x v="552"/>
    <x v="24"/>
    <x v="0"/>
    <x v="14"/>
    <s v="Martin Yale Chadless Opener Electric Letter Opener"/>
    <x v="290"/>
    <n v="5"/>
    <x v="287"/>
  </r>
  <r>
    <d v="2017-01-13T00:00:00"/>
    <x v="3"/>
    <x v="0"/>
    <x v="552"/>
    <x v="24"/>
    <x v="1"/>
    <x v="11"/>
    <s v="Hon Metal Bookcases, Black"/>
    <x v="549"/>
    <n v="3"/>
    <x v="4019"/>
  </r>
  <r>
    <d v="2017-01-14T00:00:00"/>
    <x v="3"/>
    <x v="0"/>
    <x v="751"/>
    <x v="25"/>
    <x v="0"/>
    <x v="10"/>
    <s v="Tyvek  Top-Opening Peel &amp; Seel Envelopes, Plain White"/>
    <x v="4223"/>
    <n v="1"/>
    <x v="4020"/>
  </r>
  <r>
    <d v="2017-01-14T00:00:00"/>
    <x v="3"/>
    <x v="0"/>
    <x v="751"/>
    <x v="25"/>
    <x v="2"/>
    <x v="6"/>
    <s v="Sannysis Cute Owl Design Soft Skin Case Cover for Samsung Galaxy S4"/>
    <x v="2890"/>
    <n v="5"/>
    <x v="2101"/>
  </r>
  <r>
    <d v="2017-01-14T00:00:00"/>
    <x v="3"/>
    <x v="0"/>
    <x v="609"/>
    <x v="26"/>
    <x v="2"/>
    <x v="9"/>
    <s v="ImationÂ 8GB Mini TravelDrive USB 2.0Â Flash Drive"/>
    <x v="4224"/>
    <n v="7"/>
    <x v="4021"/>
  </r>
  <r>
    <d v="2017-01-14T00:00:00"/>
    <x v="3"/>
    <x v="0"/>
    <x v="609"/>
    <x v="26"/>
    <x v="0"/>
    <x v="2"/>
    <s v="Mobile Personal File Cube"/>
    <x v="4225"/>
    <n v="9"/>
    <x v="4022"/>
  </r>
  <r>
    <d v="2017-01-14T00:00:00"/>
    <x v="3"/>
    <x v="0"/>
    <x v="248"/>
    <x v="15"/>
    <x v="0"/>
    <x v="10"/>
    <s v="#10- 4 1/8&quot; x 9 1/2&quot; Security-Tint Envelopes"/>
    <x v="80"/>
    <n v="3"/>
    <x v="4023"/>
  </r>
  <r>
    <d v="2017-01-14T00:00:00"/>
    <x v="3"/>
    <x v="0"/>
    <x v="248"/>
    <x v="15"/>
    <x v="0"/>
    <x v="0"/>
    <s v="Xerox 1931"/>
    <x v="1308"/>
    <n v="7"/>
    <x v="1285"/>
  </r>
  <r>
    <d v="2017-01-14T00:00:00"/>
    <x v="3"/>
    <x v="0"/>
    <x v="248"/>
    <x v="15"/>
    <x v="2"/>
    <x v="6"/>
    <s v="iHome FM Clock Radio with Lightning Dock"/>
    <x v="2906"/>
    <n v="2"/>
    <x v="3233"/>
  </r>
  <r>
    <d v="2017-01-14T00:00:00"/>
    <x v="3"/>
    <x v="0"/>
    <x v="248"/>
    <x v="15"/>
    <x v="0"/>
    <x v="3"/>
    <s v="Ibico Presentation Index for Binding Systems"/>
    <x v="1038"/>
    <n v="5"/>
    <x v="1039"/>
  </r>
  <r>
    <d v="2017-01-14T00:00:00"/>
    <x v="3"/>
    <x v="0"/>
    <x v="248"/>
    <x v="15"/>
    <x v="0"/>
    <x v="3"/>
    <s v="Avery Durable Slant Ring Binders With Label Holder"/>
    <x v="1779"/>
    <n v="2"/>
    <x v="4024"/>
  </r>
  <r>
    <d v="2017-01-14T00:00:00"/>
    <x v="3"/>
    <x v="0"/>
    <x v="703"/>
    <x v="3"/>
    <x v="0"/>
    <x v="0"/>
    <s v="Xerox 19"/>
    <x v="276"/>
    <n v="5"/>
    <x v="820"/>
  </r>
  <r>
    <d v="2017-01-14T00:00:00"/>
    <x v="3"/>
    <x v="0"/>
    <x v="57"/>
    <x v="18"/>
    <x v="0"/>
    <x v="2"/>
    <s v="Tenex Personal Project File with Scoop Front Design, Black"/>
    <x v="4226"/>
    <n v="5"/>
    <x v="2943"/>
  </r>
  <r>
    <d v="2017-01-14T00:00:00"/>
    <x v="3"/>
    <x v="0"/>
    <x v="57"/>
    <x v="18"/>
    <x v="0"/>
    <x v="7"/>
    <s v="Bagged Rubber Bands"/>
    <x v="1406"/>
    <n v="2"/>
    <x v="4025"/>
  </r>
  <r>
    <d v="2017-01-14T00:00:00"/>
    <x v="3"/>
    <x v="0"/>
    <x v="57"/>
    <x v="18"/>
    <x v="2"/>
    <x v="6"/>
    <s v="ARKON Windshield Dashboard Air Vent Car Mount Holder"/>
    <x v="409"/>
    <n v="4"/>
    <x v="18"/>
  </r>
  <r>
    <d v="2017-01-14T00:00:00"/>
    <x v="3"/>
    <x v="0"/>
    <x v="57"/>
    <x v="18"/>
    <x v="0"/>
    <x v="2"/>
    <s v="Staple magnet"/>
    <x v="4227"/>
    <n v="2"/>
    <x v="4026"/>
  </r>
  <r>
    <d v="2017-01-14T00:00:00"/>
    <x v="3"/>
    <x v="0"/>
    <x v="57"/>
    <x v="18"/>
    <x v="2"/>
    <x v="9"/>
    <s v="ImationÂ USB 2.0 SwivelÂ Flash DriveÂ USBÂ flash driveÂ - 4 GB - Pink"/>
    <x v="4228"/>
    <n v="4"/>
    <x v="2309"/>
  </r>
  <r>
    <d v="2017-01-14T00:00:00"/>
    <x v="3"/>
    <x v="0"/>
    <x v="57"/>
    <x v="18"/>
    <x v="0"/>
    <x v="0"/>
    <s v="Xerox 188"/>
    <x v="1185"/>
    <n v="1"/>
    <x v="2703"/>
  </r>
  <r>
    <d v="2017-01-14T00:00:00"/>
    <x v="3"/>
    <x v="0"/>
    <x v="57"/>
    <x v="18"/>
    <x v="2"/>
    <x v="9"/>
    <s v="Microsoft Sculpt Comfort Mouse"/>
    <x v="4229"/>
    <n v="4"/>
    <x v="4027"/>
  </r>
  <r>
    <d v="2017-01-14T00:00:00"/>
    <x v="3"/>
    <x v="0"/>
    <x v="57"/>
    <x v="18"/>
    <x v="1"/>
    <x v="8"/>
    <s v="DAX Charcoal/Nickel-Tone Document Frame, 5 x 7"/>
    <x v="3729"/>
    <n v="2"/>
    <x v="1779"/>
  </r>
  <r>
    <d v="2017-01-15T00:00:00"/>
    <x v="3"/>
    <x v="0"/>
    <x v="758"/>
    <x v="2"/>
    <x v="0"/>
    <x v="12"/>
    <s v="Belkin F9M820V08 8 Outlet Surge"/>
    <x v="4230"/>
    <n v="1"/>
    <x v="1977"/>
  </r>
  <r>
    <d v="2017-01-15T00:00:00"/>
    <x v="3"/>
    <x v="0"/>
    <x v="758"/>
    <x v="2"/>
    <x v="0"/>
    <x v="12"/>
    <s v="Honeywell Enviracaire Portable HEPA Air Cleaner for 17' x 22' Room"/>
    <x v="4231"/>
    <n v="8"/>
    <x v="4028"/>
  </r>
  <r>
    <d v="2017-01-15T00:00:00"/>
    <x v="3"/>
    <x v="0"/>
    <x v="42"/>
    <x v="32"/>
    <x v="0"/>
    <x v="0"/>
    <s v="Telephone Message Books with Fax/Mobile Section, 5 1/2&quot; x 3 3/16&quot;"/>
    <x v="3296"/>
    <n v="2"/>
    <x v="460"/>
  </r>
  <r>
    <d v="2017-01-15T00:00:00"/>
    <x v="3"/>
    <x v="0"/>
    <x v="722"/>
    <x v="3"/>
    <x v="0"/>
    <x v="4"/>
    <s v="Newell 347"/>
    <x v="369"/>
    <n v="5"/>
    <x v="363"/>
  </r>
  <r>
    <d v="2017-01-15T00:00:00"/>
    <x v="3"/>
    <x v="0"/>
    <x v="560"/>
    <x v="0"/>
    <x v="0"/>
    <x v="3"/>
    <s v="Wilson Jones Ledger-Size, Piano-Hinge Binder, 2&quot;, Blue"/>
    <x v="2122"/>
    <n v="4"/>
    <x v="4029"/>
  </r>
  <r>
    <d v="2017-01-15T00:00:00"/>
    <x v="3"/>
    <x v="0"/>
    <x v="560"/>
    <x v="0"/>
    <x v="2"/>
    <x v="9"/>
    <s v="Logitech 910-002974 M325 Wireless Mouse for Web Scrolling"/>
    <x v="972"/>
    <n v="2"/>
    <x v="1038"/>
  </r>
  <r>
    <d v="2017-01-15T00:00:00"/>
    <x v="3"/>
    <x v="0"/>
    <x v="560"/>
    <x v="0"/>
    <x v="2"/>
    <x v="9"/>
    <s v="Maxell 74 Minute CDR, 10/Pack"/>
    <x v="4232"/>
    <n v="8"/>
    <x v="1574"/>
  </r>
  <r>
    <d v="2017-01-15T00:00:00"/>
    <x v="3"/>
    <x v="0"/>
    <x v="560"/>
    <x v="0"/>
    <x v="0"/>
    <x v="3"/>
    <s v="Acco D-Ring Binder w/DublLock"/>
    <x v="2269"/>
    <n v="1"/>
    <x v="4030"/>
  </r>
  <r>
    <d v="2017-01-16T00:00:00"/>
    <x v="3"/>
    <x v="0"/>
    <x v="4"/>
    <x v="3"/>
    <x v="1"/>
    <x v="8"/>
    <s v="Eldon Expressions Wood and Plastic Desk Accessories, Cherry Wood"/>
    <x v="1792"/>
    <n v="4"/>
    <x v="2718"/>
  </r>
  <r>
    <d v="2017-01-16T00:00:00"/>
    <x v="3"/>
    <x v="0"/>
    <x v="4"/>
    <x v="3"/>
    <x v="1"/>
    <x v="13"/>
    <s v="Lesro Sheffield Collection Coffee Table, End Table, Center Table, Corner Table"/>
    <x v="4233"/>
    <n v="7"/>
    <x v="4031"/>
  </r>
  <r>
    <d v="2017-01-16T00:00:00"/>
    <x v="3"/>
    <x v="0"/>
    <x v="539"/>
    <x v="14"/>
    <x v="0"/>
    <x v="3"/>
    <s v="GBC DocuBind P400 Electric Binding System"/>
    <x v="4234"/>
    <n v="4"/>
    <x v="4032"/>
  </r>
  <r>
    <d v="2017-01-16T00:00:00"/>
    <x v="3"/>
    <x v="0"/>
    <x v="539"/>
    <x v="14"/>
    <x v="1"/>
    <x v="5"/>
    <s v="Office Star Flex Back Scooter Chair with Aluminum Finish Frame"/>
    <x v="4235"/>
    <n v="3"/>
    <x v="4033"/>
  </r>
  <r>
    <d v="2017-01-16T00:00:00"/>
    <x v="3"/>
    <x v="0"/>
    <x v="539"/>
    <x v="14"/>
    <x v="0"/>
    <x v="0"/>
    <s v="TOPS Money Receipt Book, Consecutively Numbered in Red,"/>
    <x v="4236"/>
    <n v="7"/>
    <x v="4034"/>
  </r>
  <r>
    <d v="2017-01-19T00:00:00"/>
    <x v="3"/>
    <x v="0"/>
    <x v="275"/>
    <x v="0"/>
    <x v="0"/>
    <x v="1"/>
    <s v="Avery 510"/>
    <x v="3233"/>
    <n v="2"/>
    <x v="2266"/>
  </r>
  <r>
    <d v="2017-01-19T00:00:00"/>
    <x v="3"/>
    <x v="0"/>
    <x v="777"/>
    <x v="2"/>
    <x v="2"/>
    <x v="6"/>
    <s v="Wilson Electronics DB Pro Signal Booster"/>
    <x v="4237"/>
    <n v="2"/>
    <x v="4035"/>
  </r>
  <r>
    <d v="2017-01-19T00:00:00"/>
    <x v="3"/>
    <x v="0"/>
    <x v="777"/>
    <x v="2"/>
    <x v="1"/>
    <x v="8"/>
    <s v="12-1/2 Diameter Round Wall Clock"/>
    <x v="4238"/>
    <n v="2"/>
    <x v="1873"/>
  </r>
  <r>
    <d v="2017-01-19T00:00:00"/>
    <x v="3"/>
    <x v="0"/>
    <x v="777"/>
    <x v="2"/>
    <x v="1"/>
    <x v="5"/>
    <s v="Global Comet Stacking Arm Chair"/>
    <x v="3653"/>
    <n v="3"/>
    <x v="3514"/>
  </r>
  <r>
    <d v="2017-01-19T00:00:00"/>
    <x v="3"/>
    <x v="0"/>
    <x v="777"/>
    <x v="2"/>
    <x v="0"/>
    <x v="0"/>
    <s v="Strathmore Photo Mount Cards"/>
    <x v="4239"/>
    <n v="4"/>
    <x v="634"/>
  </r>
  <r>
    <d v="2017-01-19T00:00:00"/>
    <x v="3"/>
    <x v="0"/>
    <x v="195"/>
    <x v="45"/>
    <x v="0"/>
    <x v="0"/>
    <s v="Xerox 191"/>
    <x v="2828"/>
    <n v="4"/>
    <x v="4036"/>
  </r>
  <r>
    <d v="2017-01-19T00:00:00"/>
    <x v="3"/>
    <x v="0"/>
    <x v="195"/>
    <x v="45"/>
    <x v="0"/>
    <x v="0"/>
    <s v="Xerox 1881"/>
    <x v="4240"/>
    <n v="1"/>
    <x v="169"/>
  </r>
  <r>
    <d v="2017-01-19T00:00:00"/>
    <x v="3"/>
    <x v="0"/>
    <x v="195"/>
    <x v="45"/>
    <x v="0"/>
    <x v="12"/>
    <s v="Avanti 4.4 Cu. Ft. Refrigerator"/>
    <x v="2277"/>
    <n v="3"/>
    <x v="2213"/>
  </r>
  <r>
    <d v="2017-01-19T00:00:00"/>
    <x v="3"/>
    <x v="0"/>
    <x v="195"/>
    <x v="45"/>
    <x v="0"/>
    <x v="10"/>
    <s v="Poly String Tie Envelopes"/>
    <x v="3062"/>
    <n v="1"/>
    <x v="591"/>
  </r>
  <r>
    <d v="2017-01-20T00:00:00"/>
    <x v="3"/>
    <x v="0"/>
    <x v="755"/>
    <x v="20"/>
    <x v="1"/>
    <x v="5"/>
    <s v="Global Deluxe Steno Chair"/>
    <x v="4241"/>
    <n v="3"/>
    <x v="3264"/>
  </r>
  <r>
    <d v="2017-01-20T00:00:00"/>
    <x v="3"/>
    <x v="0"/>
    <x v="433"/>
    <x v="3"/>
    <x v="2"/>
    <x v="6"/>
    <s v="RCA Visys Integrated PBX 8-Line Router"/>
    <x v="4242"/>
    <n v="3"/>
    <x v="3678"/>
  </r>
  <r>
    <d v="2017-01-20T00:00:00"/>
    <x v="3"/>
    <x v="0"/>
    <x v="51"/>
    <x v="3"/>
    <x v="0"/>
    <x v="4"/>
    <s v="Staples in misc. colors"/>
    <x v="4243"/>
    <n v="5"/>
    <x v="1582"/>
  </r>
  <r>
    <d v="2017-01-20T00:00:00"/>
    <x v="3"/>
    <x v="0"/>
    <x v="51"/>
    <x v="3"/>
    <x v="2"/>
    <x v="6"/>
    <s v="Panasonic KX-TG9541B DECT 6.0 Digital 2-Line Expandable Cordless Phone With Digital Answering System"/>
    <x v="671"/>
    <n v="3"/>
    <x v="4037"/>
  </r>
  <r>
    <d v="2017-01-20T00:00:00"/>
    <x v="3"/>
    <x v="0"/>
    <x v="467"/>
    <x v="37"/>
    <x v="0"/>
    <x v="4"/>
    <s v="Newell 326"/>
    <x v="567"/>
    <n v="2"/>
    <x v="2708"/>
  </r>
  <r>
    <d v="2017-01-20T00:00:00"/>
    <x v="3"/>
    <x v="0"/>
    <x v="505"/>
    <x v="1"/>
    <x v="0"/>
    <x v="1"/>
    <s v="Avery File Folder Labels"/>
    <x v="697"/>
    <n v="5"/>
    <x v="1682"/>
  </r>
  <r>
    <d v="2017-01-21T00:00:00"/>
    <x v="3"/>
    <x v="0"/>
    <x v="293"/>
    <x v="22"/>
    <x v="0"/>
    <x v="2"/>
    <s v="Carina Double Wide Media Storage Towers in Natural &amp; Black"/>
    <x v="151"/>
    <n v="3"/>
    <x v="584"/>
  </r>
  <r>
    <d v="2017-01-21T00:00:00"/>
    <x v="3"/>
    <x v="0"/>
    <x v="293"/>
    <x v="22"/>
    <x v="2"/>
    <x v="9"/>
    <s v="LogitechÂ Illuminated - Keyboard"/>
    <x v="1141"/>
    <n v="3"/>
    <x v="103"/>
  </r>
  <r>
    <d v="2017-01-21T00:00:00"/>
    <x v="3"/>
    <x v="0"/>
    <x v="293"/>
    <x v="22"/>
    <x v="0"/>
    <x v="3"/>
    <s v="Wilson Jones Century Plastic Molded Ring Binders"/>
    <x v="4244"/>
    <n v="6"/>
    <x v="4038"/>
  </r>
  <r>
    <d v="2017-01-21T00:00:00"/>
    <x v="3"/>
    <x v="0"/>
    <x v="293"/>
    <x v="22"/>
    <x v="0"/>
    <x v="3"/>
    <s v="Wilson Jones Leather-Like Binders with DublLock Round Rings"/>
    <x v="245"/>
    <n v="4"/>
    <x v="244"/>
  </r>
  <r>
    <d v="2017-01-21T00:00:00"/>
    <x v="3"/>
    <x v="0"/>
    <x v="293"/>
    <x v="22"/>
    <x v="1"/>
    <x v="11"/>
    <s v="O'Sullivan Cherrywood Estates Traditional Bookcase"/>
    <x v="4245"/>
    <n v="1"/>
    <x v="4039"/>
  </r>
  <r>
    <d v="2017-01-21T00:00:00"/>
    <x v="3"/>
    <x v="0"/>
    <x v="293"/>
    <x v="22"/>
    <x v="0"/>
    <x v="3"/>
    <s v="Acco Translucent Poly Ring Binders"/>
    <x v="4184"/>
    <n v="5"/>
    <x v="945"/>
  </r>
  <r>
    <d v="2017-01-21T00:00:00"/>
    <x v="3"/>
    <x v="0"/>
    <x v="577"/>
    <x v="25"/>
    <x v="0"/>
    <x v="2"/>
    <s v="Fellowes Mobile File Cart, Black"/>
    <x v="4246"/>
    <n v="7"/>
    <x v="4040"/>
  </r>
  <r>
    <d v="2017-01-21T00:00:00"/>
    <x v="3"/>
    <x v="0"/>
    <x v="577"/>
    <x v="25"/>
    <x v="0"/>
    <x v="3"/>
    <s v="GBC Recycled VeloBinder Covers"/>
    <x v="4247"/>
    <n v="7"/>
    <x v="4041"/>
  </r>
  <r>
    <d v="2017-01-21T00:00:00"/>
    <x v="3"/>
    <x v="0"/>
    <x v="772"/>
    <x v="14"/>
    <x v="0"/>
    <x v="3"/>
    <s v="Avery Durable Binders"/>
    <x v="221"/>
    <n v="5"/>
    <x v="639"/>
  </r>
  <r>
    <d v="2017-01-21T00:00:00"/>
    <x v="3"/>
    <x v="0"/>
    <x v="772"/>
    <x v="14"/>
    <x v="2"/>
    <x v="9"/>
    <s v="Logitech G19 Programmable Gaming Keyboard"/>
    <x v="2324"/>
    <n v="5"/>
    <x v="2257"/>
  </r>
  <r>
    <d v="2017-01-21T00:00:00"/>
    <x v="3"/>
    <x v="0"/>
    <x v="772"/>
    <x v="14"/>
    <x v="0"/>
    <x v="3"/>
    <s v="Avery Flip-Chart Easel Binder, Black"/>
    <x v="4248"/>
    <n v="4"/>
    <x v="3741"/>
  </r>
  <r>
    <d v="2017-01-21T00:00:00"/>
    <x v="3"/>
    <x v="0"/>
    <x v="772"/>
    <x v="14"/>
    <x v="2"/>
    <x v="15"/>
    <s v="I.R.I.S IRISCard Anywhere 5 Card Scanner"/>
    <x v="4249"/>
    <n v="3"/>
    <x v="4042"/>
  </r>
  <r>
    <d v="2017-01-21T00:00:00"/>
    <x v="3"/>
    <x v="0"/>
    <x v="772"/>
    <x v="14"/>
    <x v="2"/>
    <x v="6"/>
    <s v="Ativa D5772 2-Line 5.8GHz Digital Expandable Corded/Cordless Phone System with Answering &amp; Caller ID/Call Waiting, Black/Silver"/>
    <x v="4250"/>
    <n v="1"/>
    <x v="4043"/>
  </r>
  <r>
    <d v="2017-01-21T00:00:00"/>
    <x v="3"/>
    <x v="0"/>
    <x v="737"/>
    <x v="1"/>
    <x v="0"/>
    <x v="10"/>
    <s v="Airmail Envelopes"/>
    <x v="4251"/>
    <n v="4"/>
    <x v="4044"/>
  </r>
  <r>
    <d v="2017-01-22T00:00:00"/>
    <x v="3"/>
    <x v="0"/>
    <x v="525"/>
    <x v="35"/>
    <x v="2"/>
    <x v="16"/>
    <s v="Canon Image Class D660 Copier"/>
    <x v="4252"/>
    <n v="5"/>
    <x v="4045"/>
  </r>
  <r>
    <d v="2017-01-22T00:00:00"/>
    <x v="3"/>
    <x v="0"/>
    <x v="525"/>
    <x v="35"/>
    <x v="0"/>
    <x v="2"/>
    <s v="Advantus Rolling Storage Box"/>
    <x v="1596"/>
    <n v="3"/>
    <x v="1562"/>
  </r>
  <r>
    <d v="2017-01-22T00:00:00"/>
    <x v="3"/>
    <x v="0"/>
    <x v="525"/>
    <x v="35"/>
    <x v="0"/>
    <x v="0"/>
    <s v="Great White Multi-Use Recycled Paper (20Lb. and 84 Bright)"/>
    <x v="687"/>
    <n v="2"/>
    <x v="1907"/>
  </r>
  <r>
    <d v="2017-01-22T00:00:00"/>
    <x v="3"/>
    <x v="0"/>
    <x v="525"/>
    <x v="35"/>
    <x v="0"/>
    <x v="2"/>
    <s v="Tennsco Single-Tier Lockers"/>
    <x v="4035"/>
    <n v="3"/>
    <x v="3847"/>
  </r>
  <r>
    <d v="2017-01-22T00:00:00"/>
    <x v="3"/>
    <x v="0"/>
    <x v="150"/>
    <x v="1"/>
    <x v="0"/>
    <x v="7"/>
    <s v="Staples"/>
    <x v="137"/>
    <n v="5"/>
    <x v="135"/>
  </r>
  <r>
    <d v="2017-01-22T00:00:00"/>
    <x v="3"/>
    <x v="0"/>
    <x v="150"/>
    <x v="1"/>
    <x v="0"/>
    <x v="4"/>
    <s v="Newell 348"/>
    <x v="1304"/>
    <n v="3"/>
    <x v="1170"/>
  </r>
  <r>
    <d v="2017-01-23T00:00:00"/>
    <x v="3"/>
    <x v="0"/>
    <x v="91"/>
    <x v="14"/>
    <x v="1"/>
    <x v="13"/>
    <s v="Balt Solid Wood Rectangular Table"/>
    <x v="4253"/>
    <n v="2"/>
    <x v="4046"/>
  </r>
  <r>
    <d v="2017-01-23T00:00:00"/>
    <x v="3"/>
    <x v="0"/>
    <x v="10"/>
    <x v="22"/>
    <x v="0"/>
    <x v="3"/>
    <s v="Pressboard Hanging Data Binders for Unburst Sheets"/>
    <x v="184"/>
    <n v="5"/>
    <x v="309"/>
  </r>
  <r>
    <d v="2017-01-23T00:00:00"/>
    <x v="3"/>
    <x v="0"/>
    <x v="10"/>
    <x v="22"/>
    <x v="0"/>
    <x v="0"/>
    <s v="Xerox 212"/>
    <x v="499"/>
    <n v="4"/>
    <x v="496"/>
  </r>
  <r>
    <d v="2017-01-23T00:00:00"/>
    <x v="3"/>
    <x v="0"/>
    <x v="10"/>
    <x v="22"/>
    <x v="0"/>
    <x v="0"/>
    <s v="Xerox 192"/>
    <x v="710"/>
    <n v="1"/>
    <x v="1006"/>
  </r>
  <r>
    <d v="2017-01-23T00:00:00"/>
    <x v="3"/>
    <x v="0"/>
    <x v="10"/>
    <x v="22"/>
    <x v="2"/>
    <x v="6"/>
    <s v="Griffin GC17055 Auxiliary Audio Cable"/>
    <x v="3223"/>
    <n v="6"/>
    <x v="3030"/>
  </r>
  <r>
    <d v="2017-01-23T00:00:00"/>
    <x v="3"/>
    <x v="0"/>
    <x v="187"/>
    <x v="12"/>
    <x v="2"/>
    <x v="9"/>
    <s v="Logitech Wireless Anywhere Mouse MX for PC and Mac"/>
    <x v="772"/>
    <n v="2"/>
    <x v="1471"/>
  </r>
  <r>
    <d v="2017-01-23T00:00:00"/>
    <x v="3"/>
    <x v="0"/>
    <x v="187"/>
    <x v="12"/>
    <x v="0"/>
    <x v="3"/>
    <s v="Wilson Jones data.warehouse D-Ring Binders with DublLock"/>
    <x v="4254"/>
    <n v="2"/>
    <x v="4047"/>
  </r>
  <r>
    <d v="2017-01-24T00:00:00"/>
    <x v="3"/>
    <x v="0"/>
    <x v="633"/>
    <x v="4"/>
    <x v="0"/>
    <x v="7"/>
    <s v="Revere Boxed Rubber Bands by Revere"/>
    <x v="987"/>
    <n v="3"/>
    <x v="984"/>
  </r>
  <r>
    <d v="2017-01-24T00:00:00"/>
    <x v="3"/>
    <x v="0"/>
    <x v="435"/>
    <x v="3"/>
    <x v="0"/>
    <x v="12"/>
    <s v="Acco Six-Outlet Power Strip, 4' Cord Length"/>
    <x v="2280"/>
    <n v="3"/>
    <x v="1690"/>
  </r>
  <r>
    <d v="2017-01-24T00:00:00"/>
    <x v="3"/>
    <x v="0"/>
    <x v="435"/>
    <x v="3"/>
    <x v="0"/>
    <x v="3"/>
    <s v="Ibico EB-19 Dual Function Manual Binding System"/>
    <x v="3561"/>
    <n v="2"/>
    <x v="3423"/>
  </r>
  <r>
    <d v="2017-01-24T00:00:00"/>
    <x v="3"/>
    <x v="0"/>
    <x v="435"/>
    <x v="3"/>
    <x v="2"/>
    <x v="6"/>
    <s v="Jensen SMPS-640 -Â speaker phone"/>
    <x v="2803"/>
    <n v="3"/>
    <x v="1187"/>
  </r>
  <r>
    <d v="2017-01-26T00:00:00"/>
    <x v="3"/>
    <x v="0"/>
    <x v="27"/>
    <x v="33"/>
    <x v="0"/>
    <x v="4"/>
    <s v="Newell 311"/>
    <x v="4255"/>
    <n v="7"/>
    <x v="1682"/>
  </r>
  <r>
    <d v="2017-01-26T00:00:00"/>
    <x v="3"/>
    <x v="0"/>
    <x v="27"/>
    <x v="33"/>
    <x v="0"/>
    <x v="3"/>
    <s v="Avery Poly Binder Pockets"/>
    <x v="959"/>
    <n v="2"/>
    <x v="951"/>
  </r>
  <r>
    <d v="2017-01-26T00:00:00"/>
    <x v="3"/>
    <x v="0"/>
    <x v="704"/>
    <x v="0"/>
    <x v="0"/>
    <x v="2"/>
    <s v="SimpliFile Personal File, Black Granite, 15w x 6-15/16d x 11-1/4h"/>
    <x v="3824"/>
    <n v="2"/>
    <x v="4048"/>
  </r>
  <r>
    <d v="2017-01-26T00:00:00"/>
    <x v="3"/>
    <x v="0"/>
    <x v="740"/>
    <x v="3"/>
    <x v="0"/>
    <x v="7"/>
    <s v="Binder Clips by OIC"/>
    <x v="3892"/>
    <n v="8"/>
    <x v="123"/>
  </r>
  <r>
    <d v="2017-01-26T00:00:00"/>
    <x v="3"/>
    <x v="0"/>
    <x v="32"/>
    <x v="4"/>
    <x v="1"/>
    <x v="8"/>
    <s v="Artistic Insta-Plaque"/>
    <x v="4256"/>
    <n v="4"/>
    <x v="4049"/>
  </r>
  <r>
    <d v="2017-01-26T00:00:00"/>
    <x v="3"/>
    <x v="0"/>
    <x v="32"/>
    <x v="4"/>
    <x v="2"/>
    <x v="6"/>
    <s v="Samsung Galaxy Mega 6.3"/>
    <x v="4257"/>
    <n v="7"/>
    <x v="4050"/>
  </r>
  <r>
    <d v="2017-01-27T00:00:00"/>
    <x v="3"/>
    <x v="0"/>
    <x v="209"/>
    <x v="10"/>
    <x v="0"/>
    <x v="4"/>
    <s v="Newell 312"/>
    <x v="1473"/>
    <n v="3"/>
    <x v="589"/>
  </r>
  <r>
    <d v="2017-01-27T00:00:00"/>
    <x v="3"/>
    <x v="0"/>
    <x v="209"/>
    <x v="10"/>
    <x v="2"/>
    <x v="9"/>
    <s v="Anker Ultrathin Bluetooth Wireless Keyboard Aluminum Cover with Stand"/>
    <x v="1553"/>
    <n v="3"/>
    <x v="4051"/>
  </r>
  <r>
    <d v="2017-01-27T00:00:00"/>
    <x v="3"/>
    <x v="0"/>
    <x v="209"/>
    <x v="10"/>
    <x v="2"/>
    <x v="6"/>
    <s v="JBL Micro Wireless Portable Bluetooth Speaker"/>
    <x v="1693"/>
    <n v="3"/>
    <x v="1665"/>
  </r>
  <r>
    <d v="2017-01-27T00:00:00"/>
    <x v="3"/>
    <x v="0"/>
    <x v="614"/>
    <x v="20"/>
    <x v="2"/>
    <x v="6"/>
    <s v="Jensen SMPS-640 -Â speaker phone"/>
    <x v="4050"/>
    <n v="3"/>
    <x v="3859"/>
  </r>
  <r>
    <d v="2017-01-28T00:00:00"/>
    <x v="3"/>
    <x v="0"/>
    <x v="165"/>
    <x v="3"/>
    <x v="2"/>
    <x v="9"/>
    <s v="Logitech G13 Programmable Gameboard with LCD Display"/>
    <x v="104"/>
    <n v="3"/>
    <x v="4052"/>
  </r>
  <r>
    <d v="2017-01-28T00:00:00"/>
    <x v="3"/>
    <x v="0"/>
    <x v="165"/>
    <x v="3"/>
    <x v="1"/>
    <x v="8"/>
    <s v="DAX Executive Solid Wood Document Frame, Desktop or Hang, Mahogany, 5 x 7"/>
    <x v="3420"/>
    <n v="3"/>
    <x v="3299"/>
  </r>
  <r>
    <d v="2017-01-28T00:00:00"/>
    <x v="3"/>
    <x v="0"/>
    <x v="656"/>
    <x v="42"/>
    <x v="0"/>
    <x v="0"/>
    <s v="Xerox 1934"/>
    <x v="2323"/>
    <n v="5"/>
    <x v="2256"/>
  </r>
  <r>
    <d v="2017-01-28T00:00:00"/>
    <x v="3"/>
    <x v="0"/>
    <x v="750"/>
    <x v="20"/>
    <x v="2"/>
    <x v="9"/>
    <s v="Plantronics Audio 478 Stereo USB Headset"/>
    <x v="4258"/>
    <n v="9"/>
    <x v="4053"/>
  </r>
  <r>
    <d v="2017-01-29T00:00:00"/>
    <x v="3"/>
    <x v="0"/>
    <x v="584"/>
    <x v="1"/>
    <x v="0"/>
    <x v="3"/>
    <s v="GBC Clear Cover, 8-1/2 x 11, unpunched, 25 covers per pack"/>
    <x v="2759"/>
    <n v="4"/>
    <x v="4054"/>
  </r>
  <r>
    <d v="2017-01-29T00:00:00"/>
    <x v="3"/>
    <x v="0"/>
    <x v="339"/>
    <x v="3"/>
    <x v="0"/>
    <x v="4"/>
    <s v="Newell 339"/>
    <x v="1758"/>
    <n v="3"/>
    <x v="1733"/>
  </r>
  <r>
    <d v="2017-01-29T00:00:00"/>
    <x v="3"/>
    <x v="0"/>
    <x v="339"/>
    <x v="3"/>
    <x v="0"/>
    <x v="14"/>
    <s v="Acme Office Executive Series Stainless Steel Trimmers"/>
    <x v="551"/>
    <n v="1"/>
    <x v="2160"/>
  </r>
  <r>
    <d v="2017-01-29T00:00:00"/>
    <x v="3"/>
    <x v="0"/>
    <x v="339"/>
    <x v="3"/>
    <x v="0"/>
    <x v="3"/>
    <s v="Clear Mylar Reinforcing Strips"/>
    <x v="3502"/>
    <n v="8"/>
    <x v="3365"/>
  </r>
  <r>
    <d v="2017-01-29T00:00:00"/>
    <x v="3"/>
    <x v="0"/>
    <x v="122"/>
    <x v="20"/>
    <x v="0"/>
    <x v="1"/>
    <s v="Permanent Self-Adhesive File Folder Labels for Typewriters by Universal"/>
    <x v="1324"/>
    <n v="2"/>
    <x v="426"/>
  </r>
  <r>
    <d v="2017-01-29T00:00:00"/>
    <x v="3"/>
    <x v="0"/>
    <x v="741"/>
    <x v="2"/>
    <x v="0"/>
    <x v="4"/>
    <s v="Premium Writing Pencils, Soft, #2 by Central Association for the Blind"/>
    <x v="3025"/>
    <n v="2"/>
    <x v="1294"/>
  </r>
  <r>
    <d v="2017-01-29T00:00:00"/>
    <x v="3"/>
    <x v="0"/>
    <x v="51"/>
    <x v="30"/>
    <x v="0"/>
    <x v="0"/>
    <s v="Xerox 1997"/>
    <x v="115"/>
    <n v="2"/>
    <x v="113"/>
  </r>
  <r>
    <d v="2017-01-29T00:00:00"/>
    <x v="3"/>
    <x v="0"/>
    <x v="51"/>
    <x v="30"/>
    <x v="0"/>
    <x v="0"/>
    <s v="Xerox 1887"/>
    <x v="1273"/>
    <n v="5"/>
    <x v="1251"/>
  </r>
  <r>
    <d v="2017-01-29T00:00:00"/>
    <x v="3"/>
    <x v="0"/>
    <x v="51"/>
    <x v="30"/>
    <x v="0"/>
    <x v="2"/>
    <s v="Tenex Personal Project File with Scoop Front Design, Black"/>
    <x v="3131"/>
    <n v="1"/>
    <x v="3137"/>
  </r>
  <r>
    <d v="2017-01-29T00:00:00"/>
    <x v="3"/>
    <x v="0"/>
    <x v="51"/>
    <x v="30"/>
    <x v="1"/>
    <x v="8"/>
    <s v="DAX Value U-Channel Document Frames, Easel Back"/>
    <x v="2287"/>
    <n v="3"/>
    <x v="1076"/>
  </r>
  <r>
    <d v="2017-01-30T00:00:00"/>
    <x v="3"/>
    <x v="0"/>
    <x v="625"/>
    <x v="30"/>
    <x v="0"/>
    <x v="3"/>
    <s v="Cardinal EasyOpen D-Ring Binders"/>
    <x v="645"/>
    <n v="2"/>
    <x v="4055"/>
  </r>
  <r>
    <d v="2017-01-30T00:00:00"/>
    <x v="3"/>
    <x v="0"/>
    <x v="625"/>
    <x v="30"/>
    <x v="2"/>
    <x v="6"/>
    <s v="AT&amp;T 841000 Phone"/>
    <x v="2604"/>
    <n v="3"/>
    <x v="3854"/>
  </r>
  <r>
    <d v="2017-01-30T00:00:00"/>
    <x v="3"/>
    <x v="0"/>
    <x v="625"/>
    <x v="30"/>
    <x v="0"/>
    <x v="3"/>
    <s v="GBC Instant Report Kit"/>
    <x v="4259"/>
    <n v="5"/>
    <x v="1806"/>
  </r>
  <r>
    <d v="2017-01-30T00:00:00"/>
    <x v="3"/>
    <x v="0"/>
    <x v="625"/>
    <x v="30"/>
    <x v="0"/>
    <x v="3"/>
    <s v="DXL Angle-View Binders with Locking Rings by Samsill"/>
    <x v="647"/>
    <n v="1"/>
    <x v="1540"/>
  </r>
  <r>
    <d v="2017-01-30T00:00:00"/>
    <x v="3"/>
    <x v="0"/>
    <x v="625"/>
    <x v="30"/>
    <x v="0"/>
    <x v="4"/>
    <s v="Boston 19500 Mighty Mite Electric Pencil Sharpener"/>
    <x v="4260"/>
    <n v="2"/>
    <x v="1005"/>
  </r>
  <r>
    <d v="2017-01-30T00:00:00"/>
    <x v="3"/>
    <x v="0"/>
    <x v="625"/>
    <x v="30"/>
    <x v="1"/>
    <x v="8"/>
    <s v="C-Line Magnetic Cubicle Keepers, Clear Polypropylene"/>
    <x v="2954"/>
    <n v="7"/>
    <x v="598"/>
  </r>
  <r>
    <d v="2017-01-30T00:00:00"/>
    <x v="3"/>
    <x v="0"/>
    <x v="13"/>
    <x v="3"/>
    <x v="0"/>
    <x v="2"/>
    <s v="Space Solutions Commercial Steel Shelving"/>
    <x v="261"/>
    <n v="2"/>
    <x v="257"/>
  </r>
  <r>
    <d v="2017-01-30T00:00:00"/>
    <x v="3"/>
    <x v="0"/>
    <x v="469"/>
    <x v="3"/>
    <x v="0"/>
    <x v="4"/>
    <s v="Crayola Anti Dust Chalk, 12/Pack"/>
    <x v="4207"/>
    <n v="7"/>
    <x v="4056"/>
  </r>
  <r>
    <d v="2017-01-30T00:00:00"/>
    <x v="3"/>
    <x v="0"/>
    <x v="469"/>
    <x v="3"/>
    <x v="0"/>
    <x v="4"/>
    <s v="Newell 338"/>
    <x v="1946"/>
    <n v="3"/>
    <x v="459"/>
  </r>
  <r>
    <d v="2017-01-30T00:00:00"/>
    <x v="3"/>
    <x v="0"/>
    <x v="469"/>
    <x v="3"/>
    <x v="1"/>
    <x v="5"/>
    <s v="Novimex Swivel Fabric Task Chair"/>
    <x v="3801"/>
    <n v="1"/>
    <x v="4057"/>
  </r>
  <r>
    <d v="2017-01-30T00:00:00"/>
    <x v="3"/>
    <x v="0"/>
    <x v="185"/>
    <x v="16"/>
    <x v="1"/>
    <x v="5"/>
    <s v="Office Star - Contemporary Task Swivel chair with 2-way adjustable arms, Plum"/>
    <x v="4261"/>
    <n v="4"/>
    <x v="4058"/>
  </r>
  <r>
    <d v="2017-01-30T00:00:00"/>
    <x v="3"/>
    <x v="0"/>
    <x v="760"/>
    <x v="1"/>
    <x v="1"/>
    <x v="13"/>
    <s v="Balt Split Level Computer Training Table"/>
    <x v="4262"/>
    <n v="1"/>
    <x v="2931"/>
  </r>
  <r>
    <d v="2017-01-30T00:00:00"/>
    <x v="3"/>
    <x v="0"/>
    <x v="760"/>
    <x v="1"/>
    <x v="0"/>
    <x v="14"/>
    <s v="Acme Tagit Stainless Steel Antibacterial Scissors"/>
    <x v="1214"/>
    <n v="4"/>
    <x v="2210"/>
  </r>
  <r>
    <d v="2017-01-30T00:00:00"/>
    <x v="3"/>
    <x v="0"/>
    <x v="760"/>
    <x v="1"/>
    <x v="2"/>
    <x v="6"/>
    <s v="Samsung Galaxy S4"/>
    <x v="4263"/>
    <n v="4"/>
    <x v="4059"/>
  </r>
  <r>
    <d v="2017-01-30T00:00:00"/>
    <x v="3"/>
    <x v="0"/>
    <x v="760"/>
    <x v="1"/>
    <x v="0"/>
    <x v="4"/>
    <s v="Quartet Omega Colored Chalk, 12/Pack"/>
    <x v="16"/>
    <n v="2"/>
    <x v="1999"/>
  </r>
  <r>
    <d v="2017-01-30T00:00:00"/>
    <x v="3"/>
    <x v="0"/>
    <x v="381"/>
    <x v="22"/>
    <x v="2"/>
    <x v="6"/>
    <s v="Mitel 5320 IP Phone VoIP phone"/>
    <x v="4264"/>
    <n v="4"/>
    <x v="698"/>
  </r>
  <r>
    <d v="2017-02-02T00:00:00"/>
    <x v="3"/>
    <x v="1"/>
    <x v="360"/>
    <x v="10"/>
    <x v="2"/>
    <x v="6"/>
    <s v="Anker 36W 4-Port USB Wall Charger Travel Power Adapter for iPhone 5s 5c 5"/>
    <x v="2388"/>
    <n v="5"/>
    <x v="4060"/>
  </r>
  <r>
    <d v="2017-02-02T00:00:00"/>
    <x v="3"/>
    <x v="1"/>
    <x v="360"/>
    <x v="10"/>
    <x v="0"/>
    <x v="0"/>
    <s v="Xerox 1916"/>
    <x v="737"/>
    <n v="2"/>
    <x v="726"/>
  </r>
  <r>
    <d v="2017-02-02T00:00:00"/>
    <x v="3"/>
    <x v="1"/>
    <x v="360"/>
    <x v="10"/>
    <x v="0"/>
    <x v="7"/>
    <s v="Staples"/>
    <x v="4265"/>
    <n v="9"/>
    <x v="610"/>
  </r>
  <r>
    <d v="2017-02-02T00:00:00"/>
    <x v="3"/>
    <x v="1"/>
    <x v="154"/>
    <x v="3"/>
    <x v="1"/>
    <x v="8"/>
    <s v="Howard Miller 11-1/2&quot; Diameter Grantwood Wall Clock"/>
    <x v="4266"/>
    <n v="2"/>
    <x v="4061"/>
  </r>
  <r>
    <d v="2017-02-02T00:00:00"/>
    <x v="3"/>
    <x v="1"/>
    <x v="154"/>
    <x v="3"/>
    <x v="0"/>
    <x v="2"/>
    <s v="Multi-Use Personal File Cart and Caster Set, Three Stacking Bins"/>
    <x v="4267"/>
    <n v="4"/>
    <x v="4062"/>
  </r>
  <r>
    <d v="2017-02-02T00:00:00"/>
    <x v="3"/>
    <x v="1"/>
    <x v="154"/>
    <x v="3"/>
    <x v="0"/>
    <x v="12"/>
    <s v="Harmony HEPA Quiet Air Purifiers"/>
    <x v="390"/>
    <n v="4"/>
    <x v="188"/>
  </r>
  <r>
    <d v="2017-02-02T00:00:00"/>
    <x v="3"/>
    <x v="1"/>
    <x v="731"/>
    <x v="3"/>
    <x v="1"/>
    <x v="8"/>
    <s v="Eldon Antistatic Chair Mats for Low to Medium Pile Carpets"/>
    <x v="4268"/>
    <n v="2"/>
    <x v="4063"/>
  </r>
  <r>
    <d v="2017-02-02T00:00:00"/>
    <x v="3"/>
    <x v="1"/>
    <x v="731"/>
    <x v="3"/>
    <x v="0"/>
    <x v="3"/>
    <s v="GBC Durable Plastic Covers"/>
    <x v="800"/>
    <n v="2"/>
    <x v="3554"/>
  </r>
  <r>
    <d v="2017-02-02T00:00:00"/>
    <x v="3"/>
    <x v="1"/>
    <x v="731"/>
    <x v="3"/>
    <x v="2"/>
    <x v="15"/>
    <s v="HP Officejet Pro 8600 e-All-In-One Printer, Copier, Scanner, Fax"/>
    <x v="868"/>
    <n v="2"/>
    <x v="1874"/>
  </r>
  <r>
    <d v="2017-02-03T00:00:00"/>
    <x v="3"/>
    <x v="1"/>
    <x v="550"/>
    <x v="10"/>
    <x v="0"/>
    <x v="3"/>
    <s v="Fellowes Black Plastic Comb Bindings"/>
    <x v="1804"/>
    <n v="3"/>
    <x v="3716"/>
  </r>
  <r>
    <d v="2017-02-03T00:00:00"/>
    <x v="3"/>
    <x v="1"/>
    <x v="550"/>
    <x v="10"/>
    <x v="0"/>
    <x v="2"/>
    <s v="Hot File 7-Pocket, Floor Stand"/>
    <x v="4269"/>
    <n v="2"/>
    <x v="4064"/>
  </r>
  <r>
    <d v="2017-02-03T00:00:00"/>
    <x v="3"/>
    <x v="1"/>
    <x v="59"/>
    <x v="16"/>
    <x v="0"/>
    <x v="3"/>
    <s v="GBC Instant Report Kit"/>
    <x v="2777"/>
    <n v="2"/>
    <x v="1497"/>
  </r>
  <r>
    <d v="2017-02-03T00:00:00"/>
    <x v="3"/>
    <x v="1"/>
    <x v="59"/>
    <x v="16"/>
    <x v="0"/>
    <x v="0"/>
    <s v="14-7/8 x 11 Blue Bar Computer Printout Paper"/>
    <x v="2656"/>
    <n v="3"/>
    <x v="2586"/>
  </r>
  <r>
    <d v="2017-02-03T00:00:00"/>
    <x v="3"/>
    <x v="1"/>
    <x v="476"/>
    <x v="1"/>
    <x v="0"/>
    <x v="0"/>
    <s v="Xerox 2"/>
    <x v="193"/>
    <n v="1"/>
    <x v="1534"/>
  </r>
  <r>
    <d v="2017-02-03T00:00:00"/>
    <x v="3"/>
    <x v="1"/>
    <x v="476"/>
    <x v="1"/>
    <x v="0"/>
    <x v="0"/>
    <s v="Xerox 1893"/>
    <x v="1776"/>
    <n v="2"/>
    <x v="302"/>
  </r>
  <r>
    <d v="2017-02-03T00:00:00"/>
    <x v="3"/>
    <x v="1"/>
    <x v="476"/>
    <x v="1"/>
    <x v="1"/>
    <x v="8"/>
    <s v="Eldon Cleatmat Chair Mats for Medium Pile Carpets"/>
    <x v="501"/>
    <n v="1"/>
    <x v="4065"/>
  </r>
  <r>
    <d v="2017-02-03T00:00:00"/>
    <x v="3"/>
    <x v="1"/>
    <x v="476"/>
    <x v="1"/>
    <x v="0"/>
    <x v="0"/>
    <s v="Xerox 189"/>
    <x v="3194"/>
    <n v="5"/>
    <x v="3087"/>
  </r>
  <r>
    <d v="2017-02-04T00:00:00"/>
    <x v="3"/>
    <x v="1"/>
    <x v="705"/>
    <x v="20"/>
    <x v="0"/>
    <x v="12"/>
    <s v="Belkin 6 Outlet Metallic Surge Strip"/>
    <x v="197"/>
    <n v="3"/>
    <x v="197"/>
  </r>
  <r>
    <d v="2017-02-05T00:00:00"/>
    <x v="3"/>
    <x v="1"/>
    <x v="92"/>
    <x v="0"/>
    <x v="0"/>
    <x v="3"/>
    <s v="Ibico Hi-Tech Manual Binding System"/>
    <x v="4270"/>
    <n v="4"/>
    <x v="4066"/>
  </r>
  <r>
    <d v="2017-02-05T00:00:00"/>
    <x v="3"/>
    <x v="1"/>
    <x v="92"/>
    <x v="0"/>
    <x v="0"/>
    <x v="4"/>
    <s v="Staples in misc. colors"/>
    <x v="4271"/>
    <n v="5"/>
    <x v="2841"/>
  </r>
  <r>
    <d v="2017-02-05T00:00:00"/>
    <x v="3"/>
    <x v="1"/>
    <x v="452"/>
    <x v="3"/>
    <x v="0"/>
    <x v="12"/>
    <s v="Sanyo Counter Height Refrigerator with Crisper, 3.6 Cubic Foot, Stainless Steel/Black"/>
    <x v="2536"/>
    <n v="5"/>
    <x v="2468"/>
  </r>
  <r>
    <d v="2017-02-05T00:00:00"/>
    <x v="3"/>
    <x v="1"/>
    <x v="452"/>
    <x v="3"/>
    <x v="2"/>
    <x v="6"/>
    <s v="Geemarc AmpliPOWER60"/>
    <x v="4272"/>
    <n v="5"/>
    <x v="2835"/>
  </r>
  <r>
    <d v="2017-02-06T00:00:00"/>
    <x v="3"/>
    <x v="1"/>
    <x v="20"/>
    <x v="6"/>
    <x v="1"/>
    <x v="11"/>
    <s v="Bush Andora Bookcase, Maple/Graphite Gray Finish"/>
    <x v="3903"/>
    <n v="3"/>
    <x v="4067"/>
  </r>
  <r>
    <d v="2017-02-06T00:00:00"/>
    <x v="3"/>
    <x v="1"/>
    <x v="741"/>
    <x v="20"/>
    <x v="1"/>
    <x v="11"/>
    <s v="Atlantic Metals Mobile 5-Shelf Bookcases, Custom Colors"/>
    <x v="2544"/>
    <n v="1"/>
    <x v="924"/>
  </r>
  <r>
    <d v="2017-02-06T00:00:00"/>
    <x v="3"/>
    <x v="1"/>
    <x v="457"/>
    <x v="20"/>
    <x v="2"/>
    <x v="6"/>
    <s v="Grandstream GXP1160 VoIP phone"/>
    <x v="4273"/>
    <n v="6"/>
    <x v="4068"/>
  </r>
  <r>
    <d v="2017-02-06T00:00:00"/>
    <x v="3"/>
    <x v="1"/>
    <x v="457"/>
    <x v="20"/>
    <x v="0"/>
    <x v="3"/>
    <s v="Acco Recycled 2&quot; Capacity Laser Printer Hanging Data Binders"/>
    <x v="4274"/>
    <n v="4"/>
    <x v="2054"/>
  </r>
  <r>
    <d v="2017-02-06T00:00:00"/>
    <x v="3"/>
    <x v="1"/>
    <x v="659"/>
    <x v="3"/>
    <x v="0"/>
    <x v="0"/>
    <s v="Xerox 1947"/>
    <x v="1691"/>
    <n v="5"/>
    <x v="1663"/>
  </r>
  <r>
    <d v="2017-02-09T00:00:00"/>
    <x v="3"/>
    <x v="1"/>
    <x v="717"/>
    <x v="0"/>
    <x v="0"/>
    <x v="3"/>
    <s v="GBC ProClick 150 Presentation Binding System"/>
    <x v="4275"/>
    <n v="4"/>
    <x v="4069"/>
  </r>
  <r>
    <d v="2017-02-09T00:00:00"/>
    <x v="3"/>
    <x v="1"/>
    <x v="717"/>
    <x v="0"/>
    <x v="2"/>
    <x v="9"/>
    <s v="Razer Kraken PRO Over Ear PC and Music Headset"/>
    <x v="1311"/>
    <n v="2"/>
    <x v="2297"/>
  </r>
  <r>
    <d v="2017-02-09T00:00:00"/>
    <x v="3"/>
    <x v="1"/>
    <x v="717"/>
    <x v="0"/>
    <x v="1"/>
    <x v="8"/>
    <s v="Stacking Trays by OIC"/>
    <x v="444"/>
    <n v="2"/>
    <x v="4070"/>
  </r>
  <r>
    <d v="2017-02-09T00:00:00"/>
    <x v="3"/>
    <x v="1"/>
    <x v="717"/>
    <x v="0"/>
    <x v="0"/>
    <x v="12"/>
    <s v="Belkin F9S820V06 8 Outlet Surge"/>
    <x v="3038"/>
    <n v="2"/>
    <x v="4071"/>
  </r>
  <r>
    <d v="2017-02-09T00:00:00"/>
    <x v="3"/>
    <x v="1"/>
    <x v="44"/>
    <x v="3"/>
    <x v="1"/>
    <x v="8"/>
    <s v="Master Big Foot Doorstop, Beige"/>
    <x v="1609"/>
    <n v="4"/>
    <x v="945"/>
  </r>
  <r>
    <d v="2017-02-09T00:00:00"/>
    <x v="3"/>
    <x v="1"/>
    <x v="242"/>
    <x v="3"/>
    <x v="0"/>
    <x v="2"/>
    <s v="Sensible Storage WireTech Storage Systems"/>
    <x v="142"/>
    <n v="5"/>
    <x v="140"/>
  </r>
  <r>
    <d v="2017-02-10T00:00:00"/>
    <x v="3"/>
    <x v="1"/>
    <x v="109"/>
    <x v="3"/>
    <x v="1"/>
    <x v="11"/>
    <s v="Bush Andora Bookcase, Maple/Graphite Gray Finish"/>
    <x v="3941"/>
    <n v="2"/>
    <x v="1919"/>
  </r>
  <r>
    <d v="2017-02-10T00:00:00"/>
    <x v="3"/>
    <x v="1"/>
    <x v="46"/>
    <x v="36"/>
    <x v="0"/>
    <x v="0"/>
    <s v="HP Office Recycled Paper (20Lb. and 87 Bright)"/>
    <x v="3362"/>
    <n v="4"/>
    <x v="3099"/>
  </r>
  <r>
    <d v="2017-02-11T00:00:00"/>
    <x v="3"/>
    <x v="1"/>
    <x v="197"/>
    <x v="3"/>
    <x v="0"/>
    <x v="3"/>
    <s v="Acco Pressboard Covers with Storage Hooks, 14 7/8&quot; x 11&quot;, Dark Blue"/>
    <x v="1911"/>
    <n v="7"/>
    <x v="4072"/>
  </r>
  <r>
    <d v="2017-02-11T00:00:00"/>
    <x v="3"/>
    <x v="1"/>
    <x v="568"/>
    <x v="22"/>
    <x v="1"/>
    <x v="5"/>
    <s v="Global Leather and Oak Executive Chair, Black"/>
    <x v="4276"/>
    <n v="4"/>
    <x v="4073"/>
  </r>
  <r>
    <d v="2017-02-11T00:00:00"/>
    <x v="3"/>
    <x v="1"/>
    <x v="568"/>
    <x v="22"/>
    <x v="2"/>
    <x v="6"/>
    <s v="Logitech B530 USBÂ HeadsetÂ -Â headsetÂ - Full size, Binaural"/>
    <x v="1219"/>
    <n v="3"/>
    <x v="1182"/>
  </r>
  <r>
    <d v="2017-02-11T00:00:00"/>
    <x v="3"/>
    <x v="1"/>
    <x v="351"/>
    <x v="20"/>
    <x v="0"/>
    <x v="1"/>
    <s v="Avery 473"/>
    <x v="2363"/>
    <n v="2"/>
    <x v="2293"/>
  </r>
  <r>
    <d v="2017-02-11T00:00:00"/>
    <x v="3"/>
    <x v="1"/>
    <x v="226"/>
    <x v="10"/>
    <x v="1"/>
    <x v="8"/>
    <s v="Deflect-o RollaMat Studded, Beveled Mat for Medium Pile Carpeting"/>
    <x v="4277"/>
    <n v="2"/>
    <x v="1500"/>
  </r>
  <r>
    <d v="2017-02-13T00:00:00"/>
    <x v="3"/>
    <x v="1"/>
    <x v="681"/>
    <x v="22"/>
    <x v="0"/>
    <x v="4"/>
    <s v="Newell 311"/>
    <x v="46"/>
    <n v="3"/>
    <x v="46"/>
  </r>
  <r>
    <d v="2017-02-13T00:00:00"/>
    <x v="3"/>
    <x v="1"/>
    <x v="681"/>
    <x v="22"/>
    <x v="2"/>
    <x v="9"/>
    <s v="Razer Tiamat Over Ear 7.1 Surround Sound PC Gaming Headset"/>
    <x v="4278"/>
    <n v="4"/>
    <x v="4074"/>
  </r>
  <r>
    <d v="2017-02-13T00:00:00"/>
    <x v="3"/>
    <x v="1"/>
    <x v="681"/>
    <x v="22"/>
    <x v="1"/>
    <x v="8"/>
    <s v="Tenex Contemporary Contur Chairmats for Low and Medium Pile Carpet, Computer, 39&quot; x 49&quot;"/>
    <x v="4279"/>
    <n v="1"/>
    <x v="4075"/>
  </r>
  <r>
    <d v="2017-02-13T00:00:00"/>
    <x v="3"/>
    <x v="1"/>
    <x v="149"/>
    <x v="36"/>
    <x v="0"/>
    <x v="14"/>
    <s v="Acme Elite Stainless Steel Scissors"/>
    <x v="4280"/>
    <n v="3"/>
    <x v="231"/>
  </r>
  <r>
    <d v="2017-02-13T00:00:00"/>
    <x v="3"/>
    <x v="1"/>
    <x v="149"/>
    <x v="36"/>
    <x v="0"/>
    <x v="4"/>
    <s v="Barrel Sharpener"/>
    <x v="1884"/>
    <n v="3"/>
    <x v="304"/>
  </r>
  <r>
    <d v="2017-02-13T00:00:00"/>
    <x v="3"/>
    <x v="1"/>
    <x v="359"/>
    <x v="20"/>
    <x v="0"/>
    <x v="0"/>
    <s v="Xerox 1903"/>
    <x v="150"/>
    <n v="3"/>
    <x v="450"/>
  </r>
  <r>
    <d v="2017-02-13T00:00:00"/>
    <x v="3"/>
    <x v="1"/>
    <x v="294"/>
    <x v="28"/>
    <x v="0"/>
    <x v="12"/>
    <s v="Holmes Replacement Filter for HEPA Air Cleaner, Medium Room"/>
    <x v="4281"/>
    <n v="8"/>
    <x v="3751"/>
  </r>
  <r>
    <d v="2017-02-16T00:00:00"/>
    <x v="3"/>
    <x v="1"/>
    <x v="321"/>
    <x v="20"/>
    <x v="0"/>
    <x v="0"/>
    <s v="Xerox 1912"/>
    <x v="1956"/>
    <n v="2"/>
    <x v="1912"/>
  </r>
  <r>
    <d v="2017-02-16T00:00:00"/>
    <x v="3"/>
    <x v="1"/>
    <x v="537"/>
    <x v="37"/>
    <x v="0"/>
    <x v="2"/>
    <s v="Fellowes Staxonsteel Drawer Files"/>
    <x v="3166"/>
    <n v="3"/>
    <x v="3064"/>
  </r>
  <r>
    <d v="2017-02-16T00:00:00"/>
    <x v="3"/>
    <x v="1"/>
    <x v="537"/>
    <x v="37"/>
    <x v="2"/>
    <x v="6"/>
    <s v="Belkin SportFit Armband For iPhone 5s/5c, Fuchsia"/>
    <x v="4282"/>
    <n v="1"/>
    <x v="2673"/>
  </r>
  <r>
    <d v="2017-02-16T00:00:00"/>
    <x v="3"/>
    <x v="1"/>
    <x v="55"/>
    <x v="1"/>
    <x v="0"/>
    <x v="7"/>
    <s v="Vinyl Coated Wire Paper Clips in Organizer Box, 800/Box"/>
    <x v="4283"/>
    <n v="2"/>
    <x v="1113"/>
  </r>
  <r>
    <d v="2017-02-16T00:00:00"/>
    <x v="3"/>
    <x v="1"/>
    <x v="55"/>
    <x v="1"/>
    <x v="1"/>
    <x v="5"/>
    <s v="Global Deluxe High-Back Manager's Chair"/>
    <x v="1581"/>
    <n v="3"/>
    <x v="1548"/>
  </r>
  <r>
    <d v="2017-02-16T00:00:00"/>
    <x v="3"/>
    <x v="1"/>
    <x v="55"/>
    <x v="1"/>
    <x v="0"/>
    <x v="2"/>
    <s v="Tennsco Lockers, Gray"/>
    <x v="1918"/>
    <n v="3"/>
    <x v="1522"/>
  </r>
  <r>
    <d v="2017-02-16T00:00:00"/>
    <x v="3"/>
    <x v="1"/>
    <x v="55"/>
    <x v="1"/>
    <x v="0"/>
    <x v="4"/>
    <s v="Newell 312"/>
    <x v="4284"/>
    <n v="6"/>
    <x v="3137"/>
  </r>
  <r>
    <d v="2017-02-16T00:00:00"/>
    <x v="3"/>
    <x v="1"/>
    <x v="55"/>
    <x v="1"/>
    <x v="1"/>
    <x v="8"/>
    <s v="Executive Impressions 13&quot; Clairmont Wall Clock"/>
    <x v="4285"/>
    <n v="1"/>
    <x v="4076"/>
  </r>
  <r>
    <d v="2017-02-17T00:00:00"/>
    <x v="3"/>
    <x v="1"/>
    <x v="488"/>
    <x v="1"/>
    <x v="1"/>
    <x v="13"/>
    <s v="Chromcraft 48&quot; x 96&quot; Racetrack Double Pedestal Table"/>
    <x v="4286"/>
    <n v="3"/>
    <x v="4077"/>
  </r>
  <r>
    <d v="2017-02-17T00:00:00"/>
    <x v="3"/>
    <x v="1"/>
    <x v="488"/>
    <x v="1"/>
    <x v="2"/>
    <x v="6"/>
    <s v="LG Exalt"/>
    <x v="4287"/>
    <n v="1"/>
    <x v="616"/>
  </r>
  <r>
    <d v="2017-02-17T00:00:00"/>
    <x v="3"/>
    <x v="1"/>
    <x v="172"/>
    <x v="8"/>
    <x v="2"/>
    <x v="6"/>
    <s v="KLD Oscar II Style Snap-on Ultra Thin Side Flip Synthetic Leather Cover Case for HTC One HTC M7"/>
    <x v="2052"/>
    <n v="3"/>
    <x v="2438"/>
  </r>
  <r>
    <d v="2017-02-17T00:00:00"/>
    <x v="3"/>
    <x v="1"/>
    <x v="292"/>
    <x v="23"/>
    <x v="0"/>
    <x v="0"/>
    <s v="Adams Telephone Message Book W/Dividers/Space For Phone Numbers, 5 1/4&quot;X8 1/2&quot;, 300/Messages"/>
    <x v="1562"/>
    <n v="2"/>
    <x v="885"/>
  </r>
  <r>
    <d v="2017-02-17T00:00:00"/>
    <x v="3"/>
    <x v="1"/>
    <x v="292"/>
    <x v="23"/>
    <x v="0"/>
    <x v="2"/>
    <s v="Fellowes Bases and Tops For Staxonsteel/High-Stak Systems"/>
    <x v="4288"/>
    <n v="5"/>
    <x v="4078"/>
  </r>
  <r>
    <d v="2017-02-17T00:00:00"/>
    <x v="3"/>
    <x v="1"/>
    <x v="601"/>
    <x v="0"/>
    <x v="1"/>
    <x v="11"/>
    <s v="Sauder Mission Library with Doors, Fruitwood Finish"/>
    <x v="4289"/>
    <n v="1"/>
    <x v="4079"/>
  </r>
  <r>
    <d v="2017-02-17T00:00:00"/>
    <x v="3"/>
    <x v="1"/>
    <x v="601"/>
    <x v="0"/>
    <x v="0"/>
    <x v="4"/>
    <s v="Dixon Ticonderoga Core-Lock Colored Pencils, 48-Color Set"/>
    <x v="4290"/>
    <n v="6"/>
    <x v="66"/>
  </r>
  <r>
    <d v="2017-02-17T00:00:00"/>
    <x v="3"/>
    <x v="1"/>
    <x v="601"/>
    <x v="0"/>
    <x v="2"/>
    <x v="6"/>
    <s v="Jawbone MINI JAMBOX Wireless Bluetooth Speaker"/>
    <x v="1417"/>
    <n v="4"/>
    <x v="1389"/>
  </r>
  <r>
    <d v="2017-02-17T00:00:00"/>
    <x v="3"/>
    <x v="1"/>
    <x v="79"/>
    <x v="10"/>
    <x v="1"/>
    <x v="13"/>
    <s v="SAFCO PlanMaster Boards, 60w x 37-1/2d, White Melamine"/>
    <x v="4159"/>
    <n v="5"/>
    <x v="4080"/>
  </r>
  <r>
    <d v="2017-02-17T00:00:00"/>
    <x v="3"/>
    <x v="1"/>
    <x v="79"/>
    <x v="10"/>
    <x v="0"/>
    <x v="3"/>
    <s v="Acco Pressboard Covers with Storage Hooks, 14 7/8&quot; x 11&quot;, Executive Red"/>
    <x v="3442"/>
    <n v="5"/>
    <x v="3317"/>
  </r>
  <r>
    <d v="2017-02-17T00:00:00"/>
    <x v="3"/>
    <x v="1"/>
    <x v="79"/>
    <x v="10"/>
    <x v="2"/>
    <x v="6"/>
    <s v="Vtech CS6719"/>
    <x v="4291"/>
    <n v="1"/>
    <x v="864"/>
  </r>
  <r>
    <d v="2017-02-17T00:00:00"/>
    <x v="3"/>
    <x v="1"/>
    <x v="79"/>
    <x v="10"/>
    <x v="1"/>
    <x v="8"/>
    <s v="Flat Face Poster Frame"/>
    <x v="3136"/>
    <n v="2"/>
    <x v="1384"/>
  </r>
  <r>
    <d v="2017-02-17T00:00:00"/>
    <x v="3"/>
    <x v="1"/>
    <x v="79"/>
    <x v="10"/>
    <x v="1"/>
    <x v="5"/>
    <s v="Global Commerce Series Low-Back Swivel/Tilt Chairs"/>
    <x v="4292"/>
    <n v="5"/>
    <x v="4081"/>
  </r>
  <r>
    <d v="2017-02-18T00:00:00"/>
    <x v="3"/>
    <x v="1"/>
    <x v="755"/>
    <x v="3"/>
    <x v="2"/>
    <x v="6"/>
    <s v="iHome FM Clock Radio with Lightning Dock"/>
    <x v="4293"/>
    <n v="3"/>
    <x v="554"/>
  </r>
  <r>
    <d v="2017-02-18T00:00:00"/>
    <x v="3"/>
    <x v="1"/>
    <x v="755"/>
    <x v="3"/>
    <x v="2"/>
    <x v="9"/>
    <s v="Memorex Micro Travel Drive 32 GB"/>
    <x v="4294"/>
    <n v="3"/>
    <x v="4082"/>
  </r>
  <r>
    <d v="2017-02-18T00:00:00"/>
    <x v="3"/>
    <x v="1"/>
    <x v="755"/>
    <x v="3"/>
    <x v="0"/>
    <x v="1"/>
    <s v="Avery 493"/>
    <x v="1445"/>
    <n v="2"/>
    <x v="1636"/>
  </r>
  <r>
    <d v="2017-02-19T00:00:00"/>
    <x v="3"/>
    <x v="1"/>
    <x v="62"/>
    <x v="4"/>
    <x v="0"/>
    <x v="12"/>
    <s v="Kensington 7 Outlet MasterPiece Power Center"/>
    <x v="4295"/>
    <n v="7"/>
    <x v="4083"/>
  </r>
  <r>
    <d v="2017-02-19T00:00:00"/>
    <x v="3"/>
    <x v="1"/>
    <x v="297"/>
    <x v="22"/>
    <x v="0"/>
    <x v="7"/>
    <s v="Rubber Band Ball"/>
    <x v="4296"/>
    <n v="3"/>
    <x v="2168"/>
  </r>
  <r>
    <d v="2017-02-19T00:00:00"/>
    <x v="3"/>
    <x v="1"/>
    <x v="341"/>
    <x v="3"/>
    <x v="0"/>
    <x v="4"/>
    <s v="Newell 320"/>
    <x v="1282"/>
    <n v="3"/>
    <x v="1540"/>
  </r>
  <r>
    <d v="2017-02-19T00:00:00"/>
    <x v="3"/>
    <x v="1"/>
    <x v="341"/>
    <x v="3"/>
    <x v="1"/>
    <x v="8"/>
    <s v="Tensor Computer Mounted Lamp"/>
    <x v="139"/>
    <n v="3"/>
    <x v="2303"/>
  </r>
  <r>
    <d v="2017-02-20T00:00:00"/>
    <x v="3"/>
    <x v="1"/>
    <x v="698"/>
    <x v="3"/>
    <x v="1"/>
    <x v="8"/>
    <s v="Executive Impressions 14&quot; Contract Wall Clock"/>
    <x v="4297"/>
    <n v="1"/>
    <x v="4020"/>
  </r>
  <r>
    <d v="2017-02-20T00:00:00"/>
    <x v="3"/>
    <x v="1"/>
    <x v="698"/>
    <x v="3"/>
    <x v="2"/>
    <x v="6"/>
    <s v="Logitech Mobile Speakerphone P710e -Â speaker phone"/>
    <x v="4298"/>
    <n v="2"/>
    <x v="3156"/>
  </r>
  <r>
    <d v="2017-02-20T00:00:00"/>
    <x v="3"/>
    <x v="1"/>
    <x v="425"/>
    <x v="39"/>
    <x v="0"/>
    <x v="4"/>
    <s v="Newell 351"/>
    <x v="239"/>
    <n v="2"/>
    <x v="238"/>
  </r>
  <r>
    <d v="2017-02-20T00:00:00"/>
    <x v="3"/>
    <x v="1"/>
    <x v="425"/>
    <x v="39"/>
    <x v="0"/>
    <x v="12"/>
    <s v="Disposable Triple-Filter Dust Bags"/>
    <x v="1800"/>
    <n v="3"/>
    <x v="919"/>
  </r>
  <r>
    <d v="2017-02-20T00:00:00"/>
    <x v="3"/>
    <x v="1"/>
    <x v="244"/>
    <x v="26"/>
    <x v="0"/>
    <x v="7"/>
    <s v="Staples"/>
    <x v="4299"/>
    <n v="3"/>
    <x v="2620"/>
  </r>
  <r>
    <d v="2017-02-20T00:00:00"/>
    <x v="3"/>
    <x v="1"/>
    <x v="307"/>
    <x v="12"/>
    <x v="2"/>
    <x v="6"/>
    <s v="Toshiba IPT2010-SD IPÂ Telephone"/>
    <x v="1268"/>
    <n v="3"/>
    <x v="1247"/>
  </r>
  <r>
    <d v="2017-02-20T00:00:00"/>
    <x v="3"/>
    <x v="1"/>
    <x v="307"/>
    <x v="12"/>
    <x v="2"/>
    <x v="9"/>
    <s v="Microsoft Wireless Mobile Mouse 4000"/>
    <x v="4300"/>
    <n v="1"/>
    <x v="2808"/>
  </r>
  <r>
    <d v="2017-02-20T00:00:00"/>
    <x v="3"/>
    <x v="1"/>
    <x v="307"/>
    <x v="12"/>
    <x v="0"/>
    <x v="2"/>
    <s v="Fellowes Bankers Box Stor/Drawer Steel Plus"/>
    <x v="4301"/>
    <n v="2"/>
    <x v="4084"/>
  </r>
  <r>
    <d v="2017-02-20T00:00:00"/>
    <x v="3"/>
    <x v="1"/>
    <x v="307"/>
    <x v="12"/>
    <x v="0"/>
    <x v="10"/>
    <s v="Letter or Legal Size Expandable Poly String Tie Envelopes"/>
    <x v="4302"/>
    <n v="5"/>
    <x v="1729"/>
  </r>
  <r>
    <d v="2017-02-20T00:00:00"/>
    <x v="3"/>
    <x v="1"/>
    <x v="307"/>
    <x v="12"/>
    <x v="1"/>
    <x v="8"/>
    <s v="Howard Miller 13&quot; Diameter Pewter Finish Round Wall Clock"/>
    <x v="1215"/>
    <n v="2"/>
    <x v="1200"/>
  </r>
  <r>
    <d v="2017-02-20T00:00:00"/>
    <x v="3"/>
    <x v="1"/>
    <x v="307"/>
    <x v="12"/>
    <x v="1"/>
    <x v="13"/>
    <s v="KI Adjustable-Height Table"/>
    <x v="4303"/>
    <n v="9"/>
    <x v="4085"/>
  </r>
  <r>
    <d v="2017-02-21T00:00:00"/>
    <x v="3"/>
    <x v="1"/>
    <x v="610"/>
    <x v="0"/>
    <x v="2"/>
    <x v="9"/>
    <s v="Microsoft Natural Keyboard Elite"/>
    <x v="4053"/>
    <n v="1"/>
    <x v="2100"/>
  </r>
  <r>
    <d v="2017-02-23T00:00:00"/>
    <x v="3"/>
    <x v="1"/>
    <x v="584"/>
    <x v="3"/>
    <x v="0"/>
    <x v="0"/>
    <s v="Ampad Phone Message Book, Recycled, 400 Message Capacity, 5 Â¾Â” x 11Â”"/>
    <x v="3900"/>
    <n v="6"/>
    <x v="1049"/>
  </r>
  <r>
    <d v="2017-02-23T00:00:00"/>
    <x v="3"/>
    <x v="1"/>
    <x v="689"/>
    <x v="22"/>
    <x v="0"/>
    <x v="7"/>
    <s v="Alliance Rubber Bands"/>
    <x v="2214"/>
    <n v="5"/>
    <x v="2809"/>
  </r>
  <r>
    <d v="2017-02-23T00:00:00"/>
    <x v="3"/>
    <x v="1"/>
    <x v="689"/>
    <x v="22"/>
    <x v="2"/>
    <x v="6"/>
    <s v="invisibleSHIELD by ZAGG Smudge-Free Screen Protector"/>
    <x v="3197"/>
    <n v="5"/>
    <x v="3781"/>
  </r>
  <r>
    <d v="2017-02-24T00:00:00"/>
    <x v="3"/>
    <x v="1"/>
    <x v="710"/>
    <x v="2"/>
    <x v="0"/>
    <x v="3"/>
    <s v="ACCOHIDE 3-Ring Binder, Blue, 1&quot;"/>
    <x v="2095"/>
    <n v="4"/>
    <x v="4086"/>
  </r>
  <r>
    <d v="2017-02-24T00:00:00"/>
    <x v="3"/>
    <x v="1"/>
    <x v="442"/>
    <x v="2"/>
    <x v="0"/>
    <x v="0"/>
    <s v="Xerox 1988"/>
    <x v="1099"/>
    <n v="5"/>
    <x v="3311"/>
  </r>
  <r>
    <d v="2017-02-24T00:00:00"/>
    <x v="3"/>
    <x v="1"/>
    <x v="442"/>
    <x v="2"/>
    <x v="2"/>
    <x v="9"/>
    <s v="Plantronics CS510 - Over-the-Head monaural Wireless Headset System"/>
    <x v="4304"/>
    <n v="5"/>
    <x v="4087"/>
  </r>
  <r>
    <d v="2017-02-25T00:00:00"/>
    <x v="3"/>
    <x v="1"/>
    <x v="289"/>
    <x v="1"/>
    <x v="0"/>
    <x v="3"/>
    <s v="Avery Hidden Tab Dividers for Binding Systems"/>
    <x v="1087"/>
    <n v="3"/>
    <x v="1082"/>
  </r>
  <r>
    <d v="2017-02-25T00:00:00"/>
    <x v="3"/>
    <x v="1"/>
    <x v="308"/>
    <x v="25"/>
    <x v="1"/>
    <x v="5"/>
    <s v="Global High-Back Leather Tilter, Burgundy"/>
    <x v="884"/>
    <n v="2"/>
    <x v="3007"/>
  </r>
  <r>
    <d v="2017-02-25T00:00:00"/>
    <x v="3"/>
    <x v="1"/>
    <x v="308"/>
    <x v="25"/>
    <x v="1"/>
    <x v="11"/>
    <s v="Bush Westfield Collection Bookcases, Medium Cherry Finish"/>
    <x v="2175"/>
    <n v="5"/>
    <x v="77"/>
  </r>
  <r>
    <d v="2017-02-26T00:00:00"/>
    <x v="3"/>
    <x v="1"/>
    <x v="214"/>
    <x v="3"/>
    <x v="0"/>
    <x v="12"/>
    <s v="Kensington 6 Outlet Guardian Standard Surge Protector"/>
    <x v="929"/>
    <n v="4"/>
    <x v="921"/>
  </r>
  <r>
    <d v="2017-02-26T00:00:00"/>
    <x v="3"/>
    <x v="1"/>
    <x v="214"/>
    <x v="3"/>
    <x v="2"/>
    <x v="6"/>
    <s v="Toshiba IPT2010-SD IPÂ Telephone"/>
    <x v="4305"/>
    <n v="8"/>
    <x v="4088"/>
  </r>
  <r>
    <d v="2017-02-26T00:00:00"/>
    <x v="3"/>
    <x v="1"/>
    <x v="214"/>
    <x v="3"/>
    <x v="1"/>
    <x v="5"/>
    <s v="GuestStacker Chair with Chrome Finish Legs"/>
    <x v="1833"/>
    <n v="3"/>
    <x v="1801"/>
  </r>
  <r>
    <d v="2017-02-26T00:00:00"/>
    <x v="3"/>
    <x v="1"/>
    <x v="214"/>
    <x v="3"/>
    <x v="0"/>
    <x v="0"/>
    <s v="Xerox 1908"/>
    <x v="1302"/>
    <n v="4"/>
    <x v="1280"/>
  </r>
  <r>
    <d v="2017-02-26T00:00:00"/>
    <x v="3"/>
    <x v="1"/>
    <x v="214"/>
    <x v="3"/>
    <x v="0"/>
    <x v="0"/>
    <s v="Xerox 1924"/>
    <x v="3362"/>
    <n v="4"/>
    <x v="3099"/>
  </r>
  <r>
    <d v="2017-02-26T00:00:00"/>
    <x v="3"/>
    <x v="1"/>
    <x v="383"/>
    <x v="3"/>
    <x v="0"/>
    <x v="12"/>
    <s v="Tripp Lite TLP810NET Broadband Surge for Modem/Fax"/>
    <x v="4306"/>
    <n v="7"/>
    <x v="4089"/>
  </r>
  <r>
    <d v="2017-02-26T00:00:00"/>
    <x v="3"/>
    <x v="1"/>
    <x v="56"/>
    <x v="3"/>
    <x v="1"/>
    <x v="8"/>
    <s v="Tenex B1-RE Series Chair Mats for Low Pile Carpets"/>
    <x v="302"/>
    <n v="2"/>
    <x v="299"/>
  </r>
  <r>
    <d v="2017-02-26T00:00:00"/>
    <x v="3"/>
    <x v="1"/>
    <x v="56"/>
    <x v="3"/>
    <x v="2"/>
    <x v="6"/>
    <s v="Aastra 57i VoIP phone"/>
    <x v="1860"/>
    <n v="2"/>
    <x v="1823"/>
  </r>
  <r>
    <d v="2017-02-26T00:00:00"/>
    <x v="3"/>
    <x v="1"/>
    <x v="56"/>
    <x v="3"/>
    <x v="0"/>
    <x v="0"/>
    <s v="It's Hot Message Books with Stickers, 2 3/4&quot; x 5&quot;"/>
    <x v="271"/>
    <n v="4"/>
    <x v="1260"/>
  </r>
  <r>
    <d v="2017-02-28T00:00:00"/>
    <x v="3"/>
    <x v="1"/>
    <x v="257"/>
    <x v="37"/>
    <x v="0"/>
    <x v="3"/>
    <s v="Pressboard Hanging Data Binders for Unburst Sheets"/>
    <x v="1026"/>
    <n v="2"/>
    <x v="522"/>
  </r>
  <r>
    <d v="2017-02-28T00:00:00"/>
    <x v="3"/>
    <x v="1"/>
    <x v="257"/>
    <x v="37"/>
    <x v="0"/>
    <x v="0"/>
    <s v="Southworth 100% RÃ©sumÃ© Paper, 24lb."/>
    <x v="1296"/>
    <n v="1"/>
    <x v="3137"/>
  </r>
  <r>
    <d v="2017-03-02T00:00:00"/>
    <x v="3"/>
    <x v="2"/>
    <x v="660"/>
    <x v="0"/>
    <x v="0"/>
    <x v="14"/>
    <s v="Staple remover"/>
    <x v="3029"/>
    <n v="4"/>
    <x v="1037"/>
  </r>
  <r>
    <d v="2017-03-02T00:00:00"/>
    <x v="3"/>
    <x v="2"/>
    <x v="660"/>
    <x v="0"/>
    <x v="0"/>
    <x v="3"/>
    <s v="Wilson Jones Leather-Like Binders with DublLock Round Rings"/>
    <x v="2003"/>
    <n v="7"/>
    <x v="4090"/>
  </r>
  <r>
    <d v="2017-03-02T00:00:00"/>
    <x v="3"/>
    <x v="2"/>
    <x v="706"/>
    <x v="3"/>
    <x v="2"/>
    <x v="6"/>
    <s v="Panasonic KX TS3282B Corded phone"/>
    <x v="884"/>
    <n v="3"/>
    <x v="878"/>
  </r>
  <r>
    <d v="2017-03-02T00:00:00"/>
    <x v="3"/>
    <x v="2"/>
    <x v="706"/>
    <x v="3"/>
    <x v="2"/>
    <x v="9"/>
    <s v="Logitech G13 Programmable Gameboard with LCD Display"/>
    <x v="4307"/>
    <n v="6"/>
    <x v="4091"/>
  </r>
  <r>
    <d v="2017-03-02T00:00:00"/>
    <x v="3"/>
    <x v="2"/>
    <x v="159"/>
    <x v="7"/>
    <x v="0"/>
    <x v="4"/>
    <s v="Newell 34"/>
    <x v="144"/>
    <n v="3"/>
    <x v="142"/>
  </r>
  <r>
    <d v="2017-03-02T00:00:00"/>
    <x v="3"/>
    <x v="2"/>
    <x v="159"/>
    <x v="7"/>
    <x v="0"/>
    <x v="10"/>
    <s v="Staple envelope"/>
    <x v="2513"/>
    <n v="7"/>
    <x v="2439"/>
  </r>
  <r>
    <d v="2017-03-02T00:00:00"/>
    <x v="3"/>
    <x v="2"/>
    <x v="159"/>
    <x v="7"/>
    <x v="1"/>
    <x v="11"/>
    <s v="Bush Cubix Collection Bookcases, Fully Assembled"/>
    <x v="4308"/>
    <n v="2"/>
    <x v="4092"/>
  </r>
  <r>
    <d v="2017-03-02T00:00:00"/>
    <x v="3"/>
    <x v="2"/>
    <x v="159"/>
    <x v="7"/>
    <x v="0"/>
    <x v="0"/>
    <s v="Easy-staple paper"/>
    <x v="3359"/>
    <n v="6"/>
    <x v="4093"/>
  </r>
  <r>
    <d v="2017-03-02T00:00:00"/>
    <x v="3"/>
    <x v="2"/>
    <x v="409"/>
    <x v="10"/>
    <x v="0"/>
    <x v="3"/>
    <s v="GBC VeloBind Cover Sets"/>
    <x v="1689"/>
    <n v="4"/>
    <x v="4094"/>
  </r>
  <r>
    <d v="2017-03-02T00:00:00"/>
    <x v="3"/>
    <x v="2"/>
    <x v="687"/>
    <x v="3"/>
    <x v="0"/>
    <x v="3"/>
    <s v="Catalog Binders with Expanding Posts"/>
    <x v="152"/>
    <n v="2"/>
    <x v="149"/>
  </r>
  <r>
    <d v="2017-03-02T00:00:00"/>
    <x v="3"/>
    <x v="2"/>
    <x v="138"/>
    <x v="0"/>
    <x v="0"/>
    <x v="3"/>
    <s v="Acco Suede Grain Vinyl Round Ring Binder"/>
    <x v="4309"/>
    <n v="1"/>
    <x v="774"/>
  </r>
  <r>
    <d v="2017-03-03T00:00:00"/>
    <x v="3"/>
    <x v="2"/>
    <x v="760"/>
    <x v="5"/>
    <x v="0"/>
    <x v="12"/>
    <s v="Acco 6 Outlet Guardian Premium Surge Suppressor"/>
    <x v="4310"/>
    <n v="5"/>
    <x v="4095"/>
  </r>
  <r>
    <d v="2017-03-03T00:00:00"/>
    <x v="3"/>
    <x v="2"/>
    <x v="238"/>
    <x v="0"/>
    <x v="0"/>
    <x v="0"/>
    <s v="Important Message Pads, 50 4-1/4 x 5-1/2 Forms per Pad"/>
    <x v="1713"/>
    <n v="8"/>
    <x v="90"/>
  </r>
  <r>
    <d v="2017-03-03T00:00:00"/>
    <x v="3"/>
    <x v="2"/>
    <x v="287"/>
    <x v="14"/>
    <x v="1"/>
    <x v="5"/>
    <s v="Global Ergonomic Managers Chair"/>
    <x v="1738"/>
    <n v="1"/>
    <x v="4096"/>
  </r>
  <r>
    <d v="2017-03-03T00:00:00"/>
    <x v="3"/>
    <x v="2"/>
    <x v="287"/>
    <x v="14"/>
    <x v="2"/>
    <x v="9"/>
    <s v="Logitech Wireless Marathon Mouse M705"/>
    <x v="287"/>
    <n v="2"/>
    <x v="283"/>
  </r>
  <r>
    <d v="2017-03-03T00:00:00"/>
    <x v="3"/>
    <x v="2"/>
    <x v="28"/>
    <x v="3"/>
    <x v="2"/>
    <x v="9"/>
    <s v="Imation Bio 2GB USBÂ Flash Drive ImationÂ Corp"/>
    <x v="4311"/>
    <n v="8"/>
    <x v="4097"/>
  </r>
  <r>
    <d v="2017-03-03T00:00:00"/>
    <x v="3"/>
    <x v="2"/>
    <x v="28"/>
    <x v="3"/>
    <x v="1"/>
    <x v="5"/>
    <s v="Novimex Turbo Task Chair"/>
    <x v="529"/>
    <n v="3"/>
    <x v="2078"/>
  </r>
  <r>
    <d v="2017-03-03T00:00:00"/>
    <x v="3"/>
    <x v="2"/>
    <x v="478"/>
    <x v="3"/>
    <x v="1"/>
    <x v="13"/>
    <s v="Lesro Sheffield Collection Coffee Table, End Table, Center Table, Corner Table"/>
    <x v="4233"/>
    <n v="7"/>
    <x v="4031"/>
  </r>
  <r>
    <d v="2017-03-04T00:00:00"/>
    <x v="3"/>
    <x v="2"/>
    <x v="569"/>
    <x v="3"/>
    <x v="0"/>
    <x v="4"/>
    <s v="American Pencil"/>
    <x v="223"/>
    <n v="4"/>
    <x v="222"/>
  </r>
  <r>
    <d v="2017-03-04T00:00:00"/>
    <x v="3"/>
    <x v="2"/>
    <x v="569"/>
    <x v="3"/>
    <x v="0"/>
    <x v="10"/>
    <s v="White Envelopes, White Envelopes with Clear Poly Window"/>
    <x v="4312"/>
    <n v="1"/>
    <x v="162"/>
  </r>
  <r>
    <d v="2017-03-04T00:00:00"/>
    <x v="3"/>
    <x v="2"/>
    <x v="0"/>
    <x v="0"/>
    <x v="0"/>
    <x v="0"/>
    <s v="Xerox 1934"/>
    <x v="2969"/>
    <n v="2"/>
    <x v="2875"/>
  </r>
  <r>
    <d v="2017-03-04T00:00:00"/>
    <x v="3"/>
    <x v="2"/>
    <x v="722"/>
    <x v="0"/>
    <x v="1"/>
    <x v="8"/>
    <s v="Howard Miller 13-3/4&quot; Diameter Brushed Chrome Round Wall Clock"/>
    <x v="4313"/>
    <n v="5"/>
    <x v="4098"/>
  </r>
  <r>
    <d v="2017-03-04T00:00:00"/>
    <x v="3"/>
    <x v="2"/>
    <x v="722"/>
    <x v="0"/>
    <x v="0"/>
    <x v="1"/>
    <s v="Avery 497"/>
    <x v="4314"/>
    <n v="1"/>
    <x v="3077"/>
  </r>
  <r>
    <d v="2017-03-04T00:00:00"/>
    <x v="3"/>
    <x v="2"/>
    <x v="722"/>
    <x v="0"/>
    <x v="0"/>
    <x v="2"/>
    <s v="Crate-A-Files"/>
    <x v="1051"/>
    <n v="1"/>
    <x v="574"/>
  </r>
  <r>
    <d v="2017-03-05T00:00:00"/>
    <x v="3"/>
    <x v="2"/>
    <x v="500"/>
    <x v="21"/>
    <x v="0"/>
    <x v="1"/>
    <s v="Avery 515"/>
    <x v="1432"/>
    <n v="2"/>
    <x v="1408"/>
  </r>
  <r>
    <d v="2017-03-05T00:00:00"/>
    <x v="3"/>
    <x v="2"/>
    <x v="427"/>
    <x v="28"/>
    <x v="0"/>
    <x v="7"/>
    <s v="Advantus Map Pennant Flags and Round Head Tacks"/>
    <x v="2423"/>
    <n v="2"/>
    <x v="2350"/>
  </r>
  <r>
    <d v="2017-03-05T00:00:00"/>
    <x v="3"/>
    <x v="2"/>
    <x v="427"/>
    <x v="28"/>
    <x v="0"/>
    <x v="2"/>
    <s v="Recycled Steel Personal File for Standard File Folders"/>
    <x v="1360"/>
    <n v="4"/>
    <x v="1338"/>
  </r>
  <r>
    <d v="2017-03-05T00:00:00"/>
    <x v="3"/>
    <x v="2"/>
    <x v="427"/>
    <x v="28"/>
    <x v="0"/>
    <x v="3"/>
    <s v="GBC ProClick Punch Binding System"/>
    <x v="1996"/>
    <n v="2"/>
    <x v="4099"/>
  </r>
  <r>
    <d v="2017-03-05T00:00:00"/>
    <x v="3"/>
    <x v="2"/>
    <x v="427"/>
    <x v="28"/>
    <x v="0"/>
    <x v="3"/>
    <s v="Avery Hole Reinforcements"/>
    <x v="3007"/>
    <n v="3"/>
    <x v="2491"/>
  </r>
  <r>
    <d v="2017-03-05T00:00:00"/>
    <x v="3"/>
    <x v="2"/>
    <x v="595"/>
    <x v="29"/>
    <x v="0"/>
    <x v="10"/>
    <s v="Laser &amp; Ink Jet Business Envelopes"/>
    <x v="4315"/>
    <n v="4"/>
    <x v="3737"/>
  </r>
  <r>
    <d v="2017-03-05T00:00:00"/>
    <x v="3"/>
    <x v="2"/>
    <x v="595"/>
    <x v="29"/>
    <x v="2"/>
    <x v="9"/>
    <s v="Logitech G700s Rechargeable Gaming Mouse"/>
    <x v="306"/>
    <n v="3"/>
    <x v="2518"/>
  </r>
  <r>
    <d v="2017-03-05T00:00:00"/>
    <x v="3"/>
    <x v="2"/>
    <x v="595"/>
    <x v="29"/>
    <x v="0"/>
    <x v="12"/>
    <s v="Kensington 7 Outlet MasterPiece HOMEOFFICE Power Control Center"/>
    <x v="3312"/>
    <n v="2"/>
    <x v="3201"/>
  </r>
  <r>
    <d v="2017-03-05T00:00:00"/>
    <x v="3"/>
    <x v="2"/>
    <x v="595"/>
    <x v="29"/>
    <x v="0"/>
    <x v="3"/>
    <s v="Ibico Recycled Linen-Style Covers"/>
    <x v="4316"/>
    <n v="6"/>
    <x v="4100"/>
  </r>
  <r>
    <d v="2017-03-06T00:00:00"/>
    <x v="3"/>
    <x v="2"/>
    <x v="782"/>
    <x v="20"/>
    <x v="0"/>
    <x v="0"/>
    <s v="Xerox 1883"/>
    <x v="1660"/>
    <n v="1"/>
    <x v="2949"/>
  </r>
  <r>
    <d v="2017-03-06T00:00:00"/>
    <x v="3"/>
    <x v="2"/>
    <x v="782"/>
    <x v="20"/>
    <x v="1"/>
    <x v="8"/>
    <s v="Westinghouse Floor Lamp with Metal Mesh Shade, Black"/>
    <x v="3213"/>
    <n v="3"/>
    <x v="4101"/>
  </r>
  <r>
    <d v="2017-03-06T00:00:00"/>
    <x v="3"/>
    <x v="2"/>
    <x v="151"/>
    <x v="3"/>
    <x v="0"/>
    <x v="3"/>
    <s v="Economy Binders"/>
    <x v="1746"/>
    <n v="9"/>
    <x v="776"/>
  </r>
  <r>
    <d v="2017-03-06T00:00:00"/>
    <x v="3"/>
    <x v="2"/>
    <x v="562"/>
    <x v="3"/>
    <x v="0"/>
    <x v="2"/>
    <s v="File Shuttle II and Handi-File, Black"/>
    <x v="4317"/>
    <n v="2"/>
    <x v="4102"/>
  </r>
  <r>
    <d v="2017-03-06T00:00:00"/>
    <x v="3"/>
    <x v="2"/>
    <x v="658"/>
    <x v="3"/>
    <x v="0"/>
    <x v="4"/>
    <s v="Fluorescent Highlighters by Dixon"/>
    <x v="1403"/>
    <n v="6"/>
    <x v="2276"/>
  </r>
  <r>
    <d v="2017-03-06T00:00:00"/>
    <x v="3"/>
    <x v="2"/>
    <x v="658"/>
    <x v="3"/>
    <x v="0"/>
    <x v="1"/>
    <s v="Avery 49"/>
    <x v="697"/>
    <n v="4"/>
    <x v="1291"/>
  </r>
  <r>
    <d v="2017-03-06T00:00:00"/>
    <x v="3"/>
    <x v="2"/>
    <x v="658"/>
    <x v="3"/>
    <x v="0"/>
    <x v="0"/>
    <s v="Xerox 1893"/>
    <x v="4318"/>
    <n v="7"/>
    <x v="4103"/>
  </r>
  <r>
    <d v="2017-03-06T00:00:00"/>
    <x v="3"/>
    <x v="2"/>
    <x v="658"/>
    <x v="3"/>
    <x v="2"/>
    <x v="6"/>
    <s v="Digium D40 VoIP phone"/>
    <x v="4319"/>
    <n v="2"/>
    <x v="4104"/>
  </r>
  <r>
    <d v="2017-03-06T00:00:00"/>
    <x v="3"/>
    <x v="2"/>
    <x v="738"/>
    <x v="0"/>
    <x v="0"/>
    <x v="1"/>
    <s v="Avery 511"/>
    <x v="1086"/>
    <n v="2"/>
    <x v="1081"/>
  </r>
  <r>
    <d v="2017-03-06T00:00:00"/>
    <x v="3"/>
    <x v="2"/>
    <x v="738"/>
    <x v="0"/>
    <x v="0"/>
    <x v="4"/>
    <s v="Newell 345"/>
    <x v="4320"/>
    <n v="4"/>
    <x v="2401"/>
  </r>
  <r>
    <d v="2017-03-07T00:00:00"/>
    <x v="3"/>
    <x v="2"/>
    <x v="588"/>
    <x v="36"/>
    <x v="2"/>
    <x v="9"/>
    <s v="Logitech Desktop MK120 Mouse and keyboard Combo"/>
    <x v="4321"/>
    <n v="3"/>
    <x v="135"/>
  </r>
  <r>
    <d v="2017-03-07T00:00:00"/>
    <x v="3"/>
    <x v="2"/>
    <x v="489"/>
    <x v="20"/>
    <x v="0"/>
    <x v="3"/>
    <s v="3M Organizer Strips"/>
    <x v="499"/>
    <n v="6"/>
    <x v="278"/>
  </r>
  <r>
    <d v="2017-03-07T00:00:00"/>
    <x v="3"/>
    <x v="2"/>
    <x v="489"/>
    <x v="20"/>
    <x v="0"/>
    <x v="1"/>
    <s v="Avery 4027 File Folder Labels for Dot Matrix Printers, 5000 Labels per Box, White"/>
    <x v="4322"/>
    <n v="3"/>
    <x v="4105"/>
  </r>
  <r>
    <d v="2017-03-08T00:00:00"/>
    <x v="3"/>
    <x v="2"/>
    <x v="668"/>
    <x v="4"/>
    <x v="0"/>
    <x v="12"/>
    <s v="Belkin 8 Outlet SurgeMaster II Gold Surge Protector with Phone Protection"/>
    <x v="553"/>
    <n v="8"/>
    <x v="4106"/>
  </r>
  <r>
    <d v="2017-03-08T00:00:00"/>
    <x v="3"/>
    <x v="2"/>
    <x v="668"/>
    <x v="4"/>
    <x v="0"/>
    <x v="1"/>
    <s v="Avery Address/Shipping Labels for Typewriters, 4&quot; x 2&quot;"/>
    <x v="2363"/>
    <n v="2"/>
    <x v="2293"/>
  </r>
  <r>
    <d v="2017-03-08T00:00:00"/>
    <x v="3"/>
    <x v="2"/>
    <x v="545"/>
    <x v="3"/>
    <x v="0"/>
    <x v="3"/>
    <s v="Green Canvas Binder for 8-1/2&quot; x 14&quot; Sheets"/>
    <x v="4323"/>
    <n v="5"/>
    <x v="2959"/>
  </r>
  <r>
    <d v="2017-03-08T00:00:00"/>
    <x v="3"/>
    <x v="2"/>
    <x v="545"/>
    <x v="3"/>
    <x v="0"/>
    <x v="4"/>
    <s v="Newell 323"/>
    <x v="244"/>
    <n v="2"/>
    <x v="1079"/>
  </r>
  <r>
    <d v="2017-03-09T00:00:00"/>
    <x v="3"/>
    <x v="2"/>
    <x v="754"/>
    <x v="3"/>
    <x v="2"/>
    <x v="9"/>
    <s v="Logitech Wireless Headset h800"/>
    <x v="766"/>
    <n v="2"/>
    <x v="1819"/>
  </r>
  <r>
    <d v="2017-03-09T00:00:00"/>
    <x v="3"/>
    <x v="2"/>
    <x v="366"/>
    <x v="3"/>
    <x v="2"/>
    <x v="16"/>
    <s v="Hewlett Packard 310 Color Digital Copier"/>
    <x v="386"/>
    <n v="2"/>
    <x v="2291"/>
  </r>
  <r>
    <d v="2017-03-09T00:00:00"/>
    <x v="3"/>
    <x v="2"/>
    <x v="366"/>
    <x v="3"/>
    <x v="0"/>
    <x v="3"/>
    <s v="DXL Angle-View Binders with Locking Rings by Samsill"/>
    <x v="2511"/>
    <n v="5"/>
    <x v="4107"/>
  </r>
  <r>
    <d v="2017-03-10T00:00:00"/>
    <x v="3"/>
    <x v="2"/>
    <x v="772"/>
    <x v="2"/>
    <x v="0"/>
    <x v="4"/>
    <s v="Newell 337"/>
    <x v="607"/>
    <n v="2"/>
    <x v="1908"/>
  </r>
  <r>
    <d v="2017-03-10T00:00:00"/>
    <x v="3"/>
    <x v="2"/>
    <x v="772"/>
    <x v="2"/>
    <x v="2"/>
    <x v="6"/>
    <s v="Cisco SPA525G2 IP Phone - Wireless"/>
    <x v="426"/>
    <n v="3"/>
    <x v="4108"/>
  </r>
  <r>
    <d v="2017-03-10T00:00:00"/>
    <x v="3"/>
    <x v="2"/>
    <x v="772"/>
    <x v="2"/>
    <x v="1"/>
    <x v="8"/>
    <s v="Westinghouse Clip-On Gooseneck Lamps"/>
    <x v="2454"/>
    <n v="1"/>
    <x v="1538"/>
  </r>
  <r>
    <d v="2017-03-10T00:00:00"/>
    <x v="3"/>
    <x v="2"/>
    <x v="772"/>
    <x v="2"/>
    <x v="1"/>
    <x v="8"/>
    <s v="Howard Miller Distant Time Traveler Alarm Clock"/>
    <x v="4324"/>
    <n v="2"/>
    <x v="4109"/>
  </r>
  <r>
    <d v="2017-03-10T00:00:00"/>
    <x v="3"/>
    <x v="2"/>
    <x v="185"/>
    <x v="2"/>
    <x v="2"/>
    <x v="6"/>
    <s v="Nokia Lumia 521 (T-Mobile)"/>
    <x v="3355"/>
    <n v="3"/>
    <x v="762"/>
  </r>
  <r>
    <d v="2017-03-10T00:00:00"/>
    <x v="3"/>
    <x v="2"/>
    <x v="600"/>
    <x v="25"/>
    <x v="0"/>
    <x v="12"/>
    <s v="Euro Pro Shark Stick Mini Vacuum"/>
    <x v="3253"/>
    <n v="1"/>
    <x v="3878"/>
  </r>
  <r>
    <d v="2017-03-10T00:00:00"/>
    <x v="3"/>
    <x v="2"/>
    <x v="600"/>
    <x v="25"/>
    <x v="0"/>
    <x v="3"/>
    <s v="Heavy-Duty E-Z-D Binders"/>
    <x v="2372"/>
    <n v="4"/>
    <x v="2301"/>
  </r>
  <r>
    <d v="2017-03-10T00:00:00"/>
    <x v="3"/>
    <x v="2"/>
    <x v="507"/>
    <x v="3"/>
    <x v="2"/>
    <x v="9"/>
    <s v="MaxellÂ LTO Ultrium - 800 GB"/>
    <x v="2663"/>
    <n v="4"/>
    <x v="4110"/>
  </r>
  <r>
    <d v="2017-03-10T00:00:00"/>
    <x v="3"/>
    <x v="2"/>
    <x v="496"/>
    <x v="0"/>
    <x v="1"/>
    <x v="13"/>
    <s v="Bevis Traditional Conference Table Top, Plinth Base"/>
    <x v="4325"/>
    <n v="4"/>
    <x v="4111"/>
  </r>
  <r>
    <d v="2017-03-11T00:00:00"/>
    <x v="3"/>
    <x v="2"/>
    <x v="655"/>
    <x v="14"/>
    <x v="0"/>
    <x v="3"/>
    <s v="GBC DocuBind TL200 Manual Binding Machine"/>
    <x v="4326"/>
    <n v="4"/>
    <x v="4112"/>
  </r>
  <r>
    <d v="2017-03-11T00:00:00"/>
    <x v="3"/>
    <x v="2"/>
    <x v="167"/>
    <x v="2"/>
    <x v="2"/>
    <x v="6"/>
    <s v="Nortel Meridian M5316 Digital phone"/>
    <x v="4327"/>
    <n v="5"/>
    <x v="4113"/>
  </r>
  <r>
    <d v="2017-03-11T00:00:00"/>
    <x v="3"/>
    <x v="2"/>
    <x v="167"/>
    <x v="2"/>
    <x v="0"/>
    <x v="3"/>
    <s v="Avery Trapezoid Ring Binder, 3&quot; Capacity, Black, 1040 sheets"/>
    <x v="4328"/>
    <n v="1"/>
    <x v="4114"/>
  </r>
  <r>
    <d v="2017-03-11T00:00:00"/>
    <x v="3"/>
    <x v="2"/>
    <x v="167"/>
    <x v="2"/>
    <x v="1"/>
    <x v="13"/>
    <s v="KI Adjustable-Height Table"/>
    <x v="298"/>
    <n v="3"/>
    <x v="4115"/>
  </r>
  <r>
    <d v="2017-03-11T00:00:00"/>
    <x v="3"/>
    <x v="2"/>
    <x v="167"/>
    <x v="2"/>
    <x v="0"/>
    <x v="2"/>
    <s v="Desktop 3-Pocket Hot File"/>
    <x v="4329"/>
    <n v="1"/>
    <x v="3090"/>
  </r>
  <r>
    <d v="2017-03-11T00:00:00"/>
    <x v="3"/>
    <x v="2"/>
    <x v="298"/>
    <x v="32"/>
    <x v="2"/>
    <x v="9"/>
    <s v="Memorex Mini Travel Drive 16 GB USB 2.0 Flash Drive"/>
    <x v="629"/>
    <n v="4"/>
    <x v="3930"/>
  </r>
  <r>
    <d v="2017-03-11T00:00:00"/>
    <x v="3"/>
    <x v="2"/>
    <x v="298"/>
    <x v="32"/>
    <x v="1"/>
    <x v="8"/>
    <s v="Executive Impressions 16-1/2&quot; Circular Wall Clock"/>
    <x v="277"/>
    <n v="1"/>
    <x v="1143"/>
  </r>
  <r>
    <d v="2017-03-12T00:00:00"/>
    <x v="3"/>
    <x v="2"/>
    <x v="127"/>
    <x v="32"/>
    <x v="2"/>
    <x v="6"/>
    <s v="PowerGen Dual USB Car Charger"/>
    <x v="2369"/>
    <n v="7"/>
    <x v="4116"/>
  </r>
  <r>
    <d v="2017-03-12T00:00:00"/>
    <x v="3"/>
    <x v="2"/>
    <x v="544"/>
    <x v="3"/>
    <x v="0"/>
    <x v="2"/>
    <s v="Carina Double Wide Media Storage Towers in Natural &amp; Black"/>
    <x v="151"/>
    <n v="3"/>
    <x v="584"/>
  </r>
  <r>
    <d v="2017-03-12T00:00:00"/>
    <x v="3"/>
    <x v="2"/>
    <x v="41"/>
    <x v="13"/>
    <x v="0"/>
    <x v="3"/>
    <s v="Avery Non-Stick Binders"/>
    <x v="4330"/>
    <n v="9"/>
    <x v="4117"/>
  </r>
  <r>
    <d v="2017-03-13T00:00:00"/>
    <x v="3"/>
    <x v="2"/>
    <x v="432"/>
    <x v="3"/>
    <x v="0"/>
    <x v="0"/>
    <s v="Multicolor Computer Printout Paper"/>
    <x v="3306"/>
    <n v="3"/>
    <x v="3196"/>
  </r>
  <r>
    <d v="2017-03-13T00:00:00"/>
    <x v="3"/>
    <x v="2"/>
    <x v="499"/>
    <x v="31"/>
    <x v="0"/>
    <x v="2"/>
    <s v="SimpliFile Personal File, Black Granite, 15w x 6-15/16d x 11-1/4h"/>
    <x v="4331"/>
    <n v="8"/>
    <x v="4118"/>
  </r>
  <r>
    <d v="2017-03-13T00:00:00"/>
    <x v="3"/>
    <x v="2"/>
    <x v="499"/>
    <x v="31"/>
    <x v="2"/>
    <x v="6"/>
    <s v="OtterBox Commuter Series Case - iPhone 5 &amp; 5s"/>
    <x v="401"/>
    <n v="8"/>
    <x v="4119"/>
  </r>
  <r>
    <d v="2017-03-13T00:00:00"/>
    <x v="3"/>
    <x v="2"/>
    <x v="499"/>
    <x v="31"/>
    <x v="2"/>
    <x v="9"/>
    <s v="Logitech Wireless Headset H600 Over-The-Head Design"/>
    <x v="1474"/>
    <n v="5"/>
    <x v="4120"/>
  </r>
  <r>
    <d v="2017-03-13T00:00:00"/>
    <x v="3"/>
    <x v="2"/>
    <x v="499"/>
    <x v="31"/>
    <x v="0"/>
    <x v="0"/>
    <s v="Xerox 230"/>
    <x v="413"/>
    <n v="7"/>
    <x v="407"/>
  </r>
  <r>
    <d v="2017-03-13T00:00:00"/>
    <x v="3"/>
    <x v="2"/>
    <x v="499"/>
    <x v="31"/>
    <x v="0"/>
    <x v="0"/>
    <s v="Xerox 1885"/>
    <x v="4332"/>
    <n v="6"/>
    <x v="4121"/>
  </r>
  <r>
    <d v="2017-03-13T00:00:00"/>
    <x v="3"/>
    <x v="2"/>
    <x v="145"/>
    <x v="26"/>
    <x v="0"/>
    <x v="14"/>
    <s v="Martin Yale Chadless Opener Electric Letter Opener"/>
    <x v="4333"/>
    <n v="2"/>
    <x v="4122"/>
  </r>
  <r>
    <d v="2017-03-13T00:00:00"/>
    <x v="3"/>
    <x v="2"/>
    <x v="720"/>
    <x v="1"/>
    <x v="0"/>
    <x v="4"/>
    <s v="Col-Erase Pencils with Erasers"/>
    <x v="121"/>
    <n v="4"/>
    <x v="939"/>
  </r>
  <r>
    <d v="2017-03-13T00:00:00"/>
    <x v="3"/>
    <x v="2"/>
    <x v="720"/>
    <x v="1"/>
    <x v="2"/>
    <x v="15"/>
    <s v="HP Officejet Pro 8600 e-All-In-One Printer, Copier, Scanner, Fax"/>
    <x v="4334"/>
    <n v="2"/>
    <x v="246"/>
  </r>
  <r>
    <d v="2017-03-13T00:00:00"/>
    <x v="3"/>
    <x v="2"/>
    <x v="720"/>
    <x v="1"/>
    <x v="0"/>
    <x v="4"/>
    <s v="Eberhard Faber 3 1/2&quot; Golf Pencils"/>
    <x v="4335"/>
    <n v="5"/>
    <x v="1433"/>
  </r>
  <r>
    <d v="2017-03-13T00:00:00"/>
    <x v="3"/>
    <x v="2"/>
    <x v="720"/>
    <x v="1"/>
    <x v="1"/>
    <x v="5"/>
    <s v="SAFCO Folding Chair Trolley"/>
    <x v="4336"/>
    <n v="1"/>
    <x v="2362"/>
  </r>
  <r>
    <d v="2017-03-13T00:00:00"/>
    <x v="3"/>
    <x v="2"/>
    <x v="720"/>
    <x v="1"/>
    <x v="2"/>
    <x v="16"/>
    <s v="Hewlett Packard LaserJet 3310 Copier"/>
    <x v="2308"/>
    <n v="2"/>
    <x v="2245"/>
  </r>
  <r>
    <d v="2017-03-13T00:00:00"/>
    <x v="3"/>
    <x v="2"/>
    <x v="720"/>
    <x v="1"/>
    <x v="0"/>
    <x v="0"/>
    <s v="Xerox 1993"/>
    <x v="143"/>
    <n v="3"/>
    <x v="1291"/>
  </r>
  <r>
    <d v="2017-03-13T00:00:00"/>
    <x v="3"/>
    <x v="2"/>
    <x v="720"/>
    <x v="1"/>
    <x v="2"/>
    <x v="6"/>
    <s v="Plantronics MX500i Earset"/>
    <x v="4337"/>
    <n v="1"/>
    <x v="4123"/>
  </r>
  <r>
    <d v="2017-03-13T00:00:00"/>
    <x v="3"/>
    <x v="2"/>
    <x v="59"/>
    <x v="37"/>
    <x v="0"/>
    <x v="3"/>
    <s v="GBC VeloBind Cover Sets"/>
    <x v="1753"/>
    <n v="2"/>
    <x v="4124"/>
  </r>
  <r>
    <d v="2017-03-13T00:00:00"/>
    <x v="3"/>
    <x v="2"/>
    <x v="59"/>
    <x v="37"/>
    <x v="0"/>
    <x v="12"/>
    <s v="Hoover Commercial Lightweight Upright Vacuum with E-Z Empty Dirt Cup"/>
    <x v="4338"/>
    <n v="2"/>
    <x v="4125"/>
  </r>
  <r>
    <d v="2017-03-13T00:00:00"/>
    <x v="3"/>
    <x v="2"/>
    <x v="59"/>
    <x v="37"/>
    <x v="0"/>
    <x v="0"/>
    <s v="Strathmore Photo Mount Cards"/>
    <x v="4339"/>
    <n v="4"/>
    <x v="4126"/>
  </r>
  <r>
    <d v="2017-03-13T00:00:00"/>
    <x v="3"/>
    <x v="2"/>
    <x v="733"/>
    <x v="36"/>
    <x v="0"/>
    <x v="3"/>
    <s v="Avery Arch Ring Binders"/>
    <x v="4340"/>
    <n v="3"/>
    <x v="4127"/>
  </r>
  <r>
    <d v="2017-03-13T00:00:00"/>
    <x v="3"/>
    <x v="2"/>
    <x v="711"/>
    <x v="20"/>
    <x v="2"/>
    <x v="6"/>
    <s v="Panasonic KX T7736-B Digital phone"/>
    <x v="2565"/>
    <n v="2"/>
    <x v="2493"/>
  </r>
  <r>
    <d v="2017-03-13T00:00:00"/>
    <x v="3"/>
    <x v="2"/>
    <x v="136"/>
    <x v="1"/>
    <x v="2"/>
    <x v="6"/>
    <s v="PowerGen Dual USB Car Charger"/>
    <x v="539"/>
    <n v="1"/>
    <x v="100"/>
  </r>
  <r>
    <d v="2017-03-14T00:00:00"/>
    <x v="3"/>
    <x v="2"/>
    <x v="396"/>
    <x v="1"/>
    <x v="2"/>
    <x v="6"/>
    <s v="Seidio BD2-HK3IPH5-BK DILEX Case and Holster Combo for Apple iPhone 5/5s - Black"/>
    <x v="4341"/>
    <n v="2"/>
    <x v="1281"/>
  </r>
  <r>
    <d v="2017-03-16T00:00:00"/>
    <x v="3"/>
    <x v="2"/>
    <x v="139"/>
    <x v="22"/>
    <x v="0"/>
    <x v="0"/>
    <s v="Xerox 214"/>
    <x v="710"/>
    <n v="1"/>
    <x v="1006"/>
  </r>
  <r>
    <d v="2017-03-16T00:00:00"/>
    <x v="3"/>
    <x v="2"/>
    <x v="139"/>
    <x v="22"/>
    <x v="0"/>
    <x v="2"/>
    <s v="Safco Commercial Shelving"/>
    <x v="4342"/>
    <n v="1"/>
    <x v="1433"/>
  </r>
  <r>
    <d v="2017-03-16T00:00:00"/>
    <x v="3"/>
    <x v="2"/>
    <x v="139"/>
    <x v="22"/>
    <x v="2"/>
    <x v="6"/>
    <s v="Mitel MiVoice 5330e IP Phone"/>
    <x v="4343"/>
    <n v="3"/>
    <x v="4043"/>
  </r>
  <r>
    <d v="2017-03-16T00:00:00"/>
    <x v="3"/>
    <x v="2"/>
    <x v="342"/>
    <x v="10"/>
    <x v="2"/>
    <x v="6"/>
    <s v="Geemarc AmpliPOWER60"/>
    <x v="4344"/>
    <n v="8"/>
    <x v="4128"/>
  </r>
  <r>
    <d v="2017-03-16T00:00:00"/>
    <x v="3"/>
    <x v="2"/>
    <x v="530"/>
    <x v="10"/>
    <x v="2"/>
    <x v="6"/>
    <s v="OtterBox Defender Series Case - iPhone 5c"/>
    <x v="4345"/>
    <n v="2"/>
    <x v="4129"/>
  </r>
  <r>
    <d v="2017-03-16T00:00:00"/>
    <x v="3"/>
    <x v="2"/>
    <x v="530"/>
    <x v="10"/>
    <x v="1"/>
    <x v="8"/>
    <s v="Nu-Dell Oak Frame"/>
    <x v="4346"/>
    <n v="6"/>
    <x v="118"/>
  </r>
  <r>
    <d v="2017-03-16T00:00:00"/>
    <x v="3"/>
    <x v="2"/>
    <x v="530"/>
    <x v="10"/>
    <x v="0"/>
    <x v="3"/>
    <s v="Avery Binding System Hidden Tab Executive Style Index Sets"/>
    <x v="4347"/>
    <n v="3"/>
    <x v="3571"/>
  </r>
  <r>
    <d v="2017-03-16T00:00:00"/>
    <x v="3"/>
    <x v="2"/>
    <x v="530"/>
    <x v="10"/>
    <x v="2"/>
    <x v="9"/>
    <s v="Logitech G700s Rechargeable Gaming Mouse"/>
    <x v="281"/>
    <n v="2"/>
    <x v="3444"/>
  </r>
  <r>
    <d v="2017-03-16T00:00:00"/>
    <x v="3"/>
    <x v="2"/>
    <x v="530"/>
    <x v="10"/>
    <x v="0"/>
    <x v="2"/>
    <s v="File Shuttle II and Handi-File, Black"/>
    <x v="3600"/>
    <n v="2"/>
    <x v="1737"/>
  </r>
  <r>
    <d v="2017-03-16T00:00:00"/>
    <x v="3"/>
    <x v="2"/>
    <x v="687"/>
    <x v="3"/>
    <x v="0"/>
    <x v="2"/>
    <s v="Dual Level, Single-Width Filing Carts"/>
    <x v="1037"/>
    <n v="2"/>
    <x v="956"/>
  </r>
  <r>
    <d v="2017-03-16T00:00:00"/>
    <x v="3"/>
    <x v="2"/>
    <x v="687"/>
    <x v="3"/>
    <x v="0"/>
    <x v="3"/>
    <s v="XtraLife ClearVue Slant-D Ring Binder, White, 3&quot;"/>
    <x v="4348"/>
    <n v="6"/>
    <x v="4130"/>
  </r>
  <r>
    <d v="2017-03-16T00:00:00"/>
    <x v="3"/>
    <x v="2"/>
    <x v="687"/>
    <x v="3"/>
    <x v="0"/>
    <x v="3"/>
    <s v="Pressboard Hanging Data Binders for Unburst Sheets"/>
    <x v="184"/>
    <n v="5"/>
    <x v="309"/>
  </r>
  <r>
    <d v="2017-03-16T00:00:00"/>
    <x v="3"/>
    <x v="2"/>
    <x v="687"/>
    <x v="3"/>
    <x v="0"/>
    <x v="12"/>
    <s v="Bionaire Personal Warm Mist Humidifier/Vaporizer"/>
    <x v="4349"/>
    <n v="3"/>
    <x v="3170"/>
  </r>
  <r>
    <d v="2017-03-17T00:00:00"/>
    <x v="3"/>
    <x v="2"/>
    <x v="68"/>
    <x v="3"/>
    <x v="0"/>
    <x v="3"/>
    <s v="Heavy-Duty E-Z-D Binders"/>
    <x v="96"/>
    <n v="2"/>
    <x v="2891"/>
  </r>
  <r>
    <d v="2017-03-17T00:00:00"/>
    <x v="3"/>
    <x v="2"/>
    <x v="674"/>
    <x v="20"/>
    <x v="0"/>
    <x v="1"/>
    <s v="Avery 496"/>
    <x v="247"/>
    <n v="5"/>
    <x v="246"/>
  </r>
  <r>
    <d v="2017-03-17T00:00:00"/>
    <x v="3"/>
    <x v="2"/>
    <x v="674"/>
    <x v="20"/>
    <x v="2"/>
    <x v="6"/>
    <s v="Cisco SPA525G2 IP Phone - Wireless"/>
    <x v="4350"/>
    <n v="6"/>
    <x v="4131"/>
  </r>
  <r>
    <d v="2017-03-17T00:00:00"/>
    <x v="3"/>
    <x v="2"/>
    <x v="674"/>
    <x v="20"/>
    <x v="0"/>
    <x v="3"/>
    <s v="Acco Pressboard Covers with Storage Hooks, 9 1/2&quot; x 11&quot;, Executive Red"/>
    <x v="1876"/>
    <n v="3"/>
    <x v="2137"/>
  </r>
  <r>
    <d v="2017-03-17T00:00:00"/>
    <x v="3"/>
    <x v="2"/>
    <x v="674"/>
    <x v="20"/>
    <x v="2"/>
    <x v="9"/>
    <s v="SanDisk Cruzer 32 GB USB Flash Drive"/>
    <x v="4351"/>
    <n v="3"/>
    <x v="4132"/>
  </r>
  <r>
    <d v="2017-03-17T00:00:00"/>
    <x v="3"/>
    <x v="2"/>
    <x v="674"/>
    <x v="20"/>
    <x v="2"/>
    <x v="9"/>
    <s v="Kingston Digital DataTraveler 16GB USB 2.0"/>
    <x v="3817"/>
    <n v="8"/>
    <x v="4133"/>
  </r>
  <r>
    <d v="2017-03-17T00:00:00"/>
    <x v="3"/>
    <x v="2"/>
    <x v="674"/>
    <x v="20"/>
    <x v="0"/>
    <x v="2"/>
    <s v="Neat Ideas Personal Hanging Folder Files, Black"/>
    <x v="1097"/>
    <n v="8"/>
    <x v="4134"/>
  </r>
  <r>
    <d v="2017-03-17T00:00:00"/>
    <x v="3"/>
    <x v="2"/>
    <x v="674"/>
    <x v="20"/>
    <x v="0"/>
    <x v="1"/>
    <s v="Avery 486"/>
    <x v="1117"/>
    <n v="1"/>
    <x v="951"/>
  </r>
  <r>
    <d v="2017-03-17T00:00:00"/>
    <x v="3"/>
    <x v="2"/>
    <x v="674"/>
    <x v="20"/>
    <x v="0"/>
    <x v="4"/>
    <s v="Lumber Crayons"/>
    <x v="4352"/>
    <n v="6"/>
    <x v="4135"/>
  </r>
  <r>
    <d v="2017-03-17T00:00:00"/>
    <x v="3"/>
    <x v="2"/>
    <x v="674"/>
    <x v="20"/>
    <x v="0"/>
    <x v="2"/>
    <s v="Tenex File Box, Personal Filing Tote with Lid, Black"/>
    <x v="3611"/>
    <n v="3"/>
    <x v="3416"/>
  </r>
  <r>
    <d v="2017-03-17T00:00:00"/>
    <x v="3"/>
    <x v="2"/>
    <x v="675"/>
    <x v="0"/>
    <x v="0"/>
    <x v="3"/>
    <s v="GBC Plasticlear Binding Covers"/>
    <x v="3262"/>
    <n v="6"/>
    <x v="4136"/>
  </r>
  <r>
    <d v="2017-03-17T00:00:00"/>
    <x v="3"/>
    <x v="2"/>
    <x v="675"/>
    <x v="0"/>
    <x v="0"/>
    <x v="0"/>
    <s v="Xerox 1900"/>
    <x v="1207"/>
    <n v="3"/>
    <x v="2194"/>
  </r>
  <r>
    <d v="2017-03-17T00:00:00"/>
    <x v="3"/>
    <x v="2"/>
    <x v="326"/>
    <x v="15"/>
    <x v="0"/>
    <x v="1"/>
    <s v="Avery 474"/>
    <x v="1012"/>
    <n v="2"/>
    <x v="688"/>
  </r>
  <r>
    <d v="2017-03-18T00:00:00"/>
    <x v="3"/>
    <x v="2"/>
    <x v="778"/>
    <x v="0"/>
    <x v="0"/>
    <x v="12"/>
    <s v="Hoover Portapower Portable Vacuum"/>
    <x v="345"/>
    <n v="3"/>
    <x v="4137"/>
  </r>
  <r>
    <d v="2017-03-18T00:00:00"/>
    <x v="3"/>
    <x v="2"/>
    <x v="778"/>
    <x v="0"/>
    <x v="2"/>
    <x v="9"/>
    <s v="Verbatim 25 GB 6x Blu-ray Single Layer Recordable Disc, 10/Pack"/>
    <x v="4353"/>
    <n v="3"/>
    <x v="662"/>
  </r>
  <r>
    <d v="2017-03-18T00:00:00"/>
    <x v="3"/>
    <x v="2"/>
    <x v="778"/>
    <x v="0"/>
    <x v="1"/>
    <x v="8"/>
    <s v="Howard Miller 13-1/2&quot; Diameter Rosebrook Wall Clock"/>
    <x v="4354"/>
    <n v="3"/>
    <x v="4138"/>
  </r>
  <r>
    <d v="2017-03-18T00:00:00"/>
    <x v="3"/>
    <x v="2"/>
    <x v="778"/>
    <x v="0"/>
    <x v="0"/>
    <x v="3"/>
    <s v="Ibico Hi-Tech Manual Binding System"/>
    <x v="4355"/>
    <n v="3"/>
    <x v="4139"/>
  </r>
  <r>
    <d v="2017-03-18T00:00:00"/>
    <x v="3"/>
    <x v="2"/>
    <x v="647"/>
    <x v="0"/>
    <x v="0"/>
    <x v="4"/>
    <s v="Peel-Off China Markers"/>
    <x v="1924"/>
    <n v="3"/>
    <x v="945"/>
  </r>
  <r>
    <d v="2017-03-18T00:00:00"/>
    <x v="3"/>
    <x v="2"/>
    <x v="72"/>
    <x v="22"/>
    <x v="0"/>
    <x v="4"/>
    <s v="Deluxe Chalkboard Eraser Cleaner"/>
    <x v="2505"/>
    <n v="4"/>
    <x v="1773"/>
  </r>
  <r>
    <d v="2017-03-18T00:00:00"/>
    <x v="3"/>
    <x v="2"/>
    <x v="426"/>
    <x v="0"/>
    <x v="2"/>
    <x v="6"/>
    <s v="Pyle PMP37LED"/>
    <x v="2161"/>
    <n v="7"/>
    <x v="4140"/>
  </r>
  <r>
    <d v="2017-03-18T00:00:00"/>
    <x v="3"/>
    <x v="2"/>
    <x v="455"/>
    <x v="3"/>
    <x v="0"/>
    <x v="4"/>
    <s v="Prang Drawing Pencil Set"/>
    <x v="670"/>
    <n v="5"/>
    <x v="2972"/>
  </r>
  <r>
    <d v="2017-03-18T00:00:00"/>
    <x v="3"/>
    <x v="2"/>
    <x v="455"/>
    <x v="3"/>
    <x v="0"/>
    <x v="10"/>
    <s v="Peel &amp; Seel Envelopes"/>
    <x v="4356"/>
    <n v="5"/>
    <x v="2503"/>
  </r>
  <r>
    <d v="2017-03-18T00:00:00"/>
    <x v="3"/>
    <x v="2"/>
    <x v="527"/>
    <x v="3"/>
    <x v="0"/>
    <x v="12"/>
    <s v="Fellowes Basic Home/Office Series Surge Protectors"/>
    <x v="4357"/>
    <n v="7"/>
    <x v="4141"/>
  </r>
  <r>
    <d v="2017-03-19T00:00:00"/>
    <x v="3"/>
    <x v="2"/>
    <x v="651"/>
    <x v="20"/>
    <x v="0"/>
    <x v="1"/>
    <s v="Avery 506"/>
    <x v="2034"/>
    <n v="7"/>
    <x v="1574"/>
  </r>
  <r>
    <d v="2017-03-19T00:00:00"/>
    <x v="3"/>
    <x v="2"/>
    <x v="11"/>
    <x v="3"/>
    <x v="0"/>
    <x v="3"/>
    <s v="ACCOHIDE 3-Ring Binder, Blue, 1&quot;"/>
    <x v="2606"/>
    <n v="6"/>
    <x v="4142"/>
  </r>
  <r>
    <d v="2017-03-19T00:00:00"/>
    <x v="3"/>
    <x v="2"/>
    <x v="11"/>
    <x v="3"/>
    <x v="2"/>
    <x v="6"/>
    <s v="Jawbone MINI JAMBOX Wireless Bluetooth Speaker"/>
    <x v="4358"/>
    <n v="6"/>
    <x v="4143"/>
  </r>
  <r>
    <d v="2017-03-19T00:00:00"/>
    <x v="3"/>
    <x v="2"/>
    <x v="11"/>
    <x v="3"/>
    <x v="2"/>
    <x v="9"/>
    <s v="Logitech K350 2.4Ghz Wireless Keyboard"/>
    <x v="4359"/>
    <n v="2"/>
    <x v="4144"/>
  </r>
  <r>
    <d v="2017-03-19T00:00:00"/>
    <x v="3"/>
    <x v="2"/>
    <x v="11"/>
    <x v="3"/>
    <x v="2"/>
    <x v="9"/>
    <s v="Logitech Wireless Marathon Mouse M705"/>
    <x v="1855"/>
    <n v="4"/>
    <x v="972"/>
  </r>
  <r>
    <d v="2017-03-19T00:00:00"/>
    <x v="3"/>
    <x v="2"/>
    <x v="52"/>
    <x v="3"/>
    <x v="0"/>
    <x v="3"/>
    <s v="SpineVue Locking Slant-D Ring Binders by Cardinal"/>
    <x v="471"/>
    <n v="2"/>
    <x v="3602"/>
  </r>
  <r>
    <d v="2017-03-19T00:00:00"/>
    <x v="3"/>
    <x v="2"/>
    <x v="52"/>
    <x v="3"/>
    <x v="1"/>
    <x v="13"/>
    <s v="Chromcraft Round Conference Tables"/>
    <x v="3119"/>
    <n v="5"/>
    <x v="2341"/>
  </r>
  <r>
    <d v="2017-03-19T00:00:00"/>
    <x v="3"/>
    <x v="2"/>
    <x v="52"/>
    <x v="3"/>
    <x v="1"/>
    <x v="8"/>
    <s v="Advantus Employee of the Month Certificate Frame, 11 x 13-1/2"/>
    <x v="4360"/>
    <n v="1"/>
    <x v="4145"/>
  </r>
  <r>
    <d v="2017-03-19T00:00:00"/>
    <x v="3"/>
    <x v="2"/>
    <x v="52"/>
    <x v="3"/>
    <x v="0"/>
    <x v="3"/>
    <s v="Pressboard Covers with Storage Hooks, 9 1/2&quot; x 11&quot;, Light Blue"/>
    <x v="4361"/>
    <n v="7"/>
    <x v="4146"/>
  </r>
  <r>
    <d v="2017-03-19T00:00:00"/>
    <x v="3"/>
    <x v="2"/>
    <x v="434"/>
    <x v="3"/>
    <x v="0"/>
    <x v="12"/>
    <s v="Belkin 5 Outlet SurgeMaster Power Centers"/>
    <x v="4362"/>
    <n v="7"/>
    <x v="4147"/>
  </r>
  <r>
    <d v="2017-03-19T00:00:00"/>
    <x v="3"/>
    <x v="2"/>
    <x v="422"/>
    <x v="23"/>
    <x v="0"/>
    <x v="4"/>
    <s v="Dixon Ticonderoga Pencils"/>
    <x v="1504"/>
    <n v="3"/>
    <x v="4148"/>
  </r>
  <r>
    <d v="2017-03-20T00:00:00"/>
    <x v="3"/>
    <x v="2"/>
    <x v="47"/>
    <x v="18"/>
    <x v="1"/>
    <x v="8"/>
    <s v="GE General Purpose, Extra Long Life, Showcase &amp; Floodlight Incandescent Bulbs"/>
    <x v="3682"/>
    <n v="1"/>
    <x v="214"/>
  </r>
  <r>
    <d v="2017-03-20T00:00:00"/>
    <x v="3"/>
    <x v="2"/>
    <x v="698"/>
    <x v="22"/>
    <x v="2"/>
    <x v="9"/>
    <s v="ImationÂ SecureÂ DriveÂ + Hardware Encrypted USBÂ flash driveÂ - 16 GB"/>
    <x v="4363"/>
    <n v="7"/>
    <x v="4149"/>
  </r>
  <r>
    <d v="2017-03-20T00:00:00"/>
    <x v="3"/>
    <x v="2"/>
    <x v="310"/>
    <x v="37"/>
    <x v="2"/>
    <x v="9"/>
    <s v="WD My Passport Ultra 2TB Portable External Hard Drive"/>
    <x v="727"/>
    <n v="2"/>
    <x v="720"/>
  </r>
  <r>
    <d v="2017-03-20T00:00:00"/>
    <x v="3"/>
    <x v="2"/>
    <x v="310"/>
    <x v="37"/>
    <x v="0"/>
    <x v="0"/>
    <s v="Xerox 1988"/>
    <x v="32"/>
    <n v="2"/>
    <x v="1141"/>
  </r>
  <r>
    <d v="2017-03-20T00:00:00"/>
    <x v="3"/>
    <x v="2"/>
    <x v="173"/>
    <x v="0"/>
    <x v="0"/>
    <x v="0"/>
    <s v="Easy-staple paper"/>
    <x v="2221"/>
    <n v="2"/>
    <x v="2153"/>
  </r>
  <r>
    <d v="2017-03-20T00:00:00"/>
    <x v="3"/>
    <x v="2"/>
    <x v="173"/>
    <x v="0"/>
    <x v="0"/>
    <x v="0"/>
    <s v="Xerox 1916"/>
    <x v="4364"/>
    <n v="7"/>
    <x v="4150"/>
  </r>
  <r>
    <d v="2017-03-21T00:00:00"/>
    <x v="3"/>
    <x v="2"/>
    <x v="758"/>
    <x v="18"/>
    <x v="0"/>
    <x v="0"/>
    <s v="Eaton Premium Continuous-Feed Paper, 25% Cotton, Letter Size, White, 1000 Shts/Box"/>
    <x v="4365"/>
    <n v="5"/>
    <x v="4151"/>
  </r>
  <r>
    <d v="2017-03-21T00:00:00"/>
    <x v="3"/>
    <x v="2"/>
    <x v="758"/>
    <x v="18"/>
    <x v="0"/>
    <x v="0"/>
    <s v="Xerox 196"/>
    <x v="402"/>
    <n v="1"/>
    <x v="4152"/>
  </r>
  <r>
    <d v="2017-03-21T00:00:00"/>
    <x v="3"/>
    <x v="2"/>
    <x v="68"/>
    <x v="39"/>
    <x v="1"/>
    <x v="5"/>
    <s v="Global Leather and Oak Executive Chair, Black"/>
    <x v="4366"/>
    <n v="6"/>
    <x v="4153"/>
  </r>
  <r>
    <d v="2017-03-21T00:00:00"/>
    <x v="3"/>
    <x v="2"/>
    <x v="236"/>
    <x v="3"/>
    <x v="0"/>
    <x v="2"/>
    <s v="Adjustable Depth Letter/Legal Cart"/>
    <x v="4367"/>
    <n v="4"/>
    <x v="2164"/>
  </r>
  <r>
    <d v="2017-03-21T00:00:00"/>
    <x v="3"/>
    <x v="2"/>
    <x v="236"/>
    <x v="3"/>
    <x v="0"/>
    <x v="3"/>
    <s v="Avery Durable Plastic 1&quot; Binders"/>
    <x v="389"/>
    <n v="3"/>
    <x v="383"/>
  </r>
  <r>
    <d v="2017-03-21T00:00:00"/>
    <x v="3"/>
    <x v="2"/>
    <x v="236"/>
    <x v="3"/>
    <x v="0"/>
    <x v="3"/>
    <s v="Pressboard Data Binders by Wilson Jones"/>
    <x v="1009"/>
    <n v="2"/>
    <x v="245"/>
  </r>
  <r>
    <d v="2017-03-21T00:00:00"/>
    <x v="3"/>
    <x v="2"/>
    <x v="203"/>
    <x v="16"/>
    <x v="0"/>
    <x v="12"/>
    <s v="APC 7 Outlet Network SurgeArrest Surge Protector"/>
    <x v="3364"/>
    <n v="1"/>
    <x v="1000"/>
  </r>
  <r>
    <d v="2017-03-21T00:00:00"/>
    <x v="3"/>
    <x v="2"/>
    <x v="764"/>
    <x v="2"/>
    <x v="0"/>
    <x v="10"/>
    <s v="Colored Envelopes"/>
    <x v="1939"/>
    <n v="3"/>
    <x v="245"/>
  </r>
  <r>
    <d v="2017-03-21T00:00:00"/>
    <x v="3"/>
    <x v="2"/>
    <x v="152"/>
    <x v="22"/>
    <x v="0"/>
    <x v="3"/>
    <s v="C-Line Peel &amp; Stick Add-On Filing Pockets, 8-3/4 x 5-1/8, 10/Pack"/>
    <x v="4368"/>
    <n v="6"/>
    <x v="568"/>
  </r>
  <r>
    <d v="2017-03-21T00:00:00"/>
    <x v="3"/>
    <x v="2"/>
    <x v="152"/>
    <x v="22"/>
    <x v="0"/>
    <x v="7"/>
    <s v="Super Bands, 12/Pack"/>
    <x v="4369"/>
    <n v="7"/>
    <x v="1821"/>
  </r>
  <r>
    <d v="2017-03-21T00:00:00"/>
    <x v="3"/>
    <x v="2"/>
    <x v="152"/>
    <x v="22"/>
    <x v="1"/>
    <x v="8"/>
    <s v="Eldon Expressions Wood Desk Accessories, Oak"/>
    <x v="2701"/>
    <n v="3"/>
    <x v="2630"/>
  </r>
  <r>
    <d v="2017-03-21T00:00:00"/>
    <x v="3"/>
    <x v="2"/>
    <x v="152"/>
    <x v="22"/>
    <x v="0"/>
    <x v="2"/>
    <s v="Fellowes Officeware Wire Shelving"/>
    <x v="480"/>
    <n v="4"/>
    <x v="476"/>
  </r>
  <r>
    <d v="2017-03-23T00:00:00"/>
    <x v="3"/>
    <x v="2"/>
    <x v="734"/>
    <x v="3"/>
    <x v="1"/>
    <x v="8"/>
    <s v="DAX Natural Wood-Tone Poster Frame"/>
    <x v="4370"/>
    <n v="8"/>
    <x v="4154"/>
  </r>
  <r>
    <d v="2017-03-23T00:00:00"/>
    <x v="3"/>
    <x v="2"/>
    <x v="461"/>
    <x v="0"/>
    <x v="0"/>
    <x v="2"/>
    <s v="Fellowes Officeware Wire Shelving"/>
    <x v="4371"/>
    <n v="2"/>
    <x v="4155"/>
  </r>
  <r>
    <d v="2017-03-23T00:00:00"/>
    <x v="3"/>
    <x v="2"/>
    <x v="574"/>
    <x v="20"/>
    <x v="0"/>
    <x v="0"/>
    <s v="Xerox 1980"/>
    <x v="843"/>
    <n v="6"/>
    <x v="1920"/>
  </r>
  <r>
    <d v="2017-03-23T00:00:00"/>
    <x v="3"/>
    <x v="2"/>
    <x v="126"/>
    <x v="20"/>
    <x v="0"/>
    <x v="14"/>
    <s v="Premier Electric Letter Opener"/>
    <x v="4372"/>
    <n v="3"/>
    <x v="3187"/>
  </r>
  <r>
    <d v="2017-03-23T00:00:00"/>
    <x v="3"/>
    <x v="2"/>
    <x v="694"/>
    <x v="22"/>
    <x v="0"/>
    <x v="3"/>
    <s v="Cardinal Slant-D Ring Binder, Heavy Gauge Vinyl"/>
    <x v="2181"/>
    <n v="5"/>
    <x v="4156"/>
  </r>
  <r>
    <d v="2017-03-23T00:00:00"/>
    <x v="3"/>
    <x v="2"/>
    <x v="745"/>
    <x v="22"/>
    <x v="0"/>
    <x v="2"/>
    <s v="Acco Perma 4000 Stacking Storage Drawers"/>
    <x v="3777"/>
    <n v="2"/>
    <x v="604"/>
  </r>
  <r>
    <d v="2017-03-23T00:00:00"/>
    <x v="3"/>
    <x v="2"/>
    <x v="745"/>
    <x v="22"/>
    <x v="0"/>
    <x v="0"/>
    <s v="Xerox 1898"/>
    <x v="1251"/>
    <n v="3"/>
    <x v="1614"/>
  </r>
  <r>
    <d v="2017-03-23T00:00:00"/>
    <x v="3"/>
    <x v="2"/>
    <x v="745"/>
    <x v="22"/>
    <x v="2"/>
    <x v="16"/>
    <s v="Canon imageCLASS 2200 Advanced Copier"/>
    <x v="4373"/>
    <n v="4"/>
    <x v="4157"/>
  </r>
  <r>
    <d v="2017-03-24T00:00:00"/>
    <x v="3"/>
    <x v="2"/>
    <x v="291"/>
    <x v="20"/>
    <x v="0"/>
    <x v="0"/>
    <s v="Xerox 1888"/>
    <x v="1555"/>
    <n v="4"/>
    <x v="4158"/>
  </r>
  <r>
    <d v="2017-03-24T00:00:00"/>
    <x v="3"/>
    <x v="2"/>
    <x v="291"/>
    <x v="20"/>
    <x v="2"/>
    <x v="9"/>
    <s v="Memorex Micro Travel Drive 8 GB"/>
    <x v="2285"/>
    <n v="2"/>
    <x v="235"/>
  </r>
  <r>
    <d v="2017-03-24T00:00:00"/>
    <x v="3"/>
    <x v="2"/>
    <x v="535"/>
    <x v="20"/>
    <x v="0"/>
    <x v="10"/>
    <s v="#10 White Business Envelopes,4 1/8 x 9 1/2"/>
    <x v="4374"/>
    <n v="3"/>
    <x v="4159"/>
  </r>
  <r>
    <d v="2017-03-24T00:00:00"/>
    <x v="3"/>
    <x v="2"/>
    <x v="535"/>
    <x v="20"/>
    <x v="2"/>
    <x v="6"/>
    <s v="Samsung Galaxy S4 Mini"/>
    <x v="4375"/>
    <n v="1"/>
    <x v="4160"/>
  </r>
  <r>
    <d v="2017-03-24T00:00:00"/>
    <x v="3"/>
    <x v="2"/>
    <x v="535"/>
    <x v="20"/>
    <x v="1"/>
    <x v="5"/>
    <s v="Global Deluxe Steno Chair"/>
    <x v="4241"/>
    <n v="3"/>
    <x v="3264"/>
  </r>
  <r>
    <d v="2017-03-24T00:00:00"/>
    <x v="3"/>
    <x v="2"/>
    <x v="20"/>
    <x v="20"/>
    <x v="1"/>
    <x v="5"/>
    <s v="Global Airflow Leather Mesh Back Chair, Black"/>
    <x v="2334"/>
    <n v="2"/>
    <x v="2077"/>
  </r>
  <r>
    <d v="2017-03-24T00:00:00"/>
    <x v="3"/>
    <x v="2"/>
    <x v="689"/>
    <x v="0"/>
    <x v="0"/>
    <x v="2"/>
    <s v="Iris Project Case"/>
    <x v="1074"/>
    <n v="2"/>
    <x v="591"/>
  </r>
  <r>
    <d v="2017-03-25T00:00:00"/>
    <x v="3"/>
    <x v="2"/>
    <x v="405"/>
    <x v="0"/>
    <x v="2"/>
    <x v="6"/>
    <s v="Panasonic KX-TG9471B"/>
    <x v="4376"/>
    <n v="3"/>
    <x v="4140"/>
  </r>
  <r>
    <d v="2017-03-25T00:00:00"/>
    <x v="3"/>
    <x v="2"/>
    <x v="107"/>
    <x v="3"/>
    <x v="0"/>
    <x v="12"/>
    <s v="Acco Smartsocket Color-Coded Six-Outlet AC Adapter Model Surge Protectors"/>
    <x v="4377"/>
    <n v="4"/>
    <x v="4161"/>
  </r>
  <r>
    <d v="2017-03-25T00:00:00"/>
    <x v="3"/>
    <x v="2"/>
    <x v="107"/>
    <x v="3"/>
    <x v="0"/>
    <x v="4"/>
    <s v="Staples in misc. colors"/>
    <x v="2539"/>
    <n v="9"/>
    <x v="630"/>
  </r>
  <r>
    <d v="2017-03-25T00:00:00"/>
    <x v="3"/>
    <x v="2"/>
    <x v="107"/>
    <x v="3"/>
    <x v="0"/>
    <x v="3"/>
    <s v="Avery Arch Ring Binders"/>
    <x v="4378"/>
    <n v="4"/>
    <x v="4162"/>
  </r>
  <r>
    <d v="2017-03-25T00:00:00"/>
    <x v="3"/>
    <x v="2"/>
    <x v="107"/>
    <x v="3"/>
    <x v="2"/>
    <x v="6"/>
    <s v="Clearsounds A400"/>
    <x v="1536"/>
    <n v="4"/>
    <x v="785"/>
  </r>
  <r>
    <d v="2017-03-25T00:00:00"/>
    <x v="3"/>
    <x v="2"/>
    <x v="107"/>
    <x v="3"/>
    <x v="2"/>
    <x v="16"/>
    <s v="Hewlett Packard 310 Color Digital Copier"/>
    <x v="386"/>
    <n v="2"/>
    <x v="2291"/>
  </r>
  <r>
    <d v="2017-03-25T00:00:00"/>
    <x v="3"/>
    <x v="2"/>
    <x v="514"/>
    <x v="21"/>
    <x v="1"/>
    <x v="5"/>
    <s v="Global Highback Leather Tilter in Burgundy"/>
    <x v="4379"/>
    <n v="1"/>
    <x v="382"/>
  </r>
  <r>
    <d v="2017-03-25T00:00:00"/>
    <x v="3"/>
    <x v="2"/>
    <x v="514"/>
    <x v="21"/>
    <x v="1"/>
    <x v="5"/>
    <s v="Lifetime Advantage Folding Chairs, 4/Carton"/>
    <x v="4380"/>
    <n v="7"/>
    <x v="4163"/>
  </r>
  <r>
    <d v="2017-03-25T00:00:00"/>
    <x v="3"/>
    <x v="2"/>
    <x v="514"/>
    <x v="21"/>
    <x v="1"/>
    <x v="5"/>
    <s v="Global High-Back Leather Tilter, Burgundy"/>
    <x v="3735"/>
    <n v="3"/>
    <x v="4164"/>
  </r>
  <r>
    <d v="2017-03-25T00:00:00"/>
    <x v="3"/>
    <x v="2"/>
    <x v="257"/>
    <x v="0"/>
    <x v="0"/>
    <x v="0"/>
    <s v="Xerox 1953"/>
    <x v="966"/>
    <n v="2"/>
    <x v="959"/>
  </r>
  <r>
    <d v="2017-03-25T00:00:00"/>
    <x v="3"/>
    <x v="2"/>
    <x v="76"/>
    <x v="22"/>
    <x v="0"/>
    <x v="4"/>
    <s v="Newell 309"/>
    <x v="542"/>
    <n v="2"/>
    <x v="4165"/>
  </r>
  <r>
    <d v="2017-03-25T00:00:00"/>
    <x v="3"/>
    <x v="2"/>
    <x v="154"/>
    <x v="20"/>
    <x v="0"/>
    <x v="4"/>
    <s v="Newell 311"/>
    <x v="4381"/>
    <n v="5"/>
    <x v="1989"/>
  </r>
  <r>
    <d v="2017-03-26T00:00:00"/>
    <x v="3"/>
    <x v="2"/>
    <x v="95"/>
    <x v="20"/>
    <x v="1"/>
    <x v="11"/>
    <s v="Sauder Forest Hills Library with Doors, Woodland Oak Finish"/>
    <x v="4382"/>
    <n v="2"/>
    <x v="4166"/>
  </r>
  <r>
    <d v="2017-03-26T00:00:00"/>
    <x v="3"/>
    <x v="2"/>
    <x v="95"/>
    <x v="20"/>
    <x v="2"/>
    <x v="6"/>
    <s v="Nokia Lumia 521 (T-Mobile)"/>
    <x v="1446"/>
    <n v="4"/>
    <x v="2547"/>
  </r>
  <r>
    <d v="2017-03-26T00:00:00"/>
    <x v="3"/>
    <x v="2"/>
    <x v="713"/>
    <x v="22"/>
    <x v="0"/>
    <x v="4"/>
    <s v="Boston 1827 Commercial Additional Cutter, Drive Gear &amp; Gear Rack for 1606"/>
    <x v="4383"/>
    <n v="1"/>
    <x v="2869"/>
  </r>
  <r>
    <d v="2017-03-26T00:00:00"/>
    <x v="3"/>
    <x v="2"/>
    <x v="783"/>
    <x v="14"/>
    <x v="1"/>
    <x v="8"/>
    <s v="Career Cubicle Clock, 8 1/4&quot;, Black"/>
    <x v="2083"/>
    <n v="3"/>
    <x v="2641"/>
  </r>
  <r>
    <d v="2017-03-26T00:00:00"/>
    <x v="3"/>
    <x v="2"/>
    <x v="726"/>
    <x v="6"/>
    <x v="2"/>
    <x v="9"/>
    <s v="Memorex Froggy Flash Drive 8 GB"/>
    <x v="1809"/>
    <n v="3"/>
    <x v="1775"/>
  </r>
  <r>
    <d v="2017-03-26T00:00:00"/>
    <x v="3"/>
    <x v="2"/>
    <x v="726"/>
    <x v="6"/>
    <x v="0"/>
    <x v="7"/>
    <s v="Staples"/>
    <x v="572"/>
    <n v="2"/>
    <x v="1394"/>
  </r>
  <r>
    <d v="2017-03-26T00:00:00"/>
    <x v="3"/>
    <x v="2"/>
    <x v="252"/>
    <x v="0"/>
    <x v="2"/>
    <x v="9"/>
    <s v="Sony 64GB Class 10 Micro SDHC R40 Memory Card"/>
    <x v="2109"/>
    <n v="5"/>
    <x v="1666"/>
  </r>
  <r>
    <d v="2017-03-26T00:00:00"/>
    <x v="3"/>
    <x v="2"/>
    <x v="252"/>
    <x v="0"/>
    <x v="2"/>
    <x v="16"/>
    <s v="Canon PC1080F Personal Copier"/>
    <x v="4384"/>
    <n v="5"/>
    <x v="4167"/>
  </r>
  <r>
    <d v="2017-03-26T00:00:00"/>
    <x v="3"/>
    <x v="2"/>
    <x v="252"/>
    <x v="0"/>
    <x v="0"/>
    <x v="0"/>
    <s v="Xerox 1951"/>
    <x v="230"/>
    <n v="3"/>
    <x v="229"/>
  </r>
  <r>
    <d v="2017-03-26T00:00:00"/>
    <x v="3"/>
    <x v="2"/>
    <x v="252"/>
    <x v="0"/>
    <x v="0"/>
    <x v="12"/>
    <s v="Belkin 5 Outlet SurgeMaster Power Centers"/>
    <x v="2399"/>
    <n v="8"/>
    <x v="4168"/>
  </r>
  <r>
    <d v="2017-03-26T00:00:00"/>
    <x v="3"/>
    <x v="2"/>
    <x v="252"/>
    <x v="0"/>
    <x v="0"/>
    <x v="2"/>
    <s v="Neat Ideas Personal Hanging Folder Files, Black"/>
    <x v="4385"/>
    <n v="3"/>
    <x v="1454"/>
  </r>
  <r>
    <d v="2017-03-27T00:00:00"/>
    <x v="3"/>
    <x v="2"/>
    <x v="199"/>
    <x v="2"/>
    <x v="1"/>
    <x v="8"/>
    <s v="Eldon Expressions Punched Metal &amp; Wood Desk Accessories, Black &amp; Cherry"/>
    <x v="2501"/>
    <n v="2"/>
    <x v="366"/>
  </r>
  <r>
    <d v="2017-03-27T00:00:00"/>
    <x v="3"/>
    <x v="2"/>
    <x v="648"/>
    <x v="3"/>
    <x v="0"/>
    <x v="0"/>
    <s v="Xerox 1982"/>
    <x v="1488"/>
    <n v="2"/>
    <x v="1462"/>
  </r>
  <r>
    <d v="2017-03-27T00:00:00"/>
    <x v="3"/>
    <x v="2"/>
    <x v="648"/>
    <x v="3"/>
    <x v="0"/>
    <x v="0"/>
    <s v="Xerox 1913"/>
    <x v="754"/>
    <n v="2"/>
    <x v="746"/>
  </r>
  <r>
    <d v="2017-03-27T00:00:00"/>
    <x v="3"/>
    <x v="2"/>
    <x v="648"/>
    <x v="3"/>
    <x v="0"/>
    <x v="0"/>
    <s v="Unpadded Memo Slips"/>
    <x v="4386"/>
    <n v="3"/>
    <x v="4169"/>
  </r>
  <r>
    <d v="2017-03-27T00:00:00"/>
    <x v="3"/>
    <x v="2"/>
    <x v="641"/>
    <x v="6"/>
    <x v="0"/>
    <x v="1"/>
    <s v="Avery 05222 Permanent Self-Adhesive File Folder Labels for Typewriters, on Rolls, White, 250/Roll"/>
    <x v="1985"/>
    <n v="2"/>
    <x v="338"/>
  </r>
  <r>
    <d v="2017-03-27T00:00:00"/>
    <x v="3"/>
    <x v="2"/>
    <x v="641"/>
    <x v="6"/>
    <x v="0"/>
    <x v="3"/>
    <s v="GBC Instant Index System for Binding Systems"/>
    <x v="4186"/>
    <n v="2"/>
    <x v="1352"/>
  </r>
  <r>
    <d v="2017-03-27T00:00:00"/>
    <x v="3"/>
    <x v="2"/>
    <x v="641"/>
    <x v="6"/>
    <x v="0"/>
    <x v="2"/>
    <s v="Carina Mini System Audio Rack, Model AR050B"/>
    <x v="100"/>
    <n v="3"/>
    <x v="425"/>
  </r>
  <r>
    <d v="2017-03-27T00:00:00"/>
    <x v="3"/>
    <x v="2"/>
    <x v="641"/>
    <x v="6"/>
    <x v="1"/>
    <x v="13"/>
    <s v="BPI Conference Tables"/>
    <x v="1346"/>
    <n v="2"/>
    <x v="4170"/>
  </r>
  <r>
    <d v="2017-03-27T00:00:00"/>
    <x v="3"/>
    <x v="2"/>
    <x v="641"/>
    <x v="6"/>
    <x v="2"/>
    <x v="6"/>
    <s v="Panasonic KX - TS880B Telephone"/>
    <x v="4387"/>
    <n v="5"/>
    <x v="4171"/>
  </r>
  <r>
    <d v="2017-03-27T00:00:00"/>
    <x v="3"/>
    <x v="2"/>
    <x v="641"/>
    <x v="6"/>
    <x v="0"/>
    <x v="0"/>
    <s v="Ampad Gold Fibre Wirebound Steno Books, 6&quot; x 9&quot;, Gregg Ruled"/>
    <x v="1810"/>
    <n v="4"/>
    <x v="1778"/>
  </r>
  <r>
    <d v="2017-03-27T00:00:00"/>
    <x v="3"/>
    <x v="2"/>
    <x v="740"/>
    <x v="0"/>
    <x v="1"/>
    <x v="11"/>
    <s v="Atlantic Metals Mobile 5-Shelf Bookcases, Custom Colors"/>
    <x v="4388"/>
    <n v="5"/>
    <x v="4172"/>
  </r>
  <r>
    <d v="2017-03-27T00:00:00"/>
    <x v="3"/>
    <x v="2"/>
    <x v="740"/>
    <x v="0"/>
    <x v="1"/>
    <x v="5"/>
    <s v="Global Deluxe High-Back Manager's Chair"/>
    <x v="1581"/>
    <n v="3"/>
    <x v="1548"/>
  </r>
  <r>
    <d v="2017-03-27T00:00:00"/>
    <x v="3"/>
    <x v="2"/>
    <x v="740"/>
    <x v="0"/>
    <x v="2"/>
    <x v="9"/>
    <s v="Kensington SlimBlade Notebook Wireless Mouse with Nano Receiver"/>
    <x v="3076"/>
    <n v="1"/>
    <x v="3233"/>
  </r>
  <r>
    <d v="2017-03-27T00:00:00"/>
    <x v="3"/>
    <x v="2"/>
    <x v="740"/>
    <x v="0"/>
    <x v="1"/>
    <x v="5"/>
    <s v="Global Leather &amp; Oak Executive Chair, Burgundy"/>
    <x v="795"/>
    <n v="2"/>
    <x v="4173"/>
  </r>
  <r>
    <d v="2017-03-28T00:00:00"/>
    <x v="3"/>
    <x v="2"/>
    <x v="38"/>
    <x v="16"/>
    <x v="0"/>
    <x v="3"/>
    <s v="Canvas Sectional Post Binders"/>
    <x v="4389"/>
    <n v="9"/>
    <x v="4174"/>
  </r>
  <r>
    <d v="2017-03-28T00:00:00"/>
    <x v="3"/>
    <x v="2"/>
    <x v="526"/>
    <x v="3"/>
    <x v="0"/>
    <x v="0"/>
    <s v="Xerox 1975"/>
    <x v="115"/>
    <n v="2"/>
    <x v="195"/>
  </r>
  <r>
    <d v="2017-03-28T00:00:00"/>
    <x v="3"/>
    <x v="2"/>
    <x v="526"/>
    <x v="3"/>
    <x v="1"/>
    <x v="8"/>
    <s v="DAX Black Cherry Wood-Tone Poster Frame"/>
    <x v="4390"/>
    <n v="1"/>
    <x v="3554"/>
  </r>
  <r>
    <d v="2017-03-28T00:00:00"/>
    <x v="3"/>
    <x v="2"/>
    <x v="526"/>
    <x v="3"/>
    <x v="2"/>
    <x v="15"/>
    <s v="StarTech.com 10/100 VDSL2 Ethernet Extender Kit"/>
    <x v="4391"/>
    <n v="2"/>
    <x v="98"/>
  </r>
  <r>
    <d v="2017-03-28T00:00:00"/>
    <x v="3"/>
    <x v="2"/>
    <x v="526"/>
    <x v="3"/>
    <x v="0"/>
    <x v="0"/>
    <s v="Xerox 1968"/>
    <x v="277"/>
    <n v="4"/>
    <x v="3299"/>
  </r>
  <r>
    <d v="2017-03-28T00:00:00"/>
    <x v="3"/>
    <x v="2"/>
    <x v="526"/>
    <x v="3"/>
    <x v="0"/>
    <x v="0"/>
    <s v="Xerox 1977"/>
    <x v="1251"/>
    <n v="3"/>
    <x v="1614"/>
  </r>
  <r>
    <d v="2017-03-28T00:00:00"/>
    <x v="3"/>
    <x v="2"/>
    <x v="526"/>
    <x v="3"/>
    <x v="0"/>
    <x v="2"/>
    <s v="SAFCO Boltless Steel Shelving"/>
    <x v="4392"/>
    <n v="7"/>
    <x v="740"/>
  </r>
  <r>
    <d v="2017-03-28T00:00:00"/>
    <x v="3"/>
    <x v="2"/>
    <x v="526"/>
    <x v="3"/>
    <x v="1"/>
    <x v="8"/>
    <s v="Stackable Trays"/>
    <x v="387"/>
    <n v="7"/>
    <x v="74"/>
  </r>
  <r>
    <d v="2017-03-29T00:00:00"/>
    <x v="3"/>
    <x v="2"/>
    <x v="310"/>
    <x v="18"/>
    <x v="0"/>
    <x v="2"/>
    <s v="Adjustable Personal File Tote"/>
    <x v="4393"/>
    <n v="5"/>
    <x v="4175"/>
  </r>
  <r>
    <d v="2017-03-30T00:00:00"/>
    <x v="3"/>
    <x v="2"/>
    <x v="784"/>
    <x v="39"/>
    <x v="0"/>
    <x v="10"/>
    <s v="Multimedia Mailers"/>
    <x v="4394"/>
    <n v="2"/>
    <x v="4176"/>
  </r>
  <r>
    <d v="2017-03-30T00:00:00"/>
    <x v="3"/>
    <x v="2"/>
    <x v="652"/>
    <x v="2"/>
    <x v="0"/>
    <x v="3"/>
    <s v="Acco Pressboard Covers with Storage Hooks, 14 7/8&quot; x 11&quot;, Executive Red"/>
    <x v="3442"/>
    <n v="5"/>
    <x v="3317"/>
  </r>
  <r>
    <d v="2017-03-30T00:00:00"/>
    <x v="3"/>
    <x v="2"/>
    <x v="5"/>
    <x v="4"/>
    <x v="0"/>
    <x v="2"/>
    <s v="Advantus 10-Drawer Portable Organizer, Chrome Metal Frame, Smoke Drawers"/>
    <x v="4395"/>
    <n v="1"/>
    <x v="4177"/>
  </r>
  <r>
    <d v="2017-03-30T00:00:00"/>
    <x v="3"/>
    <x v="2"/>
    <x v="23"/>
    <x v="3"/>
    <x v="0"/>
    <x v="4"/>
    <s v="Manco Dry-Lighter Erasable Highlighter"/>
    <x v="603"/>
    <n v="2"/>
    <x v="163"/>
  </r>
  <r>
    <d v="2017-03-30T00:00:00"/>
    <x v="3"/>
    <x v="2"/>
    <x v="23"/>
    <x v="3"/>
    <x v="2"/>
    <x v="6"/>
    <s v="AT&amp;T CL83451 4-Handset Telephone"/>
    <x v="4396"/>
    <n v="1"/>
    <x v="4178"/>
  </r>
  <r>
    <d v="2017-03-30T00:00:00"/>
    <x v="3"/>
    <x v="2"/>
    <x v="513"/>
    <x v="3"/>
    <x v="1"/>
    <x v="8"/>
    <s v="Flat Face Poster Frame"/>
    <x v="4397"/>
    <n v="5"/>
    <x v="4179"/>
  </r>
  <r>
    <d v="2017-03-31T00:00:00"/>
    <x v="3"/>
    <x v="2"/>
    <x v="171"/>
    <x v="0"/>
    <x v="1"/>
    <x v="11"/>
    <s v="Bush Mission Pointe Library"/>
    <x v="4398"/>
    <n v="2"/>
    <x v="4180"/>
  </r>
  <r>
    <d v="2017-03-31T00:00:00"/>
    <x v="3"/>
    <x v="2"/>
    <x v="626"/>
    <x v="20"/>
    <x v="1"/>
    <x v="8"/>
    <s v="Tensor Computer Mounted Lamp"/>
    <x v="4399"/>
    <n v="2"/>
    <x v="3249"/>
  </r>
  <r>
    <d v="2017-03-31T00:00:00"/>
    <x v="3"/>
    <x v="2"/>
    <x v="626"/>
    <x v="20"/>
    <x v="2"/>
    <x v="6"/>
    <s v="Polycom SoundPoint IP 450 VoIP phone"/>
    <x v="4400"/>
    <n v="3"/>
    <x v="4181"/>
  </r>
  <r>
    <d v="2017-03-31T00:00:00"/>
    <x v="3"/>
    <x v="2"/>
    <x v="626"/>
    <x v="20"/>
    <x v="0"/>
    <x v="0"/>
    <s v="Rediform S.O.S. 1-Up Phone Message Bk, 4-1/4x3-1/16 Bk, 1 Form/Pg, 40 Messages/Bk, 3/Pk"/>
    <x v="4401"/>
    <n v="8"/>
    <x v="4182"/>
  </r>
  <r>
    <d v="2017-03-31T00:00:00"/>
    <x v="3"/>
    <x v="2"/>
    <x v="445"/>
    <x v="20"/>
    <x v="2"/>
    <x v="6"/>
    <s v="Spigen Samsung Galaxy S5 Case Wallet"/>
    <x v="4402"/>
    <n v="5"/>
    <x v="4159"/>
  </r>
  <r>
    <d v="2017-03-31T00:00:00"/>
    <x v="3"/>
    <x v="2"/>
    <x v="474"/>
    <x v="5"/>
    <x v="1"/>
    <x v="8"/>
    <s v="Advantus Panel Wall Certificate Holder - 8.5x11"/>
    <x v="4403"/>
    <n v="5"/>
    <x v="4183"/>
  </r>
  <r>
    <d v="2017-03-31T00:00:00"/>
    <x v="3"/>
    <x v="2"/>
    <x v="474"/>
    <x v="5"/>
    <x v="2"/>
    <x v="6"/>
    <s v="Vtech CS6719"/>
    <x v="2339"/>
    <n v="7"/>
    <x v="4184"/>
  </r>
  <r>
    <d v="2017-03-31T00:00:00"/>
    <x v="3"/>
    <x v="2"/>
    <x v="709"/>
    <x v="1"/>
    <x v="0"/>
    <x v="3"/>
    <s v="SlimView Poly Binder, 3/8&quot;"/>
    <x v="4404"/>
    <n v="13"/>
    <x v="4185"/>
  </r>
  <r>
    <d v="2017-03-31T00:00:00"/>
    <x v="3"/>
    <x v="2"/>
    <x v="458"/>
    <x v="4"/>
    <x v="0"/>
    <x v="3"/>
    <s v="Ibico Recycled Grain-Textured Covers"/>
    <x v="4405"/>
    <n v="1"/>
    <x v="4186"/>
  </r>
  <r>
    <d v="2017-03-31T00:00:00"/>
    <x v="3"/>
    <x v="2"/>
    <x v="458"/>
    <x v="4"/>
    <x v="2"/>
    <x v="16"/>
    <s v="Hewlett Packard LaserJet 3310 Copier"/>
    <x v="4252"/>
    <n v="5"/>
    <x v="4187"/>
  </r>
  <r>
    <d v="2017-03-31T00:00:00"/>
    <x v="3"/>
    <x v="2"/>
    <x v="458"/>
    <x v="4"/>
    <x v="0"/>
    <x v="3"/>
    <s v="Avery Recycled Flexi-View Covers for Binding Systems"/>
    <x v="4406"/>
    <n v="4"/>
    <x v="63"/>
  </r>
  <r>
    <d v="2017-03-31T00:00:00"/>
    <x v="3"/>
    <x v="2"/>
    <x v="134"/>
    <x v="0"/>
    <x v="0"/>
    <x v="12"/>
    <s v="Fellowes 8 Outlet Superior Workstation Surge Protector w/o Phone/Fax/Modem Protection"/>
    <x v="4407"/>
    <n v="5"/>
    <x v="4188"/>
  </r>
  <r>
    <d v="2017-03-31T00:00:00"/>
    <x v="3"/>
    <x v="2"/>
    <x v="418"/>
    <x v="3"/>
    <x v="0"/>
    <x v="14"/>
    <s v="Acme Tagit Stainless Steel Antibacterial Scissors"/>
    <x v="58"/>
    <n v="3"/>
    <x v="1825"/>
  </r>
  <r>
    <d v="2017-04-01T00:00:00"/>
    <x v="3"/>
    <x v="3"/>
    <x v="423"/>
    <x v="24"/>
    <x v="0"/>
    <x v="2"/>
    <s v="Hanging Personal Folder File"/>
    <x v="4397"/>
    <n v="6"/>
    <x v="4189"/>
  </r>
  <r>
    <d v="2017-04-01T00:00:00"/>
    <x v="3"/>
    <x v="3"/>
    <x v="423"/>
    <x v="24"/>
    <x v="0"/>
    <x v="10"/>
    <s v="Staple envelope"/>
    <x v="1680"/>
    <n v="5"/>
    <x v="3704"/>
  </r>
  <r>
    <d v="2017-04-01T00:00:00"/>
    <x v="3"/>
    <x v="3"/>
    <x v="389"/>
    <x v="3"/>
    <x v="0"/>
    <x v="1"/>
    <s v="Avery 498"/>
    <x v="402"/>
    <n v="2"/>
    <x v="397"/>
  </r>
  <r>
    <d v="2017-04-01T00:00:00"/>
    <x v="3"/>
    <x v="3"/>
    <x v="389"/>
    <x v="3"/>
    <x v="0"/>
    <x v="3"/>
    <s v="Fellowes Binding Cases"/>
    <x v="4408"/>
    <n v="13"/>
    <x v="4190"/>
  </r>
  <r>
    <d v="2017-04-01T00:00:00"/>
    <x v="3"/>
    <x v="3"/>
    <x v="317"/>
    <x v="3"/>
    <x v="1"/>
    <x v="11"/>
    <s v="Safco Value Mate Steel Bookcase, Baked Enamel Finish on Steel, Black"/>
    <x v="4409"/>
    <n v="8"/>
    <x v="3818"/>
  </r>
  <r>
    <d v="2017-04-01T00:00:00"/>
    <x v="3"/>
    <x v="3"/>
    <x v="317"/>
    <x v="3"/>
    <x v="2"/>
    <x v="15"/>
    <s v="Cubify CubeX 3D Printer Double Head Print"/>
    <x v="4410"/>
    <n v="2"/>
    <x v="4191"/>
  </r>
  <r>
    <d v="2017-04-01T00:00:00"/>
    <x v="3"/>
    <x v="3"/>
    <x v="405"/>
    <x v="20"/>
    <x v="0"/>
    <x v="0"/>
    <s v="Wirebound Message Books, Four 2 3/4 x 5 Forms per Page, 200 Sets per Book"/>
    <x v="4411"/>
    <n v="9"/>
    <x v="4192"/>
  </r>
  <r>
    <d v="2017-04-01T00:00:00"/>
    <x v="3"/>
    <x v="3"/>
    <x v="45"/>
    <x v="16"/>
    <x v="2"/>
    <x v="6"/>
    <s v="Mediabridge Sport Armband iPhone 5s"/>
    <x v="837"/>
    <n v="3"/>
    <x v="1581"/>
  </r>
  <r>
    <d v="2017-04-01T00:00:00"/>
    <x v="3"/>
    <x v="3"/>
    <x v="45"/>
    <x v="16"/>
    <x v="0"/>
    <x v="1"/>
    <s v="Avery 494"/>
    <x v="2176"/>
    <n v="3"/>
    <x v="2118"/>
  </r>
  <r>
    <d v="2017-04-01T00:00:00"/>
    <x v="3"/>
    <x v="3"/>
    <x v="45"/>
    <x v="16"/>
    <x v="0"/>
    <x v="12"/>
    <s v="Staple holder"/>
    <x v="1008"/>
    <n v="3"/>
    <x v="4048"/>
  </r>
  <r>
    <d v="2017-04-01T00:00:00"/>
    <x v="3"/>
    <x v="3"/>
    <x v="45"/>
    <x v="16"/>
    <x v="1"/>
    <x v="5"/>
    <s v="Global Wood Trimmed Manager's Task Chair, Khaki"/>
    <x v="1584"/>
    <n v="3"/>
    <x v="4193"/>
  </r>
  <r>
    <d v="2017-04-01T00:00:00"/>
    <x v="3"/>
    <x v="3"/>
    <x v="169"/>
    <x v="9"/>
    <x v="1"/>
    <x v="8"/>
    <s v="Deflect-o DuraMat Lighweight, Studded, Beveled Mat for Low Pile Carpeting"/>
    <x v="931"/>
    <n v="3"/>
    <x v="923"/>
  </r>
  <r>
    <d v="2017-04-02T00:00:00"/>
    <x v="3"/>
    <x v="3"/>
    <x v="509"/>
    <x v="3"/>
    <x v="1"/>
    <x v="8"/>
    <s v="Westinghouse Clip-On Gooseneck Lamps"/>
    <x v="4412"/>
    <n v="3"/>
    <x v="3189"/>
  </r>
  <r>
    <d v="2017-04-02T00:00:00"/>
    <x v="3"/>
    <x v="3"/>
    <x v="529"/>
    <x v="4"/>
    <x v="1"/>
    <x v="13"/>
    <s v="Bevis 44 x 96 Conference Tables"/>
    <x v="4413"/>
    <n v="2"/>
    <x v="4194"/>
  </r>
  <r>
    <d v="2017-04-02T00:00:00"/>
    <x v="3"/>
    <x v="3"/>
    <x v="529"/>
    <x v="4"/>
    <x v="2"/>
    <x v="9"/>
    <s v="NETGEAR N750 Dual Band Wi-Fi Gigabit Router"/>
    <x v="1241"/>
    <n v="4"/>
    <x v="1224"/>
  </r>
  <r>
    <d v="2017-04-02T00:00:00"/>
    <x v="3"/>
    <x v="3"/>
    <x v="538"/>
    <x v="37"/>
    <x v="0"/>
    <x v="4"/>
    <s v="Newell 318"/>
    <x v="997"/>
    <n v="4"/>
    <x v="1131"/>
  </r>
  <r>
    <d v="2017-04-02T00:00:00"/>
    <x v="3"/>
    <x v="3"/>
    <x v="596"/>
    <x v="33"/>
    <x v="0"/>
    <x v="1"/>
    <s v="Avery 499"/>
    <x v="98"/>
    <n v="3"/>
    <x v="96"/>
  </r>
  <r>
    <d v="2017-04-03T00:00:00"/>
    <x v="3"/>
    <x v="3"/>
    <x v="175"/>
    <x v="2"/>
    <x v="1"/>
    <x v="8"/>
    <s v="Staple-based wall hangings"/>
    <x v="4414"/>
    <n v="4"/>
    <x v="617"/>
  </r>
  <r>
    <d v="2017-04-03T00:00:00"/>
    <x v="3"/>
    <x v="3"/>
    <x v="52"/>
    <x v="1"/>
    <x v="0"/>
    <x v="4"/>
    <s v="Prang Colored Pencils"/>
    <x v="1644"/>
    <n v="3"/>
    <x v="481"/>
  </r>
  <r>
    <d v="2017-04-04T00:00:00"/>
    <x v="3"/>
    <x v="3"/>
    <x v="481"/>
    <x v="1"/>
    <x v="2"/>
    <x v="6"/>
    <s v="Cisco SPA 502G IP Phone"/>
    <x v="4415"/>
    <n v="4"/>
    <x v="4195"/>
  </r>
  <r>
    <d v="2017-04-04T00:00:00"/>
    <x v="3"/>
    <x v="3"/>
    <x v="293"/>
    <x v="20"/>
    <x v="2"/>
    <x v="6"/>
    <s v="Panasonic KX - TS880B Telephone"/>
    <x v="4416"/>
    <n v="1"/>
    <x v="4196"/>
  </r>
  <r>
    <d v="2017-04-04T00:00:00"/>
    <x v="3"/>
    <x v="3"/>
    <x v="293"/>
    <x v="20"/>
    <x v="0"/>
    <x v="14"/>
    <s v="Premier Automatic Letter Opener"/>
    <x v="4417"/>
    <n v="1"/>
    <x v="106"/>
  </r>
  <r>
    <d v="2017-04-04T00:00:00"/>
    <x v="3"/>
    <x v="3"/>
    <x v="293"/>
    <x v="20"/>
    <x v="2"/>
    <x v="6"/>
    <s v="LG Electronics Tone+ HBS-730 Bluetooth Headset"/>
    <x v="4418"/>
    <n v="2"/>
    <x v="4197"/>
  </r>
  <r>
    <d v="2017-04-04T00:00:00"/>
    <x v="3"/>
    <x v="3"/>
    <x v="577"/>
    <x v="20"/>
    <x v="0"/>
    <x v="10"/>
    <s v="Brown Kraft Recycled Envelopes"/>
    <x v="4419"/>
    <n v="1"/>
    <x v="197"/>
  </r>
  <r>
    <d v="2017-04-04T00:00:00"/>
    <x v="3"/>
    <x v="3"/>
    <x v="398"/>
    <x v="20"/>
    <x v="0"/>
    <x v="4"/>
    <s v="Newell 326"/>
    <x v="2887"/>
    <n v="4"/>
    <x v="2118"/>
  </r>
  <r>
    <d v="2017-04-06T00:00:00"/>
    <x v="3"/>
    <x v="3"/>
    <x v="770"/>
    <x v="30"/>
    <x v="0"/>
    <x v="0"/>
    <s v="Easy-staple paper"/>
    <x v="1653"/>
    <n v="3"/>
    <x v="1624"/>
  </r>
  <r>
    <d v="2017-04-06T00:00:00"/>
    <x v="3"/>
    <x v="3"/>
    <x v="345"/>
    <x v="15"/>
    <x v="0"/>
    <x v="3"/>
    <s v="3M Organizer Strips"/>
    <x v="2865"/>
    <n v="5"/>
    <x v="443"/>
  </r>
  <r>
    <d v="2017-04-07T00:00:00"/>
    <x v="3"/>
    <x v="3"/>
    <x v="431"/>
    <x v="16"/>
    <x v="1"/>
    <x v="13"/>
    <s v="Bush Advantage Collection Round Conference Table"/>
    <x v="4420"/>
    <n v="2"/>
    <x v="4198"/>
  </r>
  <r>
    <d v="2017-04-07T00:00:00"/>
    <x v="3"/>
    <x v="3"/>
    <x v="431"/>
    <x v="16"/>
    <x v="1"/>
    <x v="13"/>
    <s v="Bretford Rectangular Conference Table Tops"/>
    <x v="4421"/>
    <n v="3"/>
    <x v="4199"/>
  </r>
  <r>
    <d v="2017-04-07T00:00:00"/>
    <x v="3"/>
    <x v="3"/>
    <x v="431"/>
    <x v="16"/>
    <x v="0"/>
    <x v="3"/>
    <s v="GBC Instant Index System for Binding Systems"/>
    <x v="4422"/>
    <n v="2"/>
    <x v="4200"/>
  </r>
  <r>
    <d v="2017-04-07T00:00:00"/>
    <x v="3"/>
    <x v="3"/>
    <x v="431"/>
    <x v="16"/>
    <x v="1"/>
    <x v="8"/>
    <s v="Tenex Contemporary Contur Chairmats for Low and Medium Pile Carpet, Computer, 39&quot; x 49&quot;"/>
    <x v="4423"/>
    <n v="3"/>
    <x v="62"/>
  </r>
  <r>
    <d v="2017-04-07T00:00:00"/>
    <x v="3"/>
    <x v="3"/>
    <x v="431"/>
    <x v="16"/>
    <x v="2"/>
    <x v="9"/>
    <s v="LogitechÂ P710e Mobile Speakerphone"/>
    <x v="2436"/>
    <n v="3"/>
    <x v="2363"/>
  </r>
  <r>
    <d v="2017-04-07T00:00:00"/>
    <x v="3"/>
    <x v="3"/>
    <x v="57"/>
    <x v="16"/>
    <x v="0"/>
    <x v="4"/>
    <s v="50 Colored Long Pencils"/>
    <x v="4424"/>
    <n v="2"/>
    <x v="4201"/>
  </r>
  <r>
    <d v="2017-04-07T00:00:00"/>
    <x v="3"/>
    <x v="3"/>
    <x v="57"/>
    <x v="16"/>
    <x v="2"/>
    <x v="6"/>
    <s v="AT&amp;T 1080 Corded phone"/>
    <x v="2814"/>
    <n v="2"/>
    <x v="412"/>
  </r>
  <r>
    <d v="2017-04-08T00:00:00"/>
    <x v="3"/>
    <x v="3"/>
    <x v="491"/>
    <x v="4"/>
    <x v="1"/>
    <x v="8"/>
    <s v="Eldon Expressions Punched Metal &amp; Wood Desk Accessories, Black &amp; Cherry"/>
    <x v="4425"/>
    <n v="6"/>
    <x v="2006"/>
  </r>
  <r>
    <d v="2017-04-08T00:00:00"/>
    <x v="3"/>
    <x v="3"/>
    <x v="491"/>
    <x v="4"/>
    <x v="0"/>
    <x v="3"/>
    <s v="GBC DocuBind TL300 Electric Binding System"/>
    <x v="4426"/>
    <n v="3"/>
    <x v="4202"/>
  </r>
  <r>
    <d v="2017-04-08T00:00:00"/>
    <x v="3"/>
    <x v="3"/>
    <x v="432"/>
    <x v="23"/>
    <x v="0"/>
    <x v="2"/>
    <s v="Tennsco 16-Compartment Lockers with Coat Rack"/>
    <x v="4427"/>
    <n v="4"/>
    <x v="4203"/>
  </r>
  <r>
    <d v="2017-04-08T00:00:00"/>
    <x v="3"/>
    <x v="3"/>
    <x v="432"/>
    <x v="23"/>
    <x v="0"/>
    <x v="12"/>
    <s v="Black &amp; Decker Filter for Double Action Dustbuster Cordless Vac BLDV7210"/>
    <x v="4428"/>
    <n v="5"/>
    <x v="4204"/>
  </r>
  <r>
    <d v="2017-04-08T00:00:00"/>
    <x v="3"/>
    <x v="3"/>
    <x v="303"/>
    <x v="3"/>
    <x v="0"/>
    <x v="0"/>
    <s v="Xerox 1891"/>
    <x v="2636"/>
    <n v="5"/>
    <x v="4205"/>
  </r>
  <r>
    <d v="2017-04-08T00:00:00"/>
    <x v="3"/>
    <x v="3"/>
    <x v="303"/>
    <x v="3"/>
    <x v="0"/>
    <x v="0"/>
    <s v="Xerox 1942"/>
    <x v="4429"/>
    <n v="4"/>
    <x v="4206"/>
  </r>
  <r>
    <d v="2017-04-08T00:00:00"/>
    <x v="3"/>
    <x v="3"/>
    <x v="62"/>
    <x v="14"/>
    <x v="1"/>
    <x v="8"/>
    <s v="3M Polarizing Task Lamp with Clamp Arm, Light Gray"/>
    <x v="1323"/>
    <n v="2"/>
    <x v="3729"/>
  </r>
  <r>
    <d v="2017-04-08T00:00:00"/>
    <x v="3"/>
    <x v="3"/>
    <x v="62"/>
    <x v="14"/>
    <x v="1"/>
    <x v="8"/>
    <s v="Luxo Professional Combination Clamp-On Lamps"/>
    <x v="4430"/>
    <n v="3"/>
    <x v="4207"/>
  </r>
  <r>
    <d v="2017-04-09T00:00:00"/>
    <x v="3"/>
    <x v="3"/>
    <x v="697"/>
    <x v="20"/>
    <x v="0"/>
    <x v="1"/>
    <s v="Color-Coded Legal Exhibit Labels"/>
    <x v="1445"/>
    <n v="2"/>
    <x v="1636"/>
  </r>
  <r>
    <d v="2017-04-09T00:00:00"/>
    <x v="3"/>
    <x v="3"/>
    <x v="697"/>
    <x v="20"/>
    <x v="0"/>
    <x v="4"/>
    <s v="Bulldog Vacuum Base Pencil Sharpener"/>
    <x v="3425"/>
    <n v="3"/>
    <x v="2320"/>
  </r>
  <r>
    <d v="2017-04-09T00:00:00"/>
    <x v="3"/>
    <x v="3"/>
    <x v="697"/>
    <x v="20"/>
    <x v="0"/>
    <x v="0"/>
    <s v="Xerox 212"/>
    <x v="115"/>
    <n v="2"/>
    <x v="113"/>
  </r>
  <r>
    <d v="2017-04-09T00:00:00"/>
    <x v="3"/>
    <x v="3"/>
    <x v="697"/>
    <x v="20"/>
    <x v="0"/>
    <x v="0"/>
    <s v="Computer Printout Paper with Letter-Trim Fine Perforations"/>
    <x v="3292"/>
    <n v="4"/>
    <x v="3182"/>
  </r>
  <r>
    <d v="2017-04-09T00:00:00"/>
    <x v="3"/>
    <x v="3"/>
    <x v="697"/>
    <x v="20"/>
    <x v="0"/>
    <x v="1"/>
    <s v="Avery File Folder Labels"/>
    <x v="406"/>
    <n v="3"/>
    <x v="1362"/>
  </r>
  <r>
    <d v="2017-04-09T00:00:00"/>
    <x v="3"/>
    <x v="3"/>
    <x v="697"/>
    <x v="20"/>
    <x v="0"/>
    <x v="2"/>
    <s v="Office Impressions Heavy Duty Welded Shelving &amp; Multimedia Storage Drawers"/>
    <x v="582"/>
    <n v="3"/>
    <x v="62"/>
  </r>
  <r>
    <d v="2017-04-09T00:00:00"/>
    <x v="3"/>
    <x v="3"/>
    <x v="52"/>
    <x v="16"/>
    <x v="0"/>
    <x v="1"/>
    <s v="Avery 48"/>
    <x v="137"/>
    <n v="3"/>
    <x v="135"/>
  </r>
  <r>
    <d v="2017-04-09T00:00:00"/>
    <x v="3"/>
    <x v="3"/>
    <x v="52"/>
    <x v="16"/>
    <x v="0"/>
    <x v="3"/>
    <s v="Avery Arch Ring Binders"/>
    <x v="1862"/>
    <n v="1"/>
    <x v="4208"/>
  </r>
  <r>
    <d v="2017-04-09T00:00:00"/>
    <x v="3"/>
    <x v="3"/>
    <x v="52"/>
    <x v="16"/>
    <x v="0"/>
    <x v="0"/>
    <s v="Xerox 1915"/>
    <x v="4431"/>
    <n v="3"/>
    <x v="4209"/>
  </r>
  <r>
    <d v="2017-04-09T00:00:00"/>
    <x v="3"/>
    <x v="3"/>
    <x v="318"/>
    <x v="14"/>
    <x v="0"/>
    <x v="3"/>
    <s v="GBC Recycled Regency Composition Covers"/>
    <x v="4432"/>
    <n v="8"/>
    <x v="4210"/>
  </r>
  <r>
    <d v="2017-04-09T00:00:00"/>
    <x v="3"/>
    <x v="3"/>
    <x v="479"/>
    <x v="2"/>
    <x v="0"/>
    <x v="3"/>
    <s v="Tuf-Vin Binders"/>
    <x v="4433"/>
    <n v="4"/>
    <x v="4211"/>
  </r>
  <r>
    <d v="2017-04-09T00:00:00"/>
    <x v="3"/>
    <x v="3"/>
    <x v="479"/>
    <x v="2"/>
    <x v="0"/>
    <x v="0"/>
    <s v="Xerox 1893"/>
    <x v="1776"/>
    <n v="2"/>
    <x v="302"/>
  </r>
  <r>
    <d v="2017-04-10T00:00:00"/>
    <x v="3"/>
    <x v="3"/>
    <x v="694"/>
    <x v="23"/>
    <x v="0"/>
    <x v="0"/>
    <s v="Wirebound Message Books, Two 4 1/4&quot; x 5&quot; Forms per Page"/>
    <x v="3675"/>
    <n v="1"/>
    <x v="980"/>
  </r>
  <r>
    <d v="2017-04-10T00:00:00"/>
    <x v="3"/>
    <x v="3"/>
    <x v="694"/>
    <x v="23"/>
    <x v="0"/>
    <x v="7"/>
    <s v="OIC Binder Clips"/>
    <x v="959"/>
    <n v="2"/>
    <x v="980"/>
  </r>
  <r>
    <d v="2017-04-10T00:00:00"/>
    <x v="3"/>
    <x v="3"/>
    <x v="446"/>
    <x v="0"/>
    <x v="0"/>
    <x v="0"/>
    <s v="Xerox 1894"/>
    <x v="320"/>
    <n v="2"/>
    <x v="316"/>
  </r>
  <r>
    <d v="2017-04-10T00:00:00"/>
    <x v="3"/>
    <x v="3"/>
    <x v="446"/>
    <x v="0"/>
    <x v="2"/>
    <x v="9"/>
    <s v="LogitechÂ MX Performance Wireless Mouse"/>
    <x v="4434"/>
    <n v="3"/>
    <x v="4212"/>
  </r>
  <r>
    <d v="2017-04-10T00:00:00"/>
    <x v="3"/>
    <x v="3"/>
    <x v="785"/>
    <x v="16"/>
    <x v="1"/>
    <x v="8"/>
    <s v="Stackable Trays"/>
    <x v="3707"/>
    <n v="5"/>
    <x v="387"/>
  </r>
  <r>
    <d v="2017-04-10T00:00:00"/>
    <x v="3"/>
    <x v="3"/>
    <x v="785"/>
    <x v="16"/>
    <x v="0"/>
    <x v="3"/>
    <s v="Acco Pressboard Covers with Storage Hooks, 14 7/8&quot; x 11&quot;, Light Blue"/>
    <x v="1714"/>
    <n v="3"/>
    <x v="2512"/>
  </r>
  <r>
    <d v="2017-04-10T00:00:00"/>
    <x v="3"/>
    <x v="3"/>
    <x v="524"/>
    <x v="37"/>
    <x v="2"/>
    <x v="9"/>
    <s v="Logitech G700s Rechargeable Gaming Mouse"/>
    <x v="482"/>
    <n v="1"/>
    <x v="1930"/>
  </r>
  <r>
    <d v="2017-04-10T00:00:00"/>
    <x v="3"/>
    <x v="3"/>
    <x v="524"/>
    <x v="37"/>
    <x v="0"/>
    <x v="2"/>
    <s v="Recycled Steel Personal File for Hanging File Folders"/>
    <x v="4435"/>
    <n v="5"/>
    <x v="4213"/>
  </r>
  <r>
    <d v="2017-04-10T00:00:00"/>
    <x v="3"/>
    <x v="3"/>
    <x v="206"/>
    <x v="2"/>
    <x v="0"/>
    <x v="12"/>
    <s v="Tripp Lite Isotel 6 Outlet Surge Protector with Fax/Modem Protection"/>
    <x v="4436"/>
    <n v="4"/>
    <x v="4214"/>
  </r>
  <r>
    <d v="2017-04-10T00:00:00"/>
    <x v="3"/>
    <x v="3"/>
    <x v="206"/>
    <x v="2"/>
    <x v="1"/>
    <x v="8"/>
    <s v="Linden 10&quot; Round Wall Clock, Black"/>
    <x v="4437"/>
    <n v="3"/>
    <x v="2630"/>
  </r>
  <r>
    <d v="2017-04-11T00:00:00"/>
    <x v="3"/>
    <x v="3"/>
    <x v="399"/>
    <x v="3"/>
    <x v="2"/>
    <x v="9"/>
    <s v="SanDisk Ultra 64 GB MicroSDHC Class 10 Memory Card"/>
    <x v="3246"/>
    <n v="5"/>
    <x v="1909"/>
  </r>
  <r>
    <d v="2017-04-11T00:00:00"/>
    <x v="3"/>
    <x v="3"/>
    <x v="399"/>
    <x v="3"/>
    <x v="0"/>
    <x v="4"/>
    <s v="Dixon Ticonderoga Erasable Colored Pencil Set, 12-Color"/>
    <x v="2821"/>
    <n v="7"/>
    <x v="1897"/>
  </r>
  <r>
    <d v="2017-04-11T00:00:00"/>
    <x v="3"/>
    <x v="3"/>
    <x v="90"/>
    <x v="0"/>
    <x v="0"/>
    <x v="3"/>
    <s v="Flexible Leather- Look Classic Collection Ring Binder"/>
    <x v="21"/>
    <n v="3"/>
    <x v="2606"/>
  </r>
  <r>
    <d v="2017-04-11T00:00:00"/>
    <x v="3"/>
    <x v="3"/>
    <x v="304"/>
    <x v="10"/>
    <x v="0"/>
    <x v="2"/>
    <s v="Sterilite Officeware Hinged File Box"/>
    <x v="3448"/>
    <n v="2"/>
    <x v="935"/>
  </r>
  <r>
    <d v="2017-04-11T00:00:00"/>
    <x v="3"/>
    <x v="3"/>
    <x v="304"/>
    <x v="10"/>
    <x v="2"/>
    <x v="9"/>
    <s v="Kingston Digital DataTraveler 32GB USB 2.0"/>
    <x v="4339"/>
    <n v="2"/>
    <x v="2093"/>
  </r>
  <r>
    <d v="2017-04-11T00:00:00"/>
    <x v="3"/>
    <x v="3"/>
    <x v="700"/>
    <x v="25"/>
    <x v="0"/>
    <x v="4"/>
    <s v="Pencil and Crayon Sharpener"/>
    <x v="4438"/>
    <n v="1"/>
    <x v="461"/>
  </r>
  <r>
    <d v="2017-04-11T00:00:00"/>
    <x v="3"/>
    <x v="3"/>
    <x v="700"/>
    <x v="25"/>
    <x v="0"/>
    <x v="4"/>
    <s v="Newell 321"/>
    <x v="4439"/>
    <n v="8"/>
    <x v="4215"/>
  </r>
  <r>
    <d v="2017-04-12T00:00:00"/>
    <x v="3"/>
    <x v="3"/>
    <x v="649"/>
    <x v="43"/>
    <x v="0"/>
    <x v="3"/>
    <s v="Storex Dura Pro Binders"/>
    <x v="58"/>
    <n v="5"/>
    <x v="58"/>
  </r>
  <r>
    <d v="2017-04-12T00:00:00"/>
    <x v="3"/>
    <x v="3"/>
    <x v="649"/>
    <x v="43"/>
    <x v="0"/>
    <x v="0"/>
    <s v="Xerox 1948"/>
    <x v="418"/>
    <n v="4"/>
    <x v="488"/>
  </r>
  <r>
    <d v="2017-04-13T00:00:00"/>
    <x v="3"/>
    <x v="3"/>
    <x v="274"/>
    <x v="22"/>
    <x v="0"/>
    <x v="0"/>
    <s v="Xerox 4200 Series MultiUse Premium Copy Paper (20Lb. and 84 Bright)"/>
    <x v="1685"/>
    <n v="1"/>
    <x v="459"/>
  </r>
  <r>
    <d v="2017-04-13T00:00:00"/>
    <x v="3"/>
    <x v="3"/>
    <x v="274"/>
    <x v="22"/>
    <x v="0"/>
    <x v="3"/>
    <s v="GBC DocuBind TL200 Manual Binding Machine"/>
    <x v="4326"/>
    <n v="5"/>
    <x v="4216"/>
  </r>
  <r>
    <d v="2017-04-13T00:00:00"/>
    <x v="3"/>
    <x v="3"/>
    <x v="598"/>
    <x v="3"/>
    <x v="1"/>
    <x v="5"/>
    <s v="Global Wood Trimmed Manager's Task Chair, Khaki"/>
    <x v="155"/>
    <n v="6"/>
    <x v="4217"/>
  </r>
  <r>
    <d v="2017-04-13T00:00:00"/>
    <x v="3"/>
    <x v="3"/>
    <x v="679"/>
    <x v="2"/>
    <x v="0"/>
    <x v="7"/>
    <s v="Translucent Push Pins by OIC"/>
    <x v="2890"/>
    <n v="5"/>
    <x v="967"/>
  </r>
  <r>
    <d v="2017-04-14T00:00:00"/>
    <x v="3"/>
    <x v="3"/>
    <x v="513"/>
    <x v="10"/>
    <x v="0"/>
    <x v="4"/>
    <s v="Zebra Zazzle Fluorescent Highlighters"/>
    <x v="1962"/>
    <n v="3"/>
    <x v="2309"/>
  </r>
  <r>
    <d v="2017-04-14T00:00:00"/>
    <x v="3"/>
    <x v="3"/>
    <x v="513"/>
    <x v="10"/>
    <x v="0"/>
    <x v="4"/>
    <s v="Sanford Prismacolor Professional Thick Lead Art Pencils, 36-Color Set"/>
    <x v="4440"/>
    <n v="3"/>
    <x v="4218"/>
  </r>
  <r>
    <d v="2017-04-14T00:00:00"/>
    <x v="3"/>
    <x v="3"/>
    <x v="513"/>
    <x v="10"/>
    <x v="0"/>
    <x v="0"/>
    <s v="Xerox 196"/>
    <x v="4441"/>
    <n v="3"/>
    <x v="1766"/>
  </r>
  <r>
    <d v="2017-04-14T00:00:00"/>
    <x v="3"/>
    <x v="3"/>
    <x v="750"/>
    <x v="24"/>
    <x v="0"/>
    <x v="3"/>
    <s v="Acco 3-Hole Punch"/>
    <x v="4442"/>
    <n v="2"/>
    <x v="783"/>
  </r>
  <r>
    <d v="2017-04-14T00:00:00"/>
    <x v="3"/>
    <x v="3"/>
    <x v="349"/>
    <x v="20"/>
    <x v="0"/>
    <x v="3"/>
    <s v="Avery Non-Stick Binders"/>
    <x v="1142"/>
    <n v="3"/>
    <x v="3137"/>
  </r>
  <r>
    <d v="2017-04-14T00:00:00"/>
    <x v="3"/>
    <x v="3"/>
    <x v="349"/>
    <x v="20"/>
    <x v="1"/>
    <x v="11"/>
    <s v="Bush Westfield Collection Bookcases, Fully Assembled"/>
    <x v="1554"/>
    <n v="3"/>
    <x v="4219"/>
  </r>
  <r>
    <d v="2017-04-14T00:00:00"/>
    <x v="3"/>
    <x v="3"/>
    <x v="360"/>
    <x v="25"/>
    <x v="1"/>
    <x v="11"/>
    <s v="Sauder Cornerstone Collection Library"/>
    <x v="1967"/>
    <n v="8"/>
    <x v="4220"/>
  </r>
  <r>
    <d v="2017-04-14T00:00:00"/>
    <x v="3"/>
    <x v="3"/>
    <x v="312"/>
    <x v="23"/>
    <x v="1"/>
    <x v="8"/>
    <s v="Tensor Computer Mounted Lamp"/>
    <x v="4443"/>
    <n v="5"/>
    <x v="1144"/>
  </r>
  <r>
    <d v="2017-04-15T00:00:00"/>
    <x v="3"/>
    <x v="3"/>
    <x v="182"/>
    <x v="25"/>
    <x v="0"/>
    <x v="0"/>
    <s v="Xerox 1967"/>
    <x v="143"/>
    <n v="3"/>
    <x v="192"/>
  </r>
  <r>
    <d v="2017-04-15T00:00:00"/>
    <x v="3"/>
    <x v="3"/>
    <x v="489"/>
    <x v="6"/>
    <x v="0"/>
    <x v="4"/>
    <s v="Faber Castell Col-Erase Pencils"/>
    <x v="4444"/>
    <n v="1"/>
    <x v="866"/>
  </r>
  <r>
    <d v="2017-04-15T00:00:00"/>
    <x v="3"/>
    <x v="3"/>
    <x v="512"/>
    <x v="17"/>
    <x v="1"/>
    <x v="8"/>
    <s v="Howard Miller 12&quot; Round Wall Clock"/>
    <x v="4445"/>
    <n v="5"/>
    <x v="4221"/>
  </r>
  <r>
    <d v="2017-04-15T00:00:00"/>
    <x v="3"/>
    <x v="3"/>
    <x v="270"/>
    <x v="3"/>
    <x v="0"/>
    <x v="0"/>
    <s v="Xerox 1883"/>
    <x v="545"/>
    <n v="3"/>
    <x v="543"/>
  </r>
  <r>
    <d v="2017-04-15T00:00:00"/>
    <x v="3"/>
    <x v="3"/>
    <x v="26"/>
    <x v="0"/>
    <x v="0"/>
    <x v="0"/>
    <s v="Xerox 207"/>
    <x v="1315"/>
    <n v="4"/>
    <x v="416"/>
  </r>
  <r>
    <d v="2017-04-15T00:00:00"/>
    <x v="3"/>
    <x v="3"/>
    <x v="244"/>
    <x v="16"/>
    <x v="0"/>
    <x v="3"/>
    <s v="VariCap6 Expandable Binder"/>
    <x v="4446"/>
    <n v="3"/>
    <x v="4222"/>
  </r>
  <r>
    <d v="2017-04-16T00:00:00"/>
    <x v="3"/>
    <x v="3"/>
    <x v="485"/>
    <x v="1"/>
    <x v="0"/>
    <x v="4"/>
    <s v="Newell 325"/>
    <x v="356"/>
    <n v="5"/>
    <x v="163"/>
  </r>
  <r>
    <d v="2017-04-16T00:00:00"/>
    <x v="3"/>
    <x v="3"/>
    <x v="503"/>
    <x v="10"/>
    <x v="0"/>
    <x v="3"/>
    <s v="SpineVue Locking Slant-D Ring Binders by Cardinal"/>
    <x v="4196"/>
    <n v="5"/>
    <x v="137"/>
  </r>
  <r>
    <d v="2017-04-16T00:00:00"/>
    <x v="3"/>
    <x v="3"/>
    <x v="264"/>
    <x v="3"/>
    <x v="0"/>
    <x v="2"/>
    <s v="Belkin 19&quot; Vented Equipment Shelf, Black"/>
    <x v="4447"/>
    <n v="4"/>
    <x v="1966"/>
  </r>
  <r>
    <d v="2017-04-16T00:00:00"/>
    <x v="3"/>
    <x v="3"/>
    <x v="264"/>
    <x v="3"/>
    <x v="1"/>
    <x v="11"/>
    <s v="O'Sullivan Living Dimensions 2-Shelf Bookcases"/>
    <x v="4448"/>
    <n v="1"/>
    <x v="4223"/>
  </r>
  <r>
    <d v="2017-04-16T00:00:00"/>
    <x v="3"/>
    <x v="3"/>
    <x v="615"/>
    <x v="33"/>
    <x v="0"/>
    <x v="14"/>
    <s v="Compact Automatic Electric Letter Opener"/>
    <x v="4449"/>
    <n v="4"/>
    <x v="3159"/>
  </r>
  <r>
    <d v="2017-04-16T00:00:00"/>
    <x v="3"/>
    <x v="3"/>
    <x v="615"/>
    <x v="33"/>
    <x v="2"/>
    <x v="9"/>
    <s v="SanDisk Ultra 16 GB MicroSDHC Class 10 Memory Card"/>
    <x v="679"/>
    <n v="2"/>
    <x v="1630"/>
  </r>
  <r>
    <d v="2017-04-16T00:00:00"/>
    <x v="3"/>
    <x v="3"/>
    <x v="11"/>
    <x v="0"/>
    <x v="0"/>
    <x v="3"/>
    <s v="Satellite Sectional Post Binders"/>
    <x v="1259"/>
    <n v="3"/>
    <x v="1238"/>
  </r>
  <r>
    <d v="2017-04-16T00:00:00"/>
    <x v="3"/>
    <x v="3"/>
    <x v="11"/>
    <x v="0"/>
    <x v="0"/>
    <x v="3"/>
    <s v="GBC White Gloss Covers, Plain Front"/>
    <x v="1510"/>
    <n v="1"/>
    <x v="4224"/>
  </r>
  <r>
    <d v="2017-04-16T00:00:00"/>
    <x v="3"/>
    <x v="3"/>
    <x v="11"/>
    <x v="0"/>
    <x v="0"/>
    <x v="2"/>
    <s v="Tennsco Commercial Shelving"/>
    <x v="3111"/>
    <n v="2"/>
    <x v="3851"/>
  </r>
  <r>
    <d v="2017-04-16T00:00:00"/>
    <x v="3"/>
    <x v="3"/>
    <x v="618"/>
    <x v="3"/>
    <x v="0"/>
    <x v="12"/>
    <s v="Hoover Commercial SteamVac"/>
    <x v="1854"/>
    <n v="3"/>
    <x v="2894"/>
  </r>
  <r>
    <d v="2017-04-17T00:00:00"/>
    <x v="3"/>
    <x v="3"/>
    <x v="253"/>
    <x v="26"/>
    <x v="0"/>
    <x v="3"/>
    <s v="Insertable Tab Post Binder Dividers"/>
    <x v="2275"/>
    <n v="5"/>
    <x v="4225"/>
  </r>
  <r>
    <d v="2017-04-17T00:00:00"/>
    <x v="3"/>
    <x v="3"/>
    <x v="253"/>
    <x v="26"/>
    <x v="2"/>
    <x v="15"/>
    <s v="Lexmark MX611dhe Monochrome Laser Printer"/>
    <x v="4450"/>
    <n v="5"/>
    <x v="4226"/>
  </r>
  <r>
    <d v="2017-04-17T00:00:00"/>
    <x v="3"/>
    <x v="3"/>
    <x v="253"/>
    <x v="26"/>
    <x v="0"/>
    <x v="3"/>
    <s v="GBC VeloBinder Manual Binding System"/>
    <x v="4451"/>
    <n v="2"/>
    <x v="4227"/>
  </r>
  <r>
    <d v="2017-04-17T00:00:00"/>
    <x v="3"/>
    <x v="3"/>
    <x v="253"/>
    <x v="26"/>
    <x v="0"/>
    <x v="3"/>
    <s v="Cardinal Holdit Business Card Pockets"/>
    <x v="307"/>
    <n v="6"/>
    <x v="3391"/>
  </r>
  <r>
    <d v="2017-04-17T00:00:00"/>
    <x v="3"/>
    <x v="3"/>
    <x v="253"/>
    <x v="26"/>
    <x v="0"/>
    <x v="0"/>
    <s v="Xerox 225"/>
    <x v="1315"/>
    <n v="4"/>
    <x v="416"/>
  </r>
  <r>
    <d v="2017-04-17T00:00:00"/>
    <x v="3"/>
    <x v="3"/>
    <x v="100"/>
    <x v="2"/>
    <x v="1"/>
    <x v="8"/>
    <s v="Eldon Executive Woodline II Desk Accessories, Mahogany"/>
    <x v="1342"/>
    <n v="3"/>
    <x v="1319"/>
  </r>
  <r>
    <d v="2017-04-17T00:00:00"/>
    <x v="3"/>
    <x v="3"/>
    <x v="255"/>
    <x v="3"/>
    <x v="0"/>
    <x v="0"/>
    <s v="Rediform S.O.S. 1-Up Phone Message Bk, 4-1/4x3-1/16 Bk, 1 Form/Pg, 40 Messages/Bk, 3/Pk"/>
    <x v="3925"/>
    <n v="3"/>
    <x v="4228"/>
  </r>
  <r>
    <d v="2017-04-17T00:00:00"/>
    <x v="3"/>
    <x v="3"/>
    <x v="255"/>
    <x v="3"/>
    <x v="0"/>
    <x v="1"/>
    <s v="Avery 517"/>
    <x v="1764"/>
    <n v="2"/>
    <x v="1540"/>
  </r>
  <r>
    <d v="2017-04-17T00:00:00"/>
    <x v="3"/>
    <x v="3"/>
    <x v="255"/>
    <x v="3"/>
    <x v="0"/>
    <x v="7"/>
    <s v="Stockwell Push Pins"/>
    <x v="389"/>
    <n v="5"/>
    <x v="333"/>
  </r>
  <r>
    <d v="2017-04-17T00:00:00"/>
    <x v="3"/>
    <x v="3"/>
    <x v="255"/>
    <x v="3"/>
    <x v="2"/>
    <x v="9"/>
    <s v="Logitech Wireless Touch Keyboard K400"/>
    <x v="4452"/>
    <n v="11"/>
    <x v="4229"/>
  </r>
  <r>
    <d v="2017-04-17T00:00:00"/>
    <x v="3"/>
    <x v="3"/>
    <x v="255"/>
    <x v="3"/>
    <x v="0"/>
    <x v="1"/>
    <s v="Avery 474"/>
    <x v="2217"/>
    <n v="8"/>
    <x v="4230"/>
  </r>
  <r>
    <d v="2017-04-17T00:00:00"/>
    <x v="3"/>
    <x v="3"/>
    <x v="255"/>
    <x v="3"/>
    <x v="1"/>
    <x v="5"/>
    <s v="Global Wood Trimmed Manager's Task Chair, Khaki"/>
    <x v="1584"/>
    <n v="3"/>
    <x v="4193"/>
  </r>
  <r>
    <d v="2017-04-17T00:00:00"/>
    <x v="3"/>
    <x v="3"/>
    <x v="688"/>
    <x v="1"/>
    <x v="0"/>
    <x v="2"/>
    <s v="Carina Media Storage Towers in Natural &amp; Black"/>
    <x v="807"/>
    <n v="4"/>
    <x v="4231"/>
  </r>
  <r>
    <d v="2017-04-20T00:00:00"/>
    <x v="3"/>
    <x v="3"/>
    <x v="694"/>
    <x v="1"/>
    <x v="1"/>
    <x v="8"/>
    <s v="Eldon Cleatmat Chair Mats for Medium Pile Carpets"/>
    <x v="255"/>
    <n v="2"/>
    <x v="4232"/>
  </r>
  <r>
    <d v="2017-04-20T00:00:00"/>
    <x v="3"/>
    <x v="3"/>
    <x v="755"/>
    <x v="2"/>
    <x v="1"/>
    <x v="8"/>
    <s v="Computer Room Manger, 14&quot;"/>
    <x v="1552"/>
    <n v="2"/>
    <x v="1156"/>
  </r>
  <r>
    <d v="2017-04-20T00:00:00"/>
    <x v="3"/>
    <x v="3"/>
    <x v="755"/>
    <x v="2"/>
    <x v="0"/>
    <x v="2"/>
    <s v="Sortfiler Multipurpose Personal File Organizer, Black"/>
    <x v="4453"/>
    <n v="3"/>
    <x v="436"/>
  </r>
  <r>
    <d v="2017-04-20T00:00:00"/>
    <x v="3"/>
    <x v="3"/>
    <x v="755"/>
    <x v="2"/>
    <x v="0"/>
    <x v="2"/>
    <s v="Deluxe Rollaway Locking File with Drawer"/>
    <x v="4454"/>
    <n v="1"/>
    <x v="4233"/>
  </r>
  <r>
    <d v="2017-04-20T00:00:00"/>
    <x v="3"/>
    <x v="3"/>
    <x v="755"/>
    <x v="2"/>
    <x v="1"/>
    <x v="8"/>
    <s v="Executive Impressions 12&quot; Wall Clock"/>
    <x v="4455"/>
    <n v="3"/>
    <x v="3159"/>
  </r>
  <r>
    <d v="2017-04-20T00:00:00"/>
    <x v="3"/>
    <x v="3"/>
    <x v="605"/>
    <x v="1"/>
    <x v="1"/>
    <x v="5"/>
    <s v="DMI Arturo Collection Mission-style Design Wood Chair"/>
    <x v="346"/>
    <n v="3"/>
    <x v="341"/>
  </r>
  <r>
    <d v="2017-04-20T00:00:00"/>
    <x v="3"/>
    <x v="3"/>
    <x v="605"/>
    <x v="1"/>
    <x v="0"/>
    <x v="4"/>
    <s v="Lumber Crayons"/>
    <x v="2396"/>
    <n v="2"/>
    <x v="339"/>
  </r>
  <r>
    <d v="2017-04-20T00:00:00"/>
    <x v="3"/>
    <x v="3"/>
    <x v="605"/>
    <x v="1"/>
    <x v="1"/>
    <x v="8"/>
    <s v="Master Caster Door Stop, Large Neon Orange"/>
    <x v="93"/>
    <n v="5"/>
    <x v="4234"/>
  </r>
  <r>
    <d v="2017-04-20T00:00:00"/>
    <x v="3"/>
    <x v="3"/>
    <x v="107"/>
    <x v="14"/>
    <x v="0"/>
    <x v="3"/>
    <s v="Premium Transparent Presentation Covers by GBC"/>
    <x v="4456"/>
    <n v="7"/>
    <x v="206"/>
  </r>
  <r>
    <d v="2017-04-20T00:00:00"/>
    <x v="3"/>
    <x v="3"/>
    <x v="107"/>
    <x v="14"/>
    <x v="0"/>
    <x v="3"/>
    <s v="Cardinal EasyOpen D-Ring Binders"/>
    <x v="3395"/>
    <n v="4"/>
    <x v="4235"/>
  </r>
  <r>
    <d v="2017-04-20T00:00:00"/>
    <x v="3"/>
    <x v="3"/>
    <x v="671"/>
    <x v="10"/>
    <x v="0"/>
    <x v="2"/>
    <s v="Tennsco 6- and 18-Compartment Lockers"/>
    <x v="4457"/>
    <n v="4"/>
    <x v="4236"/>
  </r>
  <r>
    <d v="2017-04-20T00:00:00"/>
    <x v="3"/>
    <x v="3"/>
    <x v="671"/>
    <x v="10"/>
    <x v="0"/>
    <x v="3"/>
    <s v="Wilson Jones Clip &amp; Carry Folder Binder Tool for Ring Binders, Clear"/>
    <x v="682"/>
    <n v="5"/>
    <x v="4237"/>
  </r>
  <r>
    <d v="2017-04-20T00:00:00"/>
    <x v="3"/>
    <x v="3"/>
    <x v="671"/>
    <x v="10"/>
    <x v="2"/>
    <x v="6"/>
    <s v="Avaya 5410 Digital phone"/>
    <x v="3290"/>
    <n v="3"/>
    <x v="3181"/>
  </r>
  <r>
    <d v="2017-04-21T00:00:00"/>
    <x v="3"/>
    <x v="3"/>
    <x v="373"/>
    <x v="0"/>
    <x v="0"/>
    <x v="12"/>
    <s v="Acco 7-Outlet Masterpiece Power Center, Wihtout Fax/Phone Line Protection"/>
    <x v="4458"/>
    <n v="4"/>
    <x v="4238"/>
  </r>
  <r>
    <d v="2017-04-21T00:00:00"/>
    <x v="3"/>
    <x v="3"/>
    <x v="218"/>
    <x v="0"/>
    <x v="0"/>
    <x v="3"/>
    <s v="Avery Non-Stick Binders"/>
    <x v="345"/>
    <n v="3"/>
    <x v="4239"/>
  </r>
  <r>
    <d v="2017-04-21T00:00:00"/>
    <x v="3"/>
    <x v="3"/>
    <x v="218"/>
    <x v="0"/>
    <x v="0"/>
    <x v="3"/>
    <s v="UniKeep View Case Binders"/>
    <x v="1688"/>
    <n v="3"/>
    <x v="1660"/>
  </r>
  <r>
    <d v="2017-04-21T00:00:00"/>
    <x v="3"/>
    <x v="3"/>
    <x v="677"/>
    <x v="22"/>
    <x v="2"/>
    <x v="9"/>
    <s v="Verbatim Slim CD and DVD Storage Cases, 50/Pack"/>
    <x v="4459"/>
    <n v="1"/>
    <x v="2463"/>
  </r>
  <r>
    <d v="2017-04-21T00:00:00"/>
    <x v="3"/>
    <x v="3"/>
    <x v="677"/>
    <x v="22"/>
    <x v="1"/>
    <x v="8"/>
    <s v="Eldon Advantage Foldable Chair Mats for Low Pile Carpets"/>
    <x v="4460"/>
    <n v="3"/>
    <x v="4240"/>
  </r>
  <r>
    <d v="2017-04-21T00:00:00"/>
    <x v="3"/>
    <x v="3"/>
    <x v="744"/>
    <x v="36"/>
    <x v="1"/>
    <x v="5"/>
    <s v="Global Fabric Manager's Chair, Dark Gray"/>
    <x v="4461"/>
    <n v="9"/>
    <x v="4241"/>
  </r>
  <r>
    <d v="2017-04-21T00:00:00"/>
    <x v="3"/>
    <x v="3"/>
    <x v="549"/>
    <x v="0"/>
    <x v="2"/>
    <x v="9"/>
    <s v="LogitechÂ LS21 Speaker System - PC Multimedia - 2.1-CH - Wired"/>
    <x v="972"/>
    <n v="3"/>
    <x v="573"/>
  </r>
  <r>
    <d v="2017-04-21T00:00:00"/>
    <x v="3"/>
    <x v="3"/>
    <x v="549"/>
    <x v="0"/>
    <x v="0"/>
    <x v="0"/>
    <s v="Xerox 230"/>
    <x v="1315"/>
    <n v="4"/>
    <x v="416"/>
  </r>
  <r>
    <d v="2017-04-22T00:00:00"/>
    <x v="3"/>
    <x v="3"/>
    <x v="95"/>
    <x v="3"/>
    <x v="1"/>
    <x v="8"/>
    <s v="Eldon Stackable Tray, Side-Load, Legal, Smoke"/>
    <x v="645"/>
    <n v="2"/>
    <x v="113"/>
  </r>
  <r>
    <d v="2017-04-22T00:00:00"/>
    <x v="3"/>
    <x v="3"/>
    <x v="690"/>
    <x v="2"/>
    <x v="1"/>
    <x v="8"/>
    <s v="Tenex 46&quot; x 60&quot; Computer Anti-Static Chairmat, Rectangular Shaped"/>
    <x v="2261"/>
    <n v="3"/>
    <x v="62"/>
  </r>
  <r>
    <d v="2017-04-22T00:00:00"/>
    <x v="3"/>
    <x v="3"/>
    <x v="664"/>
    <x v="4"/>
    <x v="0"/>
    <x v="2"/>
    <s v="Tennsco Double-Tier Lockers"/>
    <x v="4462"/>
    <n v="3"/>
    <x v="4242"/>
  </r>
  <r>
    <d v="2017-04-23T00:00:00"/>
    <x v="3"/>
    <x v="3"/>
    <x v="779"/>
    <x v="20"/>
    <x v="0"/>
    <x v="12"/>
    <s v="Tripp Lite Isotel 6 Outlet Surge Protector with Fax/Modem Protection"/>
    <x v="4463"/>
    <n v="2"/>
    <x v="4243"/>
  </r>
  <r>
    <d v="2017-04-23T00:00:00"/>
    <x v="3"/>
    <x v="3"/>
    <x v="779"/>
    <x v="20"/>
    <x v="0"/>
    <x v="14"/>
    <s v="Acme 10&quot; Easy Grip Assistive Scissors"/>
    <x v="4464"/>
    <n v="7"/>
    <x v="4244"/>
  </r>
  <r>
    <d v="2017-04-23T00:00:00"/>
    <x v="3"/>
    <x v="3"/>
    <x v="573"/>
    <x v="18"/>
    <x v="2"/>
    <x v="9"/>
    <s v="TRENDnet 56K USB 2.0 Phone, Internet and Fax Modem"/>
    <x v="4465"/>
    <n v="6"/>
    <x v="4245"/>
  </r>
  <r>
    <d v="2017-04-23T00:00:00"/>
    <x v="3"/>
    <x v="3"/>
    <x v="210"/>
    <x v="20"/>
    <x v="0"/>
    <x v="14"/>
    <s v="Fiskars Softgrip Scissors"/>
    <x v="3198"/>
    <n v="5"/>
    <x v="2623"/>
  </r>
  <r>
    <d v="2017-04-23T00:00:00"/>
    <x v="3"/>
    <x v="3"/>
    <x v="480"/>
    <x v="10"/>
    <x v="0"/>
    <x v="3"/>
    <s v="XtraLife ClearVue Slant-D Ring Binders by Cardinal"/>
    <x v="1562"/>
    <n v="5"/>
    <x v="4246"/>
  </r>
  <r>
    <d v="2017-04-23T00:00:00"/>
    <x v="3"/>
    <x v="3"/>
    <x v="480"/>
    <x v="10"/>
    <x v="0"/>
    <x v="0"/>
    <s v="Xerox 195"/>
    <x v="373"/>
    <n v="1"/>
    <x v="2461"/>
  </r>
  <r>
    <d v="2017-04-23T00:00:00"/>
    <x v="3"/>
    <x v="3"/>
    <x v="705"/>
    <x v="3"/>
    <x v="1"/>
    <x v="8"/>
    <s v="DAX Two-Tone Rosewood/Black Document Frame, Desktop, 5 x 7"/>
    <x v="2415"/>
    <n v="7"/>
    <x v="4247"/>
  </r>
  <r>
    <d v="2017-04-23T00:00:00"/>
    <x v="3"/>
    <x v="3"/>
    <x v="705"/>
    <x v="3"/>
    <x v="0"/>
    <x v="3"/>
    <s v="GBC Durable Plastic Covers"/>
    <x v="4466"/>
    <n v="6"/>
    <x v="1913"/>
  </r>
  <r>
    <d v="2017-04-23T00:00:00"/>
    <x v="3"/>
    <x v="3"/>
    <x v="705"/>
    <x v="3"/>
    <x v="1"/>
    <x v="8"/>
    <s v="Eldon 500 Class Desk Accessories"/>
    <x v="4467"/>
    <n v="2"/>
    <x v="2333"/>
  </r>
  <r>
    <d v="2017-04-23T00:00:00"/>
    <x v="3"/>
    <x v="3"/>
    <x v="672"/>
    <x v="15"/>
    <x v="1"/>
    <x v="11"/>
    <s v="O'Sullivan 4-Shelf Bookcase in Odessa Pine"/>
    <x v="2605"/>
    <n v="4"/>
    <x v="4248"/>
  </r>
  <r>
    <d v="2017-04-23T00:00:00"/>
    <x v="3"/>
    <x v="3"/>
    <x v="672"/>
    <x v="15"/>
    <x v="2"/>
    <x v="9"/>
    <s v="Maxell 4.7GB DVD-R"/>
    <x v="4468"/>
    <n v="2"/>
    <x v="2537"/>
  </r>
  <r>
    <d v="2017-04-23T00:00:00"/>
    <x v="3"/>
    <x v="3"/>
    <x v="672"/>
    <x v="15"/>
    <x v="1"/>
    <x v="8"/>
    <s v="Tenex Chairmats For Use with Hard Floors"/>
    <x v="2793"/>
    <n v="3"/>
    <x v="4249"/>
  </r>
  <r>
    <d v="2017-04-23T00:00:00"/>
    <x v="3"/>
    <x v="3"/>
    <x v="672"/>
    <x v="15"/>
    <x v="0"/>
    <x v="1"/>
    <s v="Avery 496"/>
    <x v="3712"/>
    <n v="1"/>
    <x v="3569"/>
  </r>
  <r>
    <d v="2017-04-23T00:00:00"/>
    <x v="3"/>
    <x v="3"/>
    <x v="703"/>
    <x v="26"/>
    <x v="0"/>
    <x v="10"/>
    <s v="Staple envelope"/>
    <x v="3007"/>
    <n v="2"/>
    <x v="2427"/>
  </r>
  <r>
    <d v="2017-04-23T00:00:00"/>
    <x v="3"/>
    <x v="3"/>
    <x v="703"/>
    <x v="26"/>
    <x v="1"/>
    <x v="8"/>
    <s v="Eldon ImÃ ge Series Desk Accessories, Clear"/>
    <x v="4469"/>
    <n v="3"/>
    <x v="318"/>
  </r>
  <r>
    <d v="2017-04-24T00:00:00"/>
    <x v="3"/>
    <x v="3"/>
    <x v="105"/>
    <x v="2"/>
    <x v="0"/>
    <x v="12"/>
    <s v="Acco Smartsocket Table Surge Protector, 6 Color-Coded Adapter Outlets"/>
    <x v="4470"/>
    <n v="2"/>
    <x v="4250"/>
  </r>
  <r>
    <d v="2017-04-24T00:00:00"/>
    <x v="3"/>
    <x v="3"/>
    <x v="105"/>
    <x v="2"/>
    <x v="0"/>
    <x v="3"/>
    <s v="Avery Reinforcements for Hole-Punch Pages"/>
    <x v="3966"/>
    <n v="2"/>
    <x v="4251"/>
  </r>
  <r>
    <d v="2017-04-24T00:00:00"/>
    <x v="3"/>
    <x v="3"/>
    <x v="105"/>
    <x v="2"/>
    <x v="0"/>
    <x v="3"/>
    <s v="GBC ProClick Spines for 32-Hole Punch"/>
    <x v="1206"/>
    <n v="2"/>
    <x v="2884"/>
  </r>
  <r>
    <d v="2017-04-24T00:00:00"/>
    <x v="3"/>
    <x v="3"/>
    <x v="85"/>
    <x v="16"/>
    <x v="0"/>
    <x v="2"/>
    <s v="Sensible Storage WireTech Storage Systems"/>
    <x v="3987"/>
    <n v="2"/>
    <x v="4252"/>
  </r>
  <r>
    <d v="2017-04-24T00:00:00"/>
    <x v="3"/>
    <x v="3"/>
    <x v="588"/>
    <x v="3"/>
    <x v="0"/>
    <x v="7"/>
    <s v="Colored Push Pins"/>
    <x v="3610"/>
    <n v="1"/>
    <x v="574"/>
  </r>
  <r>
    <d v="2017-04-24T00:00:00"/>
    <x v="3"/>
    <x v="3"/>
    <x v="743"/>
    <x v="12"/>
    <x v="2"/>
    <x v="6"/>
    <s v="AT&amp;T 841000 Phone"/>
    <x v="4471"/>
    <n v="10"/>
    <x v="2179"/>
  </r>
  <r>
    <d v="2017-04-24T00:00:00"/>
    <x v="3"/>
    <x v="3"/>
    <x v="637"/>
    <x v="43"/>
    <x v="2"/>
    <x v="9"/>
    <s v="V7 USB Numeric Keypad"/>
    <x v="2964"/>
    <n v="2"/>
    <x v="4253"/>
  </r>
  <r>
    <d v="2017-04-24T00:00:00"/>
    <x v="3"/>
    <x v="3"/>
    <x v="721"/>
    <x v="1"/>
    <x v="0"/>
    <x v="3"/>
    <s v="Acco Data Flex Cable Posts For Top &amp; Bottom Load Binders, 6&quot; Capacity"/>
    <x v="15"/>
    <n v="5"/>
    <x v="15"/>
  </r>
  <r>
    <d v="2017-04-24T00:00:00"/>
    <x v="3"/>
    <x v="3"/>
    <x v="721"/>
    <x v="1"/>
    <x v="0"/>
    <x v="2"/>
    <s v="Safco Industrial Wire Shelving System"/>
    <x v="1914"/>
    <n v="1"/>
    <x v="1871"/>
  </r>
  <r>
    <d v="2017-04-25T00:00:00"/>
    <x v="3"/>
    <x v="3"/>
    <x v="2"/>
    <x v="3"/>
    <x v="0"/>
    <x v="3"/>
    <s v="Cardinal Slant-D Ring Binder, Heavy Gauge Vinyl"/>
    <x v="670"/>
    <n v="2"/>
    <x v="662"/>
  </r>
  <r>
    <d v="2017-04-25T00:00:00"/>
    <x v="3"/>
    <x v="3"/>
    <x v="672"/>
    <x v="15"/>
    <x v="0"/>
    <x v="4"/>
    <s v="Newell 312"/>
    <x v="1835"/>
    <n v="9"/>
    <x v="1803"/>
  </r>
  <r>
    <d v="2017-04-25T00:00:00"/>
    <x v="3"/>
    <x v="3"/>
    <x v="672"/>
    <x v="15"/>
    <x v="0"/>
    <x v="4"/>
    <s v="Stanley Bostitch Contemporary Electric Pencil Sharpeners"/>
    <x v="4472"/>
    <n v="5"/>
    <x v="1084"/>
  </r>
  <r>
    <d v="2017-04-25T00:00:00"/>
    <x v="3"/>
    <x v="3"/>
    <x v="420"/>
    <x v="12"/>
    <x v="0"/>
    <x v="4"/>
    <s v="Newell 318"/>
    <x v="3164"/>
    <n v="4"/>
    <x v="1494"/>
  </r>
  <r>
    <d v="2017-04-25T00:00:00"/>
    <x v="3"/>
    <x v="3"/>
    <x v="172"/>
    <x v="3"/>
    <x v="0"/>
    <x v="0"/>
    <s v="Telephone Message Books with Fax/Mobile Section, 5 1/2&quot; x 3 3/16&quot;"/>
    <x v="53"/>
    <n v="3"/>
    <x v="4254"/>
  </r>
  <r>
    <d v="2017-04-25T00:00:00"/>
    <x v="3"/>
    <x v="3"/>
    <x v="172"/>
    <x v="3"/>
    <x v="0"/>
    <x v="3"/>
    <s v="Surelock Post Binders"/>
    <x v="4473"/>
    <n v="3"/>
    <x v="4255"/>
  </r>
  <r>
    <d v="2017-04-25T00:00:00"/>
    <x v="3"/>
    <x v="3"/>
    <x v="25"/>
    <x v="3"/>
    <x v="2"/>
    <x v="9"/>
    <s v="Sony 64GB Class 10 Micro SDHC R40 Memory Card"/>
    <x v="2752"/>
    <n v="3"/>
    <x v="2674"/>
  </r>
  <r>
    <d v="2017-04-25T00:00:00"/>
    <x v="3"/>
    <x v="3"/>
    <x v="556"/>
    <x v="3"/>
    <x v="1"/>
    <x v="11"/>
    <s v="Bush Westfield Collection Bookcases, Medium Cherry Finish"/>
    <x v="4474"/>
    <n v="7"/>
    <x v="2945"/>
  </r>
  <r>
    <d v="2017-04-26T00:00:00"/>
    <x v="3"/>
    <x v="3"/>
    <x v="768"/>
    <x v="0"/>
    <x v="1"/>
    <x v="8"/>
    <s v="DAX Value U-Channel Document Frames, Easel Back"/>
    <x v="4475"/>
    <n v="1"/>
    <x v="3347"/>
  </r>
  <r>
    <d v="2017-04-26T00:00:00"/>
    <x v="3"/>
    <x v="3"/>
    <x v="675"/>
    <x v="22"/>
    <x v="0"/>
    <x v="0"/>
    <s v="Strathmore Photo Mount Cards"/>
    <x v="1579"/>
    <n v="3"/>
    <x v="155"/>
  </r>
  <r>
    <d v="2017-04-26T00:00:00"/>
    <x v="3"/>
    <x v="3"/>
    <x v="675"/>
    <x v="22"/>
    <x v="0"/>
    <x v="1"/>
    <s v="Avery 478"/>
    <x v="4476"/>
    <n v="8"/>
    <x v="4256"/>
  </r>
  <r>
    <d v="2017-04-27T00:00:00"/>
    <x v="3"/>
    <x v="3"/>
    <x v="755"/>
    <x v="0"/>
    <x v="0"/>
    <x v="1"/>
    <s v="Avery Address/Shipping Labels for Typewriters, 4&quot; x 2&quot;"/>
    <x v="4477"/>
    <n v="4"/>
    <x v="3296"/>
  </r>
  <r>
    <d v="2017-04-27T00:00:00"/>
    <x v="3"/>
    <x v="3"/>
    <x v="755"/>
    <x v="0"/>
    <x v="1"/>
    <x v="11"/>
    <s v="Sauder Barrister Bookcases"/>
    <x v="4478"/>
    <n v="4"/>
    <x v="4257"/>
  </r>
  <r>
    <d v="2017-04-27T00:00:00"/>
    <x v="3"/>
    <x v="3"/>
    <x v="358"/>
    <x v="3"/>
    <x v="0"/>
    <x v="4"/>
    <s v="Boston School Pro Electric Pencil Sharpener, 1670"/>
    <x v="1099"/>
    <n v="4"/>
    <x v="4258"/>
  </r>
  <r>
    <d v="2017-04-27T00:00:00"/>
    <x v="3"/>
    <x v="3"/>
    <x v="358"/>
    <x v="3"/>
    <x v="0"/>
    <x v="4"/>
    <s v="Newell Chalk Holder"/>
    <x v="1192"/>
    <n v="3"/>
    <x v="1974"/>
  </r>
  <r>
    <d v="2017-04-27T00:00:00"/>
    <x v="3"/>
    <x v="3"/>
    <x v="358"/>
    <x v="3"/>
    <x v="0"/>
    <x v="4"/>
    <s v="Boston Home &amp; Office Model 2000 Electric Pencil Sharpeners"/>
    <x v="1545"/>
    <n v="2"/>
    <x v="1512"/>
  </r>
  <r>
    <d v="2017-04-27T00:00:00"/>
    <x v="3"/>
    <x v="3"/>
    <x v="700"/>
    <x v="22"/>
    <x v="1"/>
    <x v="8"/>
    <s v="Luxo Economy Swing Arm Lamp"/>
    <x v="4479"/>
    <n v="7"/>
    <x v="4259"/>
  </r>
  <r>
    <d v="2017-04-28T00:00:00"/>
    <x v="3"/>
    <x v="3"/>
    <x v="91"/>
    <x v="2"/>
    <x v="0"/>
    <x v="2"/>
    <s v="Sterilite Officeware Hinged File Box"/>
    <x v="1243"/>
    <n v="1"/>
    <x v="1881"/>
  </r>
  <r>
    <d v="2017-04-28T00:00:00"/>
    <x v="3"/>
    <x v="3"/>
    <x v="91"/>
    <x v="2"/>
    <x v="0"/>
    <x v="4"/>
    <s v="Newell 341"/>
    <x v="966"/>
    <n v="2"/>
    <x v="4260"/>
  </r>
  <r>
    <d v="2017-04-28T00:00:00"/>
    <x v="3"/>
    <x v="3"/>
    <x v="304"/>
    <x v="25"/>
    <x v="0"/>
    <x v="12"/>
    <s v="Harmony HEPA Quiet Air Purifiers"/>
    <x v="4480"/>
    <n v="3"/>
    <x v="4261"/>
  </r>
  <r>
    <d v="2017-04-28T00:00:00"/>
    <x v="3"/>
    <x v="3"/>
    <x v="219"/>
    <x v="16"/>
    <x v="2"/>
    <x v="6"/>
    <s v="Samsung Galaxy S4 Mini"/>
    <x v="4481"/>
    <n v="2"/>
    <x v="4262"/>
  </r>
  <r>
    <d v="2017-04-29T00:00:00"/>
    <x v="3"/>
    <x v="3"/>
    <x v="76"/>
    <x v="10"/>
    <x v="1"/>
    <x v="13"/>
    <s v="SAFCO PlanMaster Heigh-Adjustable Drafting Table Base, 43w x 30d x 30-37h, Black"/>
    <x v="4482"/>
    <n v="5"/>
    <x v="4263"/>
  </r>
  <r>
    <d v="2017-04-29T00:00:00"/>
    <x v="3"/>
    <x v="3"/>
    <x v="73"/>
    <x v="23"/>
    <x v="0"/>
    <x v="1"/>
    <s v="Color-Coded Legal Exhibit Labels"/>
    <x v="3733"/>
    <n v="1"/>
    <x v="4148"/>
  </r>
  <r>
    <d v="2017-04-30T00:00:00"/>
    <x v="3"/>
    <x v="3"/>
    <x v="729"/>
    <x v="20"/>
    <x v="0"/>
    <x v="10"/>
    <s v="#10-4 1/8&quot; x 9 1/2&quot; Premium Diagonal Seam Envelopes"/>
    <x v="3030"/>
    <n v="4"/>
    <x v="4264"/>
  </r>
  <r>
    <d v="2017-04-30T00:00:00"/>
    <x v="3"/>
    <x v="3"/>
    <x v="87"/>
    <x v="2"/>
    <x v="2"/>
    <x v="6"/>
    <s v="Polycom SoundPoint IP 450 VoIP phone"/>
    <x v="4400"/>
    <n v="5"/>
    <x v="4265"/>
  </r>
  <r>
    <d v="2017-04-30T00:00:00"/>
    <x v="3"/>
    <x v="3"/>
    <x v="87"/>
    <x v="2"/>
    <x v="0"/>
    <x v="3"/>
    <s v="GBC VeloBind Cover Sets"/>
    <x v="670"/>
    <n v="3"/>
    <x v="4266"/>
  </r>
  <r>
    <d v="2017-04-30T00:00:00"/>
    <x v="3"/>
    <x v="3"/>
    <x v="326"/>
    <x v="16"/>
    <x v="0"/>
    <x v="1"/>
    <s v="Avery 474"/>
    <x v="1012"/>
    <n v="2"/>
    <x v="688"/>
  </r>
  <r>
    <d v="2017-04-30T00:00:00"/>
    <x v="3"/>
    <x v="3"/>
    <x v="326"/>
    <x v="16"/>
    <x v="0"/>
    <x v="4"/>
    <s v="Staples in misc. colors"/>
    <x v="4077"/>
    <n v="3"/>
    <x v="4267"/>
  </r>
  <r>
    <d v="2017-04-30T00:00:00"/>
    <x v="3"/>
    <x v="3"/>
    <x v="326"/>
    <x v="16"/>
    <x v="0"/>
    <x v="1"/>
    <s v="Avery 499"/>
    <x v="1177"/>
    <n v="3"/>
    <x v="2014"/>
  </r>
  <r>
    <d v="2017-04-30T00:00:00"/>
    <x v="3"/>
    <x v="3"/>
    <x v="531"/>
    <x v="16"/>
    <x v="1"/>
    <x v="8"/>
    <s v="3M Hangers With Command Adhesive"/>
    <x v="1379"/>
    <n v="8"/>
    <x v="113"/>
  </r>
  <r>
    <d v="2017-04-30T00:00:00"/>
    <x v="3"/>
    <x v="3"/>
    <x v="531"/>
    <x v="16"/>
    <x v="2"/>
    <x v="9"/>
    <s v="Maxell 4.7GB DVD+R 5/Pack"/>
    <x v="2039"/>
    <n v="3"/>
    <x v="1732"/>
  </r>
  <r>
    <d v="2017-04-30T00:00:00"/>
    <x v="3"/>
    <x v="3"/>
    <x v="467"/>
    <x v="10"/>
    <x v="0"/>
    <x v="0"/>
    <s v="Xerox 222"/>
    <x v="320"/>
    <n v="2"/>
    <x v="316"/>
  </r>
  <r>
    <d v="2017-04-30T00:00:00"/>
    <x v="3"/>
    <x v="3"/>
    <x v="685"/>
    <x v="37"/>
    <x v="0"/>
    <x v="1"/>
    <s v="Avery 5"/>
    <x v="1235"/>
    <n v="2"/>
    <x v="1218"/>
  </r>
  <r>
    <d v="2017-04-30T00:00:00"/>
    <x v="3"/>
    <x v="3"/>
    <x v="529"/>
    <x v="1"/>
    <x v="0"/>
    <x v="3"/>
    <s v="GBC Linen Binding Covers"/>
    <x v="4483"/>
    <n v="7"/>
    <x v="4268"/>
  </r>
  <r>
    <d v="2017-04-30T00:00:00"/>
    <x v="3"/>
    <x v="3"/>
    <x v="525"/>
    <x v="3"/>
    <x v="0"/>
    <x v="0"/>
    <s v="Xerox 1919"/>
    <x v="4484"/>
    <n v="4"/>
    <x v="4269"/>
  </r>
  <r>
    <d v="2017-04-30T00:00:00"/>
    <x v="3"/>
    <x v="3"/>
    <x v="351"/>
    <x v="3"/>
    <x v="1"/>
    <x v="8"/>
    <s v="Seth Thomas 16&quot; Steel Case Clock"/>
    <x v="92"/>
    <n v="2"/>
    <x v="4270"/>
  </r>
  <r>
    <d v="2017-04-30T00:00:00"/>
    <x v="3"/>
    <x v="3"/>
    <x v="351"/>
    <x v="3"/>
    <x v="0"/>
    <x v="10"/>
    <s v="#10- 4 1/8&quot; x 9 1/2&quot; Security-Tint Envelopes"/>
    <x v="3085"/>
    <n v="4"/>
    <x v="2987"/>
  </r>
  <r>
    <d v="2017-04-30T00:00:00"/>
    <x v="3"/>
    <x v="3"/>
    <x v="400"/>
    <x v="3"/>
    <x v="0"/>
    <x v="4"/>
    <s v="Faber Castell Col-Erase Pencils"/>
    <x v="4220"/>
    <n v="2"/>
    <x v="4271"/>
  </r>
  <r>
    <d v="2017-04-30T00:00:00"/>
    <x v="3"/>
    <x v="3"/>
    <x v="327"/>
    <x v="3"/>
    <x v="0"/>
    <x v="3"/>
    <s v="Fellowes Black Plastic Comb Bindings"/>
    <x v="4485"/>
    <n v="5"/>
    <x v="4272"/>
  </r>
  <r>
    <d v="2017-04-30T00:00:00"/>
    <x v="3"/>
    <x v="3"/>
    <x v="772"/>
    <x v="16"/>
    <x v="0"/>
    <x v="3"/>
    <s v="Acco PRESSTEX Data Binder with Storage Hooks, Light Blue, 9 1/2&quot; X 11&quot;"/>
    <x v="726"/>
    <n v="3"/>
    <x v="4200"/>
  </r>
  <r>
    <d v="2017-04-30T00:00:00"/>
    <x v="3"/>
    <x v="3"/>
    <x v="772"/>
    <x v="16"/>
    <x v="1"/>
    <x v="8"/>
    <s v="Tenex B1-RE Series Chair Mats for Low Pile Carpets"/>
    <x v="4486"/>
    <n v="6"/>
    <x v="2411"/>
  </r>
  <r>
    <d v="2017-05-01T00:00:00"/>
    <x v="3"/>
    <x v="4"/>
    <x v="694"/>
    <x v="13"/>
    <x v="2"/>
    <x v="9"/>
    <s v="Maxell 74 Minute CDR, 10/Pack"/>
    <x v="1229"/>
    <n v="5"/>
    <x v="289"/>
  </r>
  <r>
    <d v="2017-05-01T00:00:00"/>
    <x v="3"/>
    <x v="4"/>
    <x v="740"/>
    <x v="16"/>
    <x v="0"/>
    <x v="14"/>
    <s v="Kleencut Forged Office Shears by Acme United Corporation"/>
    <x v="2179"/>
    <n v="2"/>
    <x v="3147"/>
  </r>
  <r>
    <d v="2017-05-01T00:00:00"/>
    <x v="3"/>
    <x v="4"/>
    <x v="740"/>
    <x v="16"/>
    <x v="1"/>
    <x v="13"/>
    <s v="Bush Advantage Collection Racetrack Conference Table"/>
    <x v="4487"/>
    <n v="4"/>
    <x v="4273"/>
  </r>
  <r>
    <d v="2017-05-01T00:00:00"/>
    <x v="3"/>
    <x v="4"/>
    <x v="740"/>
    <x v="16"/>
    <x v="1"/>
    <x v="5"/>
    <s v="HON 5400 Series Task Chairs for Big and Tall"/>
    <x v="1675"/>
    <n v="5"/>
    <x v="62"/>
  </r>
  <r>
    <d v="2017-05-01T00:00:00"/>
    <x v="3"/>
    <x v="4"/>
    <x v="316"/>
    <x v="16"/>
    <x v="1"/>
    <x v="11"/>
    <s v="Bush Somerset Collection Bookcase"/>
    <x v="231"/>
    <n v="3"/>
    <x v="4274"/>
  </r>
  <r>
    <d v="2017-05-01T00:00:00"/>
    <x v="3"/>
    <x v="4"/>
    <x v="316"/>
    <x v="16"/>
    <x v="0"/>
    <x v="1"/>
    <s v="Avery 492"/>
    <x v="1012"/>
    <n v="2"/>
    <x v="366"/>
  </r>
  <r>
    <d v="2017-05-02T00:00:00"/>
    <x v="3"/>
    <x v="4"/>
    <x v="360"/>
    <x v="23"/>
    <x v="1"/>
    <x v="8"/>
    <s v="Eldon Advantage Chair Mats for Low to Medium Pile Carpets"/>
    <x v="2368"/>
    <n v="3"/>
    <x v="372"/>
  </r>
  <r>
    <d v="2017-05-02T00:00:00"/>
    <x v="3"/>
    <x v="4"/>
    <x v="551"/>
    <x v="3"/>
    <x v="2"/>
    <x v="9"/>
    <s v="LogitechÂ MX Performance Wireless Mouse"/>
    <x v="3618"/>
    <n v="4"/>
    <x v="3130"/>
  </r>
  <r>
    <d v="2017-05-02T00:00:00"/>
    <x v="3"/>
    <x v="4"/>
    <x v="118"/>
    <x v="3"/>
    <x v="0"/>
    <x v="0"/>
    <s v="Adams &quot;While You Were Out&quot; Message Pads"/>
    <x v="1210"/>
    <n v="5"/>
    <x v="2578"/>
  </r>
  <r>
    <d v="2017-05-02T00:00:00"/>
    <x v="3"/>
    <x v="4"/>
    <x v="118"/>
    <x v="3"/>
    <x v="0"/>
    <x v="4"/>
    <s v="Newell 34"/>
    <x v="144"/>
    <n v="3"/>
    <x v="142"/>
  </r>
  <r>
    <d v="2017-05-02T00:00:00"/>
    <x v="3"/>
    <x v="4"/>
    <x v="118"/>
    <x v="3"/>
    <x v="0"/>
    <x v="0"/>
    <s v="Adams Phone Message Book, 200 Message Capacity, 8 1/16Â” x 11Â”"/>
    <x v="3153"/>
    <n v="5"/>
    <x v="2696"/>
  </r>
  <r>
    <d v="2017-05-03T00:00:00"/>
    <x v="3"/>
    <x v="4"/>
    <x v="504"/>
    <x v="3"/>
    <x v="0"/>
    <x v="2"/>
    <s v="Multi-Use Personal File Cart and Caster Set, Three Stacking Bins"/>
    <x v="1211"/>
    <n v="2"/>
    <x v="1195"/>
  </r>
  <r>
    <d v="2017-05-03T00:00:00"/>
    <x v="3"/>
    <x v="4"/>
    <x v="504"/>
    <x v="3"/>
    <x v="0"/>
    <x v="2"/>
    <s v="Fellowes Stor/Drawer Steel Plus Storage Drawers"/>
    <x v="4488"/>
    <n v="8"/>
    <x v="4275"/>
  </r>
  <r>
    <d v="2017-05-03T00:00:00"/>
    <x v="3"/>
    <x v="4"/>
    <x v="575"/>
    <x v="3"/>
    <x v="0"/>
    <x v="0"/>
    <s v="Xerox 2"/>
    <x v="499"/>
    <n v="4"/>
    <x v="496"/>
  </r>
  <r>
    <d v="2017-05-03T00:00:00"/>
    <x v="3"/>
    <x v="4"/>
    <x v="575"/>
    <x v="3"/>
    <x v="0"/>
    <x v="4"/>
    <s v="Newell 350"/>
    <x v="44"/>
    <n v="7"/>
    <x v="44"/>
  </r>
  <r>
    <d v="2017-05-03T00:00:00"/>
    <x v="3"/>
    <x v="4"/>
    <x v="731"/>
    <x v="2"/>
    <x v="1"/>
    <x v="8"/>
    <s v="Career Cubicle Clock, 8 1/4&quot;, Black"/>
    <x v="4489"/>
    <n v="2"/>
    <x v="2009"/>
  </r>
  <r>
    <d v="2017-05-03T00:00:00"/>
    <x v="3"/>
    <x v="4"/>
    <x v="731"/>
    <x v="2"/>
    <x v="0"/>
    <x v="3"/>
    <s v="Wilson Jones Legal Size Ring Binders"/>
    <x v="4490"/>
    <n v="4"/>
    <x v="4276"/>
  </r>
  <r>
    <d v="2017-05-03T00:00:00"/>
    <x v="3"/>
    <x v="4"/>
    <x v="731"/>
    <x v="2"/>
    <x v="1"/>
    <x v="13"/>
    <s v="Bevis 36 x 72 Conference Tables"/>
    <x v="4491"/>
    <n v="5"/>
    <x v="4277"/>
  </r>
  <r>
    <d v="2017-05-03T00:00:00"/>
    <x v="3"/>
    <x v="4"/>
    <x v="731"/>
    <x v="2"/>
    <x v="0"/>
    <x v="3"/>
    <s v="Wilson Jones Elliptical Ring 3 1/2&quot; Capacity Binders, 800 sheets"/>
    <x v="2047"/>
    <n v="5"/>
    <x v="4278"/>
  </r>
  <r>
    <d v="2017-05-03T00:00:00"/>
    <x v="3"/>
    <x v="4"/>
    <x v="731"/>
    <x v="2"/>
    <x v="0"/>
    <x v="7"/>
    <s v="Advantus Plastic Paper Clips"/>
    <x v="436"/>
    <n v="2"/>
    <x v="644"/>
  </r>
  <r>
    <d v="2017-05-04T00:00:00"/>
    <x v="3"/>
    <x v="4"/>
    <x v="754"/>
    <x v="3"/>
    <x v="2"/>
    <x v="6"/>
    <s v="Motorola L804"/>
    <x v="4492"/>
    <n v="5"/>
    <x v="2994"/>
  </r>
  <r>
    <d v="2017-05-04T00:00:00"/>
    <x v="3"/>
    <x v="4"/>
    <x v="754"/>
    <x v="3"/>
    <x v="0"/>
    <x v="0"/>
    <s v="Things To Do Today Pad"/>
    <x v="3691"/>
    <n v="3"/>
    <x v="3533"/>
  </r>
  <r>
    <d v="2017-05-04T00:00:00"/>
    <x v="3"/>
    <x v="4"/>
    <x v="754"/>
    <x v="3"/>
    <x v="1"/>
    <x v="13"/>
    <s v="Bretford Rectangular Conference Table Tops"/>
    <x v="4493"/>
    <n v="1"/>
    <x v="4279"/>
  </r>
  <r>
    <d v="2017-05-04T00:00:00"/>
    <x v="3"/>
    <x v="4"/>
    <x v="575"/>
    <x v="6"/>
    <x v="0"/>
    <x v="0"/>
    <s v="Black Print Carbonless Snap-Off Rapid Letter, 8 1/2&quot; x 7&quot;"/>
    <x v="4494"/>
    <n v="1"/>
    <x v="60"/>
  </r>
  <r>
    <d v="2017-05-04T00:00:00"/>
    <x v="3"/>
    <x v="4"/>
    <x v="575"/>
    <x v="6"/>
    <x v="0"/>
    <x v="2"/>
    <s v="Letter Size Cart"/>
    <x v="4495"/>
    <n v="4"/>
    <x v="4280"/>
  </r>
  <r>
    <d v="2017-05-04T00:00:00"/>
    <x v="3"/>
    <x v="4"/>
    <x v="575"/>
    <x v="6"/>
    <x v="0"/>
    <x v="0"/>
    <s v="Xerox 23"/>
    <x v="331"/>
    <n v="5"/>
    <x v="327"/>
  </r>
  <r>
    <d v="2017-05-04T00:00:00"/>
    <x v="3"/>
    <x v="4"/>
    <x v="575"/>
    <x v="6"/>
    <x v="0"/>
    <x v="2"/>
    <s v="Tenex Personal Self-Stacking Standard File Box, Black/Gray"/>
    <x v="4496"/>
    <n v="1"/>
    <x v="1838"/>
  </r>
  <r>
    <d v="2017-05-04T00:00:00"/>
    <x v="3"/>
    <x v="4"/>
    <x v="489"/>
    <x v="10"/>
    <x v="0"/>
    <x v="3"/>
    <s v="DXL Angle-View Binders with Locking Rings by Samsill"/>
    <x v="3715"/>
    <n v="1"/>
    <x v="3799"/>
  </r>
  <r>
    <d v="2017-05-04T00:00:00"/>
    <x v="3"/>
    <x v="4"/>
    <x v="168"/>
    <x v="2"/>
    <x v="0"/>
    <x v="3"/>
    <s v="Black Avery Memo-Size 3-Ring Binder, 5 1/2&quot; x 8 1/2&quot;"/>
    <x v="2233"/>
    <n v="2"/>
    <x v="4281"/>
  </r>
  <r>
    <d v="2017-05-04T00:00:00"/>
    <x v="3"/>
    <x v="4"/>
    <x v="168"/>
    <x v="2"/>
    <x v="0"/>
    <x v="3"/>
    <s v="Avery 3 1/2&quot; Diskette Storage Pages, 10/Pack"/>
    <x v="4497"/>
    <n v="3"/>
    <x v="4282"/>
  </r>
  <r>
    <d v="2017-05-04T00:00:00"/>
    <x v="3"/>
    <x v="4"/>
    <x v="393"/>
    <x v="3"/>
    <x v="0"/>
    <x v="12"/>
    <s v="Acco 7-Outlet Masterpiece Power Center, Wihtout Fax/Phone Line Protection"/>
    <x v="4498"/>
    <n v="2"/>
    <x v="4283"/>
  </r>
  <r>
    <d v="2017-05-05T00:00:00"/>
    <x v="3"/>
    <x v="4"/>
    <x v="536"/>
    <x v="3"/>
    <x v="0"/>
    <x v="10"/>
    <s v="Peel &amp; Seel Recycled Catalog Envelopes, Brown"/>
    <x v="3101"/>
    <n v="2"/>
    <x v="45"/>
  </r>
  <r>
    <d v="2017-05-05T00:00:00"/>
    <x v="3"/>
    <x v="4"/>
    <x v="384"/>
    <x v="26"/>
    <x v="0"/>
    <x v="10"/>
    <s v="Redi-Strip #10 Envelopes, 4 1/8 x 9 1/2"/>
    <x v="866"/>
    <n v="9"/>
    <x v="2071"/>
  </r>
  <r>
    <d v="2017-05-05T00:00:00"/>
    <x v="3"/>
    <x v="4"/>
    <x v="384"/>
    <x v="26"/>
    <x v="0"/>
    <x v="3"/>
    <s v="Avery Durable Slant Ring Binders, No Labels"/>
    <x v="3465"/>
    <n v="8"/>
    <x v="4284"/>
  </r>
  <r>
    <d v="2017-05-05T00:00:00"/>
    <x v="3"/>
    <x v="4"/>
    <x v="384"/>
    <x v="26"/>
    <x v="1"/>
    <x v="11"/>
    <s v="Bestar Classic Bookcase"/>
    <x v="1886"/>
    <n v="3"/>
    <x v="4285"/>
  </r>
  <r>
    <d v="2017-05-05T00:00:00"/>
    <x v="3"/>
    <x v="4"/>
    <x v="598"/>
    <x v="4"/>
    <x v="0"/>
    <x v="3"/>
    <s v="Ibico Covers for Plastic or Wire Binding Elements"/>
    <x v="1027"/>
    <n v="3"/>
    <x v="1030"/>
  </r>
  <r>
    <d v="2017-05-05T00:00:00"/>
    <x v="3"/>
    <x v="4"/>
    <x v="170"/>
    <x v="20"/>
    <x v="0"/>
    <x v="0"/>
    <s v="Xerox 1923"/>
    <x v="1667"/>
    <n v="1"/>
    <x v="2194"/>
  </r>
  <r>
    <d v="2017-05-06T00:00:00"/>
    <x v="3"/>
    <x v="4"/>
    <x v="770"/>
    <x v="1"/>
    <x v="0"/>
    <x v="4"/>
    <s v="Blackstonian Pencils"/>
    <x v="1754"/>
    <n v="3"/>
    <x v="4286"/>
  </r>
  <r>
    <d v="2017-05-06T00:00:00"/>
    <x v="3"/>
    <x v="4"/>
    <x v="770"/>
    <x v="1"/>
    <x v="2"/>
    <x v="9"/>
    <s v="ImationÂ Secure+ Hardware Encrypted USB 2.0Â Flash Drive; 16GB"/>
    <x v="1462"/>
    <n v="7"/>
    <x v="1434"/>
  </r>
  <r>
    <d v="2017-05-06T00:00:00"/>
    <x v="3"/>
    <x v="4"/>
    <x v="460"/>
    <x v="20"/>
    <x v="0"/>
    <x v="1"/>
    <s v="Avery 505"/>
    <x v="225"/>
    <n v="4"/>
    <x v="4287"/>
  </r>
  <r>
    <d v="2017-05-06T00:00:00"/>
    <x v="3"/>
    <x v="4"/>
    <x v="333"/>
    <x v="6"/>
    <x v="0"/>
    <x v="4"/>
    <s v="Dixon Ticonderoga Core-Lock Colored Pencils"/>
    <x v="4499"/>
    <n v="6"/>
    <x v="4288"/>
  </r>
  <r>
    <d v="2017-05-06T00:00:00"/>
    <x v="3"/>
    <x v="4"/>
    <x v="159"/>
    <x v="0"/>
    <x v="0"/>
    <x v="3"/>
    <s v="Avery Durable Poly Binders"/>
    <x v="4500"/>
    <n v="10"/>
    <x v="4289"/>
  </r>
  <r>
    <d v="2017-05-06T00:00:00"/>
    <x v="3"/>
    <x v="4"/>
    <x v="159"/>
    <x v="0"/>
    <x v="1"/>
    <x v="11"/>
    <s v="Sauder Mission Library with Doors, Fruitwood Finish"/>
    <x v="4501"/>
    <n v="7"/>
    <x v="4290"/>
  </r>
  <r>
    <d v="2017-05-06T00:00:00"/>
    <x v="3"/>
    <x v="4"/>
    <x v="159"/>
    <x v="0"/>
    <x v="0"/>
    <x v="2"/>
    <s v="Fellowes Staxonsteel Drawer Files"/>
    <x v="2358"/>
    <n v="5"/>
    <x v="4291"/>
  </r>
  <r>
    <d v="2017-05-06T00:00:00"/>
    <x v="3"/>
    <x v="4"/>
    <x v="2"/>
    <x v="25"/>
    <x v="0"/>
    <x v="3"/>
    <s v="Wilson Jones Century Plastic Molded Ring Binders"/>
    <x v="4502"/>
    <n v="11"/>
    <x v="4292"/>
  </r>
  <r>
    <d v="2017-05-06T00:00:00"/>
    <x v="3"/>
    <x v="4"/>
    <x v="2"/>
    <x v="25"/>
    <x v="2"/>
    <x v="6"/>
    <s v="GE 30524EE4"/>
    <x v="1522"/>
    <n v="4"/>
    <x v="1492"/>
  </r>
  <r>
    <d v="2017-05-06T00:00:00"/>
    <x v="3"/>
    <x v="4"/>
    <x v="2"/>
    <x v="25"/>
    <x v="0"/>
    <x v="1"/>
    <s v="Avery 4027 File Folder Labels for Dot Matrix Printers, 5000 Labels per Box, White"/>
    <x v="3398"/>
    <n v="5"/>
    <x v="1740"/>
  </r>
  <r>
    <d v="2017-05-06T00:00:00"/>
    <x v="3"/>
    <x v="4"/>
    <x v="603"/>
    <x v="3"/>
    <x v="0"/>
    <x v="12"/>
    <s v="Eureka The Boss Cordless Rechargeable Stick Vac"/>
    <x v="2826"/>
    <n v="3"/>
    <x v="2742"/>
  </r>
  <r>
    <d v="2017-05-06T00:00:00"/>
    <x v="3"/>
    <x v="4"/>
    <x v="440"/>
    <x v="12"/>
    <x v="0"/>
    <x v="0"/>
    <s v="Xerox 1883"/>
    <x v="4503"/>
    <n v="4"/>
    <x v="3369"/>
  </r>
  <r>
    <d v="2017-05-06T00:00:00"/>
    <x v="3"/>
    <x v="4"/>
    <x v="467"/>
    <x v="1"/>
    <x v="2"/>
    <x v="9"/>
    <s v="Kensington Orbit Wireless Mobile Trackball for PC and Mac"/>
    <x v="1961"/>
    <n v="4"/>
    <x v="2165"/>
  </r>
  <r>
    <d v="2017-05-07T00:00:00"/>
    <x v="3"/>
    <x v="4"/>
    <x v="602"/>
    <x v="14"/>
    <x v="1"/>
    <x v="5"/>
    <s v="Hon 4070 Series Pagoda Armless Upholstered Stacking Chairs"/>
    <x v="4504"/>
    <n v="5"/>
    <x v="4293"/>
  </r>
  <r>
    <d v="2017-05-07T00:00:00"/>
    <x v="3"/>
    <x v="4"/>
    <x v="602"/>
    <x v="14"/>
    <x v="1"/>
    <x v="5"/>
    <s v="SAFCO Optional Arm Kit for Workspace Cribbage Stacking Chair"/>
    <x v="4505"/>
    <n v="1"/>
    <x v="3914"/>
  </r>
  <r>
    <d v="2017-05-07T00:00:00"/>
    <x v="3"/>
    <x v="4"/>
    <x v="602"/>
    <x v="14"/>
    <x v="1"/>
    <x v="5"/>
    <s v="Safco Contoured Stacking Chairs"/>
    <x v="4506"/>
    <n v="2"/>
    <x v="4294"/>
  </r>
  <r>
    <d v="2017-05-07T00:00:00"/>
    <x v="3"/>
    <x v="4"/>
    <x v="602"/>
    <x v="14"/>
    <x v="0"/>
    <x v="12"/>
    <s v="Belkin Premiere Surge Master II 8-outlet surge protector"/>
    <x v="4507"/>
    <n v="2"/>
    <x v="3977"/>
  </r>
  <r>
    <d v="2017-05-07T00:00:00"/>
    <x v="3"/>
    <x v="4"/>
    <x v="692"/>
    <x v="3"/>
    <x v="2"/>
    <x v="9"/>
    <s v="Logitech G600 MMO Gaming Mouse"/>
    <x v="2232"/>
    <n v="1"/>
    <x v="2165"/>
  </r>
  <r>
    <d v="2017-05-07T00:00:00"/>
    <x v="3"/>
    <x v="4"/>
    <x v="246"/>
    <x v="3"/>
    <x v="2"/>
    <x v="6"/>
    <s v="Blue Parrot B250XT Professional Grade Wireless BluetoothÂ HeadsetÂ with"/>
    <x v="3458"/>
    <n v="7"/>
    <x v="428"/>
  </r>
  <r>
    <d v="2017-05-08T00:00:00"/>
    <x v="3"/>
    <x v="4"/>
    <x v="496"/>
    <x v="10"/>
    <x v="1"/>
    <x v="5"/>
    <s v="Global Chrome Stack Chair"/>
    <x v="1435"/>
    <n v="2"/>
    <x v="2383"/>
  </r>
  <r>
    <d v="2017-05-08T00:00:00"/>
    <x v="3"/>
    <x v="4"/>
    <x v="577"/>
    <x v="3"/>
    <x v="2"/>
    <x v="16"/>
    <s v="Canon Imageclass D680 Copier / Fax"/>
    <x v="4508"/>
    <n v="6"/>
    <x v="4295"/>
  </r>
  <r>
    <d v="2017-05-08T00:00:00"/>
    <x v="3"/>
    <x v="4"/>
    <x v="351"/>
    <x v="2"/>
    <x v="1"/>
    <x v="5"/>
    <s v="Global Armless Task Chair, Royal Blue"/>
    <x v="1910"/>
    <n v="3"/>
    <x v="1869"/>
  </r>
  <r>
    <d v="2017-05-08T00:00:00"/>
    <x v="3"/>
    <x v="4"/>
    <x v="147"/>
    <x v="3"/>
    <x v="0"/>
    <x v="12"/>
    <s v="Fellowes Mighty 8 Compact Surge Protector"/>
    <x v="4509"/>
    <n v="4"/>
    <x v="4296"/>
  </r>
  <r>
    <d v="2017-05-08T00:00:00"/>
    <x v="3"/>
    <x v="4"/>
    <x v="290"/>
    <x v="0"/>
    <x v="0"/>
    <x v="0"/>
    <s v="Xerox 1997"/>
    <x v="598"/>
    <n v="8"/>
    <x v="598"/>
  </r>
  <r>
    <d v="2017-05-09T00:00:00"/>
    <x v="3"/>
    <x v="4"/>
    <x v="91"/>
    <x v="25"/>
    <x v="0"/>
    <x v="10"/>
    <s v="Tyvek  Top-Opening Peel &amp; Seel Envelopes, Plain White"/>
    <x v="4510"/>
    <n v="3"/>
    <x v="4297"/>
  </r>
  <r>
    <d v="2017-05-09T00:00:00"/>
    <x v="3"/>
    <x v="4"/>
    <x v="91"/>
    <x v="25"/>
    <x v="1"/>
    <x v="5"/>
    <s v="Harbour Creations Steel Folding Chair"/>
    <x v="2604"/>
    <n v="3"/>
    <x v="2533"/>
  </r>
  <r>
    <d v="2017-05-09T00:00:00"/>
    <x v="3"/>
    <x v="4"/>
    <x v="162"/>
    <x v="22"/>
    <x v="0"/>
    <x v="3"/>
    <s v="GBC Velobind Prepunched Cover Sets, Regency Series"/>
    <x v="4511"/>
    <n v="5"/>
    <x v="4298"/>
  </r>
  <r>
    <d v="2017-05-09T00:00:00"/>
    <x v="3"/>
    <x v="4"/>
    <x v="162"/>
    <x v="22"/>
    <x v="0"/>
    <x v="2"/>
    <s v="Home/Office Personal File Carts"/>
    <x v="3270"/>
    <n v="3"/>
    <x v="3160"/>
  </r>
  <r>
    <d v="2017-05-09T00:00:00"/>
    <x v="3"/>
    <x v="4"/>
    <x v="162"/>
    <x v="22"/>
    <x v="1"/>
    <x v="13"/>
    <s v="Riverside Furniture Oval Coffee Table, Oval End Table, End Table with Drawer"/>
    <x v="4512"/>
    <n v="1"/>
    <x v="4299"/>
  </r>
  <r>
    <d v="2017-05-09T00:00:00"/>
    <x v="3"/>
    <x v="4"/>
    <x v="162"/>
    <x v="22"/>
    <x v="0"/>
    <x v="2"/>
    <s v="Rogers Profile Extra Capacity Storage Tub"/>
    <x v="273"/>
    <n v="4"/>
    <x v="268"/>
  </r>
  <r>
    <d v="2017-05-09T00:00:00"/>
    <x v="3"/>
    <x v="4"/>
    <x v="162"/>
    <x v="22"/>
    <x v="2"/>
    <x v="9"/>
    <s v="Razer Kraken 7.1 Surround Sound Over Ear USB Gaming Headset"/>
    <x v="766"/>
    <n v="2"/>
    <x v="4300"/>
  </r>
  <r>
    <d v="2017-05-11T00:00:00"/>
    <x v="3"/>
    <x v="4"/>
    <x v="269"/>
    <x v="22"/>
    <x v="0"/>
    <x v="0"/>
    <s v="Ampad Phone Message Book, Recycled, 400 Message Capacity, 5 Â¾Â” x 11Â”"/>
    <x v="3900"/>
    <n v="6"/>
    <x v="1049"/>
  </r>
  <r>
    <d v="2017-05-11T00:00:00"/>
    <x v="3"/>
    <x v="4"/>
    <x v="269"/>
    <x v="22"/>
    <x v="0"/>
    <x v="1"/>
    <s v="Avery 50"/>
    <x v="3581"/>
    <n v="3"/>
    <x v="3443"/>
  </r>
  <r>
    <d v="2017-05-11T00:00:00"/>
    <x v="3"/>
    <x v="4"/>
    <x v="269"/>
    <x v="22"/>
    <x v="0"/>
    <x v="3"/>
    <s v="Acco Flexible ACCOHIDE Square Ring Data Binder, Dark Blue, 11 1/2&quot; X 14&quot; 7/8&quot;"/>
    <x v="4513"/>
    <n v="2"/>
    <x v="4301"/>
  </r>
  <r>
    <d v="2017-05-11T00:00:00"/>
    <x v="3"/>
    <x v="4"/>
    <x v="488"/>
    <x v="0"/>
    <x v="0"/>
    <x v="4"/>
    <s v="Newell 348"/>
    <x v="607"/>
    <n v="2"/>
    <x v="1908"/>
  </r>
  <r>
    <d v="2017-05-11T00:00:00"/>
    <x v="3"/>
    <x v="4"/>
    <x v="488"/>
    <x v="0"/>
    <x v="0"/>
    <x v="2"/>
    <s v="Safco Commercial Shelving"/>
    <x v="4514"/>
    <n v="2"/>
    <x v="4302"/>
  </r>
  <r>
    <d v="2017-05-11T00:00:00"/>
    <x v="3"/>
    <x v="4"/>
    <x v="488"/>
    <x v="0"/>
    <x v="0"/>
    <x v="0"/>
    <s v="Xerox 1927"/>
    <x v="966"/>
    <n v="2"/>
    <x v="959"/>
  </r>
  <r>
    <d v="2017-05-11T00:00:00"/>
    <x v="3"/>
    <x v="4"/>
    <x v="488"/>
    <x v="0"/>
    <x v="1"/>
    <x v="8"/>
    <s v="Telescoping Adjustable Floor Lamp"/>
    <x v="436"/>
    <n v="1"/>
    <x v="4303"/>
  </r>
  <r>
    <d v="2017-05-11T00:00:00"/>
    <x v="3"/>
    <x v="4"/>
    <x v="477"/>
    <x v="12"/>
    <x v="1"/>
    <x v="11"/>
    <s v="Bestar Classic Bookcase"/>
    <x v="4515"/>
    <n v="7"/>
    <x v="4304"/>
  </r>
  <r>
    <d v="2017-05-11T00:00:00"/>
    <x v="3"/>
    <x v="4"/>
    <x v="456"/>
    <x v="20"/>
    <x v="0"/>
    <x v="4"/>
    <s v="Panasonic KP-4ABK Battery-Operated Pencil Sharpener"/>
    <x v="56"/>
    <n v="3"/>
    <x v="56"/>
  </r>
  <r>
    <d v="2017-05-12T00:00:00"/>
    <x v="3"/>
    <x v="4"/>
    <x v="296"/>
    <x v="0"/>
    <x v="0"/>
    <x v="2"/>
    <s v="Fellowes Bankers Box Stor/Drawer Steel Plus"/>
    <x v="4516"/>
    <n v="5"/>
    <x v="3723"/>
  </r>
  <r>
    <d v="2017-05-12T00:00:00"/>
    <x v="3"/>
    <x v="4"/>
    <x v="296"/>
    <x v="0"/>
    <x v="0"/>
    <x v="3"/>
    <s v="Wilson Jones Elliptical Ring 3 1/2&quot; Capacity Binders, 800 sheets"/>
    <x v="85"/>
    <n v="4"/>
    <x v="4305"/>
  </r>
  <r>
    <d v="2017-05-12T00:00:00"/>
    <x v="3"/>
    <x v="4"/>
    <x v="74"/>
    <x v="32"/>
    <x v="0"/>
    <x v="0"/>
    <s v="TOPS Carbonless Receipt Book, Four 2-3/4 x 7-1/4 Money Receipts per Page"/>
    <x v="4517"/>
    <n v="5"/>
    <x v="2083"/>
  </r>
  <r>
    <d v="2017-05-12T00:00:00"/>
    <x v="3"/>
    <x v="4"/>
    <x v="425"/>
    <x v="10"/>
    <x v="0"/>
    <x v="4"/>
    <s v="Newell 347"/>
    <x v="1207"/>
    <n v="3"/>
    <x v="1513"/>
  </r>
  <r>
    <d v="2017-05-12T00:00:00"/>
    <x v="3"/>
    <x v="4"/>
    <x v="345"/>
    <x v="3"/>
    <x v="0"/>
    <x v="14"/>
    <s v="Compact Automatic Electric Letter Opener"/>
    <x v="106"/>
    <n v="2"/>
    <x v="105"/>
  </r>
  <r>
    <d v="2017-05-12T00:00:00"/>
    <x v="3"/>
    <x v="4"/>
    <x v="345"/>
    <x v="3"/>
    <x v="0"/>
    <x v="12"/>
    <s v="Hoover Commercial Soft Guard Upright Vacuum And Disposable Filtration Bags"/>
    <x v="4518"/>
    <n v="1"/>
    <x v="2266"/>
  </r>
  <r>
    <d v="2017-05-12T00:00:00"/>
    <x v="3"/>
    <x v="4"/>
    <x v="345"/>
    <x v="3"/>
    <x v="1"/>
    <x v="13"/>
    <s v="Lesro Sheffield Collection Coffee Table, End Table, Center Table, Corner Table"/>
    <x v="4519"/>
    <n v="5"/>
    <x v="4306"/>
  </r>
  <r>
    <d v="2017-05-12T00:00:00"/>
    <x v="3"/>
    <x v="4"/>
    <x v="345"/>
    <x v="3"/>
    <x v="0"/>
    <x v="3"/>
    <s v="DXL Angle-View Binders with Locking Rings, Black"/>
    <x v="4520"/>
    <n v="4"/>
    <x v="257"/>
  </r>
  <r>
    <d v="2017-05-12T00:00:00"/>
    <x v="3"/>
    <x v="4"/>
    <x v="657"/>
    <x v="10"/>
    <x v="0"/>
    <x v="1"/>
    <s v="Avery 501"/>
    <x v="1408"/>
    <n v="2"/>
    <x v="1380"/>
  </r>
  <r>
    <d v="2017-05-12T00:00:00"/>
    <x v="3"/>
    <x v="4"/>
    <x v="273"/>
    <x v="23"/>
    <x v="1"/>
    <x v="8"/>
    <s v="DAX Cubicle Frames, 8-1/2 x 11"/>
    <x v="4521"/>
    <n v="5"/>
    <x v="4307"/>
  </r>
  <r>
    <d v="2017-05-12T00:00:00"/>
    <x v="3"/>
    <x v="4"/>
    <x v="273"/>
    <x v="23"/>
    <x v="0"/>
    <x v="1"/>
    <s v="Smead Alpha-Z Color-Coded Second Alphabetical Labels and Starter Set"/>
    <x v="1059"/>
    <n v="2"/>
    <x v="1057"/>
  </r>
  <r>
    <d v="2017-05-12T00:00:00"/>
    <x v="3"/>
    <x v="4"/>
    <x v="273"/>
    <x v="23"/>
    <x v="0"/>
    <x v="14"/>
    <s v="Acme Titanium Bonded Scissors"/>
    <x v="4522"/>
    <n v="2"/>
    <x v="955"/>
  </r>
  <r>
    <d v="2017-05-12T00:00:00"/>
    <x v="3"/>
    <x v="4"/>
    <x v="273"/>
    <x v="23"/>
    <x v="2"/>
    <x v="9"/>
    <s v="Maxell Pro 80 Minute CD-R, 10/Pack"/>
    <x v="4523"/>
    <n v="5"/>
    <x v="2772"/>
  </r>
  <r>
    <d v="2017-05-13T00:00:00"/>
    <x v="3"/>
    <x v="4"/>
    <x v="237"/>
    <x v="3"/>
    <x v="0"/>
    <x v="1"/>
    <s v="Self-Adhesive Address Labels for Typewriters by Universal"/>
    <x v="875"/>
    <n v="8"/>
    <x v="868"/>
  </r>
  <r>
    <d v="2017-05-13T00:00:00"/>
    <x v="3"/>
    <x v="4"/>
    <x v="291"/>
    <x v="18"/>
    <x v="0"/>
    <x v="10"/>
    <s v="Tyvek Side-Opening Peel &amp; Seel Expanding Envelopes"/>
    <x v="81"/>
    <n v="2"/>
    <x v="1859"/>
  </r>
  <r>
    <d v="2017-05-13T00:00:00"/>
    <x v="3"/>
    <x v="4"/>
    <x v="291"/>
    <x v="18"/>
    <x v="0"/>
    <x v="3"/>
    <s v="Ibico Hi-Tech Manual Binding System"/>
    <x v="4524"/>
    <n v="3"/>
    <x v="4308"/>
  </r>
  <r>
    <d v="2017-05-13T00:00:00"/>
    <x v="3"/>
    <x v="4"/>
    <x v="291"/>
    <x v="18"/>
    <x v="2"/>
    <x v="6"/>
    <s v="Plantronics Calisto P620-M USB Wireless Speakerphone System"/>
    <x v="165"/>
    <n v="3"/>
    <x v="4309"/>
  </r>
  <r>
    <d v="2017-05-13T00:00:00"/>
    <x v="3"/>
    <x v="4"/>
    <x v="291"/>
    <x v="18"/>
    <x v="0"/>
    <x v="2"/>
    <s v="Tennsco 6- and 18-Compartment Lockers"/>
    <x v="4525"/>
    <n v="2"/>
    <x v="4310"/>
  </r>
  <r>
    <d v="2017-05-13T00:00:00"/>
    <x v="3"/>
    <x v="4"/>
    <x v="291"/>
    <x v="18"/>
    <x v="0"/>
    <x v="0"/>
    <s v="Hammermill CopyPlus Copy Paper (20Lb. and 84 Bright)"/>
    <x v="98"/>
    <n v="3"/>
    <x v="4311"/>
  </r>
  <r>
    <d v="2017-05-13T00:00:00"/>
    <x v="3"/>
    <x v="4"/>
    <x v="249"/>
    <x v="7"/>
    <x v="0"/>
    <x v="3"/>
    <s v="GBC Twin Loop Wire Binding Elements"/>
    <x v="4526"/>
    <n v="9"/>
    <x v="4312"/>
  </r>
  <r>
    <d v="2017-05-13T00:00:00"/>
    <x v="3"/>
    <x v="4"/>
    <x v="136"/>
    <x v="15"/>
    <x v="0"/>
    <x v="12"/>
    <s v="Fellowes Basic Home/Office Series Surge Protectors"/>
    <x v="1983"/>
    <n v="2"/>
    <x v="115"/>
  </r>
  <r>
    <d v="2017-05-13T00:00:00"/>
    <x v="3"/>
    <x v="4"/>
    <x v="772"/>
    <x v="2"/>
    <x v="1"/>
    <x v="5"/>
    <s v="Office Star - Mesh Screen back chair with Vinyl seat"/>
    <x v="4123"/>
    <n v="5"/>
    <x v="4313"/>
  </r>
  <r>
    <d v="2017-05-14T00:00:00"/>
    <x v="3"/>
    <x v="4"/>
    <x v="137"/>
    <x v="3"/>
    <x v="1"/>
    <x v="8"/>
    <s v="Eldon Stackable Tray, Side-Load, Legal, Smoke"/>
    <x v="645"/>
    <n v="2"/>
    <x v="113"/>
  </r>
  <r>
    <d v="2017-05-14T00:00:00"/>
    <x v="3"/>
    <x v="4"/>
    <x v="137"/>
    <x v="3"/>
    <x v="2"/>
    <x v="9"/>
    <s v="Razer Tiamat Over Ear 7.1 Surround Sound PC Gaming Headset"/>
    <x v="2588"/>
    <n v="7"/>
    <x v="2517"/>
  </r>
  <r>
    <d v="2017-05-14T00:00:00"/>
    <x v="3"/>
    <x v="4"/>
    <x v="67"/>
    <x v="29"/>
    <x v="0"/>
    <x v="10"/>
    <s v="Fashion Color Clasp Envelopes"/>
    <x v="4527"/>
    <n v="9"/>
    <x v="4314"/>
  </r>
  <r>
    <d v="2017-05-14T00:00:00"/>
    <x v="3"/>
    <x v="4"/>
    <x v="596"/>
    <x v="20"/>
    <x v="2"/>
    <x v="6"/>
    <s v="Google Nexus 5"/>
    <x v="4528"/>
    <n v="3"/>
    <x v="4315"/>
  </r>
  <r>
    <d v="2017-05-14T00:00:00"/>
    <x v="3"/>
    <x v="4"/>
    <x v="596"/>
    <x v="20"/>
    <x v="0"/>
    <x v="2"/>
    <s v="X-Rack File for Hanging Folders"/>
    <x v="1264"/>
    <n v="2"/>
    <x v="1243"/>
  </r>
  <r>
    <d v="2017-05-14T00:00:00"/>
    <x v="3"/>
    <x v="4"/>
    <x v="127"/>
    <x v="22"/>
    <x v="0"/>
    <x v="0"/>
    <s v="Xerox 1917"/>
    <x v="4529"/>
    <n v="9"/>
    <x v="4316"/>
  </r>
  <r>
    <d v="2017-05-14T00:00:00"/>
    <x v="3"/>
    <x v="4"/>
    <x v="127"/>
    <x v="22"/>
    <x v="0"/>
    <x v="14"/>
    <s v="Martin-Yale Premier Letter Opener"/>
    <x v="4530"/>
    <n v="5"/>
    <x v="2201"/>
  </r>
  <r>
    <d v="2017-05-14T00:00:00"/>
    <x v="3"/>
    <x v="4"/>
    <x v="217"/>
    <x v="0"/>
    <x v="1"/>
    <x v="5"/>
    <s v="Global Commerce Series Low-Back Swivel/Tilt Chairs"/>
    <x v="4292"/>
    <n v="5"/>
    <x v="4081"/>
  </r>
  <r>
    <d v="2017-05-14T00:00:00"/>
    <x v="3"/>
    <x v="4"/>
    <x v="217"/>
    <x v="0"/>
    <x v="0"/>
    <x v="4"/>
    <s v="Newell 309"/>
    <x v="2505"/>
    <n v="5"/>
    <x v="436"/>
  </r>
  <r>
    <d v="2017-05-14T00:00:00"/>
    <x v="3"/>
    <x v="4"/>
    <x v="217"/>
    <x v="0"/>
    <x v="0"/>
    <x v="0"/>
    <s v="Xerox 1936"/>
    <x v="1839"/>
    <n v="3"/>
    <x v="1806"/>
  </r>
  <r>
    <d v="2017-05-14T00:00:00"/>
    <x v="3"/>
    <x v="4"/>
    <x v="217"/>
    <x v="0"/>
    <x v="2"/>
    <x v="6"/>
    <s v="PayAnywhere Card Reader"/>
    <x v="539"/>
    <n v="1"/>
    <x v="2929"/>
  </r>
  <r>
    <d v="2017-05-14T00:00:00"/>
    <x v="3"/>
    <x v="4"/>
    <x v="217"/>
    <x v="0"/>
    <x v="0"/>
    <x v="0"/>
    <s v="Xerox 1937"/>
    <x v="3385"/>
    <n v="2"/>
    <x v="3143"/>
  </r>
  <r>
    <d v="2017-05-14T00:00:00"/>
    <x v="3"/>
    <x v="4"/>
    <x v="8"/>
    <x v="36"/>
    <x v="0"/>
    <x v="4"/>
    <s v="OIC #2 Pencils, Medium Soft"/>
    <x v="572"/>
    <n v="2"/>
    <x v="570"/>
  </r>
  <r>
    <d v="2017-05-14T00:00:00"/>
    <x v="3"/>
    <x v="4"/>
    <x v="8"/>
    <x v="36"/>
    <x v="0"/>
    <x v="4"/>
    <s v="Prang Colored Pencils"/>
    <x v="2742"/>
    <n v="5"/>
    <x v="168"/>
  </r>
  <r>
    <d v="2017-05-14T00:00:00"/>
    <x v="3"/>
    <x v="4"/>
    <x v="8"/>
    <x v="36"/>
    <x v="0"/>
    <x v="4"/>
    <s v="Eberhard Faber 3 1/2&quot; Golf Pencils"/>
    <x v="4531"/>
    <n v="5"/>
    <x v="282"/>
  </r>
  <r>
    <d v="2017-05-14T00:00:00"/>
    <x v="3"/>
    <x v="4"/>
    <x v="8"/>
    <x v="36"/>
    <x v="2"/>
    <x v="9"/>
    <s v="Belkin F8E887 USB Wired Ergonomic Keyboard"/>
    <x v="1236"/>
    <n v="3"/>
    <x v="1219"/>
  </r>
  <r>
    <d v="2017-05-14T00:00:00"/>
    <x v="3"/>
    <x v="4"/>
    <x v="8"/>
    <x v="36"/>
    <x v="1"/>
    <x v="5"/>
    <s v="Office Star - Contemporary Task Swivel chair with Loop Arms, Charcoal"/>
    <x v="3906"/>
    <n v="2"/>
    <x v="4317"/>
  </r>
  <r>
    <d v="2017-05-14T00:00:00"/>
    <x v="3"/>
    <x v="4"/>
    <x v="8"/>
    <x v="36"/>
    <x v="0"/>
    <x v="1"/>
    <s v="Avery 505"/>
    <x v="4532"/>
    <n v="5"/>
    <x v="4318"/>
  </r>
  <r>
    <d v="2017-05-14T00:00:00"/>
    <x v="3"/>
    <x v="4"/>
    <x v="0"/>
    <x v="10"/>
    <x v="0"/>
    <x v="3"/>
    <s v="Premium Transparent Presentation Covers, No Pattern/Clear, 8 1/2&quot; x 11&quot;"/>
    <x v="4533"/>
    <n v="5"/>
    <x v="4319"/>
  </r>
  <r>
    <d v="2017-05-14T00:00:00"/>
    <x v="3"/>
    <x v="4"/>
    <x v="0"/>
    <x v="10"/>
    <x v="0"/>
    <x v="1"/>
    <s v="Avery 502"/>
    <x v="466"/>
    <n v="2"/>
    <x v="1406"/>
  </r>
  <r>
    <d v="2017-05-14T00:00:00"/>
    <x v="3"/>
    <x v="4"/>
    <x v="0"/>
    <x v="10"/>
    <x v="0"/>
    <x v="0"/>
    <s v="Xerox 19"/>
    <x v="2061"/>
    <n v="1"/>
    <x v="3813"/>
  </r>
  <r>
    <d v="2017-05-15T00:00:00"/>
    <x v="3"/>
    <x v="4"/>
    <x v="409"/>
    <x v="12"/>
    <x v="2"/>
    <x v="6"/>
    <s v="Logitech B530 USBÂ HeadsetÂ -Â headsetÂ - Full size, Binaural"/>
    <x v="4534"/>
    <n v="1"/>
    <x v="3360"/>
  </r>
  <r>
    <d v="2017-05-15T00:00:00"/>
    <x v="3"/>
    <x v="4"/>
    <x v="409"/>
    <x v="12"/>
    <x v="0"/>
    <x v="3"/>
    <s v="Avery Durable Slant Ring Binders"/>
    <x v="2307"/>
    <n v="2"/>
    <x v="2838"/>
  </r>
  <r>
    <d v="2017-05-15T00:00:00"/>
    <x v="3"/>
    <x v="4"/>
    <x v="409"/>
    <x v="12"/>
    <x v="0"/>
    <x v="0"/>
    <s v="Universal Ultra Bright White Copier/Laser Paper, 8 1/2&quot; x 11&quot;, Ream"/>
    <x v="143"/>
    <n v="3"/>
    <x v="1291"/>
  </r>
  <r>
    <d v="2017-05-15T00:00:00"/>
    <x v="3"/>
    <x v="4"/>
    <x v="80"/>
    <x v="22"/>
    <x v="1"/>
    <x v="8"/>
    <s v="24-Hour Round Wall Clock"/>
    <x v="418"/>
    <n v="2"/>
    <x v="4320"/>
  </r>
  <r>
    <d v="2017-05-15T00:00:00"/>
    <x v="3"/>
    <x v="4"/>
    <x v="80"/>
    <x v="22"/>
    <x v="1"/>
    <x v="5"/>
    <s v="SAFCO Optional Arm Kit for Workspace Cribbage Stacking Chair"/>
    <x v="4535"/>
    <n v="2"/>
    <x v="738"/>
  </r>
  <r>
    <d v="2017-05-15T00:00:00"/>
    <x v="3"/>
    <x v="4"/>
    <x v="80"/>
    <x v="22"/>
    <x v="1"/>
    <x v="5"/>
    <s v="SAFCO Arco Folding Chair"/>
    <x v="4536"/>
    <n v="1"/>
    <x v="3348"/>
  </r>
  <r>
    <d v="2017-05-15T00:00:00"/>
    <x v="3"/>
    <x v="4"/>
    <x v="448"/>
    <x v="1"/>
    <x v="0"/>
    <x v="0"/>
    <s v="Xerox 1880"/>
    <x v="2221"/>
    <n v="2"/>
    <x v="2153"/>
  </r>
  <r>
    <d v="2017-05-15T00:00:00"/>
    <x v="3"/>
    <x v="4"/>
    <x v="448"/>
    <x v="1"/>
    <x v="2"/>
    <x v="6"/>
    <s v="QVS USB Car Charger 2-Port 2.1Amp for iPod/iPhone/iPad/iPad 2/iPad 3"/>
    <x v="997"/>
    <n v="2"/>
    <x v="994"/>
  </r>
  <r>
    <d v="2017-05-16T00:00:00"/>
    <x v="3"/>
    <x v="4"/>
    <x v="522"/>
    <x v="10"/>
    <x v="0"/>
    <x v="2"/>
    <s v="SAFCO Commercial Wire Shelving, Black"/>
    <x v="1909"/>
    <n v="2"/>
    <x v="1868"/>
  </r>
  <r>
    <d v="2017-05-18T00:00:00"/>
    <x v="3"/>
    <x v="4"/>
    <x v="248"/>
    <x v="2"/>
    <x v="2"/>
    <x v="9"/>
    <s v="KeyTronicÂ KT800P2 -Â KeyboardÂ - Black"/>
    <x v="4537"/>
    <n v="3"/>
    <x v="4321"/>
  </r>
  <r>
    <d v="2017-05-18T00:00:00"/>
    <x v="3"/>
    <x v="4"/>
    <x v="18"/>
    <x v="20"/>
    <x v="1"/>
    <x v="8"/>
    <s v="Master Caster Door Stop, Large Neon Orange"/>
    <x v="93"/>
    <n v="2"/>
    <x v="963"/>
  </r>
  <r>
    <d v="2017-05-18T00:00:00"/>
    <x v="3"/>
    <x v="4"/>
    <x v="18"/>
    <x v="20"/>
    <x v="0"/>
    <x v="3"/>
    <s v="Acco Pressboard Covers with Storage Hooks, 9 1/2&quot; x 11&quot;, Executive Red"/>
    <x v="3604"/>
    <n v="1"/>
    <x v="812"/>
  </r>
  <r>
    <d v="2017-05-18T00:00:00"/>
    <x v="3"/>
    <x v="4"/>
    <x v="113"/>
    <x v="0"/>
    <x v="0"/>
    <x v="3"/>
    <s v="Acco Pressboard Covers with Storage Hooks, 14 7/8&quot; x 11&quot;, Light Blue"/>
    <x v="4538"/>
    <n v="7"/>
    <x v="4322"/>
  </r>
  <r>
    <d v="2017-05-18T00:00:00"/>
    <x v="3"/>
    <x v="4"/>
    <x v="113"/>
    <x v="0"/>
    <x v="0"/>
    <x v="3"/>
    <s v="Avery Framed View Binder, EZD Ring (Locking), Navy, 1 1/2&quot;"/>
    <x v="4539"/>
    <n v="1"/>
    <x v="4323"/>
  </r>
  <r>
    <d v="2017-05-18T00:00:00"/>
    <x v="3"/>
    <x v="4"/>
    <x v="113"/>
    <x v="0"/>
    <x v="0"/>
    <x v="2"/>
    <s v="Plastic Stacking Crates &amp; Casters"/>
    <x v="3720"/>
    <n v="2"/>
    <x v="1494"/>
  </r>
  <r>
    <d v="2017-05-18T00:00:00"/>
    <x v="3"/>
    <x v="4"/>
    <x v="735"/>
    <x v="4"/>
    <x v="0"/>
    <x v="12"/>
    <s v="Acco Six-Outlet Power Strip, 4' Cord Length"/>
    <x v="4540"/>
    <n v="2"/>
    <x v="1611"/>
  </r>
  <r>
    <d v="2017-05-18T00:00:00"/>
    <x v="3"/>
    <x v="4"/>
    <x v="735"/>
    <x v="4"/>
    <x v="1"/>
    <x v="11"/>
    <s v="Hon 4-Shelf Metal Bookcases"/>
    <x v="2874"/>
    <n v="3"/>
    <x v="4324"/>
  </r>
  <r>
    <d v="2017-05-18T00:00:00"/>
    <x v="3"/>
    <x v="4"/>
    <x v="735"/>
    <x v="4"/>
    <x v="2"/>
    <x v="6"/>
    <s v="QVS USB Car Charger 2-Port 2.1Amp for iPod/iPhone/iPad/iPad 2/iPad 3"/>
    <x v="4541"/>
    <n v="5"/>
    <x v="854"/>
  </r>
  <r>
    <d v="2017-05-18T00:00:00"/>
    <x v="3"/>
    <x v="4"/>
    <x v="735"/>
    <x v="4"/>
    <x v="0"/>
    <x v="3"/>
    <s v="Poly Designer Cover &amp; Back"/>
    <x v="3636"/>
    <n v="6"/>
    <x v="3493"/>
  </r>
  <r>
    <d v="2017-05-18T00:00:00"/>
    <x v="3"/>
    <x v="4"/>
    <x v="735"/>
    <x v="4"/>
    <x v="2"/>
    <x v="6"/>
    <s v="Apple EarPods with Remote and Mic"/>
    <x v="1081"/>
    <n v="2"/>
    <x v="4325"/>
  </r>
  <r>
    <d v="2017-05-18T00:00:00"/>
    <x v="3"/>
    <x v="4"/>
    <x v="579"/>
    <x v="11"/>
    <x v="2"/>
    <x v="6"/>
    <s v="Aastra 6757i CT Wireless VoIP phone"/>
    <x v="2599"/>
    <n v="2"/>
    <x v="2529"/>
  </r>
  <r>
    <d v="2017-05-18T00:00:00"/>
    <x v="3"/>
    <x v="4"/>
    <x v="367"/>
    <x v="24"/>
    <x v="0"/>
    <x v="12"/>
    <s v="Avanti 1.7 Cu. Ft. Refrigerator"/>
    <x v="3433"/>
    <n v="7"/>
    <x v="3310"/>
  </r>
  <r>
    <d v="2017-05-18T00:00:00"/>
    <x v="3"/>
    <x v="4"/>
    <x v="367"/>
    <x v="24"/>
    <x v="2"/>
    <x v="6"/>
    <s v="Motorola HK250 Universal Bluetooth Headset"/>
    <x v="3861"/>
    <n v="5"/>
    <x v="2889"/>
  </r>
  <r>
    <d v="2017-05-18T00:00:00"/>
    <x v="3"/>
    <x v="4"/>
    <x v="367"/>
    <x v="24"/>
    <x v="0"/>
    <x v="3"/>
    <s v="Universal Recycled Hanging Pressboard Report Binders, Letter Size"/>
    <x v="179"/>
    <n v="7"/>
    <x v="2660"/>
  </r>
  <r>
    <d v="2017-05-18T00:00:00"/>
    <x v="3"/>
    <x v="4"/>
    <x v="688"/>
    <x v="1"/>
    <x v="1"/>
    <x v="8"/>
    <s v="Flat Face Poster Frame"/>
    <x v="3220"/>
    <n v="3"/>
    <x v="3106"/>
  </r>
  <r>
    <d v="2017-05-18T00:00:00"/>
    <x v="3"/>
    <x v="4"/>
    <x v="688"/>
    <x v="1"/>
    <x v="1"/>
    <x v="8"/>
    <s v="C-Line Cubicle Keepers Polyproplyene Holder With Velcro Backings"/>
    <x v="4542"/>
    <n v="1"/>
    <x v="4251"/>
  </r>
  <r>
    <d v="2017-05-19T00:00:00"/>
    <x v="3"/>
    <x v="4"/>
    <x v="372"/>
    <x v="22"/>
    <x v="0"/>
    <x v="12"/>
    <s v="Belkin Premiere Surge Master II 8-outlet surge protector"/>
    <x v="4543"/>
    <n v="2"/>
    <x v="4326"/>
  </r>
  <r>
    <d v="2017-05-19T00:00:00"/>
    <x v="3"/>
    <x v="4"/>
    <x v="138"/>
    <x v="20"/>
    <x v="0"/>
    <x v="12"/>
    <s v="Bionaire Personal Warm Mist Humidifier/Vaporizer"/>
    <x v="4544"/>
    <n v="6"/>
    <x v="1280"/>
  </r>
  <r>
    <d v="2017-05-19T00:00:00"/>
    <x v="3"/>
    <x v="4"/>
    <x v="138"/>
    <x v="20"/>
    <x v="2"/>
    <x v="6"/>
    <s v="Nortel Meridian M3904 Professional Digital phone"/>
    <x v="2235"/>
    <n v="2"/>
    <x v="2169"/>
  </r>
  <r>
    <d v="2017-05-19T00:00:00"/>
    <x v="3"/>
    <x v="4"/>
    <x v="138"/>
    <x v="20"/>
    <x v="2"/>
    <x v="9"/>
    <s v="Logitech Wireless Performance Mouse MX for PC and Mac"/>
    <x v="306"/>
    <n v="3"/>
    <x v="4327"/>
  </r>
  <r>
    <d v="2017-05-19T00:00:00"/>
    <x v="3"/>
    <x v="4"/>
    <x v="59"/>
    <x v="4"/>
    <x v="2"/>
    <x v="9"/>
    <s v="Kingston Digital DataTraveler 32GB USB 2.0"/>
    <x v="409"/>
    <n v="4"/>
    <x v="403"/>
  </r>
  <r>
    <d v="2017-05-19T00:00:00"/>
    <x v="3"/>
    <x v="4"/>
    <x v="59"/>
    <x v="4"/>
    <x v="2"/>
    <x v="6"/>
    <s v="Nokia Lumia 925"/>
    <x v="883"/>
    <n v="3"/>
    <x v="4328"/>
  </r>
  <r>
    <d v="2017-05-19T00:00:00"/>
    <x v="3"/>
    <x v="4"/>
    <x v="59"/>
    <x v="4"/>
    <x v="1"/>
    <x v="11"/>
    <s v="O'Sullivan 2-Door Barrister Bookcase in Odessa Pine"/>
    <x v="1137"/>
    <n v="9"/>
    <x v="4329"/>
  </r>
  <r>
    <d v="2017-05-19T00:00:00"/>
    <x v="3"/>
    <x v="4"/>
    <x v="59"/>
    <x v="4"/>
    <x v="0"/>
    <x v="0"/>
    <s v="Xerox 1945"/>
    <x v="4318"/>
    <n v="7"/>
    <x v="4103"/>
  </r>
  <r>
    <d v="2017-05-19T00:00:00"/>
    <x v="3"/>
    <x v="4"/>
    <x v="288"/>
    <x v="3"/>
    <x v="1"/>
    <x v="5"/>
    <s v="Situations Contoured Folding Chairs, 4/Set"/>
    <x v="2781"/>
    <n v="12"/>
    <x v="2699"/>
  </r>
  <r>
    <d v="2017-05-19T00:00:00"/>
    <x v="3"/>
    <x v="4"/>
    <x v="288"/>
    <x v="3"/>
    <x v="0"/>
    <x v="4"/>
    <s v="Newell 310"/>
    <x v="567"/>
    <n v="2"/>
    <x v="2708"/>
  </r>
  <r>
    <d v="2017-05-19T00:00:00"/>
    <x v="3"/>
    <x v="4"/>
    <x v="288"/>
    <x v="3"/>
    <x v="0"/>
    <x v="4"/>
    <s v="Newell 314"/>
    <x v="614"/>
    <n v="1"/>
    <x v="3352"/>
  </r>
  <r>
    <d v="2017-05-19T00:00:00"/>
    <x v="3"/>
    <x v="4"/>
    <x v="288"/>
    <x v="3"/>
    <x v="2"/>
    <x v="9"/>
    <s v="SanDisk Cruzer 64 GB USB Flash Drive"/>
    <x v="4545"/>
    <n v="1"/>
    <x v="2325"/>
  </r>
  <r>
    <d v="2017-05-19T00:00:00"/>
    <x v="3"/>
    <x v="4"/>
    <x v="405"/>
    <x v="4"/>
    <x v="0"/>
    <x v="0"/>
    <s v="Tops White Computer Printout Paper"/>
    <x v="1633"/>
    <n v="4"/>
    <x v="1602"/>
  </r>
  <r>
    <d v="2017-05-19T00:00:00"/>
    <x v="3"/>
    <x v="4"/>
    <x v="225"/>
    <x v="1"/>
    <x v="0"/>
    <x v="0"/>
    <s v="Things To Do Today Spiral Book"/>
    <x v="4546"/>
    <n v="6"/>
    <x v="4330"/>
  </r>
  <r>
    <d v="2017-05-19T00:00:00"/>
    <x v="3"/>
    <x v="4"/>
    <x v="80"/>
    <x v="0"/>
    <x v="2"/>
    <x v="6"/>
    <s v="Jabra Supreme Plus Driver EditionÂ Headset"/>
    <x v="4547"/>
    <n v="1"/>
    <x v="665"/>
  </r>
  <r>
    <d v="2017-05-19T00:00:00"/>
    <x v="3"/>
    <x v="4"/>
    <x v="80"/>
    <x v="0"/>
    <x v="0"/>
    <x v="1"/>
    <s v="Avery 491"/>
    <x v="3741"/>
    <n v="4"/>
    <x v="3071"/>
  </r>
  <r>
    <d v="2017-05-19T00:00:00"/>
    <x v="3"/>
    <x v="4"/>
    <x v="512"/>
    <x v="15"/>
    <x v="1"/>
    <x v="5"/>
    <s v="Office Star - Mesh Screen back chair with Vinyl seat"/>
    <x v="231"/>
    <n v="3"/>
    <x v="230"/>
  </r>
  <r>
    <d v="2017-05-19T00:00:00"/>
    <x v="3"/>
    <x v="4"/>
    <x v="512"/>
    <x v="15"/>
    <x v="0"/>
    <x v="0"/>
    <s v="Xerox 1949"/>
    <x v="1483"/>
    <n v="7"/>
    <x v="4331"/>
  </r>
  <r>
    <d v="2017-05-19T00:00:00"/>
    <x v="3"/>
    <x v="4"/>
    <x v="52"/>
    <x v="3"/>
    <x v="0"/>
    <x v="3"/>
    <s v="GBC Twin Loop Wire Binding Elements"/>
    <x v="4548"/>
    <n v="5"/>
    <x v="4332"/>
  </r>
  <r>
    <d v="2017-05-19T00:00:00"/>
    <x v="3"/>
    <x v="4"/>
    <x v="37"/>
    <x v="33"/>
    <x v="0"/>
    <x v="3"/>
    <s v="Wilson Jones Four-Pocket Poly Binders"/>
    <x v="212"/>
    <n v="4"/>
    <x v="3061"/>
  </r>
  <r>
    <d v="2017-05-20T00:00:00"/>
    <x v="3"/>
    <x v="4"/>
    <x v="115"/>
    <x v="47"/>
    <x v="0"/>
    <x v="4"/>
    <s v="Boston 1645 Deluxe Heavier-Duty Electric Pencil Sharpener"/>
    <x v="4549"/>
    <n v="3"/>
    <x v="3410"/>
  </r>
  <r>
    <d v="2017-05-20T00:00:00"/>
    <x v="3"/>
    <x v="4"/>
    <x v="115"/>
    <x v="47"/>
    <x v="0"/>
    <x v="4"/>
    <s v="BIC Brite Liner Highlighters, Chisel Tip"/>
    <x v="499"/>
    <n v="4"/>
    <x v="1384"/>
  </r>
  <r>
    <d v="2017-05-20T00:00:00"/>
    <x v="3"/>
    <x v="4"/>
    <x v="115"/>
    <x v="47"/>
    <x v="0"/>
    <x v="2"/>
    <s v="Fellowes High-Stak Drawer Files"/>
    <x v="3520"/>
    <n v="4"/>
    <x v="4333"/>
  </r>
  <r>
    <d v="2017-05-20T00:00:00"/>
    <x v="3"/>
    <x v="4"/>
    <x v="115"/>
    <x v="47"/>
    <x v="0"/>
    <x v="7"/>
    <s v="Staples"/>
    <x v="217"/>
    <n v="3"/>
    <x v="994"/>
  </r>
  <r>
    <d v="2017-05-20T00:00:00"/>
    <x v="3"/>
    <x v="4"/>
    <x v="115"/>
    <x v="47"/>
    <x v="0"/>
    <x v="4"/>
    <s v="Binney &amp; Smith inkTank Desk Highlighter, Chisel Tip, Yellow, 12/Box"/>
    <x v="4550"/>
    <n v="10"/>
    <x v="2908"/>
  </r>
  <r>
    <d v="2017-05-20T00:00:00"/>
    <x v="3"/>
    <x v="4"/>
    <x v="684"/>
    <x v="3"/>
    <x v="1"/>
    <x v="5"/>
    <s v="Global Geo Office Task Chair, Gray"/>
    <x v="4551"/>
    <n v="8"/>
    <x v="4334"/>
  </r>
  <r>
    <d v="2017-05-20T00:00:00"/>
    <x v="3"/>
    <x v="4"/>
    <x v="684"/>
    <x v="3"/>
    <x v="1"/>
    <x v="8"/>
    <s v="G.E. Halogen Desk Lamp Bulbs"/>
    <x v="3029"/>
    <n v="1"/>
    <x v="318"/>
  </r>
  <r>
    <d v="2017-05-20T00:00:00"/>
    <x v="3"/>
    <x v="4"/>
    <x v="684"/>
    <x v="3"/>
    <x v="2"/>
    <x v="15"/>
    <s v="Okidata B400 Printer"/>
    <x v="4552"/>
    <n v="1"/>
    <x v="4335"/>
  </r>
  <r>
    <d v="2017-05-20T00:00:00"/>
    <x v="3"/>
    <x v="4"/>
    <x v="444"/>
    <x v="14"/>
    <x v="0"/>
    <x v="3"/>
    <s v="Square Ring Data Binders, Rigid 75 Pt. Covers, 11&quot; x 14-7/8&quot;"/>
    <x v="2838"/>
    <n v="2"/>
    <x v="3826"/>
  </r>
  <r>
    <d v="2017-05-20T00:00:00"/>
    <x v="3"/>
    <x v="4"/>
    <x v="247"/>
    <x v="17"/>
    <x v="0"/>
    <x v="3"/>
    <s v="Wilson Jones Impact Binders"/>
    <x v="832"/>
    <n v="2"/>
    <x v="1559"/>
  </r>
  <r>
    <d v="2017-05-20T00:00:00"/>
    <x v="3"/>
    <x v="4"/>
    <x v="247"/>
    <x v="17"/>
    <x v="2"/>
    <x v="6"/>
    <s v="Motorola L703CM"/>
    <x v="4553"/>
    <n v="9"/>
    <x v="374"/>
  </r>
  <r>
    <d v="2017-05-20T00:00:00"/>
    <x v="3"/>
    <x v="4"/>
    <x v="247"/>
    <x v="17"/>
    <x v="0"/>
    <x v="12"/>
    <s v="Fellowes Basic Home/Office Series Surge Protectors"/>
    <x v="4554"/>
    <n v="5"/>
    <x v="4336"/>
  </r>
  <r>
    <d v="2017-05-21T00:00:00"/>
    <x v="3"/>
    <x v="4"/>
    <x v="130"/>
    <x v="20"/>
    <x v="1"/>
    <x v="8"/>
    <s v="Luxo Professional Magnifying Clamp-On Fluorescent Lamps"/>
    <x v="4555"/>
    <n v="5"/>
    <x v="4337"/>
  </r>
  <r>
    <d v="2017-05-21T00:00:00"/>
    <x v="3"/>
    <x v="4"/>
    <x v="130"/>
    <x v="20"/>
    <x v="0"/>
    <x v="4"/>
    <s v="Bulldog Table or Wall-Mount Pencil Sharpener"/>
    <x v="4556"/>
    <n v="3"/>
    <x v="4338"/>
  </r>
  <r>
    <d v="2017-05-22T00:00:00"/>
    <x v="3"/>
    <x v="4"/>
    <x v="224"/>
    <x v="1"/>
    <x v="1"/>
    <x v="5"/>
    <s v="High-Back Leather Manager's Chair"/>
    <x v="1673"/>
    <n v="2"/>
    <x v="1644"/>
  </r>
  <r>
    <d v="2017-05-22T00:00:00"/>
    <x v="3"/>
    <x v="4"/>
    <x v="224"/>
    <x v="1"/>
    <x v="0"/>
    <x v="3"/>
    <s v="Avery Durable Slant Ring Binders, No Labels"/>
    <x v="4557"/>
    <n v="2"/>
    <x v="458"/>
  </r>
  <r>
    <d v="2017-05-22T00:00:00"/>
    <x v="3"/>
    <x v="4"/>
    <x v="224"/>
    <x v="1"/>
    <x v="0"/>
    <x v="14"/>
    <s v="Acme Forged Steel Scissors with Black Enamel Handles"/>
    <x v="362"/>
    <n v="3"/>
    <x v="368"/>
  </r>
  <r>
    <d v="2017-05-22T00:00:00"/>
    <x v="3"/>
    <x v="4"/>
    <x v="281"/>
    <x v="3"/>
    <x v="2"/>
    <x v="9"/>
    <s v="Maxell 74 Minute CDR, 10/Pack"/>
    <x v="961"/>
    <n v="7"/>
    <x v="4339"/>
  </r>
  <r>
    <d v="2017-05-22T00:00:00"/>
    <x v="3"/>
    <x v="4"/>
    <x v="556"/>
    <x v="3"/>
    <x v="0"/>
    <x v="4"/>
    <s v="SANFORD Major Accent Highlighters"/>
    <x v="4558"/>
    <n v="7"/>
    <x v="4340"/>
  </r>
  <r>
    <d v="2017-05-22T00:00:00"/>
    <x v="3"/>
    <x v="4"/>
    <x v="58"/>
    <x v="3"/>
    <x v="0"/>
    <x v="4"/>
    <s v="Newell 350"/>
    <x v="1026"/>
    <n v="3"/>
    <x v="1029"/>
  </r>
  <r>
    <d v="2017-05-22T00:00:00"/>
    <x v="3"/>
    <x v="4"/>
    <x v="58"/>
    <x v="3"/>
    <x v="0"/>
    <x v="4"/>
    <s v="Newell 333"/>
    <x v="2573"/>
    <n v="1"/>
    <x v="2223"/>
  </r>
  <r>
    <d v="2017-05-23T00:00:00"/>
    <x v="3"/>
    <x v="4"/>
    <x v="6"/>
    <x v="3"/>
    <x v="1"/>
    <x v="13"/>
    <s v="Lesro Sheffield Collection Coffee Table, End Table, Center Table, Corner Table"/>
    <x v="4559"/>
    <n v="3"/>
    <x v="4341"/>
  </r>
  <r>
    <d v="2017-05-23T00:00:00"/>
    <x v="3"/>
    <x v="4"/>
    <x v="318"/>
    <x v="0"/>
    <x v="0"/>
    <x v="7"/>
    <s v="OIC Thumb-Tacks"/>
    <x v="4560"/>
    <n v="2"/>
    <x v="4342"/>
  </r>
  <r>
    <d v="2017-05-23T00:00:00"/>
    <x v="3"/>
    <x v="4"/>
    <x v="318"/>
    <x v="0"/>
    <x v="0"/>
    <x v="12"/>
    <s v="Acco 6 Outlet Guardian Premium Plus Surge Suppressor"/>
    <x v="4561"/>
    <n v="5"/>
    <x v="4343"/>
  </r>
  <r>
    <d v="2017-05-23T00:00:00"/>
    <x v="3"/>
    <x v="4"/>
    <x v="318"/>
    <x v="0"/>
    <x v="0"/>
    <x v="2"/>
    <s v="Tennsco Commercial Shelving"/>
    <x v="4562"/>
    <n v="3"/>
    <x v="3609"/>
  </r>
  <r>
    <d v="2017-05-23T00:00:00"/>
    <x v="3"/>
    <x v="4"/>
    <x v="318"/>
    <x v="0"/>
    <x v="0"/>
    <x v="3"/>
    <s v="Storex Dura Pro Binders"/>
    <x v="3966"/>
    <n v="1"/>
    <x v="4344"/>
  </r>
  <r>
    <d v="2017-05-25T00:00:00"/>
    <x v="3"/>
    <x v="4"/>
    <x v="772"/>
    <x v="4"/>
    <x v="0"/>
    <x v="3"/>
    <s v="Recycled Easel Ring Binders"/>
    <x v="2063"/>
    <n v="2"/>
    <x v="970"/>
  </r>
  <r>
    <d v="2017-05-25T00:00:00"/>
    <x v="3"/>
    <x v="4"/>
    <x v="335"/>
    <x v="20"/>
    <x v="0"/>
    <x v="3"/>
    <s v="GBC DocuBind P100 Manual Binding Machine"/>
    <x v="4563"/>
    <n v="5"/>
    <x v="4345"/>
  </r>
  <r>
    <d v="2017-05-25T00:00:00"/>
    <x v="3"/>
    <x v="4"/>
    <x v="335"/>
    <x v="20"/>
    <x v="2"/>
    <x v="9"/>
    <s v="ImationÂ 8gb Micro Traveldrive Usb 2.0Â Flash Drive"/>
    <x v="3257"/>
    <n v="8"/>
    <x v="966"/>
  </r>
  <r>
    <d v="2017-05-25T00:00:00"/>
    <x v="3"/>
    <x v="4"/>
    <x v="335"/>
    <x v="20"/>
    <x v="0"/>
    <x v="7"/>
    <s v="Acco Hot Clips Clips to Go"/>
    <x v="4564"/>
    <n v="1"/>
    <x v="9"/>
  </r>
  <r>
    <d v="2017-05-25T00:00:00"/>
    <x v="3"/>
    <x v="4"/>
    <x v="335"/>
    <x v="20"/>
    <x v="1"/>
    <x v="8"/>
    <s v="Eldon 200 Class Desk Accessories"/>
    <x v="125"/>
    <n v="3"/>
    <x v="1175"/>
  </r>
  <r>
    <d v="2017-05-25T00:00:00"/>
    <x v="3"/>
    <x v="4"/>
    <x v="506"/>
    <x v="0"/>
    <x v="0"/>
    <x v="2"/>
    <s v="Iris 3-Drawer Stacking Bin, Black"/>
    <x v="4565"/>
    <n v="3"/>
    <x v="4346"/>
  </r>
  <r>
    <d v="2017-05-26T00:00:00"/>
    <x v="3"/>
    <x v="4"/>
    <x v="566"/>
    <x v="5"/>
    <x v="0"/>
    <x v="12"/>
    <s v="Belkin 8-Outlet Premiere SurgeMaster II Surge Protectors"/>
    <x v="4566"/>
    <n v="3"/>
    <x v="4347"/>
  </r>
  <r>
    <d v="2017-05-26T00:00:00"/>
    <x v="3"/>
    <x v="4"/>
    <x v="566"/>
    <x v="5"/>
    <x v="0"/>
    <x v="14"/>
    <s v="Martin-Yale Premier Letter Opener"/>
    <x v="2858"/>
    <n v="2"/>
    <x v="4260"/>
  </r>
  <r>
    <d v="2017-05-26T00:00:00"/>
    <x v="3"/>
    <x v="4"/>
    <x v="240"/>
    <x v="6"/>
    <x v="2"/>
    <x v="9"/>
    <s v="Verbatim Slim CD and DVD Storage Cases, 50/Pack"/>
    <x v="2955"/>
    <n v="2"/>
    <x v="1028"/>
  </r>
  <r>
    <d v="2017-05-26T00:00:00"/>
    <x v="3"/>
    <x v="4"/>
    <x v="101"/>
    <x v="3"/>
    <x v="0"/>
    <x v="0"/>
    <s v="Xerox 201"/>
    <x v="115"/>
    <n v="2"/>
    <x v="113"/>
  </r>
  <r>
    <d v="2017-05-27T00:00:00"/>
    <x v="3"/>
    <x v="4"/>
    <x v="233"/>
    <x v="5"/>
    <x v="0"/>
    <x v="3"/>
    <s v="Binding Machine Supplies"/>
    <x v="3428"/>
    <n v="2"/>
    <x v="3305"/>
  </r>
  <r>
    <d v="2017-05-27T00:00:00"/>
    <x v="3"/>
    <x v="4"/>
    <x v="233"/>
    <x v="5"/>
    <x v="2"/>
    <x v="6"/>
    <s v="Google Nexus 5"/>
    <x v="4528"/>
    <n v="3"/>
    <x v="4315"/>
  </r>
  <r>
    <d v="2017-05-27T00:00:00"/>
    <x v="3"/>
    <x v="4"/>
    <x v="281"/>
    <x v="15"/>
    <x v="0"/>
    <x v="0"/>
    <s v="Xerox 2"/>
    <x v="499"/>
    <n v="5"/>
    <x v="278"/>
  </r>
  <r>
    <d v="2017-05-27T00:00:00"/>
    <x v="3"/>
    <x v="4"/>
    <x v="132"/>
    <x v="22"/>
    <x v="2"/>
    <x v="9"/>
    <s v="Logitech Desktop MK120 Mouse and keyboard Combo"/>
    <x v="3833"/>
    <n v="6"/>
    <x v="1199"/>
  </r>
  <r>
    <d v="2017-05-27T00:00:00"/>
    <x v="3"/>
    <x v="4"/>
    <x v="132"/>
    <x v="22"/>
    <x v="0"/>
    <x v="4"/>
    <s v="Staples in misc. colors"/>
    <x v="2316"/>
    <n v="3"/>
    <x v="4348"/>
  </r>
  <r>
    <d v="2017-05-27T00:00:00"/>
    <x v="3"/>
    <x v="4"/>
    <x v="229"/>
    <x v="34"/>
    <x v="1"/>
    <x v="8"/>
    <s v="Eldon 400 Class Desk Accessories, Black Carbon"/>
    <x v="555"/>
    <n v="4"/>
    <x v="4349"/>
  </r>
  <r>
    <d v="2017-05-27T00:00:00"/>
    <x v="3"/>
    <x v="4"/>
    <x v="229"/>
    <x v="34"/>
    <x v="0"/>
    <x v="2"/>
    <s v="Fellowes Stor/Drawer Steel Plus Storage Drawers"/>
    <x v="4567"/>
    <n v="5"/>
    <x v="4350"/>
  </r>
  <r>
    <d v="2017-05-27T00:00:00"/>
    <x v="3"/>
    <x v="4"/>
    <x v="229"/>
    <x v="34"/>
    <x v="2"/>
    <x v="6"/>
    <s v="Nokia Lumia 925"/>
    <x v="250"/>
    <n v="3"/>
    <x v="248"/>
  </r>
  <r>
    <d v="2017-05-27T00:00:00"/>
    <x v="3"/>
    <x v="4"/>
    <x v="416"/>
    <x v="39"/>
    <x v="1"/>
    <x v="8"/>
    <s v="Electrix Architect's Clamp-On Swing Arm Lamp, Black"/>
    <x v="4568"/>
    <n v="5"/>
    <x v="4351"/>
  </r>
  <r>
    <d v="2017-05-27T00:00:00"/>
    <x v="3"/>
    <x v="4"/>
    <x v="620"/>
    <x v="25"/>
    <x v="2"/>
    <x v="9"/>
    <s v="Sony 8GB Class 10 Micro SDHC R40 Memory Card"/>
    <x v="4569"/>
    <n v="3"/>
    <x v="2809"/>
  </r>
  <r>
    <d v="2017-05-27T00:00:00"/>
    <x v="3"/>
    <x v="4"/>
    <x v="620"/>
    <x v="25"/>
    <x v="0"/>
    <x v="3"/>
    <s v="Fellowes Twister Kit, Gray/Clear, 3/pkg"/>
    <x v="4570"/>
    <n v="5"/>
    <x v="137"/>
  </r>
  <r>
    <d v="2017-05-28T00:00:00"/>
    <x v="3"/>
    <x v="4"/>
    <x v="99"/>
    <x v="9"/>
    <x v="1"/>
    <x v="5"/>
    <s v="Novimex Swivel Fabric Task Chair"/>
    <x v="2143"/>
    <n v="2"/>
    <x v="3789"/>
  </r>
  <r>
    <d v="2017-05-28T00:00:00"/>
    <x v="3"/>
    <x v="4"/>
    <x v="657"/>
    <x v="0"/>
    <x v="2"/>
    <x v="6"/>
    <s v="Spigen Samsung Galaxy S5 Case Wallet"/>
    <x v="4571"/>
    <n v="4"/>
    <x v="562"/>
  </r>
  <r>
    <d v="2017-05-28T00:00:00"/>
    <x v="3"/>
    <x v="4"/>
    <x v="604"/>
    <x v="38"/>
    <x v="1"/>
    <x v="8"/>
    <s v="Advantus Employee of the Month Certificate Frame, 11 x 13-1/2"/>
    <x v="4572"/>
    <n v="8"/>
    <x v="4352"/>
  </r>
  <r>
    <d v="2017-05-28T00:00:00"/>
    <x v="3"/>
    <x v="4"/>
    <x v="495"/>
    <x v="1"/>
    <x v="1"/>
    <x v="5"/>
    <s v="Global Task Chair, Black"/>
    <x v="4573"/>
    <n v="3"/>
    <x v="4353"/>
  </r>
  <r>
    <d v="2017-05-28T00:00:00"/>
    <x v="3"/>
    <x v="4"/>
    <x v="495"/>
    <x v="1"/>
    <x v="0"/>
    <x v="3"/>
    <s v="Storex Dura Pro Binders"/>
    <x v="2028"/>
    <n v="3"/>
    <x v="1987"/>
  </r>
  <r>
    <d v="2017-05-28T00:00:00"/>
    <x v="3"/>
    <x v="4"/>
    <x v="507"/>
    <x v="12"/>
    <x v="2"/>
    <x v="6"/>
    <s v="Panasonic KX TS208W Corded phone"/>
    <x v="4574"/>
    <n v="5"/>
    <x v="4354"/>
  </r>
  <r>
    <d v="2017-05-28T00:00:00"/>
    <x v="3"/>
    <x v="4"/>
    <x v="507"/>
    <x v="12"/>
    <x v="0"/>
    <x v="0"/>
    <s v="Xerox 230"/>
    <x v="143"/>
    <n v="3"/>
    <x v="192"/>
  </r>
  <r>
    <d v="2017-05-28T00:00:00"/>
    <x v="3"/>
    <x v="4"/>
    <x v="507"/>
    <x v="12"/>
    <x v="2"/>
    <x v="9"/>
    <s v="LogitechÂ Gaming G510s - Keyboard"/>
    <x v="4575"/>
    <n v="4"/>
    <x v="4355"/>
  </r>
  <r>
    <d v="2017-05-28T00:00:00"/>
    <x v="3"/>
    <x v="4"/>
    <x v="548"/>
    <x v="36"/>
    <x v="1"/>
    <x v="8"/>
    <s v="DAX Wood Document Frame"/>
    <x v="391"/>
    <n v="2"/>
    <x v="385"/>
  </r>
  <r>
    <d v="2017-05-28T00:00:00"/>
    <x v="3"/>
    <x v="4"/>
    <x v="548"/>
    <x v="36"/>
    <x v="0"/>
    <x v="12"/>
    <s v="Fellowes 8 Outlet Superior Workstation Surge Protector"/>
    <x v="4576"/>
    <n v="3"/>
    <x v="992"/>
  </r>
  <r>
    <d v="2017-05-28T00:00:00"/>
    <x v="3"/>
    <x v="4"/>
    <x v="450"/>
    <x v="10"/>
    <x v="0"/>
    <x v="0"/>
    <s v="HP Office Recycled Paper (20Lb. and 87 Bright)"/>
    <x v="4441"/>
    <n v="3"/>
    <x v="1766"/>
  </r>
  <r>
    <d v="2017-05-28T00:00:00"/>
    <x v="3"/>
    <x v="4"/>
    <x v="450"/>
    <x v="10"/>
    <x v="1"/>
    <x v="11"/>
    <s v="Bush Westfield Collection Bookcases, Medium Cherry Finish"/>
    <x v="4577"/>
    <n v="4"/>
    <x v="4356"/>
  </r>
  <r>
    <d v="2017-05-29T00:00:00"/>
    <x v="3"/>
    <x v="4"/>
    <x v="606"/>
    <x v="0"/>
    <x v="0"/>
    <x v="0"/>
    <s v="Xerox 1930"/>
    <x v="499"/>
    <n v="5"/>
    <x v="3222"/>
  </r>
  <r>
    <d v="2017-05-29T00:00:00"/>
    <x v="3"/>
    <x v="4"/>
    <x v="606"/>
    <x v="0"/>
    <x v="0"/>
    <x v="2"/>
    <s v="File Shuttle I and Handi-File"/>
    <x v="1471"/>
    <n v="3"/>
    <x v="1444"/>
  </r>
  <r>
    <d v="2017-05-29T00:00:00"/>
    <x v="3"/>
    <x v="4"/>
    <x v="742"/>
    <x v="0"/>
    <x v="1"/>
    <x v="8"/>
    <s v="Eldon Executive Woodline II Cherry Finish Desk Accessories"/>
    <x v="4578"/>
    <n v="4"/>
    <x v="1482"/>
  </r>
  <r>
    <d v="2017-05-29T00:00:00"/>
    <x v="3"/>
    <x v="4"/>
    <x v="618"/>
    <x v="40"/>
    <x v="0"/>
    <x v="7"/>
    <s v="Plymouth Boxed Rubber Bands by Plymouth"/>
    <x v="4579"/>
    <n v="5"/>
    <x v="1212"/>
  </r>
  <r>
    <d v="2017-05-29T00:00:00"/>
    <x v="3"/>
    <x v="4"/>
    <x v="505"/>
    <x v="18"/>
    <x v="0"/>
    <x v="3"/>
    <s v="Satellite Sectional Post Binders"/>
    <x v="4580"/>
    <n v="1"/>
    <x v="613"/>
  </r>
  <r>
    <d v="2017-05-29T00:00:00"/>
    <x v="3"/>
    <x v="4"/>
    <x v="505"/>
    <x v="18"/>
    <x v="1"/>
    <x v="8"/>
    <s v="Eldon Wave Desk Accessories"/>
    <x v="274"/>
    <n v="3"/>
    <x v="557"/>
  </r>
  <r>
    <d v="2017-05-29T00:00:00"/>
    <x v="3"/>
    <x v="4"/>
    <x v="505"/>
    <x v="18"/>
    <x v="0"/>
    <x v="12"/>
    <s v="Hoover Commercial Lightweight Upright Vacuum with E-Z Empty Dirt Cup"/>
    <x v="4338"/>
    <n v="2"/>
    <x v="4125"/>
  </r>
  <r>
    <d v="2017-05-29T00:00:00"/>
    <x v="3"/>
    <x v="4"/>
    <x v="505"/>
    <x v="18"/>
    <x v="0"/>
    <x v="0"/>
    <s v="Adams Telephone Message Book w/Frequently-Called Numbers Space, 400 Messages per Book"/>
    <x v="166"/>
    <n v="1"/>
    <x v="211"/>
  </r>
  <r>
    <d v="2017-05-30T00:00:00"/>
    <x v="3"/>
    <x v="4"/>
    <x v="664"/>
    <x v="8"/>
    <x v="1"/>
    <x v="11"/>
    <s v="Sauder Camden County Barrister Bookcase, Planked Cherry Finish"/>
    <x v="3545"/>
    <n v="2"/>
    <x v="4357"/>
  </r>
  <r>
    <d v="2017-05-30T00:00:00"/>
    <x v="3"/>
    <x v="4"/>
    <x v="664"/>
    <x v="8"/>
    <x v="0"/>
    <x v="3"/>
    <s v="Avery Binder Labels"/>
    <x v="4581"/>
    <n v="1"/>
    <x v="2461"/>
  </r>
  <r>
    <d v="2017-05-30T00:00:00"/>
    <x v="3"/>
    <x v="4"/>
    <x v="664"/>
    <x v="8"/>
    <x v="1"/>
    <x v="8"/>
    <s v="Acrylic Self-Standing Desk Frames"/>
    <x v="4582"/>
    <n v="3"/>
    <x v="602"/>
  </r>
  <r>
    <d v="2017-05-30T00:00:00"/>
    <x v="3"/>
    <x v="4"/>
    <x v="588"/>
    <x v="11"/>
    <x v="2"/>
    <x v="6"/>
    <s v="LG G3"/>
    <x v="4087"/>
    <n v="1"/>
    <x v="2551"/>
  </r>
  <r>
    <d v="2017-05-30T00:00:00"/>
    <x v="3"/>
    <x v="4"/>
    <x v="588"/>
    <x v="11"/>
    <x v="2"/>
    <x v="9"/>
    <s v="SanDisk Ultra 32 GB MicroSDHC Class 10 Memory Card"/>
    <x v="2583"/>
    <n v="2"/>
    <x v="2512"/>
  </r>
  <r>
    <d v="2017-05-30T00:00:00"/>
    <x v="3"/>
    <x v="4"/>
    <x v="588"/>
    <x v="11"/>
    <x v="1"/>
    <x v="8"/>
    <s v="Tensor Brushed Steel Torchiere Floor Lamp"/>
    <x v="4583"/>
    <n v="1"/>
    <x v="1900"/>
  </r>
  <r>
    <d v="2017-05-30T00:00:00"/>
    <x v="3"/>
    <x v="4"/>
    <x v="436"/>
    <x v="3"/>
    <x v="0"/>
    <x v="0"/>
    <s v="Rediform S.O.S. 1-Up Phone Message Bk, 4-1/4x3-1/16 Bk, 1 Form/Pg, 40 Messages/Bk, 3/Pk"/>
    <x v="3556"/>
    <n v="4"/>
    <x v="3415"/>
  </r>
  <r>
    <d v="2017-05-30T00:00:00"/>
    <x v="3"/>
    <x v="4"/>
    <x v="73"/>
    <x v="0"/>
    <x v="1"/>
    <x v="11"/>
    <s v="Atlantic Metals Mobile 5-Shelf Bookcases, Custom Colors"/>
    <x v="4584"/>
    <n v="1"/>
    <x v="809"/>
  </r>
  <r>
    <d v="2017-05-30T00:00:00"/>
    <x v="3"/>
    <x v="4"/>
    <x v="75"/>
    <x v="3"/>
    <x v="0"/>
    <x v="4"/>
    <s v="Dixon My First Ticonderoga Pencil, #2"/>
    <x v="4113"/>
    <n v="6"/>
    <x v="4358"/>
  </r>
  <r>
    <d v="2017-06-01T00:00:00"/>
    <x v="3"/>
    <x v="5"/>
    <x v="323"/>
    <x v="10"/>
    <x v="0"/>
    <x v="12"/>
    <s v="Eureka Sanitaire  Multi-Pro Heavy-Duty Upright, Disposable Bags"/>
    <x v="1649"/>
    <n v="5"/>
    <x v="660"/>
  </r>
  <r>
    <d v="2017-06-01T00:00:00"/>
    <x v="3"/>
    <x v="5"/>
    <x v="681"/>
    <x v="10"/>
    <x v="0"/>
    <x v="3"/>
    <s v="Cardinal HOLDit! Binder Insert Strips,Extra Strips"/>
    <x v="2290"/>
    <n v="2"/>
    <x v="4359"/>
  </r>
  <r>
    <d v="2017-06-01T00:00:00"/>
    <x v="3"/>
    <x v="5"/>
    <x v="681"/>
    <x v="10"/>
    <x v="0"/>
    <x v="0"/>
    <s v="Xerox 1924"/>
    <x v="4585"/>
    <n v="6"/>
    <x v="3554"/>
  </r>
  <r>
    <d v="2017-06-01T00:00:00"/>
    <x v="3"/>
    <x v="5"/>
    <x v="681"/>
    <x v="10"/>
    <x v="2"/>
    <x v="6"/>
    <s v="Panasonic KX-TG6844B Expandable Digital Cordless Telephone"/>
    <x v="1940"/>
    <n v="4"/>
    <x v="4360"/>
  </r>
  <r>
    <d v="2017-06-01T00:00:00"/>
    <x v="3"/>
    <x v="5"/>
    <x v="755"/>
    <x v="40"/>
    <x v="0"/>
    <x v="3"/>
    <s v="GBC Standard Recycled Report Covers, Clear Plastic Sheets"/>
    <x v="4586"/>
    <n v="5"/>
    <x v="4361"/>
  </r>
  <r>
    <d v="2017-06-01T00:00:00"/>
    <x v="3"/>
    <x v="5"/>
    <x v="220"/>
    <x v="2"/>
    <x v="0"/>
    <x v="2"/>
    <s v="Tennsco Stur-D-Stor Boltless Shelving, 5 Shelves, 24&quot; Deep, Sand"/>
    <x v="4587"/>
    <n v="3"/>
    <x v="4362"/>
  </r>
  <r>
    <d v="2017-06-01T00:00:00"/>
    <x v="3"/>
    <x v="5"/>
    <x v="698"/>
    <x v="18"/>
    <x v="1"/>
    <x v="5"/>
    <s v="Hon 4070 Series Pagoda Round Back Stacking Chairs"/>
    <x v="4588"/>
    <n v="6"/>
    <x v="4363"/>
  </r>
  <r>
    <d v="2017-06-01T00:00:00"/>
    <x v="3"/>
    <x v="5"/>
    <x v="698"/>
    <x v="18"/>
    <x v="0"/>
    <x v="12"/>
    <s v="Honeywell Enviracaire Portable HEPA Air Cleaner for 17' x 22' Room"/>
    <x v="4589"/>
    <n v="8"/>
    <x v="4364"/>
  </r>
  <r>
    <d v="2017-06-01T00:00:00"/>
    <x v="3"/>
    <x v="5"/>
    <x v="698"/>
    <x v="18"/>
    <x v="2"/>
    <x v="9"/>
    <s v="MaxellÂ LTO Ultrium - 800 GB"/>
    <x v="2750"/>
    <n v="3"/>
    <x v="3109"/>
  </r>
  <r>
    <d v="2017-06-01T00:00:00"/>
    <x v="3"/>
    <x v="5"/>
    <x v="698"/>
    <x v="18"/>
    <x v="2"/>
    <x v="9"/>
    <s v="LogitechÂ MX Performance Wireless Mouse"/>
    <x v="4590"/>
    <n v="1"/>
    <x v="878"/>
  </r>
  <r>
    <d v="2017-06-01T00:00:00"/>
    <x v="3"/>
    <x v="5"/>
    <x v="698"/>
    <x v="18"/>
    <x v="0"/>
    <x v="3"/>
    <s v="Cardinal Slant-D Ring Binders"/>
    <x v="3935"/>
    <n v="2"/>
    <x v="1061"/>
  </r>
  <r>
    <d v="2017-06-02T00:00:00"/>
    <x v="3"/>
    <x v="5"/>
    <x v="314"/>
    <x v="10"/>
    <x v="2"/>
    <x v="6"/>
    <s v="Cush Cases Heavy Duty Rugged Cover Case for Samsung Galaxy S5 - Purple"/>
    <x v="668"/>
    <n v="1"/>
    <x v="4365"/>
  </r>
  <r>
    <d v="2017-06-02T00:00:00"/>
    <x v="3"/>
    <x v="5"/>
    <x v="314"/>
    <x v="10"/>
    <x v="0"/>
    <x v="2"/>
    <s v="Advantus Rolling Storage Box"/>
    <x v="4591"/>
    <n v="2"/>
    <x v="426"/>
  </r>
  <r>
    <d v="2017-06-02T00:00:00"/>
    <x v="3"/>
    <x v="5"/>
    <x v="445"/>
    <x v="12"/>
    <x v="0"/>
    <x v="0"/>
    <s v="Xerox 4200 Series MultiUse Premium Copy Paper (20Lb. and 84 Bright)"/>
    <x v="2156"/>
    <n v="6"/>
    <x v="1271"/>
  </r>
  <r>
    <d v="2017-06-02T00:00:00"/>
    <x v="3"/>
    <x v="5"/>
    <x v="445"/>
    <x v="12"/>
    <x v="0"/>
    <x v="10"/>
    <s v="Manila Recycled Extra-Heavyweight Clasp Envelopes, 6&quot; x 9&quot;"/>
    <x v="56"/>
    <n v="5"/>
    <x v="240"/>
  </r>
  <r>
    <d v="2017-06-02T00:00:00"/>
    <x v="3"/>
    <x v="5"/>
    <x v="178"/>
    <x v="25"/>
    <x v="0"/>
    <x v="0"/>
    <s v="Things To Do Today Spiral Book"/>
    <x v="2156"/>
    <n v="4"/>
    <x v="3138"/>
  </r>
  <r>
    <d v="2017-06-02T00:00:00"/>
    <x v="3"/>
    <x v="5"/>
    <x v="628"/>
    <x v="0"/>
    <x v="0"/>
    <x v="0"/>
    <s v="Xerox 1977"/>
    <x v="1048"/>
    <n v="2"/>
    <x v="1048"/>
  </r>
  <r>
    <d v="2017-06-03T00:00:00"/>
    <x v="3"/>
    <x v="5"/>
    <x v="252"/>
    <x v="15"/>
    <x v="1"/>
    <x v="8"/>
    <s v="Eldon 200 Class Desk Accessories, Burgundy"/>
    <x v="1395"/>
    <n v="7"/>
    <x v="1369"/>
  </r>
  <r>
    <d v="2017-06-03T00:00:00"/>
    <x v="3"/>
    <x v="5"/>
    <x v="186"/>
    <x v="22"/>
    <x v="2"/>
    <x v="9"/>
    <s v="Plantronics Audio 995 Wireless Stereo Headset"/>
    <x v="4592"/>
    <n v="10"/>
    <x v="1059"/>
  </r>
  <r>
    <d v="2017-06-03T00:00:00"/>
    <x v="3"/>
    <x v="5"/>
    <x v="531"/>
    <x v="3"/>
    <x v="2"/>
    <x v="9"/>
    <s v="Kingston Digital DataTraveler 16GB USB 2.0"/>
    <x v="2839"/>
    <n v="5"/>
    <x v="838"/>
  </r>
  <r>
    <d v="2017-06-03T00:00:00"/>
    <x v="3"/>
    <x v="5"/>
    <x v="531"/>
    <x v="3"/>
    <x v="0"/>
    <x v="0"/>
    <s v="Xerox 1947"/>
    <x v="687"/>
    <n v="2"/>
    <x v="1907"/>
  </r>
  <r>
    <d v="2017-06-03T00:00:00"/>
    <x v="3"/>
    <x v="5"/>
    <x v="531"/>
    <x v="3"/>
    <x v="0"/>
    <x v="3"/>
    <s v="UniKeep View Case Binders"/>
    <x v="823"/>
    <n v="1"/>
    <x v="818"/>
  </r>
  <r>
    <d v="2017-06-03T00:00:00"/>
    <x v="3"/>
    <x v="5"/>
    <x v="245"/>
    <x v="16"/>
    <x v="0"/>
    <x v="3"/>
    <s v="Wilson Jones Standard D-Ring Binders"/>
    <x v="4593"/>
    <n v="3"/>
    <x v="4366"/>
  </r>
  <r>
    <d v="2017-06-03T00:00:00"/>
    <x v="3"/>
    <x v="5"/>
    <x v="245"/>
    <x v="16"/>
    <x v="0"/>
    <x v="12"/>
    <s v="Bravo II Megaboss 12-Amp Hard Body Upright, Replacement Belts, 2 Belts per Pack"/>
    <x v="4594"/>
    <n v="2"/>
    <x v="1908"/>
  </r>
  <r>
    <d v="2017-06-03T00:00:00"/>
    <x v="3"/>
    <x v="5"/>
    <x v="245"/>
    <x v="16"/>
    <x v="2"/>
    <x v="9"/>
    <s v="LogitechÂ P710e Mobile Speakerphone"/>
    <x v="4595"/>
    <n v="1"/>
    <x v="2282"/>
  </r>
  <r>
    <d v="2017-06-03T00:00:00"/>
    <x v="3"/>
    <x v="5"/>
    <x v="245"/>
    <x v="16"/>
    <x v="0"/>
    <x v="0"/>
    <s v="Xerox 206"/>
    <x v="143"/>
    <n v="3"/>
    <x v="192"/>
  </r>
  <r>
    <d v="2017-06-03T00:00:00"/>
    <x v="3"/>
    <x v="5"/>
    <x v="245"/>
    <x v="16"/>
    <x v="2"/>
    <x v="6"/>
    <s v="VTech DS6151"/>
    <x v="1353"/>
    <n v="5"/>
    <x v="780"/>
  </r>
  <r>
    <d v="2017-06-03T00:00:00"/>
    <x v="3"/>
    <x v="5"/>
    <x v="245"/>
    <x v="16"/>
    <x v="0"/>
    <x v="12"/>
    <s v="Eureka Sanitaire  Multi-Pro Heavy-Duty Upright, Disposable Bags"/>
    <x v="4596"/>
    <n v="7"/>
    <x v="4367"/>
  </r>
  <r>
    <d v="2017-06-03T00:00:00"/>
    <x v="3"/>
    <x v="5"/>
    <x v="245"/>
    <x v="16"/>
    <x v="1"/>
    <x v="11"/>
    <s v="Bush Mission Pointe Library"/>
    <x v="1520"/>
    <n v="2"/>
    <x v="62"/>
  </r>
  <r>
    <d v="2017-06-03T00:00:00"/>
    <x v="3"/>
    <x v="5"/>
    <x v="245"/>
    <x v="16"/>
    <x v="2"/>
    <x v="9"/>
    <s v="WD My Passport Ultra 1TB Portable External Hard Drive"/>
    <x v="4597"/>
    <n v="2"/>
    <x v="4368"/>
  </r>
  <r>
    <d v="2017-06-03T00:00:00"/>
    <x v="3"/>
    <x v="5"/>
    <x v="549"/>
    <x v="20"/>
    <x v="1"/>
    <x v="13"/>
    <s v="Chromcraft 48&quot; x 96&quot; Racetrack Double Pedestal Table"/>
    <x v="4598"/>
    <n v="2"/>
    <x v="4369"/>
  </r>
  <r>
    <d v="2017-06-03T00:00:00"/>
    <x v="3"/>
    <x v="5"/>
    <x v="549"/>
    <x v="20"/>
    <x v="2"/>
    <x v="15"/>
    <s v="Hewlett-Packard 300S Scientific Calculator"/>
    <x v="4599"/>
    <n v="6"/>
    <x v="708"/>
  </r>
  <r>
    <d v="2017-06-03T00:00:00"/>
    <x v="3"/>
    <x v="5"/>
    <x v="549"/>
    <x v="20"/>
    <x v="0"/>
    <x v="0"/>
    <s v="Xerox 188"/>
    <x v="413"/>
    <n v="4"/>
    <x v="4370"/>
  </r>
  <r>
    <d v="2017-06-03T00:00:00"/>
    <x v="3"/>
    <x v="5"/>
    <x v="690"/>
    <x v="22"/>
    <x v="0"/>
    <x v="2"/>
    <s v="Eldon Gobal File Keepers"/>
    <x v="4600"/>
    <n v="9"/>
    <x v="1027"/>
  </r>
  <r>
    <d v="2017-06-04T00:00:00"/>
    <x v="3"/>
    <x v="5"/>
    <x v="754"/>
    <x v="25"/>
    <x v="1"/>
    <x v="8"/>
    <s v="Telescoping Adjustable Floor Lamp"/>
    <x v="665"/>
    <n v="2"/>
    <x v="866"/>
  </r>
  <r>
    <d v="2017-06-04T00:00:00"/>
    <x v="3"/>
    <x v="5"/>
    <x v="754"/>
    <x v="25"/>
    <x v="2"/>
    <x v="6"/>
    <s v="Innergie mMini Combo Duo USB Travel Charging Kit"/>
    <x v="1553"/>
    <n v="2"/>
    <x v="3781"/>
  </r>
  <r>
    <d v="2017-06-04T00:00:00"/>
    <x v="3"/>
    <x v="5"/>
    <x v="284"/>
    <x v="33"/>
    <x v="0"/>
    <x v="0"/>
    <s v="Ampad Phone Message Book, Recycled, 400 Message Capacity, 5 Â¾Â” x 11Â”"/>
    <x v="3417"/>
    <n v="2"/>
    <x v="3297"/>
  </r>
  <r>
    <d v="2017-06-04T00:00:00"/>
    <x v="3"/>
    <x v="5"/>
    <x v="189"/>
    <x v="28"/>
    <x v="0"/>
    <x v="4"/>
    <s v="Newell 346"/>
    <x v="406"/>
    <n v="3"/>
    <x v="368"/>
  </r>
  <r>
    <d v="2017-06-04T00:00:00"/>
    <x v="3"/>
    <x v="5"/>
    <x v="783"/>
    <x v="0"/>
    <x v="0"/>
    <x v="3"/>
    <s v="Presstex Flexible Ring Binders"/>
    <x v="1380"/>
    <n v="7"/>
    <x v="2036"/>
  </r>
  <r>
    <d v="2017-06-04T00:00:00"/>
    <x v="3"/>
    <x v="5"/>
    <x v="200"/>
    <x v="13"/>
    <x v="0"/>
    <x v="3"/>
    <s v="GBC VeloBind Cover Sets"/>
    <x v="4601"/>
    <n v="7"/>
    <x v="4371"/>
  </r>
  <r>
    <d v="2017-06-04T00:00:00"/>
    <x v="3"/>
    <x v="5"/>
    <x v="200"/>
    <x v="13"/>
    <x v="0"/>
    <x v="3"/>
    <s v="Insertable Tab Indexes For Data Binders"/>
    <x v="1694"/>
    <n v="3"/>
    <x v="652"/>
  </r>
  <r>
    <d v="2017-06-04T00:00:00"/>
    <x v="3"/>
    <x v="5"/>
    <x v="313"/>
    <x v="0"/>
    <x v="1"/>
    <x v="8"/>
    <s v="Nu-Dell Executive Frame"/>
    <x v="3083"/>
    <n v="6"/>
    <x v="4372"/>
  </r>
  <r>
    <d v="2017-06-05T00:00:00"/>
    <x v="3"/>
    <x v="5"/>
    <x v="579"/>
    <x v="0"/>
    <x v="2"/>
    <x v="6"/>
    <s v="LG G3"/>
    <x v="4376"/>
    <n v="3"/>
    <x v="4373"/>
  </r>
  <r>
    <d v="2017-06-05T00:00:00"/>
    <x v="3"/>
    <x v="5"/>
    <x v="270"/>
    <x v="16"/>
    <x v="0"/>
    <x v="0"/>
    <s v="Xerox 227"/>
    <x v="1315"/>
    <n v="4"/>
    <x v="416"/>
  </r>
  <r>
    <d v="2017-06-06T00:00:00"/>
    <x v="3"/>
    <x v="5"/>
    <x v="292"/>
    <x v="3"/>
    <x v="1"/>
    <x v="8"/>
    <s v="Eldon 300 Class Desk Accessories, Black"/>
    <x v="2584"/>
    <n v="1"/>
    <x v="614"/>
  </r>
  <r>
    <d v="2017-06-06T00:00:00"/>
    <x v="3"/>
    <x v="5"/>
    <x v="292"/>
    <x v="3"/>
    <x v="0"/>
    <x v="2"/>
    <s v="Sterilite Show Offs Storage Containers"/>
    <x v="2183"/>
    <n v="5"/>
    <x v="62"/>
  </r>
  <r>
    <d v="2017-06-08T00:00:00"/>
    <x v="3"/>
    <x v="5"/>
    <x v="112"/>
    <x v="0"/>
    <x v="0"/>
    <x v="12"/>
    <s v="Eureka Disposable Bags for Sanitaire Vibra Groomer I Upright Vac"/>
    <x v="4602"/>
    <n v="2"/>
    <x v="4374"/>
  </r>
  <r>
    <d v="2017-06-08T00:00:00"/>
    <x v="3"/>
    <x v="5"/>
    <x v="495"/>
    <x v="0"/>
    <x v="0"/>
    <x v="14"/>
    <s v="Acme Tagit Stainless Steel Antibacterial Scissors"/>
    <x v="4603"/>
    <n v="3"/>
    <x v="4375"/>
  </r>
  <r>
    <d v="2017-06-08T00:00:00"/>
    <x v="3"/>
    <x v="5"/>
    <x v="495"/>
    <x v="0"/>
    <x v="0"/>
    <x v="0"/>
    <s v="Easy-staple paper"/>
    <x v="2016"/>
    <n v="3"/>
    <x v="1975"/>
  </r>
  <r>
    <d v="2017-06-08T00:00:00"/>
    <x v="3"/>
    <x v="5"/>
    <x v="495"/>
    <x v="0"/>
    <x v="2"/>
    <x v="6"/>
    <s v="ClearOne Communications CHAT 70 OCÂ Speaker Phone"/>
    <x v="4604"/>
    <n v="3"/>
    <x v="2858"/>
  </r>
  <r>
    <d v="2017-06-08T00:00:00"/>
    <x v="3"/>
    <x v="5"/>
    <x v="395"/>
    <x v="37"/>
    <x v="0"/>
    <x v="3"/>
    <s v="Wilson Jones Impact Binders"/>
    <x v="4605"/>
    <n v="2"/>
    <x v="2011"/>
  </r>
  <r>
    <d v="2017-06-08T00:00:00"/>
    <x v="3"/>
    <x v="5"/>
    <x v="346"/>
    <x v="1"/>
    <x v="0"/>
    <x v="3"/>
    <s v="GBC Twin Loop Wire Binding Elements, 9/16&quot; Spine, Black"/>
    <x v="393"/>
    <n v="4"/>
    <x v="1883"/>
  </r>
  <r>
    <d v="2017-06-08T00:00:00"/>
    <x v="3"/>
    <x v="5"/>
    <x v="473"/>
    <x v="3"/>
    <x v="1"/>
    <x v="11"/>
    <s v="Riverside Palais Royal Lawyers Bookcase, Royale Cherry Finish"/>
    <x v="4606"/>
    <n v="2"/>
    <x v="4376"/>
  </r>
  <r>
    <d v="2017-06-08T00:00:00"/>
    <x v="3"/>
    <x v="5"/>
    <x v="473"/>
    <x v="3"/>
    <x v="2"/>
    <x v="6"/>
    <s v="Shocksock Galaxy S4 Armband"/>
    <x v="1765"/>
    <n v="2"/>
    <x v="4377"/>
  </r>
  <r>
    <d v="2017-06-08T00:00:00"/>
    <x v="3"/>
    <x v="5"/>
    <x v="251"/>
    <x v="12"/>
    <x v="2"/>
    <x v="9"/>
    <s v="Memorex Micro Travel Drive 16 GB"/>
    <x v="4607"/>
    <n v="7"/>
    <x v="1378"/>
  </r>
  <r>
    <d v="2017-06-08T00:00:00"/>
    <x v="3"/>
    <x v="5"/>
    <x v="251"/>
    <x v="12"/>
    <x v="0"/>
    <x v="2"/>
    <s v="Rogers Deluxe File Chest"/>
    <x v="1395"/>
    <n v="2"/>
    <x v="1450"/>
  </r>
  <r>
    <d v="2017-06-08T00:00:00"/>
    <x v="3"/>
    <x v="5"/>
    <x v="251"/>
    <x v="12"/>
    <x v="0"/>
    <x v="3"/>
    <s v="GBC VeloBinder Electric Binding Machine"/>
    <x v="2465"/>
    <n v="2"/>
    <x v="2388"/>
  </r>
  <r>
    <d v="2017-06-09T00:00:00"/>
    <x v="3"/>
    <x v="5"/>
    <x v="690"/>
    <x v="1"/>
    <x v="1"/>
    <x v="8"/>
    <s v="12-1/2 Diameter Round Wall Clock"/>
    <x v="837"/>
    <n v="3"/>
    <x v="1443"/>
  </r>
  <r>
    <d v="2017-06-09T00:00:00"/>
    <x v="3"/>
    <x v="5"/>
    <x v="690"/>
    <x v="1"/>
    <x v="1"/>
    <x v="13"/>
    <s v="Chromcraft Bull-Nose Wood Round Conference Table Top, Wood Base"/>
    <x v="4608"/>
    <n v="1"/>
    <x v="4378"/>
  </r>
  <r>
    <d v="2017-06-09T00:00:00"/>
    <x v="3"/>
    <x v="5"/>
    <x v="690"/>
    <x v="1"/>
    <x v="0"/>
    <x v="0"/>
    <s v="Adams Telephone Message Book W/Dividers/Space For Phone Numbers, 5 1/4&quot;X8 1/2&quot;, 200/Messages"/>
    <x v="4609"/>
    <n v="8"/>
    <x v="4379"/>
  </r>
  <r>
    <d v="2017-06-09T00:00:00"/>
    <x v="3"/>
    <x v="5"/>
    <x v="479"/>
    <x v="0"/>
    <x v="0"/>
    <x v="2"/>
    <s v="Standard Rollaway File with Lock"/>
    <x v="3918"/>
    <n v="5"/>
    <x v="4380"/>
  </r>
  <r>
    <d v="2017-06-09T00:00:00"/>
    <x v="3"/>
    <x v="5"/>
    <x v="643"/>
    <x v="6"/>
    <x v="0"/>
    <x v="0"/>
    <s v="Easy-staple paper"/>
    <x v="644"/>
    <n v="4"/>
    <x v="641"/>
  </r>
  <r>
    <d v="2017-06-10T00:00:00"/>
    <x v="3"/>
    <x v="5"/>
    <x v="428"/>
    <x v="3"/>
    <x v="0"/>
    <x v="1"/>
    <s v="Alphabetical Labels for Top Tab Filing"/>
    <x v="271"/>
    <n v="2"/>
    <x v="267"/>
  </r>
  <r>
    <d v="2017-06-10T00:00:00"/>
    <x v="3"/>
    <x v="5"/>
    <x v="428"/>
    <x v="3"/>
    <x v="1"/>
    <x v="11"/>
    <s v="O'Sullivan Living Dimensions 2-Shelf Bookcases"/>
    <x v="4610"/>
    <n v="5"/>
    <x v="4381"/>
  </r>
  <r>
    <d v="2017-06-10T00:00:00"/>
    <x v="3"/>
    <x v="5"/>
    <x v="428"/>
    <x v="3"/>
    <x v="2"/>
    <x v="6"/>
    <s v="iHome FM Clock Radio with Lightning Dock"/>
    <x v="1418"/>
    <n v="5"/>
    <x v="4382"/>
  </r>
  <r>
    <d v="2017-06-10T00:00:00"/>
    <x v="3"/>
    <x v="5"/>
    <x v="573"/>
    <x v="14"/>
    <x v="2"/>
    <x v="9"/>
    <s v="ImationÂ 16GB Mini TravelDrive USB 2.0Â Flash Drive"/>
    <x v="3231"/>
    <n v="4"/>
    <x v="4383"/>
  </r>
  <r>
    <d v="2017-06-10T00:00:00"/>
    <x v="3"/>
    <x v="5"/>
    <x v="346"/>
    <x v="3"/>
    <x v="0"/>
    <x v="4"/>
    <s v="Newell 351"/>
    <x v="747"/>
    <n v="5"/>
    <x v="2401"/>
  </r>
  <r>
    <d v="2017-06-10T00:00:00"/>
    <x v="3"/>
    <x v="5"/>
    <x v="319"/>
    <x v="2"/>
    <x v="0"/>
    <x v="0"/>
    <s v="REDIFORM Incoming/Outgoing Call Register, 11&quot; X 8 1/2&quot;, 100 Messages"/>
    <x v="1797"/>
    <n v="6"/>
    <x v="4384"/>
  </r>
  <r>
    <d v="2017-06-10T00:00:00"/>
    <x v="3"/>
    <x v="5"/>
    <x v="37"/>
    <x v="16"/>
    <x v="0"/>
    <x v="2"/>
    <s v="24 Capacity Maxi Data Binder Racks, Pearl"/>
    <x v="4611"/>
    <n v="8"/>
    <x v="4385"/>
  </r>
  <r>
    <d v="2017-06-10T00:00:00"/>
    <x v="3"/>
    <x v="5"/>
    <x v="49"/>
    <x v="20"/>
    <x v="0"/>
    <x v="4"/>
    <s v="Prang Dustless Chalk Sticks"/>
    <x v="2214"/>
    <n v="5"/>
    <x v="783"/>
  </r>
  <r>
    <d v="2017-06-10T00:00:00"/>
    <x v="3"/>
    <x v="5"/>
    <x v="649"/>
    <x v="22"/>
    <x v="2"/>
    <x v="6"/>
    <s v="Logitech B530 USBÂ HeadsetÂ -Â headsetÂ - Full size, Binaural"/>
    <x v="1219"/>
    <n v="3"/>
    <x v="1182"/>
  </r>
  <r>
    <d v="2017-06-10T00:00:00"/>
    <x v="3"/>
    <x v="5"/>
    <x v="649"/>
    <x v="22"/>
    <x v="0"/>
    <x v="1"/>
    <s v="Avery 512"/>
    <x v="825"/>
    <n v="4"/>
    <x v="776"/>
  </r>
  <r>
    <d v="2017-06-10T00:00:00"/>
    <x v="3"/>
    <x v="5"/>
    <x v="649"/>
    <x v="22"/>
    <x v="0"/>
    <x v="2"/>
    <s v="Personal File Boxes with Fold-Down Carry Handle"/>
    <x v="3479"/>
    <n v="1"/>
    <x v="388"/>
  </r>
  <r>
    <d v="2017-06-10T00:00:00"/>
    <x v="3"/>
    <x v="5"/>
    <x v="434"/>
    <x v="3"/>
    <x v="0"/>
    <x v="4"/>
    <s v="Sanford EarthWrite Recycled Pencils, Medium Soft, #2"/>
    <x v="2742"/>
    <n v="7"/>
    <x v="1012"/>
  </r>
  <r>
    <d v="2017-06-10T00:00:00"/>
    <x v="3"/>
    <x v="5"/>
    <x v="22"/>
    <x v="20"/>
    <x v="0"/>
    <x v="7"/>
    <s v="Plymouth Boxed Rubber Bands by Plymouth"/>
    <x v="4612"/>
    <n v="3"/>
    <x v="2841"/>
  </r>
  <r>
    <d v="2017-06-11T00:00:00"/>
    <x v="3"/>
    <x v="5"/>
    <x v="265"/>
    <x v="3"/>
    <x v="0"/>
    <x v="0"/>
    <s v="White Dual Perf Computer Printout Paper, 2700 Sheets, 1 Part, Heavyweight, 20 lbs., 14 7/8 x 11"/>
    <x v="222"/>
    <n v="3"/>
    <x v="221"/>
  </r>
  <r>
    <d v="2017-06-11T00:00:00"/>
    <x v="3"/>
    <x v="5"/>
    <x v="288"/>
    <x v="12"/>
    <x v="1"/>
    <x v="5"/>
    <s v="Global Leather Executive Chair"/>
    <x v="4613"/>
    <n v="1"/>
    <x v="2441"/>
  </r>
  <r>
    <d v="2017-06-11T00:00:00"/>
    <x v="3"/>
    <x v="5"/>
    <x v="288"/>
    <x v="12"/>
    <x v="0"/>
    <x v="2"/>
    <s v="Sortfiler Multipurpose Personal File Organizer, Black"/>
    <x v="4614"/>
    <n v="4"/>
    <x v="472"/>
  </r>
  <r>
    <d v="2017-06-11T00:00:00"/>
    <x v="3"/>
    <x v="5"/>
    <x v="288"/>
    <x v="12"/>
    <x v="0"/>
    <x v="4"/>
    <s v="Boston 16801 Nautilus Battery Pencil Sharpener"/>
    <x v="3137"/>
    <n v="5"/>
    <x v="2079"/>
  </r>
  <r>
    <d v="2017-06-11T00:00:00"/>
    <x v="3"/>
    <x v="5"/>
    <x v="288"/>
    <x v="12"/>
    <x v="0"/>
    <x v="4"/>
    <s v="Newell 319"/>
    <x v="3808"/>
    <n v="1"/>
    <x v="1340"/>
  </r>
  <r>
    <d v="2017-06-11T00:00:00"/>
    <x v="3"/>
    <x v="5"/>
    <x v="288"/>
    <x v="12"/>
    <x v="0"/>
    <x v="2"/>
    <s v="Fellowes Officeware Wire Shelving"/>
    <x v="4615"/>
    <n v="3"/>
    <x v="4386"/>
  </r>
  <r>
    <d v="2017-06-11T00:00:00"/>
    <x v="3"/>
    <x v="5"/>
    <x v="61"/>
    <x v="33"/>
    <x v="0"/>
    <x v="4"/>
    <s v="OIC #2 Pencils, Medium Soft"/>
    <x v="572"/>
    <n v="2"/>
    <x v="570"/>
  </r>
  <r>
    <d v="2017-06-11T00:00:00"/>
    <x v="3"/>
    <x v="5"/>
    <x v="23"/>
    <x v="22"/>
    <x v="0"/>
    <x v="0"/>
    <s v="Xerox 1939"/>
    <x v="1956"/>
    <n v="2"/>
    <x v="1912"/>
  </r>
  <r>
    <d v="2017-06-11T00:00:00"/>
    <x v="3"/>
    <x v="5"/>
    <x v="23"/>
    <x v="22"/>
    <x v="0"/>
    <x v="3"/>
    <s v="Acco Pressboard Covers with Storage Hooks, 14 7/8&quot; x 11&quot;, Dark Blue"/>
    <x v="368"/>
    <n v="6"/>
    <x v="824"/>
  </r>
  <r>
    <d v="2017-06-11T00:00:00"/>
    <x v="3"/>
    <x v="5"/>
    <x v="23"/>
    <x v="22"/>
    <x v="2"/>
    <x v="15"/>
    <s v="Cisco Desktop Collaboration Experience DX650 IP Video Phone"/>
    <x v="4616"/>
    <n v="5"/>
    <x v="4387"/>
  </r>
  <r>
    <d v="2017-06-11T00:00:00"/>
    <x v="3"/>
    <x v="5"/>
    <x v="23"/>
    <x v="22"/>
    <x v="0"/>
    <x v="2"/>
    <s v="Belkin 19&quot; Vented Equipment Shelf, Black"/>
    <x v="4617"/>
    <n v="2"/>
    <x v="812"/>
  </r>
  <r>
    <d v="2017-06-11T00:00:00"/>
    <x v="3"/>
    <x v="5"/>
    <x v="23"/>
    <x v="22"/>
    <x v="1"/>
    <x v="11"/>
    <s v="O'Sullivan 3-Shelf Heavy-Duty Bookcases"/>
    <x v="4618"/>
    <n v="3"/>
    <x v="4388"/>
  </r>
  <r>
    <d v="2017-06-11T00:00:00"/>
    <x v="3"/>
    <x v="5"/>
    <x v="368"/>
    <x v="3"/>
    <x v="0"/>
    <x v="12"/>
    <s v="Kensington 6 Outlet Guardian Standard Surge Protector"/>
    <x v="2437"/>
    <n v="3"/>
    <x v="2364"/>
  </r>
  <r>
    <d v="2017-06-11T00:00:00"/>
    <x v="3"/>
    <x v="5"/>
    <x v="456"/>
    <x v="25"/>
    <x v="0"/>
    <x v="3"/>
    <s v="Acco Pressboard Covers with Storage Hooks, 14 7/8&quot; x 11&quot;, Executive Red"/>
    <x v="4619"/>
    <n v="4"/>
    <x v="4389"/>
  </r>
  <r>
    <d v="2017-06-12T00:00:00"/>
    <x v="3"/>
    <x v="5"/>
    <x v="5"/>
    <x v="4"/>
    <x v="0"/>
    <x v="3"/>
    <s v="Ibico Plastic Spiral Binding Combs"/>
    <x v="4620"/>
    <n v="3"/>
    <x v="4390"/>
  </r>
  <r>
    <d v="2017-06-12T00:00:00"/>
    <x v="3"/>
    <x v="5"/>
    <x v="5"/>
    <x v="4"/>
    <x v="1"/>
    <x v="13"/>
    <s v="Iceberg OfficeWorks 42&quot; Round Tables"/>
    <x v="4621"/>
    <n v="3"/>
    <x v="4391"/>
  </r>
  <r>
    <d v="2017-06-12T00:00:00"/>
    <x v="3"/>
    <x v="5"/>
    <x v="242"/>
    <x v="20"/>
    <x v="0"/>
    <x v="0"/>
    <s v="TOPS Voice Message Log Book, Flash Format"/>
    <x v="4106"/>
    <n v="4"/>
    <x v="5"/>
  </r>
  <r>
    <d v="2017-06-12T00:00:00"/>
    <x v="3"/>
    <x v="5"/>
    <x v="242"/>
    <x v="20"/>
    <x v="0"/>
    <x v="3"/>
    <s v="Angle-D Ring Binders"/>
    <x v="957"/>
    <n v="3"/>
    <x v="1"/>
  </r>
  <r>
    <d v="2017-06-12T00:00:00"/>
    <x v="3"/>
    <x v="5"/>
    <x v="242"/>
    <x v="20"/>
    <x v="0"/>
    <x v="4"/>
    <s v="Boston 1730 StandUp Electric Pencil Sharpener"/>
    <x v="1904"/>
    <n v="3"/>
    <x v="1760"/>
  </r>
  <r>
    <d v="2017-06-12T00:00:00"/>
    <x v="3"/>
    <x v="5"/>
    <x v="242"/>
    <x v="20"/>
    <x v="1"/>
    <x v="5"/>
    <s v="Safco Contoured Stacking Chairs"/>
    <x v="4622"/>
    <n v="4"/>
    <x v="4392"/>
  </r>
  <r>
    <d v="2017-06-12T00:00:00"/>
    <x v="3"/>
    <x v="5"/>
    <x v="164"/>
    <x v="16"/>
    <x v="1"/>
    <x v="8"/>
    <s v="Dana Swing-Arm Lamps"/>
    <x v="272"/>
    <n v="2"/>
    <x v="130"/>
  </r>
  <r>
    <d v="2017-06-12T00:00:00"/>
    <x v="3"/>
    <x v="5"/>
    <x v="459"/>
    <x v="10"/>
    <x v="2"/>
    <x v="9"/>
    <s v="Microsoft Sculpt Comfort Mouse"/>
    <x v="935"/>
    <n v="2"/>
    <x v="412"/>
  </r>
  <r>
    <d v="2017-06-12T00:00:00"/>
    <x v="3"/>
    <x v="5"/>
    <x v="417"/>
    <x v="22"/>
    <x v="2"/>
    <x v="6"/>
    <s v="OtterBox Defender Series Case - Samsung Galaxy S4"/>
    <x v="1553"/>
    <n v="3"/>
    <x v="246"/>
  </r>
  <r>
    <d v="2017-06-12T00:00:00"/>
    <x v="3"/>
    <x v="5"/>
    <x v="417"/>
    <x v="22"/>
    <x v="0"/>
    <x v="0"/>
    <s v="Xerox 203"/>
    <x v="5"/>
    <n v="3"/>
    <x v="5"/>
  </r>
  <r>
    <d v="2017-06-12T00:00:00"/>
    <x v="3"/>
    <x v="5"/>
    <x v="350"/>
    <x v="1"/>
    <x v="1"/>
    <x v="8"/>
    <s v="Eldon Expressions Wood Desk Accessories, Oak"/>
    <x v="1939"/>
    <n v="3"/>
    <x v="116"/>
  </r>
  <r>
    <d v="2017-06-13T00:00:00"/>
    <x v="3"/>
    <x v="5"/>
    <x v="26"/>
    <x v="1"/>
    <x v="0"/>
    <x v="2"/>
    <s v="Belkin 19&quot; Vented Equipment Shelf, Black"/>
    <x v="4623"/>
    <n v="4"/>
    <x v="4393"/>
  </r>
  <r>
    <d v="2017-06-13T00:00:00"/>
    <x v="3"/>
    <x v="5"/>
    <x v="26"/>
    <x v="1"/>
    <x v="1"/>
    <x v="5"/>
    <s v="Global Super Steno Chair"/>
    <x v="4624"/>
    <n v="7"/>
    <x v="4394"/>
  </r>
  <r>
    <d v="2017-06-13T00:00:00"/>
    <x v="3"/>
    <x v="5"/>
    <x v="26"/>
    <x v="1"/>
    <x v="2"/>
    <x v="6"/>
    <s v="OtterBox Defender Series Case - Samsung Galaxy S4"/>
    <x v="972"/>
    <n v="2"/>
    <x v="1964"/>
  </r>
  <r>
    <d v="2017-06-13T00:00:00"/>
    <x v="3"/>
    <x v="5"/>
    <x v="194"/>
    <x v="6"/>
    <x v="0"/>
    <x v="4"/>
    <s v="Boston 1799 Powerhouse Electric Pencil Sharpener"/>
    <x v="4625"/>
    <n v="7"/>
    <x v="4395"/>
  </r>
  <r>
    <d v="2017-06-13T00:00:00"/>
    <x v="3"/>
    <x v="5"/>
    <x v="581"/>
    <x v="22"/>
    <x v="1"/>
    <x v="5"/>
    <s v="Global Wood Trimmed Manager's Task Chair, Khaki"/>
    <x v="4626"/>
    <n v="4"/>
    <x v="4396"/>
  </r>
  <r>
    <d v="2017-06-15T00:00:00"/>
    <x v="3"/>
    <x v="5"/>
    <x v="786"/>
    <x v="3"/>
    <x v="2"/>
    <x v="6"/>
    <s v="Anker 36W 4-Port USB Wall Charger Travel Power Adapter for iPhone 5s 5c 5"/>
    <x v="972"/>
    <n v="3"/>
    <x v="2808"/>
  </r>
  <r>
    <d v="2017-06-15T00:00:00"/>
    <x v="3"/>
    <x v="5"/>
    <x v="210"/>
    <x v="1"/>
    <x v="0"/>
    <x v="4"/>
    <s v="Newell 331"/>
    <x v="1789"/>
    <n v="5"/>
    <x v="3125"/>
  </r>
  <r>
    <d v="2017-06-15T00:00:00"/>
    <x v="3"/>
    <x v="5"/>
    <x v="723"/>
    <x v="3"/>
    <x v="0"/>
    <x v="4"/>
    <s v="Dixon Prang Watercolor Pencils, 10-Color Set with Brush"/>
    <x v="4627"/>
    <n v="1"/>
    <x v="589"/>
  </r>
  <r>
    <d v="2017-06-15T00:00:00"/>
    <x v="3"/>
    <x v="5"/>
    <x v="222"/>
    <x v="28"/>
    <x v="0"/>
    <x v="1"/>
    <s v="Avery 490"/>
    <x v="255"/>
    <n v="3"/>
    <x v="224"/>
  </r>
  <r>
    <d v="2017-06-15T00:00:00"/>
    <x v="3"/>
    <x v="5"/>
    <x v="222"/>
    <x v="28"/>
    <x v="0"/>
    <x v="2"/>
    <s v="Tenex Personal Self-Stacking Standard File Box, Black/Gray"/>
    <x v="4628"/>
    <n v="5"/>
    <x v="4397"/>
  </r>
  <r>
    <d v="2017-06-15T00:00:00"/>
    <x v="3"/>
    <x v="5"/>
    <x v="222"/>
    <x v="28"/>
    <x v="0"/>
    <x v="0"/>
    <s v="Xerox 1992"/>
    <x v="150"/>
    <n v="3"/>
    <x v="450"/>
  </r>
  <r>
    <d v="2017-06-15T00:00:00"/>
    <x v="3"/>
    <x v="5"/>
    <x v="94"/>
    <x v="3"/>
    <x v="2"/>
    <x v="6"/>
    <s v="Panasonic KX T7736-B Digital phone"/>
    <x v="1446"/>
    <n v="1"/>
    <x v="2977"/>
  </r>
  <r>
    <d v="2017-06-15T00:00:00"/>
    <x v="3"/>
    <x v="5"/>
    <x v="93"/>
    <x v="15"/>
    <x v="2"/>
    <x v="6"/>
    <s v="HTC One"/>
    <x v="868"/>
    <n v="3"/>
    <x v="2618"/>
  </r>
  <r>
    <d v="2017-06-15T00:00:00"/>
    <x v="3"/>
    <x v="5"/>
    <x v="93"/>
    <x v="15"/>
    <x v="1"/>
    <x v="8"/>
    <s v="Staple-based wall hangings"/>
    <x v="4629"/>
    <n v="4"/>
    <x v="273"/>
  </r>
  <r>
    <d v="2017-06-15T00:00:00"/>
    <x v="3"/>
    <x v="5"/>
    <x v="93"/>
    <x v="15"/>
    <x v="1"/>
    <x v="13"/>
    <s v="Barricks 18&quot; x 48&quot; Non-Folding Utility Table with Bottom Storage Shelf"/>
    <x v="4630"/>
    <n v="2"/>
    <x v="1693"/>
  </r>
  <r>
    <d v="2017-06-15T00:00:00"/>
    <x v="3"/>
    <x v="5"/>
    <x v="93"/>
    <x v="15"/>
    <x v="2"/>
    <x v="6"/>
    <s v="Samsung Galaxy S III - 16GB - pebble blue (T-Mobile)"/>
    <x v="4631"/>
    <n v="8"/>
    <x v="4398"/>
  </r>
  <r>
    <d v="2017-06-15T00:00:00"/>
    <x v="3"/>
    <x v="5"/>
    <x v="93"/>
    <x v="15"/>
    <x v="0"/>
    <x v="12"/>
    <s v="Staple holder"/>
    <x v="4632"/>
    <n v="8"/>
    <x v="516"/>
  </r>
  <r>
    <d v="2017-06-15T00:00:00"/>
    <x v="3"/>
    <x v="5"/>
    <x v="93"/>
    <x v="15"/>
    <x v="0"/>
    <x v="2"/>
    <s v="Hot File 7-Pocket, Floor Stand"/>
    <x v="176"/>
    <n v="1"/>
    <x v="174"/>
  </r>
  <r>
    <d v="2017-06-15T00:00:00"/>
    <x v="3"/>
    <x v="5"/>
    <x v="93"/>
    <x v="15"/>
    <x v="0"/>
    <x v="0"/>
    <s v="Xerox 1955"/>
    <x v="802"/>
    <n v="5"/>
    <x v="791"/>
  </r>
  <r>
    <d v="2017-06-15T00:00:00"/>
    <x v="3"/>
    <x v="5"/>
    <x v="364"/>
    <x v="25"/>
    <x v="1"/>
    <x v="5"/>
    <s v="Global Executive Mid-Back Manager's Chair"/>
    <x v="648"/>
    <n v="3"/>
    <x v="2855"/>
  </r>
  <r>
    <d v="2017-06-15T00:00:00"/>
    <x v="3"/>
    <x v="5"/>
    <x v="364"/>
    <x v="25"/>
    <x v="1"/>
    <x v="11"/>
    <s v="O'Sullivan 2-Shelf Heavy-Duty Bookcases"/>
    <x v="4633"/>
    <n v="2"/>
    <x v="4399"/>
  </r>
  <r>
    <d v="2017-06-16T00:00:00"/>
    <x v="3"/>
    <x v="5"/>
    <x v="595"/>
    <x v="25"/>
    <x v="0"/>
    <x v="4"/>
    <s v="Quartet Omega Colored Chalk, 12/Pack"/>
    <x v="1473"/>
    <n v="3"/>
    <x v="2559"/>
  </r>
  <r>
    <d v="2017-06-16T00:00:00"/>
    <x v="3"/>
    <x v="5"/>
    <x v="264"/>
    <x v="5"/>
    <x v="1"/>
    <x v="5"/>
    <s v="Global Airflow Leather Mesh Back Chair, Black"/>
    <x v="2143"/>
    <n v="2"/>
    <x v="4400"/>
  </r>
  <r>
    <d v="2017-06-16T00:00:00"/>
    <x v="3"/>
    <x v="5"/>
    <x v="264"/>
    <x v="5"/>
    <x v="0"/>
    <x v="12"/>
    <s v="Fellowes Smart Surge Ten-Outlet Protector, Platinum"/>
    <x v="4634"/>
    <n v="3"/>
    <x v="4401"/>
  </r>
  <r>
    <d v="2017-06-16T00:00:00"/>
    <x v="3"/>
    <x v="5"/>
    <x v="264"/>
    <x v="5"/>
    <x v="2"/>
    <x v="6"/>
    <s v="Pyle PMP37LED"/>
    <x v="1611"/>
    <n v="2"/>
    <x v="1860"/>
  </r>
  <r>
    <d v="2017-06-16T00:00:00"/>
    <x v="3"/>
    <x v="5"/>
    <x v="264"/>
    <x v="5"/>
    <x v="2"/>
    <x v="6"/>
    <s v="Clarity 53712"/>
    <x v="4635"/>
    <n v="1"/>
    <x v="3599"/>
  </r>
  <r>
    <d v="2017-06-16T00:00:00"/>
    <x v="3"/>
    <x v="5"/>
    <x v="350"/>
    <x v="3"/>
    <x v="1"/>
    <x v="5"/>
    <s v="Hon Multipurpose Stacking Arm Chairs"/>
    <x v="427"/>
    <n v="7"/>
    <x v="4402"/>
  </r>
  <r>
    <d v="2017-06-16T00:00:00"/>
    <x v="3"/>
    <x v="5"/>
    <x v="350"/>
    <x v="3"/>
    <x v="0"/>
    <x v="0"/>
    <s v="Wirebound Message Books, Four 2 3/4&quot; x 5&quot; Forms per Page, 600 Sets per Book"/>
    <x v="2414"/>
    <n v="2"/>
    <x v="2341"/>
  </r>
  <r>
    <d v="2017-06-16T00:00:00"/>
    <x v="3"/>
    <x v="5"/>
    <x v="314"/>
    <x v="31"/>
    <x v="0"/>
    <x v="14"/>
    <s v="Acme Elite Stainless Steel Scissors"/>
    <x v="65"/>
    <n v="2"/>
    <x v="2342"/>
  </r>
  <r>
    <d v="2017-06-16T00:00:00"/>
    <x v="3"/>
    <x v="5"/>
    <x v="314"/>
    <x v="31"/>
    <x v="0"/>
    <x v="0"/>
    <s v="Xerox 215"/>
    <x v="5"/>
    <n v="3"/>
    <x v="5"/>
  </r>
  <r>
    <d v="2017-06-16T00:00:00"/>
    <x v="3"/>
    <x v="5"/>
    <x v="314"/>
    <x v="31"/>
    <x v="0"/>
    <x v="0"/>
    <s v="Xerox 1885"/>
    <x v="3648"/>
    <n v="4"/>
    <x v="3505"/>
  </r>
  <r>
    <d v="2017-06-16T00:00:00"/>
    <x v="3"/>
    <x v="5"/>
    <x v="521"/>
    <x v="1"/>
    <x v="0"/>
    <x v="3"/>
    <s v="Storex DuraTech Recycled Plastic Frosted Binders"/>
    <x v="62"/>
    <n v="7"/>
    <x v="4403"/>
  </r>
  <r>
    <d v="2017-06-16T00:00:00"/>
    <x v="3"/>
    <x v="5"/>
    <x v="349"/>
    <x v="10"/>
    <x v="2"/>
    <x v="9"/>
    <s v="Logitech Wireless Performance Mouse MX for PC and Mac"/>
    <x v="1698"/>
    <n v="6"/>
    <x v="4404"/>
  </r>
  <r>
    <d v="2017-06-16T00:00:00"/>
    <x v="3"/>
    <x v="5"/>
    <x v="349"/>
    <x v="10"/>
    <x v="0"/>
    <x v="4"/>
    <s v="Newell 330"/>
    <x v="635"/>
    <n v="5"/>
    <x v="46"/>
  </r>
  <r>
    <d v="2017-06-17T00:00:00"/>
    <x v="3"/>
    <x v="5"/>
    <x v="375"/>
    <x v="3"/>
    <x v="0"/>
    <x v="3"/>
    <s v="Trimflex Flexible Post Binders"/>
    <x v="2868"/>
    <n v="3"/>
    <x v="1845"/>
  </r>
  <r>
    <d v="2017-06-17T00:00:00"/>
    <x v="3"/>
    <x v="5"/>
    <x v="413"/>
    <x v="22"/>
    <x v="1"/>
    <x v="8"/>
    <s v="Howard Miller 13-3/4&quot; Diameter Brushed Chrome Round Wall Clock"/>
    <x v="4636"/>
    <n v="3"/>
    <x v="4405"/>
  </r>
  <r>
    <d v="2017-06-17T00:00:00"/>
    <x v="3"/>
    <x v="5"/>
    <x v="413"/>
    <x v="22"/>
    <x v="0"/>
    <x v="2"/>
    <s v="Project Tote Personal File"/>
    <x v="4194"/>
    <n v="1"/>
    <x v="403"/>
  </r>
  <r>
    <d v="2017-06-17T00:00:00"/>
    <x v="3"/>
    <x v="5"/>
    <x v="465"/>
    <x v="1"/>
    <x v="0"/>
    <x v="0"/>
    <s v="Rediform Wirebound &quot;Phone Memo&quot; Message Book, 11 x 5-3/4"/>
    <x v="2003"/>
    <n v="2"/>
    <x v="97"/>
  </r>
  <r>
    <d v="2017-06-17T00:00:00"/>
    <x v="3"/>
    <x v="5"/>
    <x v="465"/>
    <x v="1"/>
    <x v="0"/>
    <x v="3"/>
    <s v="Avery Durable Binders"/>
    <x v="2256"/>
    <n v="4"/>
    <x v="4406"/>
  </r>
  <r>
    <d v="2017-06-17T00:00:00"/>
    <x v="3"/>
    <x v="5"/>
    <x v="465"/>
    <x v="1"/>
    <x v="0"/>
    <x v="3"/>
    <s v="Fellowes Binding Cases"/>
    <x v="4637"/>
    <n v="4"/>
    <x v="4407"/>
  </r>
  <r>
    <d v="2017-06-17T00:00:00"/>
    <x v="3"/>
    <x v="5"/>
    <x v="371"/>
    <x v="26"/>
    <x v="0"/>
    <x v="2"/>
    <s v="Carina Media Storage Towers in Natural &amp; Black"/>
    <x v="1190"/>
    <n v="3"/>
    <x v="4408"/>
  </r>
  <r>
    <d v="2017-06-17T00:00:00"/>
    <x v="3"/>
    <x v="5"/>
    <x v="50"/>
    <x v="20"/>
    <x v="2"/>
    <x v="15"/>
    <s v="Hewlett-Packard Desktjet 6988DT Refurbished Printer"/>
    <x v="4638"/>
    <n v="5"/>
    <x v="4409"/>
  </r>
  <r>
    <d v="2017-06-17T00:00:00"/>
    <x v="3"/>
    <x v="5"/>
    <x v="50"/>
    <x v="20"/>
    <x v="2"/>
    <x v="9"/>
    <s v="Kingston Digital DataTraveler 64GB USB 2.0"/>
    <x v="4639"/>
    <n v="3"/>
    <x v="1778"/>
  </r>
  <r>
    <d v="2017-06-18T00:00:00"/>
    <x v="3"/>
    <x v="5"/>
    <x v="583"/>
    <x v="3"/>
    <x v="1"/>
    <x v="11"/>
    <s v="Bush Andora Bookcase, Maple/Graphite Gray Finish"/>
    <x v="4640"/>
    <n v="9"/>
    <x v="4410"/>
  </r>
  <r>
    <d v="2017-06-18T00:00:00"/>
    <x v="3"/>
    <x v="5"/>
    <x v="583"/>
    <x v="3"/>
    <x v="0"/>
    <x v="0"/>
    <s v="Xerox 1930"/>
    <x v="2167"/>
    <n v="6"/>
    <x v="4411"/>
  </r>
  <r>
    <d v="2017-06-18T00:00:00"/>
    <x v="3"/>
    <x v="5"/>
    <x v="646"/>
    <x v="0"/>
    <x v="0"/>
    <x v="0"/>
    <s v="Xerox 1925"/>
    <x v="230"/>
    <n v="3"/>
    <x v="229"/>
  </r>
  <r>
    <d v="2017-06-19T00:00:00"/>
    <x v="3"/>
    <x v="5"/>
    <x v="444"/>
    <x v="20"/>
    <x v="0"/>
    <x v="0"/>
    <s v="Xerox 1943"/>
    <x v="148"/>
    <n v="2"/>
    <x v="146"/>
  </r>
  <r>
    <d v="2017-06-19T00:00:00"/>
    <x v="3"/>
    <x v="5"/>
    <x v="444"/>
    <x v="20"/>
    <x v="2"/>
    <x v="9"/>
    <s v="Sony 16GB Class 10 Micro SDHC R40 Memory Card"/>
    <x v="4641"/>
    <n v="8"/>
    <x v="1848"/>
  </r>
  <r>
    <d v="2017-06-19T00:00:00"/>
    <x v="3"/>
    <x v="5"/>
    <x v="251"/>
    <x v="0"/>
    <x v="0"/>
    <x v="14"/>
    <s v="Fiskars Spring-Action Scissors"/>
    <x v="4642"/>
    <n v="1"/>
    <x v="243"/>
  </r>
  <r>
    <d v="2017-06-19T00:00:00"/>
    <x v="3"/>
    <x v="5"/>
    <x v="251"/>
    <x v="0"/>
    <x v="0"/>
    <x v="2"/>
    <s v="Safco Industrial Wire Shelving"/>
    <x v="2186"/>
    <n v="2"/>
    <x v="4412"/>
  </r>
  <r>
    <d v="2017-06-19T00:00:00"/>
    <x v="3"/>
    <x v="5"/>
    <x v="456"/>
    <x v="0"/>
    <x v="0"/>
    <x v="12"/>
    <s v="Holmes Visible Mist Ultrasonic Humidifier with 2.3-Gallon Output per Day, Replacement Filter"/>
    <x v="4643"/>
    <n v="1"/>
    <x v="4413"/>
  </r>
  <r>
    <d v="2017-06-19T00:00:00"/>
    <x v="3"/>
    <x v="5"/>
    <x v="456"/>
    <x v="0"/>
    <x v="0"/>
    <x v="12"/>
    <s v="Hoover Replacement Belt for Commercial Guardsman Heavy-Duty Upright Vacuum"/>
    <x v="4644"/>
    <n v="1"/>
    <x v="4414"/>
  </r>
  <r>
    <d v="2017-06-19T00:00:00"/>
    <x v="3"/>
    <x v="5"/>
    <x v="456"/>
    <x v="0"/>
    <x v="0"/>
    <x v="0"/>
    <s v="Xerox 1982"/>
    <x v="4645"/>
    <n v="8"/>
    <x v="4415"/>
  </r>
  <r>
    <d v="2017-06-19T00:00:00"/>
    <x v="3"/>
    <x v="5"/>
    <x v="121"/>
    <x v="10"/>
    <x v="1"/>
    <x v="5"/>
    <s v="Global Ergonomic Managers Chair"/>
    <x v="4646"/>
    <n v="6"/>
    <x v="4416"/>
  </r>
  <r>
    <d v="2017-06-19T00:00:00"/>
    <x v="3"/>
    <x v="5"/>
    <x v="121"/>
    <x v="10"/>
    <x v="1"/>
    <x v="8"/>
    <s v="Contemporary Wood/Metal Frame"/>
    <x v="4647"/>
    <n v="3"/>
    <x v="3994"/>
  </r>
  <r>
    <d v="2017-06-19T00:00:00"/>
    <x v="3"/>
    <x v="5"/>
    <x v="121"/>
    <x v="10"/>
    <x v="2"/>
    <x v="9"/>
    <s v="Memorex 25GB 6X Branded Blu-Ray Recordable Disc, 15/Pack"/>
    <x v="3553"/>
    <n v="9"/>
    <x v="1657"/>
  </r>
  <r>
    <d v="2017-06-19T00:00:00"/>
    <x v="3"/>
    <x v="5"/>
    <x v="35"/>
    <x v="0"/>
    <x v="0"/>
    <x v="3"/>
    <s v="GBC Plasticlear Binding Covers"/>
    <x v="4038"/>
    <n v="3"/>
    <x v="4417"/>
  </r>
  <r>
    <d v="2017-06-19T00:00:00"/>
    <x v="3"/>
    <x v="5"/>
    <x v="35"/>
    <x v="0"/>
    <x v="1"/>
    <x v="13"/>
    <s v="Chromcraft Bull-Nose Wood Round Conference Table Top, Wood Base"/>
    <x v="4648"/>
    <n v="3"/>
    <x v="4418"/>
  </r>
  <r>
    <d v="2017-06-19T00:00:00"/>
    <x v="3"/>
    <x v="5"/>
    <x v="763"/>
    <x v="20"/>
    <x v="0"/>
    <x v="2"/>
    <s v="Space Solutions Commercial Steel Shelving"/>
    <x v="261"/>
    <n v="2"/>
    <x v="257"/>
  </r>
  <r>
    <d v="2017-06-19T00:00:00"/>
    <x v="3"/>
    <x v="5"/>
    <x v="763"/>
    <x v="20"/>
    <x v="0"/>
    <x v="3"/>
    <s v="Wilson Jones Turn Tabs Binder Tool for Ring Binders"/>
    <x v="3788"/>
    <n v="3"/>
    <x v="3504"/>
  </r>
  <r>
    <d v="2017-06-19T00:00:00"/>
    <x v="3"/>
    <x v="5"/>
    <x v="208"/>
    <x v="3"/>
    <x v="1"/>
    <x v="8"/>
    <s v="DAX Copper Panel Document Frame, 5 x 7 Size"/>
    <x v="4649"/>
    <n v="4"/>
    <x v="4419"/>
  </r>
  <r>
    <d v="2017-06-19T00:00:00"/>
    <x v="3"/>
    <x v="5"/>
    <x v="208"/>
    <x v="3"/>
    <x v="0"/>
    <x v="0"/>
    <s v="Xerox 1907"/>
    <x v="396"/>
    <n v="2"/>
    <x v="391"/>
  </r>
  <r>
    <d v="2017-06-20T00:00:00"/>
    <x v="3"/>
    <x v="5"/>
    <x v="546"/>
    <x v="23"/>
    <x v="2"/>
    <x v="9"/>
    <s v="Razer Kraken PRO Over Ear PC and Music Headset"/>
    <x v="104"/>
    <n v="3"/>
    <x v="611"/>
  </r>
  <r>
    <d v="2017-06-20T00:00:00"/>
    <x v="3"/>
    <x v="5"/>
    <x v="546"/>
    <x v="23"/>
    <x v="0"/>
    <x v="1"/>
    <s v="Avery 508"/>
    <x v="1445"/>
    <n v="2"/>
    <x v="1636"/>
  </r>
  <r>
    <d v="2017-06-20T00:00:00"/>
    <x v="3"/>
    <x v="5"/>
    <x v="617"/>
    <x v="20"/>
    <x v="2"/>
    <x v="9"/>
    <s v="Anker Ultrathin Bluetooth Wireless Keyboard Aluminum Cover with Stand"/>
    <x v="33"/>
    <n v="5"/>
    <x v="4420"/>
  </r>
  <r>
    <d v="2017-06-20T00:00:00"/>
    <x v="3"/>
    <x v="5"/>
    <x v="617"/>
    <x v="20"/>
    <x v="0"/>
    <x v="3"/>
    <s v="Acco D-Ring Binder w/DublLock"/>
    <x v="2868"/>
    <n v="3"/>
    <x v="2654"/>
  </r>
  <r>
    <d v="2017-06-20T00:00:00"/>
    <x v="3"/>
    <x v="5"/>
    <x v="43"/>
    <x v="10"/>
    <x v="0"/>
    <x v="0"/>
    <s v="Xerox 203"/>
    <x v="792"/>
    <n v="6"/>
    <x v="782"/>
  </r>
  <r>
    <d v="2017-06-20T00:00:00"/>
    <x v="3"/>
    <x v="5"/>
    <x v="43"/>
    <x v="10"/>
    <x v="0"/>
    <x v="4"/>
    <s v="Newell 35"/>
    <x v="607"/>
    <n v="2"/>
    <x v="1908"/>
  </r>
  <r>
    <d v="2017-06-20T00:00:00"/>
    <x v="3"/>
    <x v="5"/>
    <x v="137"/>
    <x v="16"/>
    <x v="0"/>
    <x v="2"/>
    <s v="Plastic Stacking Crates &amp; Casters"/>
    <x v="785"/>
    <n v="1"/>
    <x v="190"/>
  </r>
  <r>
    <d v="2017-06-20T00:00:00"/>
    <x v="3"/>
    <x v="5"/>
    <x v="194"/>
    <x v="6"/>
    <x v="0"/>
    <x v="0"/>
    <s v="Xerox 230"/>
    <x v="331"/>
    <n v="5"/>
    <x v="327"/>
  </r>
  <r>
    <d v="2017-06-20T00:00:00"/>
    <x v="3"/>
    <x v="5"/>
    <x v="194"/>
    <x v="6"/>
    <x v="2"/>
    <x v="6"/>
    <s v="BlackBerry Q10"/>
    <x v="1353"/>
    <n v="4"/>
    <x v="2518"/>
  </r>
  <r>
    <d v="2017-06-21T00:00:00"/>
    <x v="3"/>
    <x v="5"/>
    <x v="83"/>
    <x v="10"/>
    <x v="1"/>
    <x v="8"/>
    <s v="Stacking Tray, Side-Loading, Legal, Smoke"/>
    <x v="3158"/>
    <n v="5"/>
    <x v="4421"/>
  </r>
  <r>
    <d v="2017-06-21T00:00:00"/>
    <x v="3"/>
    <x v="5"/>
    <x v="83"/>
    <x v="10"/>
    <x v="0"/>
    <x v="3"/>
    <s v="Deluxe Heavy-Duty Vinyl Round Ring Binder"/>
    <x v="4650"/>
    <n v="6"/>
    <x v="4422"/>
  </r>
  <r>
    <d v="2017-06-21T00:00:00"/>
    <x v="3"/>
    <x v="5"/>
    <x v="469"/>
    <x v="48"/>
    <x v="0"/>
    <x v="3"/>
    <s v="Ibico Standard Transparent Covers"/>
    <x v="4651"/>
    <n v="5"/>
    <x v="4423"/>
  </r>
  <r>
    <d v="2017-06-21T00:00:00"/>
    <x v="3"/>
    <x v="5"/>
    <x v="469"/>
    <x v="48"/>
    <x v="0"/>
    <x v="3"/>
    <s v="Zipper Ring Binder Pockets"/>
    <x v="274"/>
    <n v="2"/>
    <x v="269"/>
  </r>
  <r>
    <d v="2017-06-21T00:00:00"/>
    <x v="3"/>
    <x v="5"/>
    <x v="469"/>
    <x v="48"/>
    <x v="0"/>
    <x v="0"/>
    <s v="Xerox 1908"/>
    <x v="591"/>
    <n v="8"/>
    <x v="737"/>
  </r>
  <r>
    <d v="2017-06-22T00:00:00"/>
    <x v="3"/>
    <x v="5"/>
    <x v="284"/>
    <x v="16"/>
    <x v="0"/>
    <x v="10"/>
    <s v="#10 White Business Envelopes,4 1/8 x 9 1/2"/>
    <x v="4652"/>
    <n v="3"/>
    <x v="2308"/>
  </r>
  <r>
    <d v="2017-06-22T00:00:00"/>
    <x v="3"/>
    <x v="5"/>
    <x v="485"/>
    <x v="2"/>
    <x v="0"/>
    <x v="3"/>
    <s v="GBC Plasticlear Binding Covers"/>
    <x v="450"/>
    <n v="3"/>
    <x v="2760"/>
  </r>
  <r>
    <d v="2017-06-22T00:00:00"/>
    <x v="3"/>
    <x v="5"/>
    <x v="485"/>
    <x v="2"/>
    <x v="0"/>
    <x v="3"/>
    <s v="Wilson Jones Century Plastic Molded Ring Binders"/>
    <x v="4653"/>
    <n v="5"/>
    <x v="1321"/>
  </r>
  <r>
    <d v="2017-06-22T00:00:00"/>
    <x v="3"/>
    <x v="5"/>
    <x v="485"/>
    <x v="2"/>
    <x v="0"/>
    <x v="2"/>
    <s v="Plastic Stacking Crates &amp; Casters"/>
    <x v="3720"/>
    <n v="2"/>
    <x v="1494"/>
  </r>
  <r>
    <d v="2017-06-22T00:00:00"/>
    <x v="3"/>
    <x v="5"/>
    <x v="519"/>
    <x v="1"/>
    <x v="0"/>
    <x v="3"/>
    <s v="Wilson Jones Standard D-Ring Binders"/>
    <x v="3751"/>
    <n v="3"/>
    <x v="4424"/>
  </r>
  <r>
    <d v="2017-06-22T00:00:00"/>
    <x v="3"/>
    <x v="5"/>
    <x v="81"/>
    <x v="14"/>
    <x v="1"/>
    <x v="5"/>
    <s v="Hon Deluxe Fabric Upholstered Stacking Chairs, Rounded Back"/>
    <x v="4654"/>
    <n v="2"/>
    <x v="3054"/>
  </r>
  <r>
    <d v="2017-06-24T00:00:00"/>
    <x v="3"/>
    <x v="5"/>
    <x v="337"/>
    <x v="10"/>
    <x v="0"/>
    <x v="0"/>
    <s v="Southworth 25% Cotton Linen-Finish Paper &amp; Envelopes"/>
    <x v="4223"/>
    <n v="3"/>
    <x v="1054"/>
  </r>
  <r>
    <d v="2017-06-24T00:00:00"/>
    <x v="3"/>
    <x v="5"/>
    <x v="740"/>
    <x v="3"/>
    <x v="0"/>
    <x v="4"/>
    <s v="Bulldog Vacuum Base Pencil Sharpener"/>
    <x v="4655"/>
    <n v="8"/>
    <x v="4425"/>
  </r>
  <r>
    <d v="2017-06-24T00:00:00"/>
    <x v="3"/>
    <x v="5"/>
    <x v="62"/>
    <x v="3"/>
    <x v="0"/>
    <x v="4"/>
    <s v="Boston Heavy-Duty Trimline Electric Pencil Sharpeners"/>
    <x v="4656"/>
    <n v="8"/>
    <x v="4426"/>
  </r>
  <r>
    <d v="2017-06-24T00:00:00"/>
    <x v="3"/>
    <x v="5"/>
    <x v="62"/>
    <x v="3"/>
    <x v="0"/>
    <x v="4"/>
    <s v="4009 Highlighters by Sanford"/>
    <x v="4657"/>
    <n v="9"/>
    <x v="4427"/>
  </r>
  <r>
    <d v="2017-06-24T00:00:00"/>
    <x v="3"/>
    <x v="5"/>
    <x v="208"/>
    <x v="20"/>
    <x v="1"/>
    <x v="8"/>
    <s v="Deflect-o RollaMat Studded, Beveled Mat for Medium Pile Carpeting"/>
    <x v="4658"/>
    <n v="3"/>
    <x v="4428"/>
  </r>
  <r>
    <d v="2017-06-24T00:00:00"/>
    <x v="3"/>
    <x v="5"/>
    <x v="208"/>
    <x v="20"/>
    <x v="1"/>
    <x v="5"/>
    <s v="Global Deluxe Office Fabric Chairs"/>
    <x v="917"/>
    <n v="2"/>
    <x v="2749"/>
  </r>
  <r>
    <d v="2017-06-24T00:00:00"/>
    <x v="3"/>
    <x v="5"/>
    <x v="543"/>
    <x v="1"/>
    <x v="0"/>
    <x v="3"/>
    <s v="Ibico Hi-Tech Manual Binding System"/>
    <x v="4355"/>
    <n v="3"/>
    <x v="4139"/>
  </r>
  <r>
    <d v="2017-06-24T00:00:00"/>
    <x v="3"/>
    <x v="5"/>
    <x v="543"/>
    <x v="1"/>
    <x v="0"/>
    <x v="0"/>
    <s v="Xerox 1971"/>
    <x v="1207"/>
    <n v="3"/>
    <x v="2194"/>
  </r>
  <r>
    <d v="2017-06-24T00:00:00"/>
    <x v="3"/>
    <x v="5"/>
    <x v="73"/>
    <x v="3"/>
    <x v="0"/>
    <x v="7"/>
    <s v="Acco Banker's Clasps, 5 3/4&quot;-Long"/>
    <x v="633"/>
    <n v="1"/>
    <x v="2877"/>
  </r>
  <r>
    <d v="2017-06-24T00:00:00"/>
    <x v="3"/>
    <x v="5"/>
    <x v="256"/>
    <x v="43"/>
    <x v="0"/>
    <x v="3"/>
    <s v="GBC Prestige Therm-A-Bind Covers"/>
    <x v="4659"/>
    <n v="3"/>
    <x v="4429"/>
  </r>
  <r>
    <d v="2017-06-25T00:00:00"/>
    <x v="3"/>
    <x v="5"/>
    <x v="770"/>
    <x v="11"/>
    <x v="0"/>
    <x v="1"/>
    <s v="Alphabetical Labels for Top Tab Filing"/>
    <x v="4660"/>
    <n v="6"/>
    <x v="4430"/>
  </r>
  <r>
    <d v="2017-06-25T00:00:00"/>
    <x v="3"/>
    <x v="5"/>
    <x v="770"/>
    <x v="11"/>
    <x v="0"/>
    <x v="4"/>
    <s v="Eldon Spacemaker Box, Quick-Snap Lid, Clear"/>
    <x v="373"/>
    <n v="2"/>
    <x v="1881"/>
  </r>
  <r>
    <d v="2017-06-25T00:00:00"/>
    <x v="3"/>
    <x v="5"/>
    <x v="770"/>
    <x v="11"/>
    <x v="0"/>
    <x v="7"/>
    <s v="Plymouth Boxed Rubber Bands by Plymouth"/>
    <x v="4661"/>
    <n v="3"/>
    <x v="4431"/>
  </r>
  <r>
    <d v="2017-06-25T00:00:00"/>
    <x v="3"/>
    <x v="5"/>
    <x v="481"/>
    <x v="22"/>
    <x v="1"/>
    <x v="13"/>
    <s v="Chromcraft Bull-Nose Wood Round Conference Table Top, Wood Base"/>
    <x v="4662"/>
    <n v="4"/>
    <x v="4432"/>
  </r>
  <r>
    <d v="2017-06-25T00:00:00"/>
    <x v="3"/>
    <x v="5"/>
    <x v="667"/>
    <x v="1"/>
    <x v="2"/>
    <x v="6"/>
    <s v="Geemarc AmpliPOWER60"/>
    <x v="1289"/>
    <n v="2"/>
    <x v="1269"/>
  </r>
  <r>
    <d v="2017-06-25T00:00:00"/>
    <x v="3"/>
    <x v="5"/>
    <x v="417"/>
    <x v="20"/>
    <x v="1"/>
    <x v="11"/>
    <s v="DMI Eclipse Executive Suite Bookcases"/>
    <x v="4663"/>
    <n v="1"/>
    <x v="4424"/>
  </r>
  <r>
    <d v="2017-06-26T00:00:00"/>
    <x v="3"/>
    <x v="5"/>
    <x v="635"/>
    <x v="3"/>
    <x v="0"/>
    <x v="2"/>
    <s v="Eldon Shelf Savers Cubes and Bins"/>
    <x v="4664"/>
    <n v="12"/>
    <x v="967"/>
  </r>
  <r>
    <d v="2017-06-26T00:00:00"/>
    <x v="3"/>
    <x v="5"/>
    <x v="128"/>
    <x v="14"/>
    <x v="0"/>
    <x v="0"/>
    <s v="Ampad Poly Cover Wirebound Steno Book, 6&quot; x 9&quot; Assorted Colors, Gregg Ruled"/>
    <x v="2077"/>
    <n v="1"/>
    <x v="2118"/>
  </r>
  <r>
    <d v="2017-06-26T00:00:00"/>
    <x v="3"/>
    <x v="5"/>
    <x v="128"/>
    <x v="14"/>
    <x v="0"/>
    <x v="4"/>
    <s v="Fluorescent Highlighters by Dixon"/>
    <x v="3024"/>
    <n v="4"/>
    <x v="2116"/>
  </r>
  <r>
    <d v="2017-06-26T00:00:00"/>
    <x v="3"/>
    <x v="5"/>
    <x v="128"/>
    <x v="14"/>
    <x v="2"/>
    <x v="6"/>
    <s v="Nortel Networks T7316 E Nt8 B27"/>
    <x v="4665"/>
    <n v="8"/>
    <x v="4433"/>
  </r>
  <r>
    <d v="2017-06-26T00:00:00"/>
    <x v="3"/>
    <x v="5"/>
    <x v="674"/>
    <x v="18"/>
    <x v="1"/>
    <x v="8"/>
    <s v="Eldon Antistatic Chair Mats for Low to Medium Pile Carpets"/>
    <x v="4666"/>
    <n v="5"/>
    <x v="4434"/>
  </r>
  <r>
    <d v="2017-06-26T00:00:00"/>
    <x v="3"/>
    <x v="5"/>
    <x v="377"/>
    <x v="26"/>
    <x v="2"/>
    <x v="9"/>
    <s v="Kensington Orbit Wireless Mobile Trackball for PC and Mac"/>
    <x v="3154"/>
    <n v="9"/>
    <x v="1678"/>
  </r>
  <r>
    <d v="2017-06-26T00:00:00"/>
    <x v="3"/>
    <x v="5"/>
    <x v="236"/>
    <x v="20"/>
    <x v="2"/>
    <x v="6"/>
    <s v="Mophie Juice Pack Helium for iPhone"/>
    <x v="104"/>
    <n v="3"/>
    <x v="506"/>
  </r>
  <r>
    <d v="2017-06-26T00:00:00"/>
    <x v="3"/>
    <x v="5"/>
    <x v="393"/>
    <x v="2"/>
    <x v="2"/>
    <x v="6"/>
    <s v="Bose SoundLink Bluetooth Speaker"/>
    <x v="4667"/>
    <n v="3"/>
    <x v="3931"/>
  </r>
  <r>
    <d v="2017-06-26T00:00:00"/>
    <x v="3"/>
    <x v="5"/>
    <x v="393"/>
    <x v="2"/>
    <x v="2"/>
    <x v="6"/>
    <s v="Plantronics Voyager Pro HD - Bluetooth Headset"/>
    <x v="4668"/>
    <n v="14"/>
    <x v="4435"/>
  </r>
  <r>
    <d v="2017-06-26T00:00:00"/>
    <x v="3"/>
    <x v="5"/>
    <x v="696"/>
    <x v="16"/>
    <x v="0"/>
    <x v="1"/>
    <s v="Avery 512"/>
    <x v="4441"/>
    <n v="6"/>
    <x v="658"/>
  </r>
  <r>
    <d v="2017-06-26T00:00:00"/>
    <x v="3"/>
    <x v="5"/>
    <x v="696"/>
    <x v="16"/>
    <x v="1"/>
    <x v="5"/>
    <s v="Hon Comfortask Task/Swivel Chairs"/>
    <x v="4669"/>
    <n v="3"/>
    <x v="961"/>
  </r>
  <r>
    <d v="2017-06-26T00:00:00"/>
    <x v="3"/>
    <x v="5"/>
    <x v="445"/>
    <x v="20"/>
    <x v="0"/>
    <x v="2"/>
    <s v="Safco Industrial Wire Shelving System"/>
    <x v="52"/>
    <n v="3"/>
    <x v="62"/>
  </r>
  <r>
    <d v="2017-06-26T00:00:00"/>
    <x v="3"/>
    <x v="5"/>
    <x v="134"/>
    <x v="20"/>
    <x v="0"/>
    <x v="3"/>
    <s v="GBC ProClick Punch Binding System"/>
    <x v="4670"/>
    <n v="2"/>
    <x v="4436"/>
  </r>
  <r>
    <d v="2017-06-26T00:00:00"/>
    <x v="3"/>
    <x v="5"/>
    <x v="134"/>
    <x v="20"/>
    <x v="0"/>
    <x v="14"/>
    <s v="Acme Preferred Stainless Steel Scissors"/>
    <x v="1680"/>
    <n v="5"/>
    <x v="4437"/>
  </r>
  <r>
    <d v="2017-06-26T00:00:00"/>
    <x v="3"/>
    <x v="5"/>
    <x v="134"/>
    <x v="20"/>
    <x v="0"/>
    <x v="2"/>
    <s v="Hot File 7-Pocket, Floor Stand"/>
    <x v="4671"/>
    <n v="4"/>
    <x v="4438"/>
  </r>
  <r>
    <d v="2017-06-26T00:00:00"/>
    <x v="3"/>
    <x v="5"/>
    <x v="134"/>
    <x v="20"/>
    <x v="0"/>
    <x v="0"/>
    <s v="Xerox 1991"/>
    <x v="2936"/>
    <n v="3"/>
    <x v="2845"/>
  </r>
  <r>
    <d v="2017-06-27T00:00:00"/>
    <x v="3"/>
    <x v="5"/>
    <x v="415"/>
    <x v="20"/>
    <x v="1"/>
    <x v="5"/>
    <s v="Situations Contoured Folding Chairs, 4/Set"/>
    <x v="4672"/>
    <n v="3"/>
    <x v="4439"/>
  </r>
  <r>
    <d v="2017-06-27T00:00:00"/>
    <x v="3"/>
    <x v="5"/>
    <x v="217"/>
    <x v="40"/>
    <x v="0"/>
    <x v="0"/>
    <s v="Wirebound Message Books, Four 2 3/4 x 5 White Forms per Page"/>
    <x v="4673"/>
    <n v="3"/>
    <x v="439"/>
  </r>
  <r>
    <d v="2017-06-27T00:00:00"/>
    <x v="3"/>
    <x v="5"/>
    <x v="203"/>
    <x v="22"/>
    <x v="0"/>
    <x v="0"/>
    <s v="Xerox 1997"/>
    <x v="5"/>
    <n v="3"/>
    <x v="5"/>
  </r>
  <r>
    <d v="2017-06-27T00:00:00"/>
    <x v="3"/>
    <x v="5"/>
    <x v="203"/>
    <x v="22"/>
    <x v="1"/>
    <x v="8"/>
    <s v="Executive Impressions Supervisor Wall Clock"/>
    <x v="4674"/>
    <n v="3"/>
    <x v="4440"/>
  </r>
  <r>
    <d v="2017-06-27T00:00:00"/>
    <x v="3"/>
    <x v="5"/>
    <x v="203"/>
    <x v="22"/>
    <x v="2"/>
    <x v="9"/>
    <s v="LogitechÂ P710e Mobile Speakerphone"/>
    <x v="3126"/>
    <n v="5"/>
    <x v="3028"/>
  </r>
  <r>
    <d v="2017-06-29T00:00:00"/>
    <x v="3"/>
    <x v="5"/>
    <x v="78"/>
    <x v="3"/>
    <x v="0"/>
    <x v="2"/>
    <s v="Tennsco 16-Compartment Lockers with Coat Rack"/>
    <x v="4675"/>
    <n v="2"/>
    <x v="4441"/>
  </r>
  <r>
    <d v="2017-06-29T00:00:00"/>
    <x v="3"/>
    <x v="5"/>
    <x v="116"/>
    <x v="28"/>
    <x v="0"/>
    <x v="12"/>
    <s v="Belkin 325VA UPS Surge Protector, 6'"/>
    <x v="994"/>
    <n v="3"/>
    <x v="4442"/>
  </r>
  <r>
    <d v="2017-06-29T00:00:00"/>
    <x v="3"/>
    <x v="5"/>
    <x v="116"/>
    <x v="28"/>
    <x v="0"/>
    <x v="3"/>
    <s v="Avery Binding System Hidden Tab Executive Style Index Sets"/>
    <x v="4459"/>
    <n v="2"/>
    <x v="169"/>
  </r>
  <r>
    <d v="2017-06-29T00:00:00"/>
    <x v="3"/>
    <x v="5"/>
    <x v="189"/>
    <x v="3"/>
    <x v="0"/>
    <x v="3"/>
    <s v="Satellite Sectional Post Binders"/>
    <x v="4676"/>
    <n v="9"/>
    <x v="4443"/>
  </r>
  <r>
    <d v="2017-06-29T00:00:00"/>
    <x v="3"/>
    <x v="5"/>
    <x v="452"/>
    <x v="0"/>
    <x v="0"/>
    <x v="0"/>
    <s v="Xerox 218"/>
    <x v="193"/>
    <n v="1"/>
    <x v="1534"/>
  </r>
  <r>
    <d v="2017-06-29T00:00:00"/>
    <x v="3"/>
    <x v="5"/>
    <x v="494"/>
    <x v="3"/>
    <x v="0"/>
    <x v="3"/>
    <s v="GBC DocuBind TL200 Manual Binding Machine"/>
    <x v="4326"/>
    <n v="5"/>
    <x v="4216"/>
  </r>
  <r>
    <d v="2017-06-29T00:00:00"/>
    <x v="3"/>
    <x v="5"/>
    <x v="494"/>
    <x v="3"/>
    <x v="0"/>
    <x v="2"/>
    <s v="Trav-L-File Heavy-Duty Shuttle II, Black"/>
    <x v="4677"/>
    <n v="3"/>
    <x v="4444"/>
  </r>
  <r>
    <d v="2017-06-29T00:00:00"/>
    <x v="3"/>
    <x v="5"/>
    <x v="494"/>
    <x v="3"/>
    <x v="0"/>
    <x v="4"/>
    <s v="Newell 328"/>
    <x v="2410"/>
    <n v="2"/>
    <x v="602"/>
  </r>
  <r>
    <d v="2017-06-29T00:00:00"/>
    <x v="3"/>
    <x v="5"/>
    <x v="494"/>
    <x v="3"/>
    <x v="2"/>
    <x v="9"/>
    <s v="Enermax Briskie RF Wireless Keyboard and Mouse Combo"/>
    <x v="113"/>
    <n v="3"/>
    <x v="111"/>
  </r>
  <r>
    <d v="2017-06-29T00:00:00"/>
    <x v="3"/>
    <x v="5"/>
    <x v="696"/>
    <x v="37"/>
    <x v="1"/>
    <x v="11"/>
    <s v="Hon Metal Bookcases, Putty"/>
    <x v="815"/>
    <n v="9"/>
    <x v="4445"/>
  </r>
  <r>
    <d v="2017-06-29T00:00:00"/>
    <x v="3"/>
    <x v="5"/>
    <x v="696"/>
    <x v="37"/>
    <x v="0"/>
    <x v="14"/>
    <s v="Acme Box Cutter Scissors"/>
    <x v="4678"/>
    <n v="3"/>
    <x v="1374"/>
  </r>
  <r>
    <d v="2017-06-29T00:00:00"/>
    <x v="3"/>
    <x v="5"/>
    <x v="696"/>
    <x v="37"/>
    <x v="1"/>
    <x v="8"/>
    <s v="DAX Executive Solid Wood Document Frame, Desktop or Hang, Mahogany, 5 x 7"/>
    <x v="111"/>
    <n v="2"/>
    <x v="3585"/>
  </r>
  <r>
    <d v="2017-06-29T00:00:00"/>
    <x v="3"/>
    <x v="5"/>
    <x v="297"/>
    <x v="0"/>
    <x v="0"/>
    <x v="12"/>
    <s v="Belkin F9G930V10-GRY 9 Outlet Surge"/>
    <x v="1120"/>
    <n v="2"/>
    <x v="4446"/>
  </r>
  <r>
    <d v="2017-06-29T00:00:00"/>
    <x v="3"/>
    <x v="5"/>
    <x v="297"/>
    <x v="0"/>
    <x v="1"/>
    <x v="13"/>
    <s v="Bevis Round Conference Table Top &amp; Single Column Base"/>
    <x v="4679"/>
    <n v="3"/>
    <x v="4447"/>
  </r>
  <r>
    <d v="2017-06-29T00:00:00"/>
    <x v="3"/>
    <x v="5"/>
    <x v="297"/>
    <x v="0"/>
    <x v="1"/>
    <x v="11"/>
    <s v="O'Sullivan Plantations 2-Door Library in Landvery Oak"/>
    <x v="4680"/>
    <n v="3"/>
    <x v="4448"/>
  </r>
  <r>
    <d v="2017-06-30T00:00:00"/>
    <x v="3"/>
    <x v="5"/>
    <x v="665"/>
    <x v="17"/>
    <x v="0"/>
    <x v="3"/>
    <s v="Tuf-Vin Binders"/>
    <x v="4681"/>
    <n v="3"/>
    <x v="4449"/>
  </r>
  <r>
    <d v="2017-06-30T00:00:00"/>
    <x v="3"/>
    <x v="5"/>
    <x v="320"/>
    <x v="20"/>
    <x v="1"/>
    <x v="13"/>
    <s v="Bretford CR4500 Series Slim Rectangular Table"/>
    <x v="2448"/>
    <n v="5"/>
    <x v="4450"/>
  </r>
  <r>
    <d v="2017-06-30T00:00:00"/>
    <x v="3"/>
    <x v="5"/>
    <x v="565"/>
    <x v="20"/>
    <x v="0"/>
    <x v="2"/>
    <s v="Steel Personal Filing/Posting Tote"/>
    <x v="4682"/>
    <n v="7"/>
    <x v="4451"/>
  </r>
  <r>
    <d v="2017-06-30T00:00:00"/>
    <x v="3"/>
    <x v="5"/>
    <x v="565"/>
    <x v="20"/>
    <x v="1"/>
    <x v="8"/>
    <s v="Executive Impressions 14&quot;"/>
    <x v="4297"/>
    <n v="1"/>
    <x v="2686"/>
  </r>
  <r>
    <d v="2017-06-30T00:00:00"/>
    <x v="3"/>
    <x v="5"/>
    <x v="292"/>
    <x v="1"/>
    <x v="2"/>
    <x v="6"/>
    <s v="Samsung Galaxy S4"/>
    <x v="3766"/>
    <n v="2"/>
    <x v="3612"/>
  </r>
  <r>
    <d v="2017-06-30T00:00:00"/>
    <x v="3"/>
    <x v="5"/>
    <x v="292"/>
    <x v="1"/>
    <x v="1"/>
    <x v="5"/>
    <s v="Global Enterprise Series Seating High-Back Swivel/Tilt Chairs"/>
    <x v="4683"/>
    <n v="3"/>
    <x v="4452"/>
  </r>
  <r>
    <d v="2017-06-30T00:00:00"/>
    <x v="3"/>
    <x v="5"/>
    <x v="292"/>
    <x v="1"/>
    <x v="1"/>
    <x v="8"/>
    <s v="Seth Thomas 13 1/2&quot; Wall Clock"/>
    <x v="4684"/>
    <n v="2"/>
    <x v="4453"/>
  </r>
  <r>
    <d v="2017-06-30T00:00:00"/>
    <x v="3"/>
    <x v="5"/>
    <x v="762"/>
    <x v="15"/>
    <x v="1"/>
    <x v="8"/>
    <s v="Advantus Panel Wall Certificate Holder - 8.5x11"/>
    <x v="622"/>
    <n v="2"/>
    <x v="193"/>
  </r>
  <r>
    <d v="2017-06-30T00:00:00"/>
    <x v="3"/>
    <x v="5"/>
    <x v="405"/>
    <x v="3"/>
    <x v="1"/>
    <x v="11"/>
    <s v="Sauder Facets Collection Library, Sky Alder Finish"/>
    <x v="1019"/>
    <n v="3"/>
    <x v="3229"/>
  </r>
  <r>
    <d v="2017-06-30T00:00:00"/>
    <x v="3"/>
    <x v="5"/>
    <x v="426"/>
    <x v="3"/>
    <x v="0"/>
    <x v="0"/>
    <s v="Xerox 1919"/>
    <x v="4030"/>
    <n v="5"/>
    <x v="3844"/>
  </r>
  <r>
    <d v="2017-06-30T00:00:00"/>
    <x v="3"/>
    <x v="5"/>
    <x v="37"/>
    <x v="20"/>
    <x v="0"/>
    <x v="2"/>
    <s v="Dual Level, Single-Width Filing Carts"/>
    <x v="1799"/>
    <n v="7"/>
    <x v="1768"/>
  </r>
  <r>
    <d v="2017-07-01T00:00:00"/>
    <x v="3"/>
    <x v="6"/>
    <x v="432"/>
    <x v="18"/>
    <x v="0"/>
    <x v="2"/>
    <s v="Carina Mini System Audio Rack, Model AR050B"/>
    <x v="1204"/>
    <n v="4"/>
    <x v="1260"/>
  </r>
  <r>
    <d v="2017-07-01T00:00:00"/>
    <x v="3"/>
    <x v="6"/>
    <x v="432"/>
    <x v="18"/>
    <x v="0"/>
    <x v="3"/>
    <s v="Fellowes PB200 Plastic Comb Binding Machine"/>
    <x v="4685"/>
    <n v="1"/>
    <x v="4454"/>
  </r>
  <r>
    <d v="2017-07-01T00:00:00"/>
    <x v="3"/>
    <x v="6"/>
    <x v="432"/>
    <x v="18"/>
    <x v="0"/>
    <x v="0"/>
    <s v="Xerox 226"/>
    <x v="499"/>
    <n v="4"/>
    <x v="496"/>
  </r>
  <r>
    <d v="2017-07-02T00:00:00"/>
    <x v="3"/>
    <x v="6"/>
    <x v="303"/>
    <x v="0"/>
    <x v="0"/>
    <x v="0"/>
    <s v="White Dual Perf Computer Printout Paper, 2700 Sheets, 1 Part, Heavyweight, 20 lbs., 14 7/8 x 11"/>
    <x v="4484"/>
    <n v="5"/>
    <x v="4455"/>
  </r>
  <r>
    <d v="2017-07-02T00:00:00"/>
    <x v="3"/>
    <x v="6"/>
    <x v="303"/>
    <x v="0"/>
    <x v="0"/>
    <x v="3"/>
    <s v="Wilson Jones Four-Pocket Poly Binders"/>
    <x v="1804"/>
    <n v="4"/>
    <x v="4456"/>
  </r>
  <r>
    <d v="2017-07-03T00:00:00"/>
    <x v="3"/>
    <x v="6"/>
    <x v="787"/>
    <x v="4"/>
    <x v="1"/>
    <x v="8"/>
    <s v="Westinghouse Floor Lamp with Metal Mesh Shade, Black"/>
    <x v="664"/>
    <n v="1"/>
    <x v="1547"/>
  </r>
  <r>
    <d v="2017-07-03T00:00:00"/>
    <x v="3"/>
    <x v="6"/>
    <x v="787"/>
    <x v="4"/>
    <x v="2"/>
    <x v="6"/>
    <s v="Pyle PMP37LED"/>
    <x v="341"/>
    <n v="3"/>
    <x v="1856"/>
  </r>
  <r>
    <d v="2017-07-03T00:00:00"/>
    <x v="3"/>
    <x v="6"/>
    <x v="598"/>
    <x v="25"/>
    <x v="0"/>
    <x v="4"/>
    <s v="4009 Highlighters by Sanford"/>
    <x v="3465"/>
    <n v="3"/>
    <x v="839"/>
  </r>
  <r>
    <d v="2017-07-03T00:00:00"/>
    <x v="3"/>
    <x v="6"/>
    <x v="122"/>
    <x v="0"/>
    <x v="2"/>
    <x v="6"/>
    <s v="netTALK DUO VoIP Telephone Service"/>
    <x v="410"/>
    <n v="4"/>
    <x v="1432"/>
  </r>
  <r>
    <d v="2017-07-03T00:00:00"/>
    <x v="3"/>
    <x v="6"/>
    <x v="136"/>
    <x v="0"/>
    <x v="0"/>
    <x v="0"/>
    <s v="Xerox 1891"/>
    <x v="4686"/>
    <n v="7"/>
    <x v="4457"/>
  </r>
  <r>
    <d v="2017-07-03T00:00:00"/>
    <x v="3"/>
    <x v="6"/>
    <x v="136"/>
    <x v="0"/>
    <x v="2"/>
    <x v="15"/>
    <s v="Hewlett-Packard Deskjet 5550 Printer"/>
    <x v="4687"/>
    <n v="3"/>
    <x v="4458"/>
  </r>
  <r>
    <d v="2017-07-03T00:00:00"/>
    <x v="3"/>
    <x v="6"/>
    <x v="103"/>
    <x v="31"/>
    <x v="1"/>
    <x v="8"/>
    <s v="Tenex Traditional Chairmats for Medium Pile Carpet, Standard Lip, 36&quot; x 48&quot;"/>
    <x v="4688"/>
    <n v="9"/>
    <x v="4459"/>
  </r>
  <r>
    <d v="2017-07-03T00:00:00"/>
    <x v="3"/>
    <x v="6"/>
    <x v="381"/>
    <x v="10"/>
    <x v="0"/>
    <x v="0"/>
    <s v="Message Book, Wirebound, Four 5 1/2&quot; X 4&quot; Forms/Pg., 200 Dupl. Sets/Book"/>
    <x v="119"/>
    <n v="4"/>
    <x v="117"/>
  </r>
  <r>
    <d v="2017-07-03T00:00:00"/>
    <x v="3"/>
    <x v="6"/>
    <x v="381"/>
    <x v="10"/>
    <x v="1"/>
    <x v="13"/>
    <s v="Bevis Round Conference Table Top, X-Base"/>
    <x v="4689"/>
    <n v="2"/>
    <x v="4460"/>
  </r>
  <r>
    <d v="2017-07-03T00:00:00"/>
    <x v="3"/>
    <x v="6"/>
    <x v="381"/>
    <x v="10"/>
    <x v="0"/>
    <x v="0"/>
    <s v="Wirebound Four 2-3/4 x 5 Forms per Page, 400 Sets per Book"/>
    <x v="800"/>
    <n v="6"/>
    <x v="3490"/>
  </r>
  <r>
    <d v="2017-07-03T00:00:00"/>
    <x v="3"/>
    <x v="6"/>
    <x v="412"/>
    <x v="22"/>
    <x v="2"/>
    <x v="9"/>
    <s v="Logitech 910-002974 M325 Wireless Mouse for Web Scrolling"/>
    <x v="995"/>
    <n v="2"/>
    <x v="485"/>
  </r>
  <r>
    <d v="2017-07-03T00:00:00"/>
    <x v="3"/>
    <x v="6"/>
    <x v="412"/>
    <x v="22"/>
    <x v="2"/>
    <x v="15"/>
    <s v="Okidata MB491 Multifunction Printer"/>
    <x v="4690"/>
    <n v="6"/>
    <x v="4461"/>
  </r>
  <r>
    <d v="2017-07-03T00:00:00"/>
    <x v="3"/>
    <x v="6"/>
    <x v="412"/>
    <x v="22"/>
    <x v="2"/>
    <x v="9"/>
    <s v="Plantronics Savi W720 Multi-Device Wireless Headset System"/>
    <x v="1634"/>
    <n v="4"/>
    <x v="1603"/>
  </r>
  <r>
    <d v="2017-07-03T00:00:00"/>
    <x v="3"/>
    <x v="6"/>
    <x v="412"/>
    <x v="22"/>
    <x v="2"/>
    <x v="6"/>
    <s v="Square Credit Card Reader, 4 1/2&quot; x 4 1/2&quot; x 1&quot;, White"/>
    <x v="539"/>
    <n v="1"/>
    <x v="222"/>
  </r>
  <r>
    <d v="2017-07-03T00:00:00"/>
    <x v="3"/>
    <x v="6"/>
    <x v="365"/>
    <x v="32"/>
    <x v="2"/>
    <x v="9"/>
    <s v="TRENDnet 56K USB 2.0 Phone, Internet and Fax Modem"/>
    <x v="4691"/>
    <n v="10"/>
    <x v="4462"/>
  </r>
  <r>
    <d v="2017-07-03T00:00:00"/>
    <x v="3"/>
    <x v="6"/>
    <x v="365"/>
    <x v="32"/>
    <x v="0"/>
    <x v="0"/>
    <s v="Xerox 1881"/>
    <x v="396"/>
    <n v="2"/>
    <x v="391"/>
  </r>
  <r>
    <d v="2017-07-03T00:00:00"/>
    <x v="3"/>
    <x v="6"/>
    <x v="337"/>
    <x v="3"/>
    <x v="1"/>
    <x v="8"/>
    <s v="Howard Miller 11-1/2&quot; Diameter Brentwood Wall Clock"/>
    <x v="4692"/>
    <n v="3"/>
    <x v="4463"/>
  </r>
  <r>
    <d v="2017-07-03T00:00:00"/>
    <x v="3"/>
    <x v="6"/>
    <x v="122"/>
    <x v="3"/>
    <x v="0"/>
    <x v="2"/>
    <s v="Rogers Deluxe File Chest"/>
    <x v="692"/>
    <n v="4"/>
    <x v="1155"/>
  </r>
  <r>
    <d v="2017-07-03T00:00:00"/>
    <x v="3"/>
    <x v="6"/>
    <x v="627"/>
    <x v="25"/>
    <x v="2"/>
    <x v="9"/>
    <s v="ImationÂ 8gb Micro Traveldrive Usb 2.0Â Flash Drive"/>
    <x v="2499"/>
    <n v="2"/>
    <x v="2425"/>
  </r>
  <r>
    <d v="2017-07-03T00:00:00"/>
    <x v="3"/>
    <x v="6"/>
    <x v="578"/>
    <x v="38"/>
    <x v="1"/>
    <x v="8"/>
    <s v="Luxo Professional Combination Clamp-On Lamps"/>
    <x v="744"/>
    <n v="1"/>
    <x v="734"/>
  </r>
  <r>
    <d v="2017-07-05T00:00:00"/>
    <x v="3"/>
    <x v="6"/>
    <x v="637"/>
    <x v="0"/>
    <x v="1"/>
    <x v="8"/>
    <s v="Deflect-o RollaMat Studded, Beveled Mat for Medium Pile Carpeting"/>
    <x v="4693"/>
    <n v="9"/>
    <x v="4464"/>
  </r>
  <r>
    <d v="2017-07-05T00:00:00"/>
    <x v="3"/>
    <x v="6"/>
    <x v="637"/>
    <x v="0"/>
    <x v="0"/>
    <x v="3"/>
    <s v="Cardinal HOLDit! Binder Insert Strips,Extra Strips"/>
    <x v="4694"/>
    <n v="9"/>
    <x v="4465"/>
  </r>
  <r>
    <d v="2017-07-05T00:00:00"/>
    <x v="3"/>
    <x v="6"/>
    <x v="637"/>
    <x v="0"/>
    <x v="0"/>
    <x v="0"/>
    <s v="Xerox 1975"/>
    <x v="143"/>
    <n v="3"/>
    <x v="1291"/>
  </r>
  <r>
    <d v="2017-07-05T00:00:00"/>
    <x v="3"/>
    <x v="6"/>
    <x v="637"/>
    <x v="0"/>
    <x v="0"/>
    <x v="0"/>
    <s v="Xerox 1966"/>
    <x v="792"/>
    <n v="6"/>
    <x v="4279"/>
  </r>
  <r>
    <d v="2017-07-05T00:00:00"/>
    <x v="3"/>
    <x v="6"/>
    <x v="637"/>
    <x v="0"/>
    <x v="0"/>
    <x v="3"/>
    <s v="Tuf-Vin Binders"/>
    <x v="4695"/>
    <n v="1"/>
    <x v="2322"/>
  </r>
  <r>
    <d v="2017-07-05T00:00:00"/>
    <x v="3"/>
    <x v="6"/>
    <x v="105"/>
    <x v="40"/>
    <x v="2"/>
    <x v="6"/>
    <s v="Anker 36W 4-Port USB Wall Charger Travel Power Adapter for iPhone 5s 5c 5"/>
    <x v="1813"/>
    <n v="4"/>
    <x v="4466"/>
  </r>
  <r>
    <d v="2017-07-06T00:00:00"/>
    <x v="3"/>
    <x v="6"/>
    <x v="470"/>
    <x v="2"/>
    <x v="0"/>
    <x v="3"/>
    <s v="Pressboard Covers with Storage Hooks, 9 1/2&quot; x 11&quot;, Light Blue"/>
    <x v="797"/>
    <n v="2"/>
    <x v="4467"/>
  </r>
  <r>
    <d v="2017-07-06T00:00:00"/>
    <x v="3"/>
    <x v="6"/>
    <x v="470"/>
    <x v="2"/>
    <x v="0"/>
    <x v="0"/>
    <s v="Wirebound Message Books, 5-1/2 x 4 Forms, 2 or 4 Forms per Page"/>
    <x v="4696"/>
    <n v="3"/>
    <x v="1244"/>
  </r>
  <r>
    <d v="2017-07-06T00:00:00"/>
    <x v="3"/>
    <x v="6"/>
    <x v="475"/>
    <x v="16"/>
    <x v="1"/>
    <x v="5"/>
    <s v="Global Comet Stacking Armless Chair"/>
    <x v="4697"/>
    <n v="1"/>
    <x v="1916"/>
  </r>
  <r>
    <d v="2017-07-06T00:00:00"/>
    <x v="3"/>
    <x v="6"/>
    <x v="487"/>
    <x v="3"/>
    <x v="1"/>
    <x v="5"/>
    <s v="Global Task Chair, Black"/>
    <x v="4698"/>
    <n v="3"/>
    <x v="4468"/>
  </r>
  <r>
    <d v="2017-07-07T00:00:00"/>
    <x v="3"/>
    <x v="6"/>
    <x v="349"/>
    <x v="20"/>
    <x v="0"/>
    <x v="3"/>
    <s v="Wilson Jones Active Use Binders"/>
    <x v="124"/>
    <n v="3"/>
    <x v="3853"/>
  </r>
  <r>
    <d v="2017-07-07T00:00:00"/>
    <x v="3"/>
    <x v="6"/>
    <x v="634"/>
    <x v="43"/>
    <x v="2"/>
    <x v="9"/>
    <s v="Hypercom P1300 Pinpad"/>
    <x v="942"/>
    <n v="4"/>
    <x v="4469"/>
  </r>
  <r>
    <d v="2017-07-07T00:00:00"/>
    <x v="3"/>
    <x v="6"/>
    <x v="556"/>
    <x v="2"/>
    <x v="1"/>
    <x v="11"/>
    <s v="O'Sullivan 3-Shelf Heavy-Duty Bookcases"/>
    <x v="4699"/>
    <n v="3"/>
    <x v="4470"/>
  </r>
  <r>
    <d v="2017-07-07T00:00:00"/>
    <x v="3"/>
    <x v="6"/>
    <x v="556"/>
    <x v="2"/>
    <x v="0"/>
    <x v="0"/>
    <s v="Xerox 216"/>
    <x v="143"/>
    <n v="3"/>
    <x v="192"/>
  </r>
  <r>
    <d v="2017-07-07T00:00:00"/>
    <x v="3"/>
    <x v="6"/>
    <x v="556"/>
    <x v="2"/>
    <x v="2"/>
    <x v="6"/>
    <s v="Apple iPhone 5S"/>
    <x v="4700"/>
    <n v="2"/>
    <x v="4471"/>
  </r>
  <r>
    <d v="2017-07-07T00:00:00"/>
    <x v="3"/>
    <x v="6"/>
    <x v="556"/>
    <x v="2"/>
    <x v="0"/>
    <x v="2"/>
    <s v="Plastic Stacking Crates &amp; Casters"/>
    <x v="478"/>
    <n v="3"/>
    <x v="202"/>
  </r>
  <r>
    <d v="2017-07-07T00:00:00"/>
    <x v="3"/>
    <x v="6"/>
    <x v="556"/>
    <x v="2"/>
    <x v="2"/>
    <x v="9"/>
    <s v="AmazonBasics 3-Button USB Wired Mouse"/>
    <x v="723"/>
    <n v="3"/>
    <x v="3545"/>
  </r>
  <r>
    <d v="2017-07-07T00:00:00"/>
    <x v="3"/>
    <x v="6"/>
    <x v="556"/>
    <x v="2"/>
    <x v="2"/>
    <x v="9"/>
    <s v="Plantronics CS510 - Over-the-Head monaural Wireless Headset System"/>
    <x v="4701"/>
    <n v="2"/>
    <x v="4472"/>
  </r>
  <r>
    <d v="2017-07-07T00:00:00"/>
    <x v="3"/>
    <x v="6"/>
    <x v="372"/>
    <x v="3"/>
    <x v="0"/>
    <x v="7"/>
    <s v="Brites Rubber Bands, 1 1/2 oz. Box"/>
    <x v="62"/>
    <n v="3"/>
    <x v="1552"/>
  </r>
  <r>
    <d v="2017-07-08T00:00:00"/>
    <x v="3"/>
    <x v="6"/>
    <x v="210"/>
    <x v="32"/>
    <x v="0"/>
    <x v="4"/>
    <s v="Binney &amp; Smith inkTank Erasable Desk Highlighter, Chisel Tip, Yellow, 12/Box"/>
    <x v="2026"/>
    <n v="3"/>
    <x v="1040"/>
  </r>
  <r>
    <d v="2017-07-08T00:00:00"/>
    <x v="3"/>
    <x v="6"/>
    <x v="210"/>
    <x v="32"/>
    <x v="0"/>
    <x v="0"/>
    <s v="Easy-staple paper"/>
    <x v="396"/>
    <n v="2"/>
    <x v="391"/>
  </r>
  <r>
    <d v="2017-07-08T00:00:00"/>
    <x v="3"/>
    <x v="6"/>
    <x v="210"/>
    <x v="32"/>
    <x v="0"/>
    <x v="4"/>
    <s v="BIC Brite Liner Highlighters, Chisel Tip"/>
    <x v="115"/>
    <n v="2"/>
    <x v="4473"/>
  </r>
  <r>
    <d v="2017-07-08T00:00:00"/>
    <x v="3"/>
    <x v="6"/>
    <x v="381"/>
    <x v="3"/>
    <x v="1"/>
    <x v="8"/>
    <s v="Deflect-o SuperTray Unbreakable Stackable Tray, Letter, Black"/>
    <x v="2510"/>
    <n v="5"/>
    <x v="2433"/>
  </r>
  <r>
    <d v="2017-07-08T00:00:00"/>
    <x v="3"/>
    <x v="6"/>
    <x v="788"/>
    <x v="22"/>
    <x v="1"/>
    <x v="8"/>
    <s v="GE 48&quot; Fluorescent Tube, Cool White Energy Saver, 34 Watts, 30/Box"/>
    <x v="4702"/>
    <n v="2"/>
    <x v="4474"/>
  </r>
  <r>
    <d v="2017-07-08T00:00:00"/>
    <x v="3"/>
    <x v="6"/>
    <x v="788"/>
    <x v="22"/>
    <x v="0"/>
    <x v="1"/>
    <s v="Dot Matrix Printer Tape Reel Labels, White, 5000/Box"/>
    <x v="4703"/>
    <n v="8"/>
    <x v="4475"/>
  </r>
  <r>
    <d v="2017-07-08T00:00:00"/>
    <x v="3"/>
    <x v="6"/>
    <x v="788"/>
    <x v="22"/>
    <x v="0"/>
    <x v="3"/>
    <s v="GBC White Gloss Covers, Plain Front"/>
    <x v="4704"/>
    <n v="2"/>
    <x v="355"/>
  </r>
  <r>
    <d v="2017-07-08T00:00:00"/>
    <x v="3"/>
    <x v="6"/>
    <x v="788"/>
    <x v="22"/>
    <x v="2"/>
    <x v="9"/>
    <s v="Micro Innovations USB RF Wireless Keyboard with Mouse"/>
    <x v="2473"/>
    <n v="2"/>
    <x v="554"/>
  </r>
  <r>
    <d v="2017-07-08T00:00:00"/>
    <x v="3"/>
    <x v="6"/>
    <x v="339"/>
    <x v="3"/>
    <x v="0"/>
    <x v="1"/>
    <s v="Avery 485"/>
    <x v="999"/>
    <n v="6"/>
    <x v="999"/>
  </r>
  <r>
    <d v="2017-07-08T00:00:00"/>
    <x v="3"/>
    <x v="6"/>
    <x v="58"/>
    <x v="22"/>
    <x v="1"/>
    <x v="8"/>
    <s v="Master Big Foot Doorstop, Beige"/>
    <x v="254"/>
    <n v="3"/>
    <x v="135"/>
  </r>
  <r>
    <d v="2017-07-08T00:00:00"/>
    <x v="3"/>
    <x v="6"/>
    <x v="58"/>
    <x v="22"/>
    <x v="0"/>
    <x v="3"/>
    <s v="GBC VeloBinder Manual Binding System"/>
    <x v="588"/>
    <n v="3"/>
    <x v="4476"/>
  </r>
  <r>
    <d v="2017-07-08T00:00:00"/>
    <x v="3"/>
    <x v="6"/>
    <x v="58"/>
    <x v="22"/>
    <x v="0"/>
    <x v="4"/>
    <s v="Zebra Zazzle Fluorescent Highlighters"/>
    <x v="459"/>
    <n v="3"/>
    <x v="1113"/>
  </r>
  <r>
    <d v="2017-07-08T00:00:00"/>
    <x v="3"/>
    <x v="6"/>
    <x v="58"/>
    <x v="22"/>
    <x v="0"/>
    <x v="4"/>
    <s v="Crayola Colored Pencils"/>
    <x v="342"/>
    <n v="4"/>
    <x v="1398"/>
  </r>
  <r>
    <d v="2017-07-08T00:00:00"/>
    <x v="3"/>
    <x v="6"/>
    <x v="736"/>
    <x v="7"/>
    <x v="1"/>
    <x v="8"/>
    <s v="36X48 HARDFLOOR CHAIRMAT"/>
    <x v="894"/>
    <n v="4"/>
    <x v="1243"/>
  </r>
  <r>
    <d v="2017-07-08T00:00:00"/>
    <x v="3"/>
    <x v="6"/>
    <x v="736"/>
    <x v="7"/>
    <x v="2"/>
    <x v="9"/>
    <s v="Maxell 4.7GB DVD-R"/>
    <x v="4705"/>
    <n v="5"/>
    <x v="1947"/>
  </r>
  <r>
    <d v="2017-07-08T00:00:00"/>
    <x v="3"/>
    <x v="6"/>
    <x v="736"/>
    <x v="7"/>
    <x v="1"/>
    <x v="8"/>
    <s v="Tensor Track Tree Floor Lamp"/>
    <x v="2447"/>
    <n v="2"/>
    <x v="3375"/>
  </r>
  <r>
    <d v="2017-07-08T00:00:00"/>
    <x v="3"/>
    <x v="6"/>
    <x v="736"/>
    <x v="7"/>
    <x v="0"/>
    <x v="4"/>
    <s v="Newell 325"/>
    <x v="2034"/>
    <n v="7"/>
    <x v="1570"/>
  </r>
  <r>
    <d v="2017-07-08T00:00:00"/>
    <x v="3"/>
    <x v="6"/>
    <x v="736"/>
    <x v="7"/>
    <x v="0"/>
    <x v="4"/>
    <s v="Hunt Boston Vacuum Mount KS Pencil Sharpener"/>
    <x v="383"/>
    <n v="5"/>
    <x v="378"/>
  </r>
  <r>
    <d v="2017-07-08T00:00:00"/>
    <x v="3"/>
    <x v="6"/>
    <x v="376"/>
    <x v="22"/>
    <x v="0"/>
    <x v="0"/>
    <s v="Easy-staple paper"/>
    <x v="1853"/>
    <n v="2"/>
    <x v="1818"/>
  </r>
  <r>
    <d v="2017-07-09T00:00:00"/>
    <x v="3"/>
    <x v="6"/>
    <x v="210"/>
    <x v="11"/>
    <x v="0"/>
    <x v="3"/>
    <s v="Wilson Jones Easy Flow II Sheet Lifters"/>
    <x v="108"/>
    <n v="2"/>
    <x v="2405"/>
  </r>
  <r>
    <d v="2017-07-09T00:00:00"/>
    <x v="3"/>
    <x v="6"/>
    <x v="270"/>
    <x v="1"/>
    <x v="0"/>
    <x v="4"/>
    <s v="Quartet Alpha White Chalk, 12/Pack"/>
    <x v="4706"/>
    <n v="5"/>
    <x v="1989"/>
  </r>
  <r>
    <d v="2017-07-09T00:00:00"/>
    <x v="3"/>
    <x v="6"/>
    <x v="270"/>
    <x v="1"/>
    <x v="0"/>
    <x v="12"/>
    <s v="Belkin F9S820V06 8 Outlet Surge"/>
    <x v="4707"/>
    <n v="9"/>
    <x v="4477"/>
  </r>
  <r>
    <d v="2017-07-09T00:00:00"/>
    <x v="3"/>
    <x v="6"/>
    <x v="209"/>
    <x v="1"/>
    <x v="0"/>
    <x v="2"/>
    <s v="Recycled Steel Personal File for Hanging File Folders"/>
    <x v="2090"/>
    <n v="5"/>
    <x v="69"/>
  </r>
  <r>
    <d v="2017-07-09T00:00:00"/>
    <x v="3"/>
    <x v="6"/>
    <x v="88"/>
    <x v="18"/>
    <x v="1"/>
    <x v="8"/>
    <s v="Eldon Antistatic Chair Mats for Low to Medium Pile Carpets"/>
    <x v="4666"/>
    <n v="5"/>
    <x v="4434"/>
  </r>
  <r>
    <d v="2017-07-09T00:00:00"/>
    <x v="3"/>
    <x v="6"/>
    <x v="509"/>
    <x v="37"/>
    <x v="0"/>
    <x v="0"/>
    <s v="Xerox 1914"/>
    <x v="2029"/>
    <n v="5"/>
    <x v="1988"/>
  </r>
  <r>
    <d v="2017-07-09T00:00:00"/>
    <x v="3"/>
    <x v="6"/>
    <x v="509"/>
    <x v="37"/>
    <x v="0"/>
    <x v="2"/>
    <s v="Tennsco Industrial Shelving"/>
    <x v="1633"/>
    <n v="4"/>
    <x v="288"/>
  </r>
  <r>
    <d v="2017-07-09T00:00:00"/>
    <x v="3"/>
    <x v="6"/>
    <x v="509"/>
    <x v="37"/>
    <x v="2"/>
    <x v="6"/>
    <s v="Digium D40 VoIP phone"/>
    <x v="1181"/>
    <n v="2"/>
    <x v="1168"/>
  </r>
  <r>
    <d v="2017-07-09T00:00:00"/>
    <x v="3"/>
    <x v="6"/>
    <x v="509"/>
    <x v="37"/>
    <x v="0"/>
    <x v="4"/>
    <s v="Prismacolor Color Pencil Set"/>
    <x v="2677"/>
    <n v="6"/>
    <x v="4478"/>
  </r>
  <r>
    <d v="2017-07-10T00:00:00"/>
    <x v="3"/>
    <x v="6"/>
    <x v="652"/>
    <x v="4"/>
    <x v="1"/>
    <x v="8"/>
    <s v="Eldon 200 Class Desk Accessories, Smoke"/>
    <x v="125"/>
    <n v="3"/>
    <x v="399"/>
  </r>
  <r>
    <d v="2017-07-10T00:00:00"/>
    <x v="3"/>
    <x v="6"/>
    <x v="215"/>
    <x v="1"/>
    <x v="0"/>
    <x v="2"/>
    <s v="Fellowes Mobile File Cart, Black"/>
    <x v="4708"/>
    <n v="6"/>
    <x v="4479"/>
  </r>
  <r>
    <d v="2017-07-10T00:00:00"/>
    <x v="3"/>
    <x v="6"/>
    <x v="97"/>
    <x v="4"/>
    <x v="0"/>
    <x v="12"/>
    <s v="Belkin 7-Outlet SurgeMaster Home Series"/>
    <x v="4709"/>
    <n v="3"/>
    <x v="2325"/>
  </r>
  <r>
    <d v="2017-07-11T00:00:00"/>
    <x v="3"/>
    <x v="6"/>
    <x v="549"/>
    <x v="3"/>
    <x v="0"/>
    <x v="1"/>
    <s v="Avery 482"/>
    <x v="3035"/>
    <n v="3"/>
    <x v="403"/>
  </r>
  <r>
    <d v="2017-07-11T00:00:00"/>
    <x v="3"/>
    <x v="6"/>
    <x v="448"/>
    <x v="20"/>
    <x v="2"/>
    <x v="9"/>
    <s v="SanDisk Ultra 32 GB MicroSDHC Class 10 Memory Card"/>
    <x v="4710"/>
    <n v="6"/>
    <x v="4480"/>
  </r>
  <r>
    <d v="2017-07-11T00:00:00"/>
    <x v="3"/>
    <x v="6"/>
    <x v="262"/>
    <x v="30"/>
    <x v="0"/>
    <x v="4"/>
    <s v="Staples in misc. colors"/>
    <x v="4711"/>
    <n v="4"/>
    <x v="4427"/>
  </r>
  <r>
    <d v="2017-07-11T00:00:00"/>
    <x v="3"/>
    <x v="6"/>
    <x v="119"/>
    <x v="3"/>
    <x v="2"/>
    <x v="9"/>
    <s v="LogitechÂ P710e Mobile Speakerphone"/>
    <x v="3126"/>
    <n v="5"/>
    <x v="3028"/>
  </r>
  <r>
    <d v="2017-07-11T00:00:00"/>
    <x v="3"/>
    <x v="6"/>
    <x v="119"/>
    <x v="3"/>
    <x v="0"/>
    <x v="12"/>
    <s v="Fellowes 8 Outlet Superior Workstation Surge Protector w/o Phone/Fax/Modem Protection"/>
    <x v="4712"/>
    <n v="5"/>
    <x v="4481"/>
  </r>
  <r>
    <d v="2017-07-11T00:00:00"/>
    <x v="3"/>
    <x v="6"/>
    <x v="324"/>
    <x v="3"/>
    <x v="2"/>
    <x v="6"/>
    <s v="Belkin iPhone and iPad Lightning Cable"/>
    <x v="4713"/>
    <n v="6"/>
    <x v="144"/>
  </r>
  <r>
    <d v="2017-07-11T00:00:00"/>
    <x v="3"/>
    <x v="6"/>
    <x v="324"/>
    <x v="3"/>
    <x v="0"/>
    <x v="3"/>
    <s v="Acco Four Pocket Poly Ring Binder with Label Holder, Smoke, 1&quot;"/>
    <x v="2576"/>
    <n v="5"/>
    <x v="2503"/>
  </r>
  <r>
    <d v="2017-07-12T00:00:00"/>
    <x v="3"/>
    <x v="6"/>
    <x v="178"/>
    <x v="10"/>
    <x v="0"/>
    <x v="0"/>
    <s v="Wirebound Message Books, Four 2 3/4 x 5 Forms per Page, 200 Sets per Book"/>
    <x v="4714"/>
    <n v="1"/>
    <x v="3647"/>
  </r>
  <r>
    <d v="2017-07-13T00:00:00"/>
    <x v="3"/>
    <x v="6"/>
    <x v="294"/>
    <x v="2"/>
    <x v="2"/>
    <x v="6"/>
    <s v="Cisco SPA508G"/>
    <x v="4715"/>
    <n v="1"/>
    <x v="4482"/>
  </r>
  <r>
    <d v="2017-07-13T00:00:00"/>
    <x v="3"/>
    <x v="6"/>
    <x v="294"/>
    <x v="2"/>
    <x v="1"/>
    <x v="8"/>
    <s v="Nu-Dell Executive Frame"/>
    <x v="4716"/>
    <n v="9"/>
    <x v="4483"/>
  </r>
  <r>
    <d v="2017-07-13T00:00:00"/>
    <x v="3"/>
    <x v="6"/>
    <x v="390"/>
    <x v="42"/>
    <x v="0"/>
    <x v="2"/>
    <s v="Standard Rollaway File with Lock"/>
    <x v="2856"/>
    <n v="2"/>
    <x v="2769"/>
  </r>
  <r>
    <d v="2017-07-13T00:00:00"/>
    <x v="3"/>
    <x v="6"/>
    <x v="390"/>
    <x v="42"/>
    <x v="0"/>
    <x v="0"/>
    <s v="Strathmore Photo Mount Cards"/>
    <x v="4717"/>
    <n v="2"/>
    <x v="3184"/>
  </r>
  <r>
    <d v="2017-07-14T00:00:00"/>
    <x v="3"/>
    <x v="6"/>
    <x v="460"/>
    <x v="3"/>
    <x v="0"/>
    <x v="3"/>
    <s v="Acco Suede Grain Vinyl Round Ring Binder"/>
    <x v="192"/>
    <n v="2"/>
    <x v="1777"/>
  </r>
  <r>
    <d v="2017-07-14T00:00:00"/>
    <x v="3"/>
    <x v="6"/>
    <x v="460"/>
    <x v="3"/>
    <x v="1"/>
    <x v="8"/>
    <s v="Deflect-o RollaMat Studded, Beveled Mat for Medium Pile Carpeting"/>
    <x v="4658"/>
    <n v="3"/>
    <x v="4428"/>
  </r>
  <r>
    <d v="2017-07-14T00:00:00"/>
    <x v="3"/>
    <x v="6"/>
    <x v="460"/>
    <x v="3"/>
    <x v="0"/>
    <x v="7"/>
    <s v="OIC Binder Clips, Mini, 1/4&quot; Capacity, Black"/>
    <x v="2095"/>
    <n v="4"/>
    <x v="141"/>
  </r>
  <r>
    <d v="2017-07-14T00:00:00"/>
    <x v="3"/>
    <x v="6"/>
    <x v="460"/>
    <x v="3"/>
    <x v="0"/>
    <x v="4"/>
    <s v="BOSTON Model 1800 Electric Pencil Sharpeners, Putty/Woodgrain"/>
    <x v="4718"/>
    <n v="4"/>
    <x v="4484"/>
  </r>
  <r>
    <d v="2017-07-14T00:00:00"/>
    <x v="3"/>
    <x v="6"/>
    <x v="460"/>
    <x v="3"/>
    <x v="1"/>
    <x v="8"/>
    <s v="Eldon 200 Class Desk Accessories, Burgundy"/>
    <x v="125"/>
    <n v="3"/>
    <x v="399"/>
  </r>
  <r>
    <d v="2017-07-14T00:00:00"/>
    <x v="3"/>
    <x v="6"/>
    <x v="460"/>
    <x v="3"/>
    <x v="2"/>
    <x v="9"/>
    <s v="Sony Micro Vault Click 8 GB USB 2.0 Flash Drive"/>
    <x v="4719"/>
    <n v="3"/>
    <x v="4485"/>
  </r>
  <r>
    <d v="2017-07-14T00:00:00"/>
    <x v="3"/>
    <x v="6"/>
    <x v="460"/>
    <x v="3"/>
    <x v="2"/>
    <x v="6"/>
    <s v="GE 30524EE4"/>
    <x v="4376"/>
    <n v="3"/>
    <x v="4373"/>
  </r>
  <r>
    <d v="2017-07-14T00:00:00"/>
    <x v="3"/>
    <x v="6"/>
    <x v="154"/>
    <x v="10"/>
    <x v="0"/>
    <x v="0"/>
    <s v="Xerox 1950"/>
    <x v="3522"/>
    <n v="2"/>
    <x v="318"/>
  </r>
  <r>
    <d v="2017-07-14T00:00:00"/>
    <x v="3"/>
    <x v="6"/>
    <x v="154"/>
    <x v="10"/>
    <x v="2"/>
    <x v="6"/>
    <s v="Samsung Galaxy S III - 16GB - pebble blue (T-Mobile)"/>
    <x v="4720"/>
    <n v="9"/>
    <x v="4486"/>
  </r>
  <r>
    <d v="2017-07-14T00:00:00"/>
    <x v="3"/>
    <x v="6"/>
    <x v="154"/>
    <x v="10"/>
    <x v="0"/>
    <x v="2"/>
    <s v="Tenex File Box, Personal Filing Tote with Lid, Black"/>
    <x v="4721"/>
    <n v="5"/>
    <x v="633"/>
  </r>
  <r>
    <d v="2017-07-14T00:00:00"/>
    <x v="3"/>
    <x v="6"/>
    <x v="154"/>
    <x v="10"/>
    <x v="1"/>
    <x v="8"/>
    <s v="GE 48&quot; Fluorescent Tube, Cool White Energy Saver, 34 Watts, 30/Box"/>
    <x v="4138"/>
    <n v="5"/>
    <x v="4487"/>
  </r>
  <r>
    <d v="2017-07-14T00:00:00"/>
    <x v="3"/>
    <x v="6"/>
    <x v="154"/>
    <x v="10"/>
    <x v="0"/>
    <x v="2"/>
    <s v="SAFCO Mobile Desk Side File, Wire Frame"/>
    <x v="4722"/>
    <n v="7"/>
    <x v="1845"/>
  </r>
  <r>
    <d v="2017-07-14T00:00:00"/>
    <x v="3"/>
    <x v="6"/>
    <x v="154"/>
    <x v="10"/>
    <x v="0"/>
    <x v="4"/>
    <s v="Crayola Colored Pencils"/>
    <x v="342"/>
    <n v="5"/>
    <x v="1642"/>
  </r>
  <r>
    <d v="2017-07-15T00:00:00"/>
    <x v="3"/>
    <x v="6"/>
    <x v="226"/>
    <x v="7"/>
    <x v="0"/>
    <x v="3"/>
    <s v="GBC Standard Plastic Binding Systems Combs"/>
    <x v="3328"/>
    <n v="3"/>
    <x v="4488"/>
  </r>
  <r>
    <d v="2017-07-15T00:00:00"/>
    <x v="3"/>
    <x v="6"/>
    <x v="226"/>
    <x v="7"/>
    <x v="1"/>
    <x v="13"/>
    <s v="Hon 2111 Invitation Series Straight Table"/>
    <x v="4723"/>
    <n v="3"/>
    <x v="4489"/>
  </r>
  <r>
    <d v="2017-07-15T00:00:00"/>
    <x v="3"/>
    <x v="6"/>
    <x v="147"/>
    <x v="20"/>
    <x v="0"/>
    <x v="4"/>
    <s v="Newell 349"/>
    <x v="239"/>
    <n v="2"/>
    <x v="238"/>
  </r>
  <r>
    <d v="2017-07-15T00:00:00"/>
    <x v="3"/>
    <x v="6"/>
    <x v="147"/>
    <x v="20"/>
    <x v="0"/>
    <x v="1"/>
    <s v="Avery 509"/>
    <x v="337"/>
    <n v="3"/>
    <x v="333"/>
  </r>
  <r>
    <d v="2017-07-15T00:00:00"/>
    <x v="3"/>
    <x v="6"/>
    <x v="147"/>
    <x v="20"/>
    <x v="2"/>
    <x v="9"/>
    <s v="Sony 32GB Class 10 Micro SDHC R40 Memory Card"/>
    <x v="634"/>
    <n v="2"/>
    <x v="1357"/>
  </r>
  <r>
    <d v="2017-07-15T00:00:00"/>
    <x v="3"/>
    <x v="6"/>
    <x v="147"/>
    <x v="20"/>
    <x v="1"/>
    <x v="5"/>
    <s v="Hon Mobius Operator's Chair"/>
    <x v="4724"/>
    <n v="6"/>
    <x v="4490"/>
  </r>
  <r>
    <d v="2017-07-15T00:00:00"/>
    <x v="3"/>
    <x v="6"/>
    <x v="147"/>
    <x v="20"/>
    <x v="0"/>
    <x v="0"/>
    <s v="Spiral Phone Message Books with Labels by Adams"/>
    <x v="307"/>
    <n v="2"/>
    <x v="652"/>
  </r>
  <r>
    <d v="2017-07-15T00:00:00"/>
    <x v="3"/>
    <x v="6"/>
    <x v="332"/>
    <x v="6"/>
    <x v="0"/>
    <x v="12"/>
    <s v="Belkin 8 Outlet SurgeMaster II Gold Surge Protector"/>
    <x v="1468"/>
    <n v="3"/>
    <x v="1958"/>
  </r>
  <r>
    <d v="2017-07-15T00:00:00"/>
    <x v="3"/>
    <x v="6"/>
    <x v="332"/>
    <x v="6"/>
    <x v="1"/>
    <x v="13"/>
    <s v="Hon 5100 Series Wood Tables"/>
    <x v="4725"/>
    <n v="3"/>
    <x v="4491"/>
  </r>
  <r>
    <d v="2017-07-15T00:00:00"/>
    <x v="3"/>
    <x v="6"/>
    <x v="332"/>
    <x v="6"/>
    <x v="0"/>
    <x v="0"/>
    <s v="Xerox 1999"/>
    <x v="115"/>
    <n v="2"/>
    <x v="113"/>
  </r>
  <r>
    <d v="2017-07-16T00:00:00"/>
    <x v="3"/>
    <x v="6"/>
    <x v="394"/>
    <x v="2"/>
    <x v="1"/>
    <x v="5"/>
    <s v="Global Deluxe Stacking Chair, Gray"/>
    <x v="4726"/>
    <n v="2"/>
    <x v="4492"/>
  </r>
  <r>
    <d v="2017-07-16T00:00:00"/>
    <x v="3"/>
    <x v="6"/>
    <x v="139"/>
    <x v="1"/>
    <x v="0"/>
    <x v="4"/>
    <s v="Crayola Anti Dust Chalk, 12/Pack"/>
    <x v="3682"/>
    <n v="2"/>
    <x v="3542"/>
  </r>
  <r>
    <d v="2017-07-16T00:00:00"/>
    <x v="3"/>
    <x v="6"/>
    <x v="40"/>
    <x v="25"/>
    <x v="1"/>
    <x v="5"/>
    <s v="Global Fabric Manager's Chair, Dark Gray"/>
    <x v="1554"/>
    <n v="3"/>
    <x v="1656"/>
  </r>
  <r>
    <d v="2017-07-17T00:00:00"/>
    <x v="3"/>
    <x v="6"/>
    <x v="661"/>
    <x v="16"/>
    <x v="1"/>
    <x v="8"/>
    <s v="C-Line Magnetic Cubicle Keepers, Clear Polypropylene"/>
    <x v="2423"/>
    <n v="2"/>
    <x v="1733"/>
  </r>
  <r>
    <d v="2017-07-17T00:00:00"/>
    <x v="3"/>
    <x v="6"/>
    <x v="734"/>
    <x v="20"/>
    <x v="2"/>
    <x v="6"/>
    <s v="Avaya 5420 Digital phone"/>
    <x v="2121"/>
    <n v="2"/>
    <x v="4493"/>
  </r>
  <r>
    <d v="2017-07-17T00:00:00"/>
    <x v="3"/>
    <x v="6"/>
    <x v="734"/>
    <x v="20"/>
    <x v="0"/>
    <x v="0"/>
    <s v="Southworth 25% Cotton Premium Laser Paper and Envelopes"/>
    <x v="3345"/>
    <n v="5"/>
    <x v="4494"/>
  </r>
  <r>
    <d v="2017-07-17T00:00:00"/>
    <x v="3"/>
    <x v="6"/>
    <x v="734"/>
    <x v="20"/>
    <x v="1"/>
    <x v="8"/>
    <s v="DAX Solid Wood Frames"/>
    <x v="4727"/>
    <n v="4"/>
    <x v="2784"/>
  </r>
  <r>
    <d v="2017-07-17T00:00:00"/>
    <x v="3"/>
    <x v="6"/>
    <x v="314"/>
    <x v="3"/>
    <x v="2"/>
    <x v="16"/>
    <s v="Brother DCP1000 Digital 3 in 1 Multifunction Machine"/>
    <x v="386"/>
    <n v="2"/>
    <x v="380"/>
  </r>
  <r>
    <d v="2017-07-17T00:00:00"/>
    <x v="3"/>
    <x v="6"/>
    <x v="202"/>
    <x v="3"/>
    <x v="0"/>
    <x v="0"/>
    <s v="Xerox 221"/>
    <x v="331"/>
    <n v="5"/>
    <x v="327"/>
  </r>
  <r>
    <d v="2017-07-17T00:00:00"/>
    <x v="3"/>
    <x v="6"/>
    <x v="202"/>
    <x v="3"/>
    <x v="0"/>
    <x v="10"/>
    <s v="Peel &amp; Seel Recycled Catalog Envelopes, Brown"/>
    <x v="4728"/>
    <n v="5"/>
    <x v="4495"/>
  </r>
  <r>
    <d v="2017-07-17T00:00:00"/>
    <x v="3"/>
    <x v="6"/>
    <x v="202"/>
    <x v="3"/>
    <x v="0"/>
    <x v="2"/>
    <s v="Sterilite Show Offs Storage Containers"/>
    <x v="75"/>
    <n v="2"/>
    <x v="62"/>
  </r>
  <r>
    <d v="2017-07-17T00:00:00"/>
    <x v="3"/>
    <x v="6"/>
    <x v="202"/>
    <x v="3"/>
    <x v="1"/>
    <x v="11"/>
    <s v="Atlantic Metals Mobile 4-Shelf Bookcases, Custom Colors"/>
    <x v="4729"/>
    <n v="5"/>
    <x v="4496"/>
  </r>
  <r>
    <d v="2017-07-18T00:00:00"/>
    <x v="3"/>
    <x v="6"/>
    <x v="505"/>
    <x v="12"/>
    <x v="1"/>
    <x v="13"/>
    <s v="Chromcraft 48&quot; x 96&quot; Racetrack Double Pedestal Table"/>
    <x v="4730"/>
    <n v="5"/>
    <x v="4497"/>
  </r>
  <r>
    <d v="2017-07-18T00:00:00"/>
    <x v="3"/>
    <x v="6"/>
    <x v="505"/>
    <x v="12"/>
    <x v="1"/>
    <x v="5"/>
    <s v="Global Fabric Manager's Chair, Dark Gray"/>
    <x v="1718"/>
    <n v="2"/>
    <x v="1816"/>
  </r>
  <r>
    <d v="2017-07-18T00:00:00"/>
    <x v="3"/>
    <x v="6"/>
    <x v="505"/>
    <x v="12"/>
    <x v="0"/>
    <x v="0"/>
    <s v="Riverleaf Stik-Withit Designer Note Cubes"/>
    <x v="4731"/>
    <n v="2"/>
    <x v="1292"/>
  </r>
  <r>
    <d v="2017-07-18T00:00:00"/>
    <x v="3"/>
    <x v="6"/>
    <x v="505"/>
    <x v="12"/>
    <x v="0"/>
    <x v="3"/>
    <s v="Acco Expandable Hanging Binders"/>
    <x v="1994"/>
    <n v="4"/>
    <x v="2259"/>
  </r>
  <r>
    <d v="2017-07-18T00:00:00"/>
    <x v="3"/>
    <x v="6"/>
    <x v="505"/>
    <x v="12"/>
    <x v="1"/>
    <x v="5"/>
    <s v="High-Back Leather Manager's Chair"/>
    <x v="1917"/>
    <n v="3"/>
    <x v="4498"/>
  </r>
  <r>
    <d v="2017-07-18T00:00:00"/>
    <x v="3"/>
    <x v="6"/>
    <x v="9"/>
    <x v="2"/>
    <x v="2"/>
    <x v="16"/>
    <s v="Canon PC-428 Personal Copier"/>
    <x v="4732"/>
    <n v="5"/>
    <x v="3208"/>
  </r>
  <r>
    <d v="2017-07-18T00:00:00"/>
    <x v="3"/>
    <x v="6"/>
    <x v="9"/>
    <x v="2"/>
    <x v="1"/>
    <x v="5"/>
    <s v="Situations Contoured Folding Chairs, 4/Set"/>
    <x v="3631"/>
    <n v="4"/>
    <x v="3005"/>
  </r>
  <r>
    <d v="2017-07-18T00:00:00"/>
    <x v="3"/>
    <x v="6"/>
    <x v="9"/>
    <x v="2"/>
    <x v="0"/>
    <x v="14"/>
    <s v="Acme Kleencut Forged Steel Scissors"/>
    <x v="814"/>
    <n v="2"/>
    <x v="805"/>
  </r>
  <r>
    <d v="2017-07-20T00:00:00"/>
    <x v="3"/>
    <x v="6"/>
    <x v="246"/>
    <x v="1"/>
    <x v="0"/>
    <x v="2"/>
    <s v="Trav-L-File Heavy-Duty Shuttle II, Black"/>
    <x v="4733"/>
    <n v="2"/>
    <x v="2341"/>
  </r>
  <r>
    <d v="2017-07-20T00:00:00"/>
    <x v="3"/>
    <x v="6"/>
    <x v="246"/>
    <x v="1"/>
    <x v="1"/>
    <x v="8"/>
    <s v="Contract Clock, 14&quot;, Brown"/>
    <x v="4734"/>
    <n v="1"/>
    <x v="693"/>
  </r>
  <r>
    <d v="2017-07-20T00:00:00"/>
    <x v="3"/>
    <x v="6"/>
    <x v="551"/>
    <x v="19"/>
    <x v="0"/>
    <x v="1"/>
    <s v="Avery 486"/>
    <x v="471"/>
    <n v="2"/>
    <x v="96"/>
  </r>
  <r>
    <d v="2017-07-20T00:00:00"/>
    <x v="3"/>
    <x v="6"/>
    <x v="551"/>
    <x v="19"/>
    <x v="0"/>
    <x v="12"/>
    <s v="1.7 Cubic Foot Compact &quot;Cube&quot; Office Refrigerators"/>
    <x v="4735"/>
    <n v="2"/>
    <x v="4499"/>
  </r>
  <r>
    <d v="2017-07-20T00:00:00"/>
    <x v="3"/>
    <x v="6"/>
    <x v="551"/>
    <x v="19"/>
    <x v="0"/>
    <x v="3"/>
    <s v="Avery Printable Repositionable Plastic Tabs"/>
    <x v="4736"/>
    <n v="5"/>
    <x v="4500"/>
  </r>
  <r>
    <d v="2017-07-20T00:00:00"/>
    <x v="3"/>
    <x v="6"/>
    <x v="551"/>
    <x v="19"/>
    <x v="1"/>
    <x v="5"/>
    <s v="Novimex Fabric Task Chair"/>
    <x v="978"/>
    <n v="3"/>
    <x v="3369"/>
  </r>
  <r>
    <d v="2017-07-20T00:00:00"/>
    <x v="3"/>
    <x v="6"/>
    <x v="551"/>
    <x v="19"/>
    <x v="0"/>
    <x v="3"/>
    <s v="Cardinal Slant-D Ring Binders"/>
    <x v="4737"/>
    <n v="7"/>
    <x v="4501"/>
  </r>
  <r>
    <d v="2017-07-20T00:00:00"/>
    <x v="3"/>
    <x v="6"/>
    <x v="551"/>
    <x v="19"/>
    <x v="2"/>
    <x v="9"/>
    <s v="Logitech G35 7.1-Channel Surround Sound Headset"/>
    <x v="2516"/>
    <n v="3"/>
    <x v="3247"/>
  </r>
  <r>
    <d v="2017-07-20T00:00:00"/>
    <x v="3"/>
    <x v="6"/>
    <x v="436"/>
    <x v="28"/>
    <x v="0"/>
    <x v="3"/>
    <s v="Ibico Ibimaster 300 Manual Binding System"/>
    <x v="3779"/>
    <n v="2"/>
    <x v="3621"/>
  </r>
  <r>
    <d v="2017-07-20T00:00:00"/>
    <x v="3"/>
    <x v="6"/>
    <x v="278"/>
    <x v="20"/>
    <x v="0"/>
    <x v="0"/>
    <s v="Xerox 1977"/>
    <x v="518"/>
    <n v="2"/>
    <x v="846"/>
  </r>
  <r>
    <d v="2017-07-20T00:00:00"/>
    <x v="3"/>
    <x v="6"/>
    <x v="278"/>
    <x v="20"/>
    <x v="1"/>
    <x v="5"/>
    <s v="Office Star - Task Chair with Contemporary Loop Arms"/>
    <x v="4738"/>
    <n v="2"/>
    <x v="22"/>
  </r>
  <r>
    <d v="2017-07-20T00:00:00"/>
    <x v="3"/>
    <x v="6"/>
    <x v="278"/>
    <x v="20"/>
    <x v="1"/>
    <x v="8"/>
    <s v="Tenex B1-RE Series Chair Mats for Low Pile Carpets"/>
    <x v="4739"/>
    <n v="4"/>
    <x v="2387"/>
  </r>
  <r>
    <d v="2017-07-21T00:00:00"/>
    <x v="3"/>
    <x v="6"/>
    <x v="581"/>
    <x v="23"/>
    <x v="0"/>
    <x v="0"/>
    <s v="Xerox 1993"/>
    <x v="710"/>
    <n v="1"/>
    <x v="474"/>
  </r>
  <r>
    <d v="2017-07-21T00:00:00"/>
    <x v="3"/>
    <x v="6"/>
    <x v="582"/>
    <x v="27"/>
    <x v="2"/>
    <x v="6"/>
    <s v="PayAnywhere Card Reader"/>
    <x v="336"/>
    <n v="9"/>
    <x v="655"/>
  </r>
  <r>
    <d v="2017-07-21T00:00:00"/>
    <x v="3"/>
    <x v="6"/>
    <x v="582"/>
    <x v="27"/>
    <x v="0"/>
    <x v="4"/>
    <s v="BOSTON Ranger #55 Pencil Sharpener, Black"/>
    <x v="1905"/>
    <n v="1"/>
    <x v="1864"/>
  </r>
  <r>
    <d v="2017-07-21T00:00:00"/>
    <x v="3"/>
    <x v="6"/>
    <x v="746"/>
    <x v="10"/>
    <x v="0"/>
    <x v="3"/>
    <s v="Vinyl Sectional Post Binders"/>
    <x v="4740"/>
    <n v="3"/>
    <x v="2399"/>
  </r>
  <r>
    <d v="2017-07-21T00:00:00"/>
    <x v="3"/>
    <x v="6"/>
    <x v="746"/>
    <x v="10"/>
    <x v="0"/>
    <x v="2"/>
    <s v="Letter Size File"/>
    <x v="4741"/>
    <n v="7"/>
    <x v="4502"/>
  </r>
  <r>
    <d v="2017-07-21T00:00:00"/>
    <x v="3"/>
    <x v="6"/>
    <x v="746"/>
    <x v="10"/>
    <x v="2"/>
    <x v="6"/>
    <s v="Dexim XPower Skin Super-Thin Power Case for iPhone 5 - Black"/>
    <x v="4742"/>
    <n v="6"/>
    <x v="4503"/>
  </r>
  <r>
    <d v="2017-07-21T00:00:00"/>
    <x v="3"/>
    <x v="6"/>
    <x v="481"/>
    <x v="6"/>
    <x v="0"/>
    <x v="4"/>
    <s v="Berol Giant Pencil Sharpener"/>
    <x v="2836"/>
    <n v="6"/>
    <x v="4504"/>
  </r>
  <r>
    <d v="2017-07-21T00:00:00"/>
    <x v="3"/>
    <x v="6"/>
    <x v="481"/>
    <x v="6"/>
    <x v="2"/>
    <x v="6"/>
    <s v="Nortel Networks T7316 E Nt8 B27"/>
    <x v="4094"/>
    <n v="4"/>
    <x v="2456"/>
  </r>
  <r>
    <d v="2017-07-21T00:00:00"/>
    <x v="3"/>
    <x v="6"/>
    <x v="481"/>
    <x v="6"/>
    <x v="1"/>
    <x v="8"/>
    <s v="Regeneration Desk Collection"/>
    <x v="4743"/>
    <n v="5"/>
    <x v="1977"/>
  </r>
  <r>
    <d v="2017-07-21T00:00:00"/>
    <x v="3"/>
    <x v="6"/>
    <x v="481"/>
    <x v="6"/>
    <x v="0"/>
    <x v="4"/>
    <s v="Newell 35"/>
    <x v="184"/>
    <n v="6"/>
    <x v="182"/>
  </r>
  <r>
    <d v="2017-07-21T00:00:00"/>
    <x v="3"/>
    <x v="6"/>
    <x v="481"/>
    <x v="6"/>
    <x v="1"/>
    <x v="11"/>
    <s v="Bush Westfield Collection Bookcases, Fully Assembled"/>
    <x v="2874"/>
    <n v="3"/>
    <x v="4505"/>
  </r>
  <r>
    <d v="2017-07-21T00:00:00"/>
    <x v="3"/>
    <x v="6"/>
    <x v="481"/>
    <x v="6"/>
    <x v="0"/>
    <x v="3"/>
    <s v="Cardinal Holdit Business Card Pockets"/>
    <x v="98"/>
    <n v="3"/>
    <x v="4506"/>
  </r>
  <r>
    <d v="2017-07-21T00:00:00"/>
    <x v="3"/>
    <x v="6"/>
    <x v="481"/>
    <x v="6"/>
    <x v="0"/>
    <x v="14"/>
    <s v="Premier Electric Letter Opener"/>
    <x v="3416"/>
    <n v="2"/>
    <x v="3296"/>
  </r>
  <r>
    <d v="2017-07-21T00:00:00"/>
    <x v="3"/>
    <x v="6"/>
    <x v="661"/>
    <x v="3"/>
    <x v="0"/>
    <x v="0"/>
    <s v="Wirebound Message Forms, Four 2 3/4 x 5 Forms per Page, Pink Paper"/>
    <x v="4744"/>
    <n v="2"/>
    <x v="196"/>
  </r>
  <r>
    <d v="2017-07-21T00:00:00"/>
    <x v="3"/>
    <x v="6"/>
    <x v="661"/>
    <x v="3"/>
    <x v="1"/>
    <x v="5"/>
    <s v="Hon Olson Stacker Stools"/>
    <x v="474"/>
    <n v="2"/>
    <x v="470"/>
  </r>
  <r>
    <d v="2017-07-21T00:00:00"/>
    <x v="3"/>
    <x v="6"/>
    <x v="661"/>
    <x v="3"/>
    <x v="0"/>
    <x v="3"/>
    <s v="GBC Premium Transparent Covers with Diagonal Lined Pattern"/>
    <x v="1918"/>
    <n v="3"/>
    <x v="1875"/>
  </r>
  <r>
    <d v="2017-07-21T00:00:00"/>
    <x v="3"/>
    <x v="6"/>
    <x v="178"/>
    <x v="20"/>
    <x v="0"/>
    <x v="12"/>
    <s v="Eureka Sanitaire  Multi-Pro Heavy-Duty Upright, Disposable Bags"/>
    <x v="1649"/>
    <n v="4"/>
    <x v="406"/>
  </r>
  <r>
    <d v="2017-07-21T00:00:00"/>
    <x v="3"/>
    <x v="6"/>
    <x v="278"/>
    <x v="3"/>
    <x v="0"/>
    <x v="4"/>
    <s v="Nontoxic Chalk"/>
    <x v="567"/>
    <n v="2"/>
    <x v="566"/>
  </r>
  <r>
    <d v="2017-07-21T00:00:00"/>
    <x v="3"/>
    <x v="6"/>
    <x v="278"/>
    <x v="3"/>
    <x v="2"/>
    <x v="6"/>
    <s v="Polycom SoundPoint IP 450 VoIP phone"/>
    <x v="4745"/>
    <n v="9"/>
    <x v="4507"/>
  </r>
  <r>
    <d v="2017-07-21T00:00:00"/>
    <x v="3"/>
    <x v="6"/>
    <x v="344"/>
    <x v="0"/>
    <x v="1"/>
    <x v="13"/>
    <s v="Hon 61000 Series Interactive Training Tables"/>
    <x v="4746"/>
    <n v="4"/>
    <x v="4508"/>
  </r>
  <r>
    <d v="2017-07-21T00:00:00"/>
    <x v="3"/>
    <x v="6"/>
    <x v="254"/>
    <x v="1"/>
    <x v="0"/>
    <x v="3"/>
    <s v="Avery Poly Binder Pockets"/>
    <x v="846"/>
    <n v="4"/>
    <x v="1039"/>
  </r>
  <r>
    <d v="2017-07-21T00:00:00"/>
    <x v="3"/>
    <x v="6"/>
    <x v="254"/>
    <x v="1"/>
    <x v="0"/>
    <x v="3"/>
    <s v="Catalog Binders with Expanding Posts"/>
    <x v="4747"/>
    <n v="7"/>
    <x v="4509"/>
  </r>
  <r>
    <d v="2017-07-21T00:00:00"/>
    <x v="3"/>
    <x v="6"/>
    <x v="397"/>
    <x v="1"/>
    <x v="0"/>
    <x v="3"/>
    <s v="Wilson Jones 1&quot; Hanging DublLock Ring Binders"/>
    <x v="4748"/>
    <n v="2"/>
    <x v="4510"/>
  </r>
  <r>
    <d v="2017-07-22T00:00:00"/>
    <x v="3"/>
    <x v="6"/>
    <x v="470"/>
    <x v="20"/>
    <x v="2"/>
    <x v="6"/>
    <s v="Square Credit Card Reader, 4 1/2&quot; x 4 1/2&quot; x 1&quot;, White"/>
    <x v="2157"/>
    <n v="3"/>
    <x v="4511"/>
  </r>
  <r>
    <d v="2017-07-22T00:00:00"/>
    <x v="3"/>
    <x v="6"/>
    <x v="34"/>
    <x v="1"/>
    <x v="1"/>
    <x v="5"/>
    <s v="Hon Every-Day Series Multi-Task Chairs"/>
    <x v="4749"/>
    <n v="4"/>
    <x v="4512"/>
  </r>
  <r>
    <d v="2017-07-23T00:00:00"/>
    <x v="3"/>
    <x v="6"/>
    <x v="85"/>
    <x v="20"/>
    <x v="0"/>
    <x v="3"/>
    <s v="Angle-D Ring Binders"/>
    <x v="957"/>
    <n v="3"/>
    <x v="1"/>
  </r>
  <r>
    <d v="2017-07-23T00:00:00"/>
    <x v="3"/>
    <x v="6"/>
    <x v="352"/>
    <x v="18"/>
    <x v="0"/>
    <x v="4"/>
    <s v="Quartet Omega Colored Chalk, 12/Pack"/>
    <x v="2410"/>
    <n v="2"/>
    <x v="2337"/>
  </r>
  <r>
    <d v="2017-07-23T00:00:00"/>
    <x v="3"/>
    <x v="6"/>
    <x v="352"/>
    <x v="18"/>
    <x v="2"/>
    <x v="9"/>
    <s v="Memorex 25GB 6X Branded Blu-Ray Recordable Disc, 30/Pack"/>
    <x v="4750"/>
    <n v="5"/>
    <x v="3032"/>
  </r>
  <r>
    <d v="2017-07-23T00:00:00"/>
    <x v="3"/>
    <x v="6"/>
    <x v="382"/>
    <x v="20"/>
    <x v="0"/>
    <x v="1"/>
    <s v="Avery Address/Shipping Labels for Typewriters, 4&quot; x 2&quot;"/>
    <x v="554"/>
    <n v="4"/>
    <x v="1400"/>
  </r>
  <r>
    <d v="2017-07-23T00:00:00"/>
    <x v="3"/>
    <x v="6"/>
    <x v="39"/>
    <x v="20"/>
    <x v="0"/>
    <x v="3"/>
    <s v="Wilson Jones Â“SnapÂ” Scratch Pad Binder Tool for Ring Binders"/>
    <x v="605"/>
    <n v="3"/>
    <x v="1787"/>
  </r>
  <r>
    <d v="2017-07-23T00:00:00"/>
    <x v="3"/>
    <x v="6"/>
    <x v="706"/>
    <x v="1"/>
    <x v="0"/>
    <x v="0"/>
    <s v="Xerox 1909"/>
    <x v="2966"/>
    <n v="3"/>
    <x v="2608"/>
  </r>
  <r>
    <d v="2017-07-23T00:00:00"/>
    <x v="3"/>
    <x v="6"/>
    <x v="675"/>
    <x v="21"/>
    <x v="2"/>
    <x v="9"/>
    <s v="Logitech G600 MMO Gaming Mouse"/>
    <x v="4751"/>
    <n v="5"/>
    <x v="4513"/>
  </r>
  <r>
    <d v="2017-07-23T00:00:00"/>
    <x v="3"/>
    <x v="6"/>
    <x v="463"/>
    <x v="3"/>
    <x v="0"/>
    <x v="3"/>
    <s v="Cardinal HOLDit! Binder Insert Strips,Extra Strips"/>
    <x v="4752"/>
    <n v="3"/>
    <x v="4514"/>
  </r>
  <r>
    <d v="2017-07-23T00:00:00"/>
    <x v="3"/>
    <x v="6"/>
    <x v="463"/>
    <x v="3"/>
    <x v="0"/>
    <x v="0"/>
    <s v="Weyerhaeuser First Choice Laser/Copy Paper (20Lb. and 88 Bright)"/>
    <x v="309"/>
    <n v="9"/>
    <x v="306"/>
  </r>
  <r>
    <d v="2017-07-23T00:00:00"/>
    <x v="3"/>
    <x v="6"/>
    <x v="86"/>
    <x v="1"/>
    <x v="0"/>
    <x v="4"/>
    <s v="Hunt PowerHouse Electric Pencil Sharpener, Blue"/>
    <x v="4753"/>
    <n v="4"/>
    <x v="2247"/>
  </r>
  <r>
    <d v="2017-07-24T00:00:00"/>
    <x v="3"/>
    <x v="6"/>
    <x v="535"/>
    <x v="3"/>
    <x v="2"/>
    <x v="16"/>
    <s v="Hewlett Packard LaserJet 3310 Copier"/>
    <x v="4384"/>
    <n v="5"/>
    <x v="4515"/>
  </r>
  <r>
    <d v="2017-07-25T00:00:00"/>
    <x v="3"/>
    <x v="6"/>
    <x v="745"/>
    <x v="19"/>
    <x v="0"/>
    <x v="1"/>
    <s v="Avery 498"/>
    <x v="992"/>
    <n v="7"/>
    <x v="3623"/>
  </r>
  <r>
    <d v="2017-07-25T00:00:00"/>
    <x v="3"/>
    <x v="6"/>
    <x v="118"/>
    <x v="2"/>
    <x v="0"/>
    <x v="1"/>
    <s v="Avery 491"/>
    <x v="2223"/>
    <n v="1"/>
    <x v="130"/>
  </r>
  <r>
    <d v="2017-07-25T00:00:00"/>
    <x v="3"/>
    <x v="6"/>
    <x v="405"/>
    <x v="2"/>
    <x v="1"/>
    <x v="8"/>
    <s v="Eldon 200 Class Desk Accessories"/>
    <x v="2118"/>
    <n v="4"/>
    <x v="13"/>
  </r>
  <r>
    <d v="2017-07-25T00:00:00"/>
    <x v="3"/>
    <x v="6"/>
    <x v="405"/>
    <x v="2"/>
    <x v="0"/>
    <x v="14"/>
    <s v="Acme Galleria Hot Forged Steel Scissors with Colored Handles"/>
    <x v="4754"/>
    <n v="3"/>
    <x v="4516"/>
  </r>
  <r>
    <d v="2017-07-25T00:00:00"/>
    <x v="3"/>
    <x v="6"/>
    <x v="405"/>
    <x v="2"/>
    <x v="1"/>
    <x v="13"/>
    <s v="Bush Cubix Conference Tables, Fully Assembled"/>
    <x v="4755"/>
    <n v="1"/>
    <x v="4517"/>
  </r>
  <r>
    <d v="2017-07-25T00:00:00"/>
    <x v="3"/>
    <x v="6"/>
    <x v="405"/>
    <x v="2"/>
    <x v="0"/>
    <x v="2"/>
    <s v="Fellowes Bankers Box Staxonsteel Drawer File/Stacking System"/>
    <x v="4756"/>
    <n v="5"/>
    <x v="4518"/>
  </r>
  <r>
    <d v="2017-07-25T00:00:00"/>
    <x v="3"/>
    <x v="6"/>
    <x v="405"/>
    <x v="2"/>
    <x v="0"/>
    <x v="0"/>
    <s v="Xerox 216"/>
    <x v="1315"/>
    <n v="4"/>
    <x v="416"/>
  </r>
  <r>
    <d v="2017-07-25T00:00:00"/>
    <x v="3"/>
    <x v="6"/>
    <x v="726"/>
    <x v="0"/>
    <x v="1"/>
    <x v="13"/>
    <s v="Safco Drafting Table"/>
    <x v="4757"/>
    <n v="6"/>
    <x v="4519"/>
  </r>
  <r>
    <d v="2017-07-26T00:00:00"/>
    <x v="3"/>
    <x v="6"/>
    <x v="434"/>
    <x v="3"/>
    <x v="2"/>
    <x v="9"/>
    <s v="LogitechÂ Z-906 Speaker sys - home theater - 5.1-CH"/>
    <x v="4066"/>
    <n v="5"/>
    <x v="3874"/>
  </r>
  <r>
    <d v="2017-07-26T00:00:00"/>
    <x v="3"/>
    <x v="6"/>
    <x v="434"/>
    <x v="3"/>
    <x v="1"/>
    <x v="5"/>
    <s v="Global Airflow Leather Mesh Back Chair, Black"/>
    <x v="4758"/>
    <n v="3"/>
    <x v="1044"/>
  </r>
  <r>
    <d v="2017-07-27T00:00:00"/>
    <x v="3"/>
    <x v="6"/>
    <x v="110"/>
    <x v="16"/>
    <x v="1"/>
    <x v="8"/>
    <s v="Eldon Delta Triangular Chair Mat, 52&quot; x 58&quot;, Clear"/>
    <x v="4759"/>
    <n v="3"/>
    <x v="2381"/>
  </r>
  <r>
    <d v="2017-07-27T00:00:00"/>
    <x v="3"/>
    <x v="6"/>
    <x v="784"/>
    <x v="20"/>
    <x v="1"/>
    <x v="8"/>
    <s v="Tensor Computer Mounted Lamp"/>
    <x v="4760"/>
    <n v="1"/>
    <x v="2035"/>
  </r>
  <r>
    <d v="2017-07-27T00:00:00"/>
    <x v="3"/>
    <x v="6"/>
    <x v="784"/>
    <x v="20"/>
    <x v="2"/>
    <x v="6"/>
    <s v="Nortel Networks T7316 E Nt8 B27"/>
    <x v="4665"/>
    <n v="8"/>
    <x v="4433"/>
  </r>
  <r>
    <d v="2017-07-27T00:00:00"/>
    <x v="3"/>
    <x v="6"/>
    <x v="380"/>
    <x v="22"/>
    <x v="1"/>
    <x v="8"/>
    <s v="Staple-based wall hangings"/>
    <x v="1403"/>
    <n v="3"/>
    <x v="448"/>
  </r>
  <r>
    <d v="2017-07-27T00:00:00"/>
    <x v="3"/>
    <x v="6"/>
    <x v="380"/>
    <x v="22"/>
    <x v="0"/>
    <x v="0"/>
    <s v="Message Book, Phone, Wirebound Standard Line Memo, 2 3/4&quot; X 5&quot;"/>
    <x v="922"/>
    <n v="4"/>
    <x v="4520"/>
  </r>
  <r>
    <d v="2017-07-27T00:00:00"/>
    <x v="3"/>
    <x v="6"/>
    <x v="380"/>
    <x v="22"/>
    <x v="0"/>
    <x v="0"/>
    <s v="Xerox 227"/>
    <x v="115"/>
    <n v="2"/>
    <x v="113"/>
  </r>
  <r>
    <d v="2017-07-27T00:00:00"/>
    <x v="3"/>
    <x v="6"/>
    <x v="380"/>
    <x v="22"/>
    <x v="2"/>
    <x v="9"/>
    <s v="Sony Micro Vault Click 8 GB USB 2.0 Flash Drive"/>
    <x v="4761"/>
    <n v="5"/>
    <x v="4521"/>
  </r>
  <r>
    <d v="2017-07-27T00:00:00"/>
    <x v="3"/>
    <x v="6"/>
    <x v="677"/>
    <x v="25"/>
    <x v="1"/>
    <x v="5"/>
    <s v="Global Value Mid-Back Manager's Chair, Gray"/>
    <x v="3771"/>
    <n v="4"/>
    <x v="3072"/>
  </r>
  <r>
    <d v="2017-07-28T00:00:00"/>
    <x v="3"/>
    <x v="6"/>
    <x v="719"/>
    <x v="3"/>
    <x v="0"/>
    <x v="3"/>
    <s v="Zipper Ring Binder Pockets"/>
    <x v="1375"/>
    <n v="4"/>
    <x v="1561"/>
  </r>
  <r>
    <d v="2017-07-28T00:00:00"/>
    <x v="3"/>
    <x v="6"/>
    <x v="719"/>
    <x v="3"/>
    <x v="0"/>
    <x v="2"/>
    <s v="Super Decoflex Portable Personal File"/>
    <x v="1746"/>
    <n v="1"/>
    <x v="902"/>
  </r>
  <r>
    <d v="2017-07-28T00:00:00"/>
    <x v="3"/>
    <x v="6"/>
    <x v="719"/>
    <x v="3"/>
    <x v="2"/>
    <x v="6"/>
    <s v="Wilson Electronics DB Pro Signal Booster"/>
    <x v="4762"/>
    <n v="4"/>
    <x v="4522"/>
  </r>
  <r>
    <d v="2017-07-29T00:00:00"/>
    <x v="3"/>
    <x v="6"/>
    <x v="643"/>
    <x v="25"/>
    <x v="0"/>
    <x v="12"/>
    <s v="Holmes HEPA Air Purifier"/>
    <x v="3299"/>
    <n v="2"/>
    <x v="3189"/>
  </r>
  <r>
    <d v="2017-07-29T00:00:00"/>
    <x v="3"/>
    <x v="6"/>
    <x v="643"/>
    <x v="25"/>
    <x v="2"/>
    <x v="6"/>
    <s v="Samsung Replacement EH64AVFWE Premium Headset"/>
    <x v="3596"/>
    <n v="5"/>
    <x v="3657"/>
  </r>
  <r>
    <d v="2017-07-29T00:00:00"/>
    <x v="3"/>
    <x v="6"/>
    <x v="643"/>
    <x v="25"/>
    <x v="0"/>
    <x v="4"/>
    <s v="Newell 322"/>
    <x v="621"/>
    <n v="3"/>
    <x v="622"/>
  </r>
  <r>
    <d v="2017-07-29T00:00:00"/>
    <x v="3"/>
    <x v="6"/>
    <x v="60"/>
    <x v="22"/>
    <x v="2"/>
    <x v="9"/>
    <s v="ImationÂ 8GB Mini TravelDrive USB 2.0Â Flash Drive"/>
    <x v="2975"/>
    <n v="3"/>
    <x v="2882"/>
  </r>
  <r>
    <d v="2017-07-29T00:00:00"/>
    <x v="3"/>
    <x v="6"/>
    <x v="174"/>
    <x v="0"/>
    <x v="0"/>
    <x v="7"/>
    <s v="Assorted Color Push Pins"/>
    <x v="1510"/>
    <n v="2"/>
    <x v="1041"/>
  </r>
  <r>
    <d v="2017-07-29T00:00:00"/>
    <x v="3"/>
    <x v="6"/>
    <x v="174"/>
    <x v="0"/>
    <x v="2"/>
    <x v="6"/>
    <s v="Cisco SPA301"/>
    <x v="4287"/>
    <n v="1"/>
    <x v="2465"/>
  </r>
  <r>
    <d v="2017-07-29T00:00:00"/>
    <x v="3"/>
    <x v="6"/>
    <x v="95"/>
    <x v="20"/>
    <x v="0"/>
    <x v="4"/>
    <s v="Sanford Liquid Accent Highlighters"/>
    <x v="2973"/>
    <n v="9"/>
    <x v="1612"/>
  </r>
  <r>
    <d v="2017-07-29T00:00:00"/>
    <x v="3"/>
    <x v="6"/>
    <x v="334"/>
    <x v="39"/>
    <x v="0"/>
    <x v="3"/>
    <s v="GBC Poly Designer Binding Covers"/>
    <x v="3850"/>
    <n v="2"/>
    <x v="4523"/>
  </r>
  <r>
    <d v="2017-07-29T00:00:00"/>
    <x v="3"/>
    <x v="6"/>
    <x v="334"/>
    <x v="39"/>
    <x v="2"/>
    <x v="6"/>
    <s v="Nortel Meridian M3904 Professional Digital phone"/>
    <x v="4763"/>
    <n v="3"/>
    <x v="4524"/>
  </r>
  <r>
    <d v="2017-07-29T00:00:00"/>
    <x v="3"/>
    <x v="6"/>
    <x v="334"/>
    <x v="39"/>
    <x v="0"/>
    <x v="12"/>
    <s v="Holmes Replacement Filter for HEPA Air Cleaner, Very Large Room, HEPA Filter"/>
    <x v="2318"/>
    <n v="2"/>
    <x v="2252"/>
  </r>
  <r>
    <d v="2017-07-29T00:00:00"/>
    <x v="3"/>
    <x v="6"/>
    <x v="334"/>
    <x v="39"/>
    <x v="1"/>
    <x v="5"/>
    <s v="Office Star Flex Back Scooter Chair with Aluminum Finish Frame"/>
    <x v="4235"/>
    <n v="3"/>
    <x v="4033"/>
  </r>
  <r>
    <d v="2017-07-29T00:00:00"/>
    <x v="3"/>
    <x v="6"/>
    <x v="339"/>
    <x v="22"/>
    <x v="1"/>
    <x v="11"/>
    <s v="Bush Westfield Collection Bookcases, Medium Cherry Finish"/>
    <x v="4577"/>
    <n v="2"/>
    <x v="4525"/>
  </r>
  <r>
    <d v="2017-07-30T00:00:00"/>
    <x v="3"/>
    <x v="6"/>
    <x v="154"/>
    <x v="3"/>
    <x v="0"/>
    <x v="2"/>
    <s v="Economy Rollaway Files"/>
    <x v="233"/>
    <n v="2"/>
    <x v="232"/>
  </r>
  <r>
    <d v="2017-07-30T00:00:00"/>
    <x v="3"/>
    <x v="6"/>
    <x v="154"/>
    <x v="3"/>
    <x v="0"/>
    <x v="1"/>
    <s v="Avery 480"/>
    <x v="4764"/>
    <n v="7"/>
    <x v="3302"/>
  </r>
  <r>
    <d v="2017-07-30T00:00:00"/>
    <x v="3"/>
    <x v="6"/>
    <x v="529"/>
    <x v="10"/>
    <x v="0"/>
    <x v="3"/>
    <s v="GBC ProClick Punch Binding System"/>
    <x v="813"/>
    <n v="4"/>
    <x v="4526"/>
  </r>
  <r>
    <d v="2017-07-30T00:00:00"/>
    <x v="3"/>
    <x v="6"/>
    <x v="705"/>
    <x v="36"/>
    <x v="2"/>
    <x v="6"/>
    <s v="invisibleSHIELD by ZAGG Smudge-Free Screen Protector"/>
    <x v="3486"/>
    <n v="5"/>
    <x v="3351"/>
  </r>
  <r>
    <d v="2017-07-31T00:00:00"/>
    <x v="3"/>
    <x v="6"/>
    <x v="400"/>
    <x v="2"/>
    <x v="0"/>
    <x v="0"/>
    <s v="Xerox 1991"/>
    <x v="1858"/>
    <n v="3"/>
    <x v="1822"/>
  </r>
  <r>
    <d v="2017-07-31T00:00:00"/>
    <x v="3"/>
    <x v="6"/>
    <x v="469"/>
    <x v="16"/>
    <x v="2"/>
    <x v="9"/>
    <s v="TRENDnet 56K USB 2.0 Phone, Internet and Fax Modem"/>
    <x v="1891"/>
    <n v="2"/>
    <x v="1187"/>
  </r>
  <r>
    <d v="2017-07-31T00:00:00"/>
    <x v="3"/>
    <x v="6"/>
    <x v="682"/>
    <x v="1"/>
    <x v="2"/>
    <x v="6"/>
    <s v="Motorola L804"/>
    <x v="3185"/>
    <n v="1"/>
    <x v="3079"/>
  </r>
  <r>
    <d v="2017-07-31T00:00:00"/>
    <x v="3"/>
    <x v="6"/>
    <x v="574"/>
    <x v="3"/>
    <x v="0"/>
    <x v="2"/>
    <s v="Eldon Portable Mobile Manager"/>
    <x v="4765"/>
    <n v="2"/>
    <x v="4527"/>
  </r>
  <r>
    <d v="2017-07-31T00:00:00"/>
    <x v="3"/>
    <x v="6"/>
    <x v="574"/>
    <x v="3"/>
    <x v="1"/>
    <x v="8"/>
    <s v="Master Big Foot Doorstop, Beige"/>
    <x v="2801"/>
    <n v="7"/>
    <x v="4528"/>
  </r>
  <r>
    <d v="2017-07-31T00:00:00"/>
    <x v="3"/>
    <x v="6"/>
    <x v="465"/>
    <x v="21"/>
    <x v="0"/>
    <x v="3"/>
    <s v="Acco 3-Hole Punch"/>
    <x v="1765"/>
    <n v="4"/>
    <x v="286"/>
  </r>
  <r>
    <d v="2017-07-31T00:00:00"/>
    <x v="3"/>
    <x v="6"/>
    <x v="465"/>
    <x v="21"/>
    <x v="0"/>
    <x v="12"/>
    <s v="3M Office Air Cleaner"/>
    <x v="2207"/>
    <n v="6"/>
    <x v="4529"/>
  </r>
  <r>
    <d v="2017-07-31T00:00:00"/>
    <x v="3"/>
    <x v="6"/>
    <x v="193"/>
    <x v="2"/>
    <x v="2"/>
    <x v="6"/>
    <s v="Polycom SoundPoint Pro SE-225 Corded phone"/>
    <x v="4766"/>
    <n v="4"/>
    <x v="4530"/>
  </r>
  <r>
    <d v="2017-07-31T00:00:00"/>
    <x v="3"/>
    <x v="6"/>
    <x v="162"/>
    <x v="7"/>
    <x v="0"/>
    <x v="0"/>
    <s v="Avery Personal Creations Heavyweight Cards"/>
    <x v="4459"/>
    <n v="1"/>
    <x v="2372"/>
  </r>
  <r>
    <d v="2017-07-31T00:00:00"/>
    <x v="3"/>
    <x v="6"/>
    <x v="162"/>
    <x v="7"/>
    <x v="0"/>
    <x v="3"/>
    <s v="Fellowes PB200 Plastic Comb Binding Machine"/>
    <x v="4767"/>
    <n v="5"/>
    <x v="4531"/>
  </r>
  <r>
    <d v="2017-07-31T00:00:00"/>
    <x v="3"/>
    <x v="6"/>
    <x v="162"/>
    <x v="7"/>
    <x v="0"/>
    <x v="3"/>
    <s v="Black Avery Memo-Size 3-Ring Binder, 5 1/2&quot; x 8 1/2&quot;"/>
    <x v="4768"/>
    <n v="3"/>
    <x v="1174"/>
  </r>
  <r>
    <d v="2017-08-01T00:00:00"/>
    <x v="3"/>
    <x v="7"/>
    <x v="372"/>
    <x v="1"/>
    <x v="2"/>
    <x v="6"/>
    <s v="JBL Micro Wireless Portable Bluetooth Speaker"/>
    <x v="772"/>
    <n v="2"/>
    <x v="1964"/>
  </r>
  <r>
    <d v="2017-08-01T00:00:00"/>
    <x v="3"/>
    <x v="7"/>
    <x v="420"/>
    <x v="25"/>
    <x v="2"/>
    <x v="6"/>
    <s v="Nortel Networks T7316 E Nt8 B27"/>
    <x v="4094"/>
    <n v="5"/>
    <x v="2791"/>
  </r>
  <r>
    <d v="2017-08-01T00:00:00"/>
    <x v="3"/>
    <x v="7"/>
    <x v="322"/>
    <x v="0"/>
    <x v="2"/>
    <x v="15"/>
    <s v="Bady BDG101FRU Card Printer"/>
    <x v="3505"/>
    <n v="3"/>
    <x v="4532"/>
  </r>
  <r>
    <d v="2017-08-01T00:00:00"/>
    <x v="3"/>
    <x v="7"/>
    <x v="322"/>
    <x v="0"/>
    <x v="0"/>
    <x v="0"/>
    <s v="Xerox 1998"/>
    <x v="1308"/>
    <n v="7"/>
    <x v="1285"/>
  </r>
  <r>
    <d v="2017-08-01T00:00:00"/>
    <x v="3"/>
    <x v="7"/>
    <x v="252"/>
    <x v="3"/>
    <x v="0"/>
    <x v="3"/>
    <s v="GBC Prestige Therm-A-Bind Covers"/>
    <x v="3198"/>
    <n v="2"/>
    <x v="1159"/>
  </r>
  <r>
    <d v="2017-08-01T00:00:00"/>
    <x v="3"/>
    <x v="7"/>
    <x v="699"/>
    <x v="3"/>
    <x v="0"/>
    <x v="2"/>
    <s v="Fellowes Mobile File Cart, Black"/>
    <x v="2626"/>
    <n v="3"/>
    <x v="2921"/>
  </r>
  <r>
    <d v="2017-08-03T00:00:00"/>
    <x v="3"/>
    <x v="7"/>
    <x v="693"/>
    <x v="1"/>
    <x v="1"/>
    <x v="11"/>
    <s v="O'Sullivan Elevations Bookcase, Cherry Finish"/>
    <x v="1139"/>
    <n v="2"/>
    <x v="4533"/>
  </r>
  <r>
    <d v="2017-08-03T00:00:00"/>
    <x v="3"/>
    <x v="7"/>
    <x v="664"/>
    <x v="3"/>
    <x v="0"/>
    <x v="1"/>
    <s v="Avery 473"/>
    <x v="3461"/>
    <n v="5"/>
    <x v="3727"/>
  </r>
  <r>
    <d v="2017-08-03T00:00:00"/>
    <x v="3"/>
    <x v="7"/>
    <x v="664"/>
    <x v="3"/>
    <x v="1"/>
    <x v="8"/>
    <s v="Deflect-o EconoMat Studded, No Bevel Mat for Low Pile Carpeting"/>
    <x v="1955"/>
    <n v="3"/>
    <x v="1911"/>
  </r>
  <r>
    <d v="2017-08-03T00:00:00"/>
    <x v="3"/>
    <x v="7"/>
    <x v="208"/>
    <x v="3"/>
    <x v="0"/>
    <x v="2"/>
    <s v="Fellowes Bases and Tops For Staxonsteel/High-Stak Systems"/>
    <x v="3810"/>
    <n v="3"/>
    <x v="3649"/>
  </r>
  <r>
    <d v="2017-08-03T00:00:00"/>
    <x v="3"/>
    <x v="7"/>
    <x v="579"/>
    <x v="1"/>
    <x v="2"/>
    <x v="9"/>
    <s v="Kensington K72356US Mouse-in-a-Box USB Desktop Mouse"/>
    <x v="4769"/>
    <n v="3"/>
    <x v="3122"/>
  </r>
  <r>
    <d v="2017-08-03T00:00:00"/>
    <x v="3"/>
    <x v="7"/>
    <x v="759"/>
    <x v="22"/>
    <x v="0"/>
    <x v="2"/>
    <s v="Letter/Legal File Tote with Clear Snap-On Lid, Black Granite"/>
    <x v="4696"/>
    <n v="1"/>
    <x v="1682"/>
  </r>
  <r>
    <d v="2017-08-03T00:00:00"/>
    <x v="3"/>
    <x v="7"/>
    <x v="764"/>
    <x v="10"/>
    <x v="0"/>
    <x v="1"/>
    <s v="Avery 476"/>
    <x v="356"/>
    <n v="5"/>
    <x v="193"/>
  </r>
  <r>
    <d v="2017-08-04T00:00:00"/>
    <x v="3"/>
    <x v="7"/>
    <x v="312"/>
    <x v="26"/>
    <x v="0"/>
    <x v="0"/>
    <s v="Hammermill CopyPlus Copy Paper (20Lb. and 84 Bright)"/>
    <x v="1140"/>
    <n v="2"/>
    <x v="1131"/>
  </r>
  <r>
    <d v="2017-08-04T00:00:00"/>
    <x v="3"/>
    <x v="7"/>
    <x v="312"/>
    <x v="26"/>
    <x v="0"/>
    <x v="10"/>
    <s v="Manila Recycled Extra-Heavyweight Clasp Envelopes, 6&quot; x 9&quot;"/>
    <x v="2772"/>
    <n v="1"/>
    <x v="474"/>
  </r>
  <r>
    <d v="2017-08-04T00:00:00"/>
    <x v="3"/>
    <x v="7"/>
    <x v="312"/>
    <x v="0"/>
    <x v="0"/>
    <x v="3"/>
    <s v="Avery Durable Poly Binders"/>
    <x v="3569"/>
    <n v="3"/>
    <x v="4534"/>
  </r>
  <r>
    <d v="2017-08-05T00:00:00"/>
    <x v="3"/>
    <x v="7"/>
    <x v="203"/>
    <x v="5"/>
    <x v="0"/>
    <x v="0"/>
    <s v="Adams Phone Message Book, 200 Message Capacity, 8 1/16Â” x 11Â”"/>
    <x v="4041"/>
    <n v="2"/>
    <x v="3853"/>
  </r>
  <r>
    <d v="2017-08-05T00:00:00"/>
    <x v="3"/>
    <x v="7"/>
    <x v="327"/>
    <x v="0"/>
    <x v="0"/>
    <x v="2"/>
    <s v="Tennsco Lockers, Sand"/>
    <x v="4770"/>
    <n v="9"/>
    <x v="4272"/>
  </r>
  <r>
    <d v="2017-08-05T00:00:00"/>
    <x v="3"/>
    <x v="7"/>
    <x v="99"/>
    <x v="18"/>
    <x v="0"/>
    <x v="3"/>
    <s v="Premium Transparent Presentation Covers by GBC"/>
    <x v="4771"/>
    <n v="6"/>
    <x v="4535"/>
  </r>
  <r>
    <d v="2017-08-05T00:00:00"/>
    <x v="3"/>
    <x v="7"/>
    <x v="99"/>
    <x v="18"/>
    <x v="2"/>
    <x v="9"/>
    <s v="LogitechÂ MX Performance Wireless Mouse"/>
    <x v="4772"/>
    <n v="2"/>
    <x v="4536"/>
  </r>
  <r>
    <d v="2017-08-05T00:00:00"/>
    <x v="3"/>
    <x v="7"/>
    <x v="99"/>
    <x v="18"/>
    <x v="0"/>
    <x v="1"/>
    <s v="Avery 475"/>
    <x v="4773"/>
    <n v="9"/>
    <x v="4537"/>
  </r>
  <r>
    <d v="2017-08-06T00:00:00"/>
    <x v="3"/>
    <x v="7"/>
    <x v="9"/>
    <x v="8"/>
    <x v="1"/>
    <x v="11"/>
    <s v="O'Sullivan 2-Shelf Heavy-Duty Bookcases"/>
    <x v="4774"/>
    <n v="3"/>
    <x v="431"/>
  </r>
  <r>
    <d v="2017-08-06T00:00:00"/>
    <x v="3"/>
    <x v="7"/>
    <x v="9"/>
    <x v="8"/>
    <x v="1"/>
    <x v="8"/>
    <s v="Longer-Life Soft White Bulbs"/>
    <x v="4775"/>
    <n v="5"/>
    <x v="886"/>
  </r>
  <r>
    <d v="2017-08-06T00:00:00"/>
    <x v="3"/>
    <x v="7"/>
    <x v="735"/>
    <x v="0"/>
    <x v="0"/>
    <x v="0"/>
    <s v="14-7/8 x 11 Blue Bar Computer Printout Paper"/>
    <x v="2656"/>
    <n v="3"/>
    <x v="2586"/>
  </r>
  <r>
    <d v="2017-08-06T00:00:00"/>
    <x v="3"/>
    <x v="7"/>
    <x v="146"/>
    <x v="38"/>
    <x v="2"/>
    <x v="6"/>
    <s v="Ativa D5772 2-Line 5.8GHz Digital Expandable Corded/Cordless Phone System with Answering &amp; Caller ID/Call Waiting, Black/Silver"/>
    <x v="4776"/>
    <n v="5"/>
    <x v="4538"/>
  </r>
  <r>
    <d v="2017-08-06T00:00:00"/>
    <x v="3"/>
    <x v="7"/>
    <x v="146"/>
    <x v="38"/>
    <x v="0"/>
    <x v="1"/>
    <s v="Avery 481"/>
    <x v="2359"/>
    <n v="8"/>
    <x v="4539"/>
  </r>
  <r>
    <d v="2017-08-06T00:00:00"/>
    <x v="3"/>
    <x v="7"/>
    <x v="146"/>
    <x v="38"/>
    <x v="0"/>
    <x v="4"/>
    <s v="Hunt PowerHouse Electric Pencil Sharpener, Blue"/>
    <x v="4777"/>
    <n v="6"/>
    <x v="536"/>
  </r>
  <r>
    <d v="2017-08-06T00:00:00"/>
    <x v="3"/>
    <x v="7"/>
    <x v="489"/>
    <x v="20"/>
    <x v="0"/>
    <x v="14"/>
    <s v="Acme 10&quot; Easy Grip Assistive Scissors"/>
    <x v="2572"/>
    <n v="4"/>
    <x v="2500"/>
  </r>
  <r>
    <d v="2017-08-07T00:00:00"/>
    <x v="3"/>
    <x v="7"/>
    <x v="667"/>
    <x v="25"/>
    <x v="2"/>
    <x v="9"/>
    <s v="Logitech G700s Rechargeable Gaming Mouse"/>
    <x v="2232"/>
    <n v="1"/>
    <x v="504"/>
  </r>
  <r>
    <d v="2017-08-07T00:00:00"/>
    <x v="3"/>
    <x v="7"/>
    <x v="677"/>
    <x v="20"/>
    <x v="0"/>
    <x v="4"/>
    <s v="Quartet Omega Colored Chalk, 12/Pack"/>
    <x v="2410"/>
    <n v="2"/>
    <x v="2337"/>
  </r>
  <r>
    <d v="2017-08-07T00:00:00"/>
    <x v="3"/>
    <x v="7"/>
    <x v="677"/>
    <x v="20"/>
    <x v="0"/>
    <x v="4"/>
    <s v="Staples in misc. colors"/>
    <x v="4778"/>
    <n v="10"/>
    <x v="4540"/>
  </r>
  <r>
    <d v="2017-08-07T00:00:00"/>
    <x v="3"/>
    <x v="7"/>
    <x v="144"/>
    <x v="3"/>
    <x v="2"/>
    <x v="6"/>
    <s v="GE DSL Phone Line Filter"/>
    <x v="4779"/>
    <n v="5"/>
    <x v="1829"/>
  </r>
  <r>
    <d v="2017-08-07T00:00:00"/>
    <x v="3"/>
    <x v="7"/>
    <x v="144"/>
    <x v="3"/>
    <x v="0"/>
    <x v="3"/>
    <s v="Avery Printable Repositionable Plastic Tabs"/>
    <x v="4041"/>
    <n v="2"/>
    <x v="4541"/>
  </r>
  <r>
    <d v="2017-08-07T00:00:00"/>
    <x v="3"/>
    <x v="7"/>
    <x v="204"/>
    <x v="28"/>
    <x v="2"/>
    <x v="9"/>
    <s v="Memorex Micro Travel Drive 16 GB"/>
    <x v="2429"/>
    <n v="4"/>
    <x v="2375"/>
  </r>
  <r>
    <d v="2017-08-07T00:00:00"/>
    <x v="3"/>
    <x v="7"/>
    <x v="550"/>
    <x v="3"/>
    <x v="0"/>
    <x v="0"/>
    <s v="Xerox 1891"/>
    <x v="2636"/>
    <n v="5"/>
    <x v="4205"/>
  </r>
  <r>
    <d v="2017-08-07T00:00:00"/>
    <x v="3"/>
    <x v="7"/>
    <x v="74"/>
    <x v="0"/>
    <x v="2"/>
    <x v="9"/>
    <s v="Logitech K350 2.4Ghz Wireless Keyboard"/>
    <x v="4780"/>
    <n v="3"/>
    <x v="4542"/>
  </r>
  <r>
    <d v="2017-08-07T00:00:00"/>
    <x v="3"/>
    <x v="7"/>
    <x v="74"/>
    <x v="0"/>
    <x v="0"/>
    <x v="2"/>
    <s v="Safco Industrial Shelving"/>
    <x v="1601"/>
    <n v="2"/>
    <x v="1568"/>
  </r>
  <r>
    <d v="2017-08-07T00:00:00"/>
    <x v="3"/>
    <x v="7"/>
    <x v="506"/>
    <x v="3"/>
    <x v="2"/>
    <x v="6"/>
    <s v="Polycom VoiceStation 500 ConferenceÂ phone"/>
    <x v="4781"/>
    <n v="3"/>
    <x v="4543"/>
  </r>
  <r>
    <d v="2017-08-07T00:00:00"/>
    <x v="3"/>
    <x v="7"/>
    <x v="506"/>
    <x v="3"/>
    <x v="0"/>
    <x v="3"/>
    <s v="Cardinal Holdit Business Card Pockets"/>
    <x v="1177"/>
    <n v="3"/>
    <x v="1682"/>
  </r>
  <r>
    <d v="2017-08-07T00:00:00"/>
    <x v="3"/>
    <x v="7"/>
    <x v="506"/>
    <x v="3"/>
    <x v="0"/>
    <x v="3"/>
    <s v="Mead 1st Gear 2&quot; Zipper Binder, Asst. Colors"/>
    <x v="4782"/>
    <n v="3"/>
    <x v="4544"/>
  </r>
  <r>
    <d v="2017-08-07T00:00:00"/>
    <x v="3"/>
    <x v="7"/>
    <x v="506"/>
    <x v="3"/>
    <x v="2"/>
    <x v="9"/>
    <s v="Sony Micro Vault Click 4 GB USB 2.0 Flash Drive"/>
    <x v="4783"/>
    <n v="4"/>
    <x v="4545"/>
  </r>
  <r>
    <d v="2017-08-07T00:00:00"/>
    <x v="3"/>
    <x v="7"/>
    <x v="506"/>
    <x v="3"/>
    <x v="0"/>
    <x v="0"/>
    <s v="Xerox 1881"/>
    <x v="396"/>
    <n v="2"/>
    <x v="391"/>
  </r>
  <r>
    <d v="2017-08-07T00:00:00"/>
    <x v="3"/>
    <x v="7"/>
    <x v="506"/>
    <x v="3"/>
    <x v="1"/>
    <x v="8"/>
    <s v="Howard Miller 13-3/4&quot; Diameter Brushed Chrome Round Wall Clock"/>
    <x v="3461"/>
    <n v="1"/>
    <x v="1030"/>
  </r>
  <r>
    <d v="2017-08-07T00:00:00"/>
    <x v="3"/>
    <x v="7"/>
    <x v="506"/>
    <x v="3"/>
    <x v="1"/>
    <x v="5"/>
    <s v="Global Enterprise Series Seating Low-Back Swivel/Tilt Chairs"/>
    <x v="4784"/>
    <n v="1"/>
    <x v="4425"/>
  </r>
  <r>
    <d v="2017-08-07T00:00:00"/>
    <x v="3"/>
    <x v="7"/>
    <x v="506"/>
    <x v="3"/>
    <x v="0"/>
    <x v="12"/>
    <s v="3.6 Cubic Foot Counter Height Office Refrigerator"/>
    <x v="4785"/>
    <n v="5"/>
    <x v="4546"/>
  </r>
  <r>
    <d v="2017-08-10T00:00:00"/>
    <x v="3"/>
    <x v="7"/>
    <x v="325"/>
    <x v="18"/>
    <x v="0"/>
    <x v="10"/>
    <s v="Staple envelope"/>
    <x v="3089"/>
    <n v="6"/>
    <x v="4547"/>
  </r>
  <r>
    <d v="2017-08-10T00:00:00"/>
    <x v="3"/>
    <x v="7"/>
    <x v="325"/>
    <x v="18"/>
    <x v="1"/>
    <x v="8"/>
    <s v="Tenex Traditional Chairmats for Medium Pile Carpet, Standard Lip, 36&quot; x 48&quot;"/>
    <x v="4786"/>
    <n v="2"/>
    <x v="22"/>
  </r>
  <r>
    <d v="2017-08-10T00:00:00"/>
    <x v="3"/>
    <x v="7"/>
    <x v="325"/>
    <x v="18"/>
    <x v="2"/>
    <x v="6"/>
    <s v="Aastra 57i VoIP phone"/>
    <x v="4787"/>
    <n v="9"/>
    <x v="4548"/>
  </r>
  <r>
    <d v="2017-08-10T00:00:00"/>
    <x v="3"/>
    <x v="7"/>
    <x v="571"/>
    <x v="18"/>
    <x v="0"/>
    <x v="0"/>
    <s v="Xerox 1906"/>
    <x v="639"/>
    <n v="5"/>
    <x v="287"/>
  </r>
  <r>
    <d v="2017-08-11T00:00:00"/>
    <x v="3"/>
    <x v="7"/>
    <x v="472"/>
    <x v="0"/>
    <x v="0"/>
    <x v="0"/>
    <s v="Wirebound Message Books, Four 2 3/4&quot; x 5&quot; Forms per Page, 600 Sets per Book"/>
    <x v="4788"/>
    <n v="4"/>
    <x v="1638"/>
  </r>
  <r>
    <d v="2017-08-11T00:00:00"/>
    <x v="3"/>
    <x v="7"/>
    <x v="472"/>
    <x v="0"/>
    <x v="0"/>
    <x v="4"/>
    <s v="BIC Brite Liner Grip Highlighters"/>
    <x v="814"/>
    <n v="7"/>
    <x v="4549"/>
  </r>
  <r>
    <d v="2017-08-11T00:00:00"/>
    <x v="3"/>
    <x v="7"/>
    <x v="472"/>
    <x v="0"/>
    <x v="2"/>
    <x v="6"/>
    <s v="Pyle PMP37LED"/>
    <x v="2186"/>
    <n v="2"/>
    <x v="910"/>
  </r>
  <r>
    <d v="2017-08-11T00:00:00"/>
    <x v="3"/>
    <x v="7"/>
    <x v="472"/>
    <x v="0"/>
    <x v="0"/>
    <x v="3"/>
    <s v="Fellowes Twister Kit, Gray/Clear, 3/pkg"/>
    <x v="4789"/>
    <n v="8"/>
    <x v="4550"/>
  </r>
  <r>
    <d v="2017-08-11T00:00:00"/>
    <x v="3"/>
    <x v="7"/>
    <x v="108"/>
    <x v="8"/>
    <x v="0"/>
    <x v="3"/>
    <s v="Satellite Sectional Post Binders"/>
    <x v="4790"/>
    <n v="11"/>
    <x v="4551"/>
  </r>
  <r>
    <d v="2017-08-11T00:00:00"/>
    <x v="3"/>
    <x v="7"/>
    <x v="694"/>
    <x v="20"/>
    <x v="0"/>
    <x v="0"/>
    <s v="Xerox 226"/>
    <x v="499"/>
    <n v="4"/>
    <x v="496"/>
  </r>
  <r>
    <d v="2017-08-12T00:00:00"/>
    <x v="3"/>
    <x v="7"/>
    <x v="356"/>
    <x v="16"/>
    <x v="0"/>
    <x v="0"/>
    <s v="Xerox 2000"/>
    <x v="1315"/>
    <n v="4"/>
    <x v="416"/>
  </r>
  <r>
    <d v="2017-08-12T00:00:00"/>
    <x v="3"/>
    <x v="7"/>
    <x v="176"/>
    <x v="3"/>
    <x v="0"/>
    <x v="12"/>
    <s v="Avanti 4.4 Cu. Ft. Refrigerator"/>
    <x v="2277"/>
    <n v="3"/>
    <x v="2213"/>
  </r>
  <r>
    <d v="2017-08-12T00:00:00"/>
    <x v="3"/>
    <x v="7"/>
    <x v="176"/>
    <x v="3"/>
    <x v="1"/>
    <x v="8"/>
    <s v="DAX Wood Document Frame"/>
    <x v="2846"/>
    <n v="4"/>
    <x v="2982"/>
  </r>
  <r>
    <d v="2017-08-12T00:00:00"/>
    <x v="3"/>
    <x v="7"/>
    <x v="653"/>
    <x v="36"/>
    <x v="0"/>
    <x v="4"/>
    <s v="Newell 312"/>
    <x v="1765"/>
    <n v="3"/>
    <x v="1803"/>
  </r>
  <r>
    <d v="2017-08-12T00:00:00"/>
    <x v="3"/>
    <x v="7"/>
    <x v="653"/>
    <x v="36"/>
    <x v="1"/>
    <x v="5"/>
    <s v="Hon 4700 Series Mobuis Mid-Back Task Chairs with Adjustable Arms"/>
    <x v="4791"/>
    <n v="5"/>
    <x v="4552"/>
  </r>
  <r>
    <d v="2017-08-12T00:00:00"/>
    <x v="3"/>
    <x v="7"/>
    <x v="653"/>
    <x v="36"/>
    <x v="0"/>
    <x v="4"/>
    <s v="Boston 1645 Deluxe Heavier-Duty Electric Pencil Sharpener"/>
    <x v="4792"/>
    <n v="5"/>
    <x v="4553"/>
  </r>
  <r>
    <d v="2017-08-12T00:00:00"/>
    <x v="3"/>
    <x v="7"/>
    <x v="613"/>
    <x v="22"/>
    <x v="2"/>
    <x v="16"/>
    <s v="Hewlett Packard 310 Color Digital Copier"/>
    <x v="4793"/>
    <n v="1"/>
    <x v="380"/>
  </r>
  <r>
    <d v="2017-08-12T00:00:00"/>
    <x v="3"/>
    <x v="7"/>
    <x v="613"/>
    <x v="22"/>
    <x v="0"/>
    <x v="0"/>
    <s v="Xerox 1937"/>
    <x v="3648"/>
    <n v="4"/>
    <x v="3505"/>
  </r>
  <r>
    <d v="2017-08-12T00:00:00"/>
    <x v="3"/>
    <x v="7"/>
    <x v="613"/>
    <x v="22"/>
    <x v="2"/>
    <x v="6"/>
    <s v="Grandstream GXP1160 VoIP phone"/>
    <x v="4794"/>
    <n v="8"/>
    <x v="4554"/>
  </r>
  <r>
    <d v="2017-08-12T00:00:00"/>
    <x v="3"/>
    <x v="7"/>
    <x v="613"/>
    <x v="22"/>
    <x v="0"/>
    <x v="2"/>
    <s v="Personal File Boxes with Fold-Down Carry Handle"/>
    <x v="1759"/>
    <n v="3"/>
    <x v="1734"/>
  </r>
  <r>
    <d v="2017-08-12T00:00:00"/>
    <x v="3"/>
    <x v="7"/>
    <x v="613"/>
    <x v="22"/>
    <x v="2"/>
    <x v="9"/>
    <s v="Perixx PERIBOARD-512B, Ergonomic Split Keyboard"/>
    <x v="383"/>
    <n v="5"/>
    <x v="4555"/>
  </r>
  <r>
    <d v="2017-08-12T00:00:00"/>
    <x v="3"/>
    <x v="7"/>
    <x v="613"/>
    <x v="22"/>
    <x v="0"/>
    <x v="3"/>
    <s v="Avery Legal 4-Ring Binder"/>
    <x v="1491"/>
    <n v="6"/>
    <x v="2954"/>
  </r>
  <r>
    <d v="2017-08-13T00:00:00"/>
    <x v="3"/>
    <x v="7"/>
    <x v="144"/>
    <x v="3"/>
    <x v="0"/>
    <x v="2"/>
    <s v="Sterilite Officeware Hinged File Box"/>
    <x v="2316"/>
    <n v="3"/>
    <x v="197"/>
  </r>
  <r>
    <d v="2017-08-13T00:00:00"/>
    <x v="3"/>
    <x v="7"/>
    <x v="144"/>
    <x v="3"/>
    <x v="0"/>
    <x v="12"/>
    <s v="Staple holder"/>
    <x v="4795"/>
    <n v="7"/>
    <x v="3459"/>
  </r>
  <r>
    <d v="2017-08-13T00:00:00"/>
    <x v="3"/>
    <x v="7"/>
    <x v="144"/>
    <x v="3"/>
    <x v="0"/>
    <x v="4"/>
    <s v="Newell 345"/>
    <x v="144"/>
    <n v="3"/>
    <x v="142"/>
  </r>
  <r>
    <d v="2017-08-13T00:00:00"/>
    <x v="3"/>
    <x v="7"/>
    <x v="144"/>
    <x v="3"/>
    <x v="0"/>
    <x v="14"/>
    <s v="Staple remover"/>
    <x v="1115"/>
    <n v="4"/>
    <x v="713"/>
  </r>
  <r>
    <d v="2017-08-13T00:00:00"/>
    <x v="3"/>
    <x v="7"/>
    <x v="435"/>
    <x v="2"/>
    <x v="0"/>
    <x v="1"/>
    <s v="Avery 486"/>
    <x v="734"/>
    <n v="3"/>
    <x v="204"/>
  </r>
  <r>
    <d v="2017-08-13T00:00:00"/>
    <x v="3"/>
    <x v="7"/>
    <x v="521"/>
    <x v="3"/>
    <x v="0"/>
    <x v="3"/>
    <s v="GBC Prepunched Paper, 19-Hole, for Binding Systems, 24-lb"/>
    <x v="4796"/>
    <n v="3"/>
    <x v="4556"/>
  </r>
  <r>
    <d v="2017-08-13T00:00:00"/>
    <x v="3"/>
    <x v="7"/>
    <x v="284"/>
    <x v="15"/>
    <x v="0"/>
    <x v="12"/>
    <s v="Belkin Premiere Surge Master II 8-outlet surge protector"/>
    <x v="4797"/>
    <n v="7"/>
    <x v="4557"/>
  </r>
  <r>
    <d v="2017-08-13T00:00:00"/>
    <x v="3"/>
    <x v="7"/>
    <x v="284"/>
    <x v="15"/>
    <x v="0"/>
    <x v="3"/>
    <s v="GBC DocuBind TL300 Electric Binding System"/>
    <x v="4798"/>
    <n v="6"/>
    <x v="4558"/>
  </r>
  <r>
    <d v="2017-08-13T00:00:00"/>
    <x v="3"/>
    <x v="7"/>
    <x v="284"/>
    <x v="15"/>
    <x v="0"/>
    <x v="7"/>
    <s v="Staples"/>
    <x v="2385"/>
    <n v="5"/>
    <x v="729"/>
  </r>
  <r>
    <d v="2017-08-13T00:00:00"/>
    <x v="3"/>
    <x v="7"/>
    <x v="284"/>
    <x v="15"/>
    <x v="2"/>
    <x v="9"/>
    <s v="Maxell 4.7GB DVD-R 5/Pack"/>
    <x v="4799"/>
    <n v="2"/>
    <x v="1294"/>
  </r>
  <r>
    <d v="2017-08-13T00:00:00"/>
    <x v="3"/>
    <x v="7"/>
    <x v="284"/>
    <x v="15"/>
    <x v="1"/>
    <x v="8"/>
    <s v="Eldon Radial Chair Mat for Low to Medium Pile Carpets"/>
    <x v="665"/>
    <n v="1"/>
    <x v="62"/>
  </r>
  <r>
    <d v="2017-08-13T00:00:00"/>
    <x v="3"/>
    <x v="7"/>
    <x v="284"/>
    <x v="15"/>
    <x v="0"/>
    <x v="10"/>
    <s v="Colored Envelopes"/>
    <x v="1195"/>
    <n v="5"/>
    <x v="2808"/>
  </r>
  <r>
    <d v="2017-08-13T00:00:00"/>
    <x v="3"/>
    <x v="7"/>
    <x v="284"/>
    <x v="15"/>
    <x v="1"/>
    <x v="5"/>
    <s v="Hon Olson Stacker Chairs"/>
    <x v="4800"/>
    <n v="2"/>
    <x v="4559"/>
  </r>
  <r>
    <d v="2017-08-14T00:00:00"/>
    <x v="3"/>
    <x v="7"/>
    <x v="377"/>
    <x v="3"/>
    <x v="0"/>
    <x v="1"/>
    <s v="Avery File Folder Labels"/>
    <x v="1235"/>
    <n v="2"/>
    <x v="1218"/>
  </r>
  <r>
    <d v="2017-08-14T00:00:00"/>
    <x v="3"/>
    <x v="7"/>
    <x v="377"/>
    <x v="3"/>
    <x v="0"/>
    <x v="4"/>
    <s v="Newell 318"/>
    <x v="65"/>
    <n v="6"/>
    <x v="2342"/>
  </r>
  <r>
    <d v="2017-08-14T00:00:00"/>
    <x v="3"/>
    <x v="7"/>
    <x v="744"/>
    <x v="3"/>
    <x v="1"/>
    <x v="13"/>
    <s v="Chromcraft Round Conference Tables"/>
    <x v="4801"/>
    <n v="3"/>
    <x v="1292"/>
  </r>
  <r>
    <d v="2017-08-15T00:00:00"/>
    <x v="3"/>
    <x v="7"/>
    <x v="229"/>
    <x v="23"/>
    <x v="0"/>
    <x v="12"/>
    <s v="Fellowes Premier Superior Surge Suppressor, 10-Outlet, With Phone and Remote"/>
    <x v="4802"/>
    <n v="2"/>
    <x v="4560"/>
  </r>
  <r>
    <d v="2017-08-15T00:00:00"/>
    <x v="3"/>
    <x v="7"/>
    <x v="729"/>
    <x v="2"/>
    <x v="0"/>
    <x v="2"/>
    <s v="Tennsco Single-Tier Lockers"/>
    <x v="1057"/>
    <n v="6"/>
    <x v="1055"/>
  </r>
  <r>
    <d v="2017-08-15T00:00:00"/>
    <x v="3"/>
    <x v="7"/>
    <x v="731"/>
    <x v="28"/>
    <x v="0"/>
    <x v="1"/>
    <s v="Avery 495"/>
    <x v="4803"/>
    <n v="8"/>
    <x v="4561"/>
  </r>
  <r>
    <d v="2017-08-16T00:00:00"/>
    <x v="3"/>
    <x v="7"/>
    <x v="605"/>
    <x v="15"/>
    <x v="0"/>
    <x v="3"/>
    <s v="Recycled Easel Ring Binders"/>
    <x v="4804"/>
    <n v="3"/>
    <x v="4562"/>
  </r>
  <r>
    <d v="2017-08-16T00:00:00"/>
    <x v="3"/>
    <x v="7"/>
    <x v="605"/>
    <x v="15"/>
    <x v="0"/>
    <x v="2"/>
    <s v="Acco Perma 3000 Stacking Storage Drawers"/>
    <x v="3660"/>
    <n v="4"/>
    <x v="4563"/>
  </r>
  <r>
    <d v="2017-08-17T00:00:00"/>
    <x v="3"/>
    <x v="7"/>
    <x v="150"/>
    <x v="20"/>
    <x v="0"/>
    <x v="3"/>
    <s v="GBC DocuBind TL200 Manual Binding Machine"/>
    <x v="4326"/>
    <n v="5"/>
    <x v="4216"/>
  </r>
  <r>
    <d v="2017-08-17T00:00:00"/>
    <x v="3"/>
    <x v="7"/>
    <x v="150"/>
    <x v="20"/>
    <x v="1"/>
    <x v="5"/>
    <s v="Global Commerce Series Low-Back Swivel/Tilt Chairs"/>
    <x v="4805"/>
    <n v="2"/>
    <x v="4564"/>
  </r>
  <r>
    <d v="2017-08-17T00:00:00"/>
    <x v="3"/>
    <x v="7"/>
    <x v="303"/>
    <x v="5"/>
    <x v="0"/>
    <x v="3"/>
    <s v="GBC Prestige Therm-A-Bind Covers"/>
    <x v="4659"/>
    <n v="3"/>
    <x v="4429"/>
  </r>
  <r>
    <d v="2017-08-17T00:00:00"/>
    <x v="3"/>
    <x v="7"/>
    <x v="303"/>
    <x v="5"/>
    <x v="2"/>
    <x v="9"/>
    <s v="Logitech Desktop MK120 Mouse and keyboard Combo"/>
    <x v="3833"/>
    <n v="6"/>
    <x v="1199"/>
  </r>
  <r>
    <d v="2017-08-17T00:00:00"/>
    <x v="3"/>
    <x v="7"/>
    <x v="341"/>
    <x v="0"/>
    <x v="0"/>
    <x v="14"/>
    <s v="Acco Side-Punched Conventional Columnar Pads"/>
    <x v="796"/>
    <n v="2"/>
    <x v="786"/>
  </r>
  <r>
    <d v="2017-08-17T00:00:00"/>
    <x v="3"/>
    <x v="7"/>
    <x v="341"/>
    <x v="0"/>
    <x v="0"/>
    <x v="4"/>
    <s v="Avery Fluorescent Highlighter Four-Color Set"/>
    <x v="202"/>
    <n v="3"/>
    <x v="202"/>
  </r>
  <r>
    <d v="2017-08-17T00:00:00"/>
    <x v="3"/>
    <x v="7"/>
    <x v="341"/>
    <x v="0"/>
    <x v="1"/>
    <x v="5"/>
    <s v="SAFCO Optional Arm Kit for Workspace Cribbage Stacking Chair"/>
    <x v="4806"/>
    <n v="4"/>
    <x v="2102"/>
  </r>
  <r>
    <d v="2017-08-17T00:00:00"/>
    <x v="3"/>
    <x v="7"/>
    <x v="341"/>
    <x v="0"/>
    <x v="1"/>
    <x v="8"/>
    <s v="36X48 HARDFLOOR CHAIRMAT"/>
    <x v="723"/>
    <n v="2"/>
    <x v="4565"/>
  </r>
  <r>
    <d v="2017-08-17T00:00:00"/>
    <x v="3"/>
    <x v="7"/>
    <x v="341"/>
    <x v="0"/>
    <x v="0"/>
    <x v="12"/>
    <s v="Belkin Premiere Surge Master II 8-outlet surge protector"/>
    <x v="4807"/>
    <n v="4"/>
    <x v="4566"/>
  </r>
  <r>
    <d v="2017-08-17T00:00:00"/>
    <x v="3"/>
    <x v="7"/>
    <x v="717"/>
    <x v="2"/>
    <x v="1"/>
    <x v="5"/>
    <s v="HON 5400 Series Task Chairs for Big and Tall"/>
    <x v="4808"/>
    <n v="9"/>
    <x v="4567"/>
  </r>
  <r>
    <d v="2017-08-17T00:00:00"/>
    <x v="3"/>
    <x v="7"/>
    <x v="602"/>
    <x v="3"/>
    <x v="0"/>
    <x v="10"/>
    <s v="Staple envelope"/>
    <x v="3001"/>
    <n v="2"/>
    <x v="2901"/>
  </r>
  <r>
    <d v="2017-08-17T00:00:00"/>
    <x v="3"/>
    <x v="7"/>
    <x v="602"/>
    <x v="3"/>
    <x v="2"/>
    <x v="6"/>
    <s v="OtterBox Defender Series Case - Samsung Galaxy S4"/>
    <x v="1553"/>
    <n v="3"/>
    <x v="246"/>
  </r>
  <r>
    <d v="2017-08-17T00:00:00"/>
    <x v="3"/>
    <x v="7"/>
    <x v="602"/>
    <x v="3"/>
    <x v="0"/>
    <x v="0"/>
    <s v="Xerox 1962"/>
    <x v="507"/>
    <n v="2"/>
    <x v="995"/>
  </r>
  <r>
    <d v="2017-08-17T00:00:00"/>
    <x v="3"/>
    <x v="7"/>
    <x v="602"/>
    <x v="3"/>
    <x v="0"/>
    <x v="3"/>
    <s v="Wilson Jones Clip &amp; Carry Folder Binder Tool for Ring Binders, Clear"/>
    <x v="605"/>
    <n v="3"/>
    <x v="604"/>
  </r>
  <r>
    <d v="2017-08-17T00:00:00"/>
    <x v="3"/>
    <x v="7"/>
    <x v="602"/>
    <x v="3"/>
    <x v="0"/>
    <x v="12"/>
    <s v="Sanyo 2.5 Cubic Foot Mid-Size Office Refrigerators"/>
    <x v="4809"/>
    <n v="9"/>
    <x v="4568"/>
  </r>
  <r>
    <d v="2017-08-17T00:00:00"/>
    <x v="3"/>
    <x v="7"/>
    <x v="602"/>
    <x v="3"/>
    <x v="0"/>
    <x v="2"/>
    <s v="Standard Rollaway File with Lock"/>
    <x v="2012"/>
    <n v="3"/>
    <x v="1969"/>
  </r>
  <r>
    <d v="2017-08-17T00:00:00"/>
    <x v="3"/>
    <x v="7"/>
    <x v="602"/>
    <x v="3"/>
    <x v="0"/>
    <x v="3"/>
    <s v="GBC Recycled Grain Textured Covers"/>
    <x v="2160"/>
    <n v="8"/>
    <x v="4569"/>
  </r>
  <r>
    <d v="2017-08-18T00:00:00"/>
    <x v="3"/>
    <x v="7"/>
    <x v="537"/>
    <x v="20"/>
    <x v="1"/>
    <x v="8"/>
    <s v="DAX Metal Frame, Desktop, Stepped-Edge"/>
    <x v="237"/>
    <n v="2"/>
    <x v="4570"/>
  </r>
  <r>
    <d v="2017-08-18T00:00:00"/>
    <x v="3"/>
    <x v="7"/>
    <x v="537"/>
    <x v="20"/>
    <x v="1"/>
    <x v="8"/>
    <s v="DAX Value U-Channel Document Frames, Easel Back"/>
    <x v="20"/>
    <n v="2"/>
    <x v="20"/>
  </r>
  <r>
    <d v="2017-08-18T00:00:00"/>
    <x v="3"/>
    <x v="7"/>
    <x v="537"/>
    <x v="20"/>
    <x v="0"/>
    <x v="3"/>
    <s v="Recycled Easel Ring Binders"/>
    <x v="4810"/>
    <n v="9"/>
    <x v="4571"/>
  </r>
  <r>
    <d v="2017-08-18T00:00:00"/>
    <x v="3"/>
    <x v="7"/>
    <x v="537"/>
    <x v="20"/>
    <x v="2"/>
    <x v="6"/>
    <s v="Grandstream GXP1160 VoIP phone"/>
    <x v="4811"/>
    <n v="1"/>
    <x v="4572"/>
  </r>
  <r>
    <d v="2017-08-18T00:00:00"/>
    <x v="3"/>
    <x v="7"/>
    <x v="537"/>
    <x v="20"/>
    <x v="1"/>
    <x v="8"/>
    <s v="Seth Thomas 14&quot; Putty-Colored Wall Clock"/>
    <x v="4812"/>
    <n v="3"/>
    <x v="4573"/>
  </r>
  <r>
    <d v="2017-08-18T00:00:00"/>
    <x v="3"/>
    <x v="7"/>
    <x v="277"/>
    <x v="0"/>
    <x v="0"/>
    <x v="2"/>
    <s v="Safco Steel Mobile File Cart"/>
    <x v="4813"/>
    <n v="3"/>
    <x v="4574"/>
  </r>
  <r>
    <d v="2017-08-18T00:00:00"/>
    <x v="3"/>
    <x v="7"/>
    <x v="277"/>
    <x v="0"/>
    <x v="0"/>
    <x v="3"/>
    <s v="Acco D-Ring Binder w/DublLock"/>
    <x v="201"/>
    <n v="5"/>
    <x v="4575"/>
  </r>
  <r>
    <d v="2017-08-18T00:00:00"/>
    <x v="3"/>
    <x v="7"/>
    <x v="277"/>
    <x v="0"/>
    <x v="0"/>
    <x v="3"/>
    <s v="Ibico Plastic and Wire Spiral Binding Combs"/>
    <x v="4814"/>
    <n v="4"/>
    <x v="4576"/>
  </r>
  <r>
    <d v="2017-08-18T00:00:00"/>
    <x v="3"/>
    <x v="7"/>
    <x v="155"/>
    <x v="22"/>
    <x v="0"/>
    <x v="2"/>
    <s v="Fellowes Super Stor/Drawer Files"/>
    <x v="2024"/>
    <n v="2"/>
    <x v="1983"/>
  </r>
  <r>
    <d v="2017-08-18T00:00:00"/>
    <x v="3"/>
    <x v="7"/>
    <x v="698"/>
    <x v="22"/>
    <x v="2"/>
    <x v="9"/>
    <s v="Plantronics Savi W720 Multi-Device Wireless Headset System"/>
    <x v="2916"/>
    <n v="2"/>
    <x v="2829"/>
  </r>
  <r>
    <d v="2017-08-18T00:00:00"/>
    <x v="3"/>
    <x v="7"/>
    <x v="698"/>
    <x v="22"/>
    <x v="2"/>
    <x v="9"/>
    <s v="Imation Bio 8GB USBÂ Flash Drive ImationÂ Corp"/>
    <x v="4815"/>
    <n v="9"/>
    <x v="4577"/>
  </r>
  <r>
    <d v="2017-08-18T00:00:00"/>
    <x v="3"/>
    <x v="7"/>
    <x v="598"/>
    <x v="22"/>
    <x v="0"/>
    <x v="3"/>
    <s v="Fellowes PB300 Plastic Comb Binding Machine"/>
    <x v="4816"/>
    <n v="9"/>
    <x v="4578"/>
  </r>
  <r>
    <d v="2017-08-18T00:00:00"/>
    <x v="3"/>
    <x v="7"/>
    <x v="598"/>
    <x v="22"/>
    <x v="0"/>
    <x v="2"/>
    <s v="Letter Size Cart"/>
    <x v="4817"/>
    <n v="7"/>
    <x v="4579"/>
  </r>
  <r>
    <d v="2017-08-18T00:00:00"/>
    <x v="3"/>
    <x v="7"/>
    <x v="598"/>
    <x v="22"/>
    <x v="1"/>
    <x v="8"/>
    <s v="Contract Clock, 14&quot;, Brown"/>
    <x v="3620"/>
    <n v="3"/>
    <x v="4580"/>
  </r>
  <r>
    <d v="2017-08-18T00:00:00"/>
    <x v="3"/>
    <x v="7"/>
    <x v="137"/>
    <x v="10"/>
    <x v="0"/>
    <x v="4"/>
    <s v="Newell 325"/>
    <x v="235"/>
    <n v="3"/>
    <x v="1148"/>
  </r>
  <r>
    <d v="2017-08-18T00:00:00"/>
    <x v="3"/>
    <x v="7"/>
    <x v="74"/>
    <x v="10"/>
    <x v="0"/>
    <x v="3"/>
    <s v="GBC Personal VeloBind Strips"/>
    <x v="1142"/>
    <n v="3"/>
    <x v="4581"/>
  </r>
  <r>
    <d v="2017-08-18T00:00:00"/>
    <x v="3"/>
    <x v="7"/>
    <x v="773"/>
    <x v="32"/>
    <x v="2"/>
    <x v="9"/>
    <s v="Verbatim 25 GB 6x Blu-ray Single Layer Recordable Disc, 10/Pack"/>
    <x v="4818"/>
    <n v="2"/>
    <x v="4582"/>
  </r>
  <r>
    <d v="2017-08-19T00:00:00"/>
    <x v="3"/>
    <x v="7"/>
    <x v="403"/>
    <x v="32"/>
    <x v="0"/>
    <x v="3"/>
    <s v="Fellowes PB300 Plastic Comb Binding Machine"/>
    <x v="4819"/>
    <n v="1"/>
    <x v="4583"/>
  </r>
  <r>
    <d v="2017-08-19T00:00:00"/>
    <x v="3"/>
    <x v="7"/>
    <x v="256"/>
    <x v="1"/>
    <x v="0"/>
    <x v="3"/>
    <s v="Binder Posts"/>
    <x v="2256"/>
    <n v="2"/>
    <x v="2205"/>
  </r>
  <r>
    <d v="2017-08-19T00:00:00"/>
    <x v="3"/>
    <x v="7"/>
    <x v="712"/>
    <x v="32"/>
    <x v="0"/>
    <x v="0"/>
    <s v="Xerox 200"/>
    <x v="5"/>
    <n v="3"/>
    <x v="5"/>
  </r>
  <r>
    <d v="2017-08-19T00:00:00"/>
    <x v="3"/>
    <x v="7"/>
    <x v="445"/>
    <x v="27"/>
    <x v="0"/>
    <x v="3"/>
    <s v="Wilson Jones Elliptical Ring 3 1/2&quot; Capacity Binders, 800 sheets"/>
    <x v="4820"/>
    <n v="3"/>
    <x v="4584"/>
  </r>
  <r>
    <d v="2017-08-20T00:00:00"/>
    <x v="3"/>
    <x v="7"/>
    <x v="344"/>
    <x v="3"/>
    <x v="0"/>
    <x v="3"/>
    <s v="GBC Recycled Regency Composition Covers"/>
    <x v="4821"/>
    <n v="5"/>
    <x v="4585"/>
  </r>
  <r>
    <d v="2017-08-20T00:00:00"/>
    <x v="3"/>
    <x v="7"/>
    <x v="654"/>
    <x v="32"/>
    <x v="0"/>
    <x v="2"/>
    <s v="Neat Ideas Personal Hanging Folder Files, Black"/>
    <x v="4822"/>
    <n v="3"/>
    <x v="1248"/>
  </r>
  <r>
    <d v="2017-08-20T00:00:00"/>
    <x v="3"/>
    <x v="7"/>
    <x v="382"/>
    <x v="3"/>
    <x v="0"/>
    <x v="14"/>
    <s v="Acme Kleencut Forged Steel Scissors"/>
    <x v="2632"/>
    <n v="3"/>
    <x v="4586"/>
  </r>
  <r>
    <d v="2017-08-20T00:00:00"/>
    <x v="3"/>
    <x v="7"/>
    <x v="382"/>
    <x v="3"/>
    <x v="0"/>
    <x v="2"/>
    <s v="Companion Letter/Legal File, Black"/>
    <x v="3357"/>
    <n v="6"/>
    <x v="3250"/>
  </r>
  <r>
    <d v="2017-08-20T00:00:00"/>
    <x v="3"/>
    <x v="7"/>
    <x v="382"/>
    <x v="3"/>
    <x v="2"/>
    <x v="6"/>
    <s v="Plantronics Encore H101 Dual EarpiecesÂ Headset"/>
    <x v="4823"/>
    <n v="3"/>
    <x v="777"/>
  </r>
  <r>
    <d v="2017-08-20T00:00:00"/>
    <x v="3"/>
    <x v="7"/>
    <x v="73"/>
    <x v="3"/>
    <x v="0"/>
    <x v="0"/>
    <s v="Xerox 203"/>
    <x v="499"/>
    <n v="4"/>
    <x v="496"/>
  </r>
  <r>
    <d v="2017-08-20T00:00:00"/>
    <x v="3"/>
    <x v="7"/>
    <x v="722"/>
    <x v="25"/>
    <x v="2"/>
    <x v="6"/>
    <s v="Plantronics Encore H101 Dual EarpiecesÂ Headset"/>
    <x v="2441"/>
    <n v="1"/>
    <x v="333"/>
  </r>
  <r>
    <d v="2017-08-21T00:00:00"/>
    <x v="3"/>
    <x v="7"/>
    <x v="40"/>
    <x v="29"/>
    <x v="1"/>
    <x v="5"/>
    <s v="Hon Multipurpose Stacking Arm Chairs"/>
    <x v="3009"/>
    <n v="4"/>
    <x v="2910"/>
  </r>
  <r>
    <d v="2017-08-21T00:00:00"/>
    <x v="3"/>
    <x v="7"/>
    <x v="217"/>
    <x v="28"/>
    <x v="0"/>
    <x v="7"/>
    <s v="Advantus Plastic Paper Clips"/>
    <x v="555"/>
    <n v="7"/>
    <x v="1919"/>
  </r>
  <r>
    <d v="2017-08-21T00:00:00"/>
    <x v="3"/>
    <x v="7"/>
    <x v="217"/>
    <x v="28"/>
    <x v="0"/>
    <x v="14"/>
    <s v="Acme Forged Steel Scissors with Black Enamel Handles"/>
    <x v="4824"/>
    <n v="4"/>
    <x v="1334"/>
  </r>
  <r>
    <d v="2017-08-21T00:00:00"/>
    <x v="3"/>
    <x v="7"/>
    <x v="217"/>
    <x v="28"/>
    <x v="0"/>
    <x v="10"/>
    <s v="Security-Tint Envelopes"/>
    <x v="510"/>
    <n v="2"/>
    <x v="509"/>
  </r>
  <r>
    <d v="2017-08-21T00:00:00"/>
    <x v="3"/>
    <x v="7"/>
    <x v="378"/>
    <x v="3"/>
    <x v="0"/>
    <x v="4"/>
    <s v="Newell 336"/>
    <x v="2446"/>
    <n v="4"/>
    <x v="1281"/>
  </r>
  <r>
    <d v="2017-08-21T00:00:00"/>
    <x v="3"/>
    <x v="7"/>
    <x v="378"/>
    <x v="3"/>
    <x v="2"/>
    <x v="6"/>
    <s v="Cisco 8x8 Inc. 6753i IP Business Phone System"/>
    <x v="4825"/>
    <n v="4"/>
    <x v="233"/>
  </r>
  <r>
    <d v="2017-08-21T00:00:00"/>
    <x v="3"/>
    <x v="7"/>
    <x v="378"/>
    <x v="3"/>
    <x v="1"/>
    <x v="8"/>
    <s v="Tenex Chairmats For Use with Hard Floors"/>
    <x v="1096"/>
    <n v="4"/>
    <x v="1156"/>
  </r>
  <r>
    <d v="2017-08-21T00:00:00"/>
    <x v="3"/>
    <x v="7"/>
    <x v="378"/>
    <x v="3"/>
    <x v="1"/>
    <x v="13"/>
    <s v="Chromcraft Rectangular Conference Tables"/>
    <x v="3623"/>
    <n v="3"/>
    <x v="3482"/>
  </r>
  <r>
    <d v="2017-08-21T00:00:00"/>
    <x v="3"/>
    <x v="7"/>
    <x v="378"/>
    <x v="3"/>
    <x v="0"/>
    <x v="3"/>
    <s v="Acco Flexible ACCOHIDE Square Ring Data Binder, Dark Blue, 11 1/2&quot; X 14&quot; 7/8&quot;"/>
    <x v="4826"/>
    <n v="9"/>
    <x v="4587"/>
  </r>
  <r>
    <d v="2017-08-21T00:00:00"/>
    <x v="3"/>
    <x v="7"/>
    <x v="378"/>
    <x v="3"/>
    <x v="0"/>
    <x v="12"/>
    <s v="Fellowes Command Center 5-outlet power strip"/>
    <x v="4827"/>
    <n v="3"/>
    <x v="4588"/>
  </r>
  <r>
    <d v="2017-08-21T00:00:00"/>
    <x v="3"/>
    <x v="7"/>
    <x v="378"/>
    <x v="3"/>
    <x v="0"/>
    <x v="1"/>
    <s v="Avery Address/Shipping Labels for Typewriters, 4&quot; x 2&quot;"/>
    <x v="3461"/>
    <n v="5"/>
    <x v="3727"/>
  </r>
  <r>
    <d v="2017-08-21T00:00:00"/>
    <x v="3"/>
    <x v="7"/>
    <x v="128"/>
    <x v="36"/>
    <x v="0"/>
    <x v="0"/>
    <s v="Xerox 1888"/>
    <x v="4365"/>
    <n v="5"/>
    <x v="4151"/>
  </r>
  <r>
    <d v="2017-08-21T00:00:00"/>
    <x v="3"/>
    <x v="7"/>
    <x v="128"/>
    <x v="36"/>
    <x v="1"/>
    <x v="8"/>
    <s v="DAX Executive Solid Wood Document Frame, Desktop or Hang, Mahogany, 5 x 7"/>
    <x v="111"/>
    <n v="2"/>
    <x v="3585"/>
  </r>
  <r>
    <d v="2017-08-21T00:00:00"/>
    <x v="3"/>
    <x v="7"/>
    <x v="128"/>
    <x v="36"/>
    <x v="1"/>
    <x v="8"/>
    <s v="Seth Thomas 12&quot; Clock w/ Goldtone Case"/>
    <x v="1093"/>
    <n v="4"/>
    <x v="4589"/>
  </r>
  <r>
    <d v="2017-08-21T00:00:00"/>
    <x v="3"/>
    <x v="7"/>
    <x v="729"/>
    <x v="12"/>
    <x v="0"/>
    <x v="0"/>
    <s v="Xerox 1941"/>
    <x v="906"/>
    <n v="1"/>
    <x v="726"/>
  </r>
  <r>
    <d v="2017-08-21T00:00:00"/>
    <x v="3"/>
    <x v="7"/>
    <x v="507"/>
    <x v="22"/>
    <x v="1"/>
    <x v="5"/>
    <s v="Padded Folding Chairs, Black, 4/Carton"/>
    <x v="3152"/>
    <n v="6"/>
    <x v="4590"/>
  </r>
  <r>
    <d v="2017-08-21T00:00:00"/>
    <x v="3"/>
    <x v="7"/>
    <x v="507"/>
    <x v="22"/>
    <x v="0"/>
    <x v="2"/>
    <s v="Fellowes Stor/Drawer Steel Plus Storage Drawers"/>
    <x v="25"/>
    <n v="6"/>
    <x v="25"/>
  </r>
  <r>
    <d v="2017-08-21T00:00:00"/>
    <x v="3"/>
    <x v="7"/>
    <x v="507"/>
    <x v="22"/>
    <x v="2"/>
    <x v="9"/>
    <s v="Kensington K72356US Mouse-in-a-Box USB Desktop Mouse"/>
    <x v="4828"/>
    <n v="2"/>
    <x v="4591"/>
  </r>
  <r>
    <d v="2017-08-21T00:00:00"/>
    <x v="3"/>
    <x v="7"/>
    <x v="500"/>
    <x v="20"/>
    <x v="0"/>
    <x v="3"/>
    <s v="Avery Metallic Poly Binders"/>
    <x v="4829"/>
    <n v="7"/>
    <x v="1771"/>
  </r>
  <r>
    <d v="2017-08-21T00:00:00"/>
    <x v="3"/>
    <x v="7"/>
    <x v="500"/>
    <x v="20"/>
    <x v="0"/>
    <x v="3"/>
    <s v="GBC DocuBind TL300 Electric Binding System"/>
    <x v="4830"/>
    <n v="6"/>
    <x v="4592"/>
  </r>
  <r>
    <d v="2017-08-21T00:00:00"/>
    <x v="3"/>
    <x v="7"/>
    <x v="774"/>
    <x v="26"/>
    <x v="0"/>
    <x v="2"/>
    <s v="Recycled Data-Pak for Archival Bound Computer Printouts, 12-1/2 x 12-1/2 x 16"/>
    <x v="1492"/>
    <n v="3"/>
    <x v="1465"/>
  </r>
  <r>
    <d v="2017-08-21T00:00:00"/>
    <x v="3"/>
    <x v="7"/>
    <x v="774"/>
    <x v="26"/>
    <x v="1"/>
    <x v="8"/>
    <s v="DAX Charcoal/Nickel-Tone Document Frame, 5 x 7"/>
    <x v="3315"/>
    <n v="3"/>
    <x v="4593"/>
  </r>
  <r>
    <d v="2017-08-21T00:00:00"/>
    <x v="3"/>
    <x v="7"/>
    <x v="774"/>
    <x v="26"/>
    <x v="0"/>
    <x v="0"/>
    <s v="Southworth 25% Cotton Antique Laid Paper &amp; Envelopes"/>
    <x v="4122"/>
    <n v="1"/>
    <x v="4594"/>
  </r>
  <r>
    <d v="2017-08-22T00:00:00"/>
    <x v="3"/>
    <x v="7"/>
    <x v="784"/>
    <x v="3"/>
    <x v="1"/>
    <x v="13"/>
    <s v="Hon Racetrack Conference Tables"/>
    <x v="4831"/>
    <n v="1"/>
    <x v="1791"/>
  </r>
  <r>
    <d v="2017-08-22T00:00:00"/>
    <x v="3"/>
    <x v="7"/>
    <x v="222"/>
    <x v="2"/>
    <x v="1"/>
    <x v="13"/>
    <s v="Bevis Boat-Shaped Conference Table"/>
    <x v="4832"/>
    <n v="2"/>
    <x v="4595"/>
  </r>
  <r>
    <d v="2017-08-23T00:00:00"/>
    <x v="3"/>
    <x v="7"/>
    <x v="487"/>
    <x v="16"/>
    <x v="2"/>
    <x v="6"/>
    <s v="Samsung Galaxy Mega 6.3"/>
    <x v="4833"/>
    <n v="13"/>
    <x v="4596"/>
  </r>
  <r>
    <d v="2017-08-23T00:00:00"/>
    <x v="3"/>
    <x v="7"/>
    <x v="487"/>
    <x v="16"/>
    <x v="0"/>
    <x v="0"/>
    <s v="IBM Multi-Purpose Copy Paper, 8 1/2 x 11&quot;, Case"/>
    <x v="827"/>
    <n v="2"/>
    <x v="675"/>
  </r>
  <r>
    <d v="2017-08-23T00:00:00"/>
    <x v="3"/>
    <x v="7"/>
    <x v="487"/>
    <x v="16"/>
    <x v="0"/>
    <x v="12"/>
    <s v="Fellowes 8 Outlet Superior Workstation Surge Protector w/o Phone/Fax/Modem Protection"/>
    <x v="4834"/>
    <n v="6"/>
    <x v="3416"/>
  </r>
  <r>
    <d v="2017-08-23T00:00:00"/>
    <x v="3"/>
    <x v="7"/>
    <x v="487"/>
    <x v="16"/>
    <x v="1"/>
    <x v="8"/>
    <s v="Eldon Regeneration Recycled Desk Accessories, Smoke"/>
    <x v="2573"/>
    <n v="2"/>
    <x v="3147"/>
  </r>
  <r>
    <d v="2017-08-23T00:00:00"/>
    <x v="3"/>
    <x v="7"/>
    <x v="487"/>
    <x v="16"/>
    <x v="0"/>
    <x v="0"/>
    <s v="Ampad Evidence Wirebond Steno Books, 6&quot; x 9&quot;"/>
    <x v="1051"/>
    <n v="5"/>
    <x v="252"/>
  </r>
  <r>
    <d v="2017-08-24T00:00:00"/>
    <x v="3"/>
    <x v="7"/>
    <x v="611"/>
    <x v="20"/>
    <x v="0"/>
    <x v="3"/>
    <s v="DXL Angle-View Binders with Locking Rings by Samsill"/>
    <x v="1405"/>
    <n v="4"/>
    <x v="4597"/>
  </r>
  <r>
    <d v="2017-08-24T00:00:00"/>
    <x v="3"/>
    <x v="7"/>
    <x v="611"/>
    <x v="20"/>
    <x v="0"/>
    <x v="3"/>
    <s v="Acco Translucent Poly Ring Binders"/>
    <x v="4018"/>
    <n v="1"/>
    <x v="660"/>
  </r>
  <r>
    <d v="2017-08-24T00:00:00"/>
    <x v="3"/>
    <x v="7"/>
    <x v="406"/>
    <x v="10"/>
    <x v="0"/>
    <x v="12"/>
    <s v="Avanti 1.7 Cu. Ft. Refrigerator"/>
    <x v="4835"/>
    <n v="8"/>
    <x v="4598"/>
  </r>
  <r>
    <d v="2017-08-24T00:00:00"/>
    <x v="3"/>
    <x v="7"/>
    <x v="406"/>
    <x v="10"/>
    <x v="0"/>
    <x v="0"/>
    <s v="Xerox 1966"/>
    <x v="320"/>
    <n v="2"/>
    <x v="3504"/>
  </r>
  <r>
    <d v="2017-08-25T00:00:00"/>
    <x v="3"/>
    <x v="7"/>
    <x v="41"/>
    <x v="25"/>
    <x v="0"/>
    <x v="0"/>
    <s v="Xerox 1910"/>
    <x v="3648"/>
    <n v="5"/>
    <x v="4599"/>
  </r>
  <r>
    <d v="2017-08-25T00:00:00"/>
    <x v="3"/>
    <x v="7"/>
    <x v="738"/>
    <x v="15"/>
    <x v="0"/>
    <x v="4"/>
    <s v="Zebra Zazzle Fluorescent Highlighters"/>
    <x v="2574"/>
    <n v="2"/>
    <x v="157"/>
  </r>
  <r>
    <d v="2017-08-25T00:00:00"/>
    <x v="3"/>
    <x v="7"/>
    <x v="738"/>
    <x v="15"/>
    <x v="0"/>
    <x v="0"/>
    <s v="Xerox 199"/>
    <x v="132"/>
    <n v="1"/>
    <x v="130"/>
  </r>
  <r>
    <d v="2017-08-25T00:00:00"/>
    <x v="3"/>
    <x v="7"/>
    <x v="364"/>
    <x v="10"/>
    <x v="0"/>
    <x v="2"/>
    <s v="Letter/Legal File Tote with Clear Snap-On Lid, Black Granite"/>
    <x v="4836"/>
    <n v="2"/>
    <x v="2201"/>
  </r>
  <r>
    <d v="2017-08-25T00:00:00"/>
    <x v="3"/>
    <x v="7"/>
    <x v="9"/>
    <x v="2"/>
    <x v="1"/>
    <x v="11"/>
    <s v="Bush Somerset Collection Bookcase"/>
    <x v="4837"/>
    <n v="2"/>
    <x v="4600"/>
  </r>
  <r>
    <d v="2017-08-26T00:00:00"/>
    <x v="3"/>
    <x v="7"/>
    <x v="528"/>
    <x v="4"/>
    <x v="2"/>
    <x v="9"/>
    <s v="Sony 64GB Class 10 Micro SDHC R40 Memory Card"/>
    <x v="1553"/>
    <n v="2"/>
    <x v="1938"/>
  </r>
  <r>
    <d v="2017-08-26T00:00:00"/>
    <x v="3"/>
    <x v="7"/>
    <x v="0"/>
    <x v="1"/>
    <x v="1"/>
    <x v="8"/>
    <s v="Seth Thomas 16&quot; Steel Case Clock"/>
    <x v="92"/>
    <n v="5"/>
    <x v="4601"/>
  </r>
  <r>
    <d v="2017-08-26T00:00:00"/>
    <x v="3"/>
    <x v="7"/>
    <x v="631"/>
    <x v="14"/>
    <x v="0"/>
    <x v="2"/>
    <s v="Neat Ideas Personal Hanging Folder Files, Black"/>
    <x v="707"/>
    <n v="4"/>
    <x v="1480"/>
  </r>
  <r>
    <d v="2017-08-27T00:00:00"/>
    <x v="3"/>
    <x v="7"/>
    <x v="444"/>
    <x v="32"/>
    <x v="1"/>
    <x v="13"/>
    <s v="Office Impressions End Table, 20-1/2&quot;H x 24&quot;W x 20&quot;D"/>
    <x v="4838"/>
    <n v="7"/>
    <x v="4602"/>
  </r>
  <r>
    <d v="2017-08-27T00:00:00"/>
    <x v="3"/>
    <x v="7"/>
    <x v="376"/>
    <x v="20"/>
    <x v="0"/>
    <x v="2"/>
    <s v="Iris Project Case"/>
    <x v="3139"/>
    <n v="8"/>
    <x v="4603"/>
  </r>
  <r>
    <d v="2017-08-27T00:00:00"/>
    <x v="3"/>
    <x v="7"/>
    <x v="376"/>
    <x v="20"/>
    <x v="2"/>
    <x v="6"/>
    <s v="GE 30522EE2"/>
    <x v="4839"/>
    <n v="3"/>
    <x v="4604"/>
  </r>
  <r>
    <d v="2017-08-27T00:00:00"/>
    <x v="3"/>
    <x v="7"/>
    <x v="376"/>
    <x v="20"/>
    <x v="0"/>
    <x v="3"/>
    <s v="DXL Angle-View Binders with Locking Rings by Samsill"/>
    <x v="4840"/>
    <n v="6"/>
    <x v="4605"/>
  </r>
  <r>
    <d v="2017-08-27T00:00:00"/>
    <x v="3"/>
    <x v="7"/>
    <x v="145"/>
    <x v="0"/>
    <x v="0"/>
    <x v="4"/>
    <s v="Eberhard Faber 3 1/2&quot; Golf Pencils"/>
    <x v="1457"/>
    <n v="1"/>
    <x v="1476"/>
  </r>
  <r>
    <d v="2017-08-27T00:00:00"/>
    <x v="3"/>
    <x v="7"/>
    <x v="386"/>
    <x v="16"/>
    <x v="0"/>
    <x v="10"/>
    <s v="Convenience Packs of Business Envelopes"/>
    <x v="1510"/>
    <n v="1"/>
    <x v="3055"/>
  </r>
  <r>
    <d v="2017-08-27T00:00:00"/>
    <x v="3"/>
    <x v="7"/>
    <x v="696"/>
    <x v="3"/>
    <x v="1"/>
    <x v="8"/>
    <s v="GE 48&quot; Fluorescent Tube, Cool White Energy Saver, 34 Watts, 30/Box"/>
    <x v="4702"/>
    <n v="2"/>
    <x v="4474"/>
  </r>
  <r>
    <d v="2017-08-27T00:00:00"/>
    <x v="3"/>
    <x v="7"/>
    <x v="696"/>
    <x v="3"/>
    <x v="0"/>
    <x v="12"/>
    <s v="APC 7 Outlet Network SurgeArrest Surge Protector"/>
    <x v="4841"/>
    <n v="4"/>
    <x v="4606"/>
  </r>
  <r>
    <d v="2017-08-27T00:00:00"/>
    <x v="3"/>
    <x v="7"/>
    <x v="696"/>
    <x v="3"/>
    <x v="2"/>
    <x v="16"/>
    <s v="Sharp 1540cs Digital Laser Copier"/>
    <x v="2380"/>
    <n v="2"/>
    <x v="2307"/>
  </r>
  <r>
    <d v="2017-08-27T00:00:00"/>
    <x v="3"/>
    <x v="7"/>
    <x v="696"/>
    <x v="3"/>
    <x v="0"/>
    <x v="14"/>
    <s v="Acme Preferred Stainless Steel Scissors"/>
    <x v="1680"/>
    <n v="5"/>
    <x v="4437"/>
  </r>
  <r>
    <d v="2017-08-27T00:00:00"/>
    <x v="3"/>
    <x v="7"/>
    <x v="696"/>
    <x v="3"/>
    <x v="1"/>
    <x v="5"/>
    <s v="Bevis Steel Folding Chairs"/>
    <x v="367"/>
    <n v="3"/>
    <x v="361"/>
  </r>
  <r>
    <d v="2017-08-27T00:00:00"/>
    <x v="3"/>
    <x v="7"/>
    <x v="696"/>
    <x v="3"/>
    <x v="0"/>
    <x v="0"/>
    <s v="White Computer Printout Paper by Universal"/>
    <x v="468"/>
    <n v="3"/>
    <x v="463"/>
  </r>
  <r>
    <d v="2017-08-27T00:00:00"/>
    <x v="3"/>
    <x v="7"/>
    <x v="696"/>
    <x v="3"/>
    <x v="0"/>
    <x v="3"/>
    <s v="GBC DocuBind 300 Electric Binding Machine"/>
    <x v="3695"/>
    <n v="2"/>
    <x v="3553"/>
  </r>
  <r>
    <d v="2017-08-27T00:00:00"/>
    <x v="3"/>
    <x v="7"/>
    <x v="696"/>
    <x v="3"/>
    <x v="0"/>
    <x v="2"/>
    <s v="Sensible Storage WireTech Storage Systems"/>
    <x v="142"/>
    <n v="5"/>
    <x v="140"/>
  </r>
  <r>
    <d v="2017-08-27T00:00:00"/>
    <x v="3"/>
    <x v="7"/>
    <x v="613"/>
    <x v="15"/>
    <x v="0"/>
    <x v="0"/>
    <s v="Xerox 217"/>
    <x v="193"/>
    <n v="1"/>
    <x v="1534"/>
  </r>
  <r>
    <d v="2017-08-27T00:00:00"/>
    <x v="3"/>
    <x v="7"/>
    <x v="43"/>
    <x v="16"/>
    <x v="0"/>
    <x v="12"/>
    <s v="Hoover Portapower Portable Vacuum"/>
    <x v="4842"/>
    <n v="4"/>
    <x v="1191"/>
  </r>
  <r>
    <d v="2017-08-27T00:00:00"/>
    <x v="3"/>
    <x v="7"/>
    <x v="624"/>
    <x v="2"/>
    <x v="0"/>
    <x v="0"/>
    <s v="Xerox 1981"/>
    <x v="810"/>
    <n v="3"/>
    <x v="393"/>
  </r>
  <r>
    <d v="2017-08-27T00:00:00"/>
    <x v="3"/>
    <x v="7"/>
    <x v="624"/>
    <x v="2"/>
    <x v="2"/>
    <x v="9"/>
    <s v="Logitech Wireless Headset h800"/>
    <x v="4843"/>
    <n v="14"/>
    <x v="4607"/>
  </r>
  <r>
    <d v="2017-08-27T00:00:00"/>
    <x v="3"/>
    <x v="7"/>
    <x v="582"/>
    <x v="12"/>
    <x v="1"/>
    <x v="8"/>
    <s v="Flat Face Poster Frame"/>
    <x v="4844"/>
    <n v="8"/>
    <x v="4608"/>
  </r>
  <r>
    <d v="2017-08-28T00:00:00"/>
    <x v="3"/>
    <x v="7"/>
    <x v="61"/>
    <x v="22"/>
    <x v="2"/>
    <x v="6"/>
    <s v="Anker 24W Portable Micro USB Car Charger"/>
    <x v="1395"/>
    <n v="4"/>
    <x v="4609"/>
  </r>
  <r>
    <d v="2017-08-28T00:00:00"/>
    <x v="3"/>
    <x v="7"/>
    <x v="61"/>
    <x v="22"/>
    <x v="1"/>
    <x v="13"/>
    <s v="Hon Practical Foundations 30 x 60 Training Table, Light Gray/Charcoal"/>
    <x v="4845"/>
    <n v="5"/>
    <x v="4610"/>
  </r>
  <r>
    <d v="2017-08-28T00:00:00"/>
    <x v="3"/>
    <x v="7"/>
    <x v="61"/>
    <x v="22"/>
    <x v="0"/>
    <x v="3"/>
    <s v="GBC Standard Therm-A-Bind Covers"/>
    <x v="4846"/>
    <n v="5"/>
    <x v="2417"/>
  </r>
  <r>
    <d v="2017-08-28T00:00:00"/>
    <x v="3"/>
    <x v="7"/>
    <x v="61"/>
    <x v="22"/>
    <x v="0"/>
    <x v="4"/>
    <s v="Newell 344"/>
    <x v="638"/>
    <n v="2"/>
    <x v="1777"/>
  </r>
  <r>
    <d v="2017-08-28T00:00:00"/>
    <x v="3"/>
    <x v="7"/>
    <x v="573"/>
    <x v="1"/>
    <x v="0"/>
    <x v="0"/>
    <s v="Xerox 4200 Series MultiUse Premium Copy Paper (20Lb. and 84 Bright)"/>
    <x v="2156"/>
    <n v="6"/>
    <x v="1271"/>
  </r>
  <r>
    <d v="2017-08-28T00:00:00"/>
    <x v="3"/>
    <x v="7"/>
    <x v="573"/>
    <x v="1"/>
    <x v="0"/>
    <x v="0"/>
    <s v="HP Office Paper (20Lb. and 87 Bright)"/>
    <x v="277"/>
    <n v="5"/>
    <x v="273"/>
  </r>
  <r>
    <d v="2017-08-28T00:00:00"/>
    <x v="3"/>
    <x v="7"/>
    <x v="342"/>
    <x v="21"/>
    <x v="0"/>
    <x v="14"/>
    <s v="Acme Stainless Steel Office Snips"/>
    <x v="4847"/>
    <n v="3"/>
    <x v="2891"/>
  </r>
  <r>
    <d v="2017-08-28T00:00:00"/>
    <x v="3"/>
    <x v="7"/>
    <x v="342"/>
    <x v="21"/>
    <x v="0"/>
    <x v="12"/>
    <s v="Acco 6 Outlet Guardian Premium Plus Surge Suppressor"/>
    <x v="4848"/>
    <n v="5"/>
    <x v="4611"/>
  </r>
  <r>
    <d v="2017-08-29T00:00:00"/>
    <x v="3"/>
    <x v="7"/>
    <x v="552"/>
    <x v="1"/>
    <x v="0"/>
    <x v="1"/>
    <s v="Avery 505"/>
    <x v="1968"/>
    <n v="4"/>
    <x v="1926"/>
  </r>
  <r>
    <d v="2017-08-29T00:00:00"/>
    <x v="3"/>
    <x v="7"/>
    <x v="552"/>
    <x v="1"/>
    <x v="0"/>
    <x v="2"/>
    <s v="Advantus Rolling Storage Box"/>
    <x v="4591"/>
    <n v="2"/>
    <x v="426"/>
  </r>
  <r>
    <d v="2017-08-29T00:00:00"/>
    <x v="3"/>
    <x v="7"/>
    <x v="552"/>
    <x v="1"/>
    <x v="0"/>
    <x v="3"/>
    <s v="Wilson Jones Easy Flow II Sheet Lifters"/>
    <x v="4849"/>
    <n v="9"/>
    <x v="3153"/>
  </r>
  <r>
    <d v="2017-08-29T00:00:00"/>
    <x v="3"/>
    <x v="7"/>
    <x v="548"/>
    <x v="2"/>
    <x v="0"/>
    <x v="4"/>
    <s v="Newell 323"/>
    <x v="1071"/>
    <n v="7"/>
    <x v="2841"/>
  </r>
  <r>
    <d v="2017-08-29T00:00:00"/>
    <x v="3"/>
    <x v="7"/>
    <x v="602"/>
    <x v="3"/>
    <x v="1"/>
    <x v="8"/>
    <s v="Electrix Fluorescent Magnifier Lamps &amp; Weighted Base"/>
    <x v="4850"/>
    <n v="3"/>
    <x v="4612"/>
  </r>
  <r>
    <d v="2017-08-31T00:00:00"/>
    <x v="3"/>
    <x v="7"/>
    <x v="467"/>
    <x v="12"/>
    <x v="0"/>
    <x v="2"/>
    <s v="Neat Ideas Personal Hanging Folder Files, Black"/>
    <x v="1864"/>
    <n v="1"/>
    <x v="1261"/>
  </r>
  <r>
    <d v="2017-08-31T00:00:00"/>
    <x v="3"/>
    <x v="7"/>
    <x v="467"/>
    <x v="12"/>
    <x v="0"/>
    <x v="7"/>
    <s v="OIC Bulk Pack Metal Binder Clips"/>
    <x v="1243"/>
    <n v="3"/>
    <x v="397"/>
  </r>
  <r>
    <d v="2017-08-31T00:00:00"/>
    <x v="3"/>
    <x v="7"/>
    <x v="556"/>
    <x v="25"/>
    <x v="0"/>
    <x v="0"/>
    <s v="Xerox 1945"/>
    <x v="4851"/>
    <n v="7"/>
    <x v="4613"/>
  </r>
  <r>
    <d v="2017-08-31T00:00:00"/>
    <x v="3"/>
    <x v="7"/>
    <x v="63"/>
    <x v="18"/>
    <x v="0"/>
    <x v="12"/>
    <s v="Tripp Lite Isotel 8 Ultra 8 Outlet Metal Surge"/>
    <x v="4852"/>
    <n v="9"/>
    <x v="4614"/>
  </r>
  <r>
    <d v="2017-08-31T00:00:00"/>
    <x v="3"/>
    <x v="7"/>
    <x v="299"/>
    <x v="3"/>
    <x v="0"/>
    <x v="3"/>
    <s v="Acco Suede Grain Vinyl Round Ring Binder"/>
    <x v="4122"/>
    <n v="3"/>
    <x v="1733"/>
  </r>
  <r>
    <d v="2017-08-31T00:00:00"/>
    <x v="3"/>
    <x v="7"/>
    <x v="299"/>
    <x v="3"/>
    <x v="2"/>
    <x v="6"/>
    <s v="Aastra 6757i CT Wireless VoIP phone"/>
    <x v="4853"/>
    <n v="4"/>
    <x v="4615"/>
  </r>
  <r>
    <d v="2017-08-31T00:00:00"/>
    <x v="3"/>
    <x v="7"/>
    <x v="497"/>
    <x v="8"/>
    <x v="2"/>
    <x v="9"/>
    <s v="Plantronics CS510 - Over-the-Head monaural Wireless Headset System"/>
    <x v="2404"/>
    <n v="2"/>
    <x v="2331"/>
  </r>
  <r>
    <d v="2017-08-31T00:00:00"/>
    <x v="3"/>
    <x v="7"/>
    <x v="620"/>
    <x v="22"/>
    <x v="1"/>
    <x v="5"/>
    <s v="Hon 4700 Series Mobuis Mid-Back Task Chairs with Adjustable Arms"/>
    <x v="4854"/>
    <n v="2"/>
    <x v="4616"/>
  </r>
  <r>
    <d v="2017-08-31T00:00:00"/>
    <x v="3"/>
    <x v="7"/>
    <x v="620"/>
    <x v="22"/>
    <x v="0"/>
    <x v="2"/>
    <s v="Sortfiler Multipurpose Personal File Organizer, Black"/>
    <x v="4855"/>
    <n v="7"/>
    <x v="4617"/>
  </r>
  <r>
    <d v="2017-08-31T00:00:00"/>
    <x v="3"/>
    <x v="7"/>
    <x v="588"/>
    <x v="11"/>
    <x v="0"/>
    <x v="14"/>
    <s v="Acme Kleen Earth Office Shears"/>
    <x v="2071"/>
    <n v="2"/>
    <x v="2929"/>
  </r>
  <r>
    <d v="2017-08-31T00:00:00"/>
    <x v="3"/>
    <x v="7"/>
    <x v="282"/>
    <x v="3"/>
    <x v="0"/>
    <x v="2"/>
    <s v="Space Solutions Commercial Steel Shelving"/>
    <x v="1366"/>
    <n v="3"/>
    <x v="420"/>
  </r>
  <r>
    <d v="2017-09-01T00:00:00"/>
    <x v="3"/>
    <x v="8"/>
    <x v="84"/>
    <x v="20"/>
    <x v="1"/>
    <x v="8"/>
    <s v="Seth Thomas 12&quot; Clock w/ Goldtone Case"/>
    <x v="536"/>
    <n v="5"/>
    <x v="4618"/>
  </r>
  <r>
    <d v="2017-09-01T00:00:00"/>
    <x v="3"/>
    <x v="8"/>
    <x v="567"/>
    <x v="22"/>
    <x v="2"/>
    <x v="9"/>
    <s v="LogitechÂ LS21 Speaker System - PC Multimedia - 2.1-CH - Wired"/>
    <x v="2357"/>
    <n v="1"/>
    <x v="1054"/>
  </r>
  <r>
    <d v="2017-09-01T00:00:00"/>
    <x v="3"/>
    <x v="8"/>
    <x v="567"/>
    <x v="22"/>
    <x v="0"/>
    <x v="3"/>
    <s v="Avery Metallic Poly Binders"/>
    <x v="1129"/>
    <n v="5"/>
    <x v="1825"/>
  </r>
  <r>
    <d v="2017-09-01T00:00:00"/>
    <x v="3"/>
    <x v="8"/>
    <x v="79"/>
    <x v="22"/>
    <x v="0"/>
    <x v="4"/>
    <s v="Staples in misc. colors"/>
    <x v="1830"/>
    <n v="1"/>
    <x v="1057"/>
  </r>
  <r>
    <d v="2017-09-01T00:00:00"/>
    <x v="3"/>
    <x v="8"/>
    <x v="273"/>
    <x v="14"/>
    <x v="1"/>
    <x v="5"/>
    <s v="Harbour Creations 67200 Series Stacking Chairs"/>
    <x v="4856"/>
    <n v="7"/>
    <x v="4619"/>
  </r>
  <r>
    <d v="2017-09-01T00:00:00"/>
    <x v="3"/>
    <x v="8"/>
    <x v="602"/>
    <x v="22"/>
    <x v="0"/>
    <x v="12"/>
    <s v="Honeywell Quietcare HEPA Air Cleaner"/>
    <x v="4857"/>
    <n v="4"/>
    <x v="4620"/>
  </r>
  <r>
    <d v="2017-09-01T00:00:00"/>
    <x v="3"/>
    <x v="8"/>
    <x v="602"/>
    <x v="22"/>
    <x v="1"/>
    <x v="13"/>
    <s v="KI Conference Tables"/>
    <x v="4858"/>
    <n v="4"/>
    <x v="4621"/>
  </r>
  <r>
    <d v="2017-09-02T00:00:00"/>
    <x v="3"/>
    <x v="8"/>
    <x v="112"/>
    <x v="10"/>
    <x v="1"/>
    <x v="8"/>
    <s v="Eldon 200 Class Desk Accessories, Burgundy"/>
    <x v="1088"/>
    <n v="3"/>
    <x v="3079"/>
  </r>
  <r>
    <d v="2017-09-02T00:00:00"/>
    <x v="3"/>
    <x v="8"/>
    <x v="734"/>
    <x v="14"/>
    <x v="2"/>
    <x v="6"/>
    <s v="Polycom CX600 IP Phone VoIP phone"/>
    <x v="4859"/>
    <n v="4"/>
    <x v="4622"/>
  </r>
  <r>
    <d v="2017-09-02T00:00:00"/>
    <x v="3"/>
    <x v="8"/>
    <x v="734"/>
    <x v="14"/>
    <x v="2"/>
    <x v="9"/>
    <s v="MaxellÂ iVDR EX 500GB Cartridge"/>
    <x v="4860"/>
    <n v="7"/>
    <x v="4623"/>
  </r>
  <r>
    <d v="2017-09-02T00:00:00"/>
    <x v="3"/>
    <x v="8"/>
    <x v="734"/>
    <x v="14"/>
    <x v="0"/>
    <x v="2"/>
    <s v="Fellowes High-Stak Drawer Files"/>
    <x v="4100"/>
    <n v="2"/>
    <x v="3895"/>
  </r>
  <r>
    <d v="2017-09-02T00:00:00"/>
    <x v="3"/>
    <x v="8"/>
    <x v="670"/>
    <x v="2"/>
    <x v="0"/>
    <x v="0"/>
    <s v="RSVP Cards &amp; Envelopes, Blank White, 8-1/2&quot; X 11&quot;, 24 Cards/25 Envelopes/Set"/>
    <x v="3634"/>
    <n v="3"/>
    <x v="889"/>
  </r>
  <r>
    <d v="2017-09-02T00:00:00"/>
    <x v="3"/>
    <x v="8"/>
    <x v="766"/>
    <x v="3"/>
    <x v="0"/>
    <x v="4"/>
    <s v="Pencil and Crayon Sharpener"/>
    <x v="1010"/>
    <n v="3"/>
    <x v="2519"/>
  </r>
  <r>
    <d v="2017-09-02T00:00:00"/>
    <x v="3"/>
    <x v="8"/>
    <x v="689"/>
    <x v="20"/>
    <x v="0"/>
    <x v="4"/>
    <s v="Newell 324"/>
    <x v="542"/>
    <n v="2"/>
    <x v="257"/>
  </r>
  <r>
    <d v="2017-09-02T00:00:00"/>
    <x v="3"/>
    <x v="8"/>
    <x v="689"/>
    <x v="20"/>
    <x v="1"/>
    <x v="8"/>
    <s v="DAX Cubicle Frames - 8x10"/>
    <x v="4459"/>
    <n v="2"/>
    <x v="2463"/>
  </r>
  <r>
    <d v="2017-09-02T00:00:00"/>
    <x v="3"/>
    <x v="8"/>
    <x v="689"/>
    <x v="20"/>
    <x v="1"/>
    <x v="13"/>
    <s v="Bush Advantage Collection Racetrack Conference Table"/>
    <x v="4861"/>
    <n v="1"/>
    <x v="4624"/>
  </r>
  <r>
    <d v="2017-09-02T00:00:00"/>
    <x v="3"/>
    <x v="8"/>
    <x v="689"/>
    <x v="20"/>
    <x v="0"/>
    <x v="12"/>
    <s v="Fellowes Basic Home/Office Series Surge Protectors"/>
    <x v="1618"/>
    <n v="1"/>
    <x v="3504"/>
  </r>
  <r>
    <d v="2017-09-02T00:00:00"/>
    <x v="3"/>
    <x v="8"/>
    <x v="689"/>
    <x v="20"/>
    <x v="0"/>
    <x v="3"/>
    <s v="ACCOHIDE 3-Ring Binder, Blue, 1&quot;"/>
    <x v="4862"/>
    <n v="8"/>
    <x v="3532"/>
  </r>
  <r>
    <d v="2017-09-02T00:00:00"/>
    <x v="3"/>
    <x v="8"/>
    <x v="689"/>
    <x v="20"/>
    <x v="2"/>
    <x v="6"/>
    <s v="Cisco SPA508G"/>
    <x v="640"/>
    <n v="3"/>
    <x v="636"/>
  </r>
  <r>
    <d v="2017-09-02T00:00:00"/>
    <x v="3"/>
    <x v="8"/>
    <x v="689"/>
    <x v="20"/>
    <x v="0"/>
    <x v="1"/>
    <s v="Avery 518"/>
    <x v="282"/>
    <n v="6"/>
    <x v="278"/>
  </r>
  <r>
    <d v="2017-09-02T00:00:00"/>
    <x v="3"/>
    <x v="8"/>
    <x v="689"/>
    <x v="20"/>
    <x v="1"/>
    <x v="5"/>
    <s v="Global Commerce Series High-Back Swivel/Tilt Chairs"/>
    <x v="4863"/>
    <n v="5"/>
    <x v="637"/>
  </r>
  <r>
    <d v="2017-09-02T00:00:00"/>
    <x v="3"/>
    <x v="8"/>
    <x v="689"/>
    <x v="20"/>
    <x v="0"/>
    <x v="4"/>
    <s v="BIC Brite Liner Grip Highlighters"/>
    <x v="2344"/>
    <n v="3"/>
    <x v="481"/>
  </r>
  <r>
    <d v="2017-09-02T00:00:00"/>
    <x v="3"/>
    <x v="8"/>
    <x v="689"/>
    <x v="20"/>
    <x v="2"/>
    <x v="9"/>
    <s v="WD My Passport Ultra 2TB Portable External Hard Drive"/>
    <x v="727"/>
    <n v="2"/>
    <x v="720"/>
  </r>
  <r>
    <d v="2017-09-02T00:00:00"/>
    <x v="3"/>
    <x v="8"/>
    <x v="689"/>
    <x v="20"/>
    <x v="2"/>
    <x v="9"/>
    <s v="Sony Micro Vault Click 16 GB USB 2.0 Flash Drive"/>
    <x v="410"/>
    <n v="3"/>
    <x v="404"/>
  </r>
  <r>
    <d v="2017-09-02T00:00:00"/>
    <x v="3"/>
    <x v="8"/>
    <x v="689"/>
    <x v="20"/>
    <x v="0"/>
    <x v="0"/>
    <s v="Xerox 1962"/>
    <x v="2446"/>
    <n v="4"/>
    <x v="472"/>
  </r>
  <r>
    <d v="2017-09-02T00:00:00"/>
    <x v="3"/>
    <x v="8"/>
    <x v="630"/>
    <x v="3"/>
    <x v="0"/>
    <x v="4"/>
    <s v="OIC #2 Pencils, Medium Soft"/>
    <x v="4497"/>
    <n v="5"/>
    <x v="892"/>
  </r>
  <r>
    <d v="2017-09-02T00:00:00"/>
    <x v="3"/>
    <x v="8"/>
    <x v="630"/>
    <x v="3"/>
    <x v="0"/>
    <x v="1"/>
    <s v="Avery 505"/>
    <x v="4532"/>
    <n v="5"/>
    <x v="4318"/>
  </r>
  <r>
    <d v="2017-09-02T00:00:00"/>
    <x v="3"/>
    <x v="8"/>
    <x v="630"/>
    <x v="3"/>
    <x v="2"/>
    <x v="6"/>
    <s v="Ooma Telo VoIP Home Phone System"/>
    <x v="472"/>
    <n v="2"/>
    <x v="3302"/>
  </r>
  <r>
    <d v="2017-09-02T00:00:00"/>
    <x v="3"/>
    <x v="8"/>
    <x v="764"/>
    <x v="37"/>
    <x v="0"/>
    <x v="2"/>
    <s v="Crate-A-Files"/>
    <x v="389"/>
    <n v="1"/>
    <x v="4152"/>
  </r>
  <r>
    <d v="2017-09-02T00:00:00"/>
    <x v="3"/>
    <x v="8"/>
    <x v="764"/>
    <x v="37"/>
    <x v="0"/>
    <x v="0"/>
    <s v="Xerox 191"/>
    <x v="2828"/>
    <n v="4"/>
    <x v="4036"/>
  </r>
  <r>
    <d v="2017-09-02T00:00:00"/>
    <x v="3"/>
    <x v="8"/>
    <x v="764"/>
    <x v="37"/>
    <x v="0"/>
    <x v="0"/>
    <s v="Xerox 1890"/>
    <x v="1454"/>
    <n v="3"/>
    <x v="1427"/>
  </r>
  <r>
    <d v="2017-09-02T00:00:00"/>
    <x v="3"/>
    <x v="8"/>
    <x v="65"/>
    <x v="1"/>
    <x v="0"/>
    <x v="7"/>
    <s v="Advantus Plastic Paper Clips"/>
    <x v="196"/>
    <n v="4"/>
    <x v="1925"/>
  </r>
  <r>
    <d v="2017-09-02T00:00:00"/>
    <x v="3"/>
    <x v="8"/>
    <x v="65"/>
    <x v="1"/>
    <x v="0"/>
    <x v="12"/>
    <s v="Belkin 7-Outlet SurgeMaster Home Series"/>
    <x v="4864"/>
    <n v="2"/>
    <x v="4625"/>
  </r>
  <r>
    <d v="2017-09-02T00:00:00"/>
    <x v="3"/>
    <x v="8"/>
    <x v="65"/>
    <x v="1"/>
    <x v="0"/>
    <x v="2"/>
    <s v="Belkin 19&quot; Center-Weighted Shelf, Gray"/>
    <x v="4865"/>
    <n v="5"/>
    <x v="4626"/>
  </r>
  <r>
    <d v="2017-09-02T00:00:00"/>
    <x v="3"/>
    <x v="8"/>
    <x v="260"/>
    <x v="1"/>
    <x v="2"/>
    <x v="9"/>
    <s v="Kingston Digital DataTraveler 32GB USB 2.0"/>
    <x v="1015"/>
    <n v="3"/>
    <x v="4627"/>
  </r>
  <r>
    <d v="2017-09-02T00:00:00"/>
    <x v="3"/>
    <x v="8"/>
    <x v="219"/>
    <x v="3"/>
    <x v="0"/>
    <x v="3"/>
    <s v="Acco Translucent Poly Ring Binders"/>
    <x v="4184"/>
    <n v="5"/>
    <x v="945"/>
  </r>
  <r>
    <d v="2017-09-02T00:00:00"/>
    <x v="3"/>
    <x v="8"/>
    <x v="219"/>
    <x v="3"/>
    <x v="1"/>
    <x v="13"/>
    <s v="Hon 2111 Invitation Series Straight Table"/>
    <x v="4866"/>
    <n v="2"/>
    <x v="4628"/>
  </r>
  <r>
    <d v="2017-09-02T00:00:00"/>
    <x v="3"/>
    <x v="8"/>
    <x v="720"/>
    <x v="22"/>
    <x v="1"/>
    <x v="5"/>
    <s v="Global Leather Task Chair, Black"/>
    <x v="3619"/>
    <n v="3"/>
    <x v="2425"/>
  </r>
  <r>
    <d v="2017-09-02T00:00:00"/>
    <x v="3"/>
    <x v="8"/>
    <x v="545"/>
    <x v="5"/>
    <x v="0"/>
    <x v="3"/>
    <s v="GBC DocuBind 300 Electric Binding Machine"/>
    <x v="4867"/>
    <n v="3"/>
    <x v="4629"/>
  </r>
  <r>
    <d v="2017-09-02T00:00:00"/>
    <x v="3"/>
    <x v="8"/>
    <x v="399"/>
    <x v="26"/>
    <x v="0"/>
    <x v="1"/>
    <s v="Avery 519"/>
    <x v="2717"/>
    <n v="2"/>
    <x v="383"/>
  </r>
  <r>
    <d v="2017-09-02T00:00:00"/>
    <x v="3"/>
    <x v="8"/>
    <x v="167"/>
    <x v="3"/>
    <x v="0"/>
    <x v="12"/>
    <s v="Acco Six-Outlet Power Strip, 4' Cord Length"/>
    <x v="3578"/>
    <n v="5"/>
    <x v="1498"/>
  </r>
  <r>
    <d v="2017-09-02T00:00:00"/>
    <x v="3"/>
    <x v="8"/>
    <x v="167"/>
    <x v="3"/>
    <x v="1"/>
    <x v="8"/>
    <s v="Luxo Professional Combination Clamp-On Lamps"/>
    <x v="4868"/>
    <n v="5"/>
    <x v="4630"/>
  </r>
  <r>
    <d v="2017-09-02T00:00:00"/>
    <x v="3"/>
    <x v="8"/>
    <x v="167"/>
    <x v="3"/>
    <x v="0"/>
    <x v="3"/>
    <s v="GBC Velobind Prepunched Cover Sets, Regency Series"/>
    <x v="4511"/>
    <n v="5"/>
    <x v="4298"/>
  </r>
  <r>
    <d v="2017-09-03T00:00:00"/>
    <x v="3"/>
    <x v="8"/>
    <x v="287"/>
    <x v="1"/>
    <x v="0"/>
    <x v="3"/>
    <s v="Premier Elliptical Ring Binder, Black"/>
    <x v="4535"/>
    <n v="7"/>
    <x v="4631"/>
  </r>
  <r>
    <d v="2017-09-03T00:00:00"/>
    <x v="3"/>
    <x v="8"/>
    <x v="358"/>
    <x v="16"/>
    <x v="0"/>
    <x v="10"/>
    <s v="#10- 4 1/8&quot; x 9 1/2&quot; Security-Tint Envelopes"/>
    <x v="2417"/>
    <n v="4"/>
    <x v="2346"/>
  </r>
  <r>
    <d v="2017-09-03T00:00:00"/>
    <x v="3"/>
    <x v="8"/>
    <x v="166"/>
    <x v="3"/>
    <x v="0"/>
    <x v="4"/>
    <s v="Premium Writing Pencils, Soft, #2 by Central Association for the Blind"/>
    <x v="696"/>
    <n v="2"/>
    <x v="688"/>
  </r>
  <r>
    <d v="2017-09-03T00:00:00"/>
    <x v="3"/>
    <x v="8"/>
    <x v="90"/>
    <x v="3"/>
    <x v="0"/>
    <x v="3"/>
    <s v="Square Ring Data Binders, Rigid 75 Pt. Covers, 11&quot; x 14-7/8&quot;"/>
    <x v="4869"/>
    <n v="5"/>
    <x v="4632"/>
  </r>
  <r>
    <d v="2017-09-03T00:00:00"/>
    <x v="3"/>
    <x v="8"/>
    <x v="90"/>
    <x v="3"/>
    <x v="2"/>
    <x v="9"/>
    <s v="Kensington Expert Mouse Optical USB Trackball for PC or Mac"/>
    <x v="4870"/>
    <n v="3"/>
    <x v="4633"/>
  </r>
  <r>
    <d v="2017-09-03T00:00:00"/>
    <x v="3"/>
    <x v="8"/>
    <x v="716"/>
    <x v="20"/>
    <x v="0"/>
    <x v="0"/>
    <s v="Xerox 189"/>
    <x v="3194"/>
    <n v="4"/>
    <x v="4634"/>
  </r>
  <r>
    <d v="2017-09-03T00:00:00"/>
    <x v="3"/>
    <x v="8"/>
    <x v="716"/>
    <x v="20"/>
    <x v="1"/>
    <x v="5"/>
    <s v="Office Star Flex Back Scooter Chair with Aluminum Finish Frame"/>
    <x v="4331"/>
    <n v="1"/>
    <x v="4635"/>
  </r>
  <r>
    <d v="2017-09-03T00:00:00"/>
    <x v="3"/>
    <x v="8"/>
    <x v="716"/>
    <x v="20"/>
    <x v="1"/>
    <x v="5"/>
    <s v="Global Low Back Tilter Chair"/>
    <x v="4871"/>
    <n v="2"/>
    <x v="1368"/>
  </r>
  <r>
    <d v="2017-09-03T00:00:00"/>
    <x v="3"/>
    <x v="8"/>
    <x v="716"/>
    <x v="20"/>
    <x v="0"/>
    <x v="4"/>
    <s v="Prang Drawing Pencil Set"/>
    <x v="638"/>
    <n v="2"/>
    <x v="635"/>
  </r>
  <r>
    <d v="2017-09-03T00:00:00"/>
    <x v="3"/>
    <x v="8"/>
    <x v="519"/>
    <x v="3"/>
    <x v="1"/>
    <x v="11"/>
    <s v="Bush Heritage Pine Collection 5-Shelf Bookcase, Albany Pine Finish, *Special Order"/>
    <x v="3380"/>
    <n v="2"/>
    <x v="3269"/>
  </r>
  <r>
    <d v="2017-09-03T00:00:00"/>
    <x v="3"/>
    <x v="8"/>
    <x v="316"/>
    <x v="0"/>
    <x v="1"/>
    <x v="8"/>
    <s v="Eldon Advantage Foldable Chair Mats for Low Pile Carpets"/>
    <x v="1818"/>
    <n v="5"/>
    <x v="4636"/>
  </r>
  <r>
    <d v="2017-09-03T00:00:00"/>
    <x v="3"/>
    <x v="8"/>
    <x v="168"/>
    <x v="1"/>
    <x v="0"/>
    <x v="0"/>
    <s v="&quot;While you Were Out&quot; Message Book, One Form per Page"/>
    <x v="3164"/>
    <n v="3"/>
    <x v="2627"/>
  </r>
  <r>
    <d v="2017-09-03T00:00:00"/>
    <x v="3"/>
    <x v="8"/>
    <x v="168"/>
    <x v="1"/>
    <x v="2"/>
    <x v="9"/>
    <s v="Hypercom P1300 Pinpad"/>
    <x v="2891"/>
    <n v="2"/>
    <x v="2806"/>
  </r>
  <r>
    <d v="2017-09-04T00:00:00"/>
    <x v="3"/>
    <x v="8"/>
    <x v="628"/>
    <x v="0"/>
    <x v="0"/>
    <x v="4"/>
    <s v="Crayola Anti Dust Chalk, 12/Pack"/>
    <x v="4872"/>
    <n v="7"/>
    <x v="4637"/>
  </r>
  <r>
    <d v="2017-09-04T00:00:00"/>
    <x v="3"/>
    <x v="8"/>
    <x v="628"/>
    <x v="0"/>
    <x v="0"/>
    <x v="2"/>
    <s v="Acco Perma 3000 Stacking Storage Drawers"/>
    <x v="723"/>
    <n v="1"/>
    <x v="4638"/>
  </r>
  <r>
    <d v="2017-09-04T00:00:00"/>
    <x v="3"/>
    <x v="8"/>
    <x v="628"/>
    <x v="0"/>
    <x v="0"/>
    <x v="4"/>
    <s v="Sanford Colorific Eraseable Coloring Pencils, 12 Count"/>
    <x v="342"/>
    <n v="5"/>
    <x v="949"/>
  </r>
  <r>
    <d v="2017-09-04T00:00:00"/>
    <x v="3"/>
    <x v="8"/>
    <x v="69"/>
    <x v="20"/>
    <x v="2"/>
    <x v="9"/>
    <s v="Verbatim 25 GB 6x Blu-ray Single Layer Recordable Disc, 25/Pack"/>
    <x v="302"/>
    <n v="4"/>
    <x v="4639"/>
  </r>
  <r>
    <d v="2017-09-04T00:00:00"/>
    <x v="3"/>
    <x v="8"/>
    <x v="129"/>
    <x v="3"/>
    <x v="1"/>
    <x v="13"/>
    <s v="Chromcraft Bull-Nose Wood Oval Conference Tables &amp; Bases"/>
    <x v="4873"/>
    <n v="3"/>
    <x v="4640"/>
  </r>
  <r>
    <d v="2017-09-04T00:00:00"/>
    <x v="3"/>
    <x v="8"/>
    <x v="716"/>
    <x v="3"/>
    <x v="0"/>
    <x v="0"/>
    <s v="Xerox 220"/>
    <x v="115"/>
    <n v="2"/>
    <x v="113"/>
  </r>
  <r>
    <d v="2017-09-04T00:00:00"/>
    <x v="3"/>
    <x v="8"/>
    <x v="716"/>
    <x v="3"/>
    <x v="2"/>
    <x v="6"/>
    <s v="invisibleSHIELD by ZAGG Smudge-Free Screen Protector"/>
    <x v="1067"/>
    <n v="3"/>
    <x v="2235"/>
  </r>
  <r>
    <d v="2017-09-04T00:00:00"/>
    <x v="3"/>
    <x v="8"/>
    <x v="698"/>
    <x v="1"/>
    <x v="1"/>
    <x v="11"/>
    <s v="Bush Birmingham Collection Bookcase, Dark Cherry"/>
    <x v="4874"/>
    <n v="9"/>
    <x v="4641"/>
  </r>
  <r>
    <d v="2017-09-04T00:00:00"/>
    <x v="3"/>
    <x v="8"/>
    <x v="698"/>
    <x v="1"/>
    <x v="0"/>
    <x v="0"/>
    <s v="It's Hot Message Books with Stickers, 2 3/4&quot; x 5&quot;"/>
    <x v="4186"/>
    <n v="3"/>
    <x v="0"/>
  </r>
  <r>
    <d v="2017-09-04T00:00:00"/>
    <x v="3"/>
    <x v="8"/>
    <x v="698"/>
    <x v="1"/>
    <x v="0"/>
    <x v="4"/>
    <s v="Sanford Colorific Colored Pencils, 12/Box"/>
    <x v="318"/>
    <n v="3"/>
    <x v="3077"/>
  </r>
  <r>
    <d v="2017-09-04T00:00:00"/>
    <x v="3"/>
    <x v="8"/>
    <x v="496"/>
    <x v="10"/>
    <x v="0"/>
    <x v="4"/>
    <s v="DIXON Oriole Pencils"/>
    <x v="1985"/>
    <n v="4"/>
    <x v="4342"/>
  </r>
  <r>
    <d v="2017-09-04T00:00:00"/>
    <x v="3"/>
    <x v="8"/>
    <x v="496"/>
    <x v="10"/>
    <x v="0"/>
    <x v="3"/>
    <s v="GBC Recycled VeloBinder Covers"/>
    <x v="4875"/>
    <n v="5"/>
    <x v="3972"/>
  </r>
  <r>
    <d v="2017-09-04T00:00:00"/>
    <x v="3"/>
    <x v="8"/>
    <x v="496"/>
    <x v="10"/>
    <x v="0"/>
    <x v="3"/>
    <s v="Wilson Jones Active Use Binders"/>
    <x v="621"/>
    <n v="2"/>
    <x v="4642"/>
  </r>
  <r>
    <d v="2017-09-04T00:00:00"/>
    <x v="3"/>
    <x v="8"/>
    <x v="496"/>
    <x v="10"/>
    <x v="0"/>
    <x v="0"/>
    <s v="Telephone Message Books with Fax/Mobile Section, 4 1/4&quot; x 6&quot;"/>
    <x v="697"/>
    <n v="4"/>
    <x v="1048"/>
  </r>
  <r>
    <d v="2017-09-04T00:00:00"/>
    <x v="3"/>
    <x v="8"/>
    <x v="565"/>
    <x v="3"/>
    <x v="0"/>
    <x v="3"/>
    <s v="Ibico Hi-Tech Manual Binding System"/>
    <x v="1544"/>
    <n v="2"/>
    <x v="1511"/>
  </r>
  <r>
    <d v="2017-09-04T00:00:00"/>
    <x v="3"/>
    <x v="8"/>
    <x v="565"/>
    <x v="3"/>
    <x v="2"/>
    <x v="6"/>
    <s v="QVS USB Car Charger 2-Port 2.1Amp for iPod/iPhone/iPad/iPad 2/iPad 3"/>
    <x v="638"/>
    <n v="1"/>
    <x v="803"/>
  </r>
  <r>
    <d v="2017-09-04T00:00:00"/>
    <x v="3"/>
    <x v="8"/>
    <x v="565"/>
    <x v="3"/>
    <x v="0"/>
    <x v="2"/>
    <s v="Trav-L-File Heavy-Duty Shuttle II, Black"/>
    <x v="4876"/>
    <n v="5"/>
    <x v="4643"/>
  </r>
  <r>
    <d v="2017-09-04T00:00:00"/>
    <x v="3"/>
    <x v="8"/>
    <x v="13"/>
    <x v="2"/>
    <x v="2"/>
    <x v="9"/>
    <s v="Kingston Digital DataTraveler 8GB USB 2.0"/>
    <x v="4106"/>
    <n v="4"/>
    <x v="1320"/>
  </r>
  <r>
    <d v="2017-09-04T00:00:00"/>
    <x v="3"/>
    <x v="8"/>
    <x v="495"/>
    <x v="3"/>
    <x v="0"/>
    <x v="2"/>
    <s v="Rogers Jumbo File, Granite"/>
    <x v="4877"/>
    <n v="4"/>
    <x v="4644"/>
  </r>
  <r>
    <d v="2017-09-04T00:00:00"/>
    <x v="3"/>
    <x v="8"/>
    <x v="500"/>
    <x v="3"/>
    <x v="0"/>
    <x v="3"/>
    <s v="Acco Suede Grain Vinyl Round Ring Binder"/>
    <x v="3499"/>
    <n v="6"/>
    <x v="2342"/>
  </r>
  <r>
    <d v="2017-09-04T00:00:00"/>
    <x v="3"/>
    <x v="8"/>
    <x v="500"/>
    <x v="3"/>
    <x v="1"/>
    <x v="13"/>
    <s v="Bush Cubix Conference Tables, Fully Assembled"/>
    <x v="4878"/>
    <n v="8"/>
    <x v="2001"/>
  </r>
  <r>
    <d v="2017-09-04T00:00:00"/>
    <x v="3"/>
    <x v="8"/>
    <x v="98"/>
    <x v="38"/>
    <x v="0"/>
    <x v="7"/>
    <s v="Staples"/>
    <x v="3705"/>
    <n v="6"/>
    <x v="610"/>
  </r>
  <r>
    <d v="2017-09-04T00:00:00"/>
    <x v="3"/>
    <x v="8"/>
    <x v="67"/>
    <x v="3"/>
    <x v="0"/>
    <x v="2"/>
    <s v="24 Capacity Maxi Data Binder Racks, Pearl"/>
    <x v="4879"/>
    <n v="2"/>
    <x v="4645"/>
  </r>
  <r>
    <d v="2017-09-04T00:00:00"/>
    <x v="3"/>
    <x v="8"/>
    <x v="712"/>
    <x v="16"/>
    <x v="1"/>
    <x v="5"/>
    <s v="Global Value Steno Chair, Gray"/>
    <x v="4880"/>
    <n v="2"/>
    <x v="102"/>
  </r>
  <r>
    <d v="2017-09-04T00:00:00"/>
    <x v="3"/>
    <x v="8"/>
    <x v="712"/>
    <x v="16"/>
    <x v="0"/>
    <x v="0"/>
    <s v="Xerox 213"/>
    <x v="320"/>
    <n v="2"/>
    <x v="316"/>
  </r>
  <r>
    <d v="2017-09-04T00:00:00"/>
    <x v="3"/>
    <x v="8"/>
    <x v="488"/>
    <x v="0"/>
    <x v="0"/>
    <x v="4"/>
    <s v="Hunt PowerHouse Electric Pencil Sharpener, Blue"/>
    <x v="4881"/>
    <n v="1"/>
    <x v="338"/>
  </r>
  <r>
    <d v="2017-09-04T00:00:00"/>
    <x v="3"/>
    <x v="8"/>
    <x v="755"/>
    <x v="3"/>
    <x v="0"/>
    <x v="3"/>
    <s v="Pressboard Hanging Data Binders for Unburst Sheets"/>
    <x v="211"/>
    <n v="3"/>
    <x v="2420"/>
  </r>
  <r>
    <d v="2017-09-04T00:00:00"/>
    <x v="3"/>
    <x v="8"/>
    <x v="322"/>
    <x v="11"/>
    <x v="0"/>
    <x v="3"/>
    <s v="Avery Trapezoid Extra Heavy Duty 4&quot; Binders"/>
    <x v="4882"/>
    <n v="7"/>
    <x v="4646"/>
  </r>
  <r>
    <d v="2017-09-05T00:00:00"/>
    <x v="3"/>
    <x v="8"/>
    <x v="431"/>
    <x v="22"/>
    <x v="0"/>
    <x v="4"/>
    <s v="Newell 333"/>
    <x v="2573"/>
    <n v="1"/>
    <x v="2223"/>
  </r>
  <r>
    <d v="2017-09-05T00:00:00"/>
    <x v="3"/>
    <x v="8"/>
    <x v="53"/>
    <x v="16"/>
    <x v="0"/>
    <x v="2"/>
    <s v="Gould Plastics 18-Pocket Panel Bin, 34w x 5-1/4d x 20-1/2h"/>
    <x v="2391"/>
    <n v="2"/>
    <x v="2316"/>
  </r>
  <r>
    <d v="2017-09-05T00:00:00"/>
    <x v="3"/>
    <x v="8"/>
    <x v="760"/>
    <x v="15"/>
    <x v="2"/>
    <x v="9"/>
    <s v="MaxellÂ LTO Ultrium - 800 GB"/>
    <x v="2969"/>
    <n v="4"/>
    <x v="4647"/>
  </r>
  <r>
    <d v="2017-09-05T00:00:00"/>
    <x v="3"/>
    <x v="8"/>
    <x v="760"/>
    <x v="15"/>
    <x v="0"/>
    <x v="4"/>
    <s v="Model L Table or Wall-Mount Pencil Sharpener"/>
    <x v="3197"/>
    <n v="5"/>
    <x v="85"/>
  </r>
  <r>
    <d v="2017-09-05T00:00:00"/>
    <x v="3"/>
    <x v="8"/>
    <x v="760"/>
    <x v="15"/>
    <x v="0"/>
    <x v="0"/>
    <s v="Xerox 220"/>
    <x v="143"/>
    <n v="3"/>
    <x v="192"/>
  </r>
  <r>
    <d v="2017-09-07T00:00:00"/>
    <x v="3"/>
    <x v="8"/>
    <x v="29"/>
    <x v="3"/>
    <x v="1"/>
    <x v="8"/>
    <s v="Tenex Chairmats For Use With Carpeted Floors"/>
    <x v="4883"/>
    <n v="3"/>
    <x v="426"/>
  </r>
  <r>
    <d v="2017-09-07T00:00:00"/>
    <x v="3"/>
    <x v="8"/>
    <x v="131"/>
    <x v="11"/>
    <x v="0"/>
    <x v="2"/>
    <s v="Hanging Personal Folder File"/>
    <x v="1859"/>
    <n v="3"/>
    <x v="4215"/>
  </r>
  <r>
    <d v="2017-09-07T00:00:00"/>
    <x v="3"/>
    <x v="8"/>
    <x v="131"/>
    <x v="11"/>
    <x v="2"/>
    <x v="9"/>
    <s v="Logitech Wireless Marathon Mouse M705"/>
    <x v="3914"/>
    <n v="7"/>
    <x v="4648"/>
  </r>
  <r>
    <d v="2017-09-07T00:00:00"/>
    <x v="3"/>
    <x v="8"/>
    <x v="386"/>
    <x v="20"/>
    <x v="0"/>
    <x v="2"/>
    <s v="Advantus 10-Drawer Portable Organizer, Chrome Metal Frame, Smoke Drawers"/>
    <x v="4884"/>
    <n v="8"/>
    <x v="4649"/>
  </r>
  <r>
    <d v="2017-09-07T00:00:00"/>
    <x v="3"/>
    <x v="8"/>
    <x v="155"/>
    <x v="1"/>
    <x v="0"/>
    <x v="0"/>
    <s v="Easy-staple paper"/>
    <x v="4885"/>
    <n v="9"/>
    <x v="4650"/>
  </r>
  <r>
    <d v="2017-09-07T00:00:00"/>
    <x v="3"/>
    <x v="8"/>
    <x v="629"/>
    <x v="24"/>
    <x v="0"/>
    <x v="3"/>
    <s v="GBC DocuBind 300 Electric Binding Machine"/>
    <x v="4867"/>
    <n v="3"/>
    <x v="4629"/>
  </r>
  <r>
    <d v="2017-09-07T00:00:00"/>
    <x v="3"/>
    <x v="8"/>
    <x v="222"/>
    <x v="12"/>
    <x v="0"/>
    <x v="3"/>
    <s v="Wilson Jones Leather-Like Binders with DublLock Round Rings"/>
    <x v="1230"/>
    <n v="3"/>
    <x v="809"/>
  </r>
  <r>
    <d v="2017-09-07T00:00:00"/>
    <x v="3"/>
    <x v="8"/>
    <x v="92"/>
    <x v="2"/>
    <x v="0"/>
    <x v="1"/>
    <s v="Avery 519"/>
    <x v="1091"/>
    <n v="5"/>
    <x v="2023"/>
  </r>
  <r>
    <d v="2017-09-07T00:00:00"/>
    <x v="3"/>
    <x v="8"/>
    <x v="92"/>
    <x v="2"/>
    <x v="0"/>
    <x v="0"/>
    <s v="Eureka Recycled Copy Paper 8 1/2&quot; x 11&quot;, Ream"/>
    <x v="143"/>
    <n v="3"/>
    <x v="192"/>
  </r>
  <r>
    <d v="2017-09-07T00:00:00"/>
    <x v="3"/>
    <x v="8"/>
    <x v="92"/>
    <x v="2"/>
    <x v="0"/>
    <x v="10"/>
    <s v="Poly String Tie Envelopes"/>
    <x v="1972"/>
    <n v="3"/>
    <x v="826"/>
  </r>
  <r>
    <d v="2017-09-07T00:00:00"/>
    <x v="3"/>
    <x v="8"/>
    <x v="643"/>
    <x v="21"/>
    <x v="2"/>
    <x v="9"/>
    <s v="Rosewill 107 Normal Keys USB Wired Standard Keyboard"/>
    <x v="3131"/>
    <n v="1"/>
    <x v="4651"/>
  </r>
  <r>
    <d v="2017-09-07T00:00:00"/>
    <x v="3"/>
    <x v="8"/>
    <x v="176"/>
    <x v="27"/>
    <x v="1"/>
    <x v="8"/>
    <s v="DAX Copper Panel Document Frame, 5 x 7 Size"/>
    <x v="111"/>
    <n v="2"/>
    <x v="1105"/>
  </r>
  <r>
    <d v="2017-09-07T00:00:00"/>
    <x v="3"/>
    <x v="8"/>
    <x v="176"/>
    <x v="27"/>
    <x v="2"/>
    <x v="6"/>
    <s v="Motorla HX550 Universal Bluetooth Headset"/>
    <x v="4886"/>
    <n v="4"/>
    <x v="4652"/>
  </r>
  <r>
    <d v="2017-09-07T00:00:00"/>
    <x v="3"/>
    <x v="8"/>
    <x v="156"/>
    <x v="3"/>
    <x v="1"/>
    <x v="8"/>
    <s v="C-Line Magnetic Cubicle Keepers, Clear Polypropylene"/>
    <x v="4887"/>
    <n v="4"/>
    <x v="1109"/>
  </r>
  <r>
    <d v="2017-09-07T00:00:00"/>
    <x v="3"/>
    <x v="8"/>
    <x v="120"/>
    <x v="24"/>
    <x v="2"/>
    <x v="9"/>
    <s v="Maxell 4.7GB DVD-R"/>
    <x v="1749"/>
    <n v="4"/>
    <x v="4653"/>
  </r>
  <r>
    <d v="2017-09-07T00:00:00"/>
    <x v="3"/>
    <x v="8"/>
    <x v="120"/>
    <x v="24"/>
    <x v="1"/>
    <x v="8"/>
    <s v="DataProducts Ampli Magnifier Task Lamp, Black,"/>
    <x v="4888"/>
    <n v="5"/>
    <x v="4654"/>
  </r>
  <r>
    <d v="2017-09-07T00:00:00"/>
    <x v="3"/>
    <x v="8"/>
    <x v="409"/>
    <x v="3"/>
    <x v="1"/>
    <x v="5"/>
    <s v="Global Low Back Tilter Chair"/>
    <x v="1718"/>
    <n v="2"/>
    <x v="1695"/>
  </r>
  <r>
    <d v="2017-09-07T00:00:00"/>
    <x v="3"/>
    <x v="8"/>
    <x v="441"/>
    <x v="15"/>
    <x v="0"/>
    <x v="12"/>
    <s v="Eureka The Boss Cordless Rechargeable Stick Vac"/>
    <x v="4889"/>
    <n v="2"/>
    <x v="4655"/>
  </r>
  <r>
    <d v="2017-09-07T00:00:00"/>
    <x v="3"/>
    <x v="8"/>
    <x v="766"/>
    <x v="22"/>
    <x v="1"/>
    <x v="8"/>
    <s v="DAX Two-Tone Silver Metal Document Frame"/>
    <x v="2690"/>
    <n v="4"/>
    <x v="3474"/>
  </r>
  <r>
    <d v="2017-09-07T00:00:00"/>
    <x v="3"/>
    <x v="8"/>
    <x v="766"/>
    <x v="22"/>
    <x v="2"/>
    <x v="6"/>
    <s v="Konftel 250 ConferenceÂ phoneÂ - Charcoal black"/>
    <x v="4890"/>
    <n v="2"/>
    <x v="4656"/>
  </r>
  <r>
    <d v="2017-09-07T00:00:00"/>
    <x v="3"/>
    <x v="8"/>
    <x v="766"/>
    <x v="22"/>
    <x v="0"/>
    <x v="4"/>
    <s v="Boston 1799 Powerhouse Electric Pencil Sharpener"/>
    <x v="679"/>
    <n v="1"/>
    <x v="3994"/>
  </r>
  <r>
    <d v="2017-09-07T00:00:00"/>
    <x v="3"/>
    <x v="8"/>
    <x v="158"/>
    <x v="43"/>
    <x v="0"/>
    <x v="0"/>
    <s v="Avoid Verbal Orders Carbonless Minifold Book"/>
    <x v="2411"/>
    <n v="5"/>
    <x v="1182"/>
  </r>
  <r>
    <d v="2017-09-07T00:00:00"/>
    <x v="3"/>
    <x v="8"/>
    <x v="158"/>
    <x v="43"/>
    <x v="0"/>
    <x v="0"/>
    <s v="Xerox 191"/>
    <x v="418"/>
    <n v="2"/>
    <x v="733"/>
  </r>
  <r>
    <d v="2017-09-08T00:00:00"/>
    <x v="3"/>
    <x v="8"/>
    <x v="147"/>
    <x v="1"/>
    <x v="1"/>
    <x v="13"/>
    <s v="BoxOffice By Design Rectangular and Half-Moon Meeting Room Tables"/>
    <x v="4891"/>
    <n v="7"/>
    <x v="4657"/>
  </r>
  <r>
    <d v="2017-09-08T00:00:00"/>
    <x v="3"/>
    <x v="8"/>
    <x v="632"/>
    <x v="2"/>
    <x v="2"/>
    <x v="6"/>
    <s v="Aastra 6757i CT Wireless VoIP phone"/>
    <x v="4892"/>
    <n v="2"/>
    <x v="4658"/>
  </r>
  <r>
    <d v="2017-09-08T00:00:00"/>
    <x v="3"/>
    <x v="8"/>
    <x v="159"/>
    <x v="10"/>
    <x v="2"/>
    <x v="9"/>
    <s v="ImationÂ SwivelÂ Flash DriveÂ USBÂ flash driveÂ - 8 GB"/>
    <x v="4893"/>
    <n v="1"/>
    <x v="3125"/>
  </r>
  <r>
    <d v="2017-09-08T00:00:00"/>
    <x v="3"/>
    <x v="8"/>
    <x v="138"/>
    <x v="10"/>
    <x v="2"/>
    <x v="9"/>
    <s v="Memorex Micro Travel Drive 32 GB"/>
    <x v="4894"/>
    <n v="4"/>
    <x v="2547"/>
  </r>
  <r>
    <d v="2017-09-08T00:00:00"/>
    <x v="3"/>
    <x v="8"/>
    <x v="592"/>
    <x v="0"/>
    <x v="2"/>
    <x v="9"/>
    <s v="Memorex Froggy Flash Drive 8 GB"/>
    <x v="4895"/>
    <n v="6"/>
    <x v="4659"/>
  </r>
  <r>
    <d v="2017-09-08T00:00:00"/>
    <x v="3"/>
    <x v="8"/>
    <x v="45"/>
    <x v="0"/>
    <x v="0"/>
    <x v="3"/>
    <s v="Premier Elliptical Ring Binder, Black"/>
    <x v="4535"/>
    <n v="7"/>
    <x v="4631"/>
  </r>
  <r>
    <d v="2017-09-08T00:00:00"/>
    <x v="3"/>
    <x v="8"/>
    <x v="45"/>
    <x v="0"/>
    <x v="2"/>
    <x v="16"/>
    <s v="Canon PC-428 Personal Copier"/>
    <x v="2094"/>
    <n v="2"/>
    <x v="4404"/>
  </r>
  <r>
    <d v="2017-09-08T00:00:00"/>
    <x v="3"/>
    <x v="8"/>
    <x v="45"/>
    <x v="0"/>
    <x v="0"/>
    <x v="7"/>
    <s v="Vinyl Coated Wire Paper Clips in Organizer Box, 800/Box"/>
    <x v="826"/>
    <n v="5"/>
    <x v="4660"/>
  </r>
  <r>
    <d v="2017-09-08T00:00:00"/>
    <x v="3"/>
    <x v="8"/>
    <x v="45"/>
    <x v="0"/>
    <x v="1"/>
    <x v="8"/>
    <s v="DAX Black Cherry Wood-Tone Poster Frame"/>
    <x v="1039"/>
    <n v="2"/>
    <x v="4661"/>
  </r>
  <r>
    <d v="2017-09-08T00:00:00"/>
    <x v="3"/>
    <x v="8"/>
    <x v="45"/>
    <x v="0"/>
    <x v="0"/>
    <x v="0"/>
    <s v="Xerox 205"/>
    <x v="1315"/>
    <n v="4"/>
    <x v="416"/>
  </r>
  <r>
    <d v="2017-09-08T00:00:00"/>
    <x v="3"/>
    <x v="8"/>
    <x v="45"/>
    <x v="0"/>
    <x v="1"/>
    <x v="5"/>
    <s v="Global Armless Task Chair, Royal Blue"/>
    <x v="4896"/>
    <n v="5"/>
    <x v="4662"/>
  </r>
  <r>
    <d v="2017-09-08T00:00:00"/>
    <x v="3"/>
    <x v="8"/>
    <x v="658"/>
    <x v="16"/>
    <x v="0"/>
    <x v="2"/>
    <s v="Decoflex Hanging Personal Folder File, Blue"/>
    <x v="2785"/>
    <n v="5"/>
    <x v="144"/>
  </r>
  <r>
    <d v="2017-09-08T00:00:00"/>
    <x v="3"/>
    <x v="8"/>
    <x v="658"/>
    <x v="16"/>
    <x v="2"/>
    <x v="6"/>
    <s v="Samsung Rugby III"/>
    <x v="1940"/>
    <n v="3"/>
    <x v="1895"/>
  </r>
  <r>
    <d v="2017-09-08T00:00:00"/>
    <x v="3"/>
    <x v="8"/>
    <x v="673"/>
    <x v="20"/>
    <x v="0"/>
    <x v="2"/>
    <s v="Adjustable Personal File Tote"/>
    <x v="4897"/>
    <n v="4"/>
    <x v="4663"/>
  </r>
  <r>
    <d v="2017-09-09T00:00:00"/>
    <x v="3"/>
    <x v="8"/>
    <x v="386"/>
    <x v="2"/>
    <x v="1"/>
    <x v="5"/>
    <s v="Global Low Back Tilter Chair"/>
    <x v="4167"/>
    <n v="2"/>
    <x v="4664"/>
  </r>
  <r>
    <d v="2017-09-09T00:00:00"/>
    <x v="3"/>
    <x v="8"/>
    <x v="386"/>
    <x v="2"/>
    <x v="0"/>
    <x v="3"/>
    <s v="Wilson Jones Standard D-Ring Binders"/>
    <x v="3751"/>
    <n v="2"/>
    <x v="4665"/>
  </r>
  <r>
    <d v="2017-09-09T00:00:00"/>
    <x v="3"/>
    <x v="8"/>
    <x v="386"/>
    <x v="2"/>
    <x v="0"/>
    <x v="3"/>
    <s v="GBC Prepunched Paper, 19-Hole, for Binding Systems, 24-lb"/>
    <x v="4898"/>
    <n v="1"/>
    <x v="3114"/>
  </r>
  <r>
    <d v="2017-09-09T00:00:00"/>
    <x v="3"/>
    <x v="8"/>
    <x v="386"/>
    <x v="2"/>
    <x v="0"/>
    <x v="4"/>
    <s v="Quartet Omega Colored Chalk, 12/Pack"/>
    <x v="1072"/>
    <n v="1"/>
    <x v="2286"/>
  </r>
  <r>
    <d v="2017-09-09T00:00:00"/>
    <x v="3"/>
    <x v="8"/>
    <x v="386"/>
    <x v="2"/>
    <x v="2"/>
    <x v="9"/>
    <s v="Microsoft Sculpt Comfort Mouse"/>
    <x v="4899"/>
    <n v="3"/>
    <x v="3066"/>
  </r>
  <r>
    <d v="2017-09-09T00:00:00"/>
    <x v="3"/>
    <x v="8"/>
    <x v="386"/>
    <x v="2"/>
    <x v="1"/>
    <x v="8"/>
    <s v="Eldon Expressions Punched Metal &amp; Wood Desk Accessories, Pewter &amp; Cherry"/>
    <x v="4900"/>
    <n v="2"/>
    <x v="157"/>
  </r>
  <r>
    <d v="2017-09-09T00:00:00"/>
    <x v="3"/>
    <x v="8"/>
    <x v="386"/>
    <x v="2"/>
    <x v="2"/>
    <x v="9"/>
    <s v="Plantronics S12 Corded Telephone Headset System"/>
    <x v="3214"/>
    <n v="3"/>
    <x v="3101"/>
  </r>
  <r>
    <d v="2017-09-09T00:00:00"/>
    <x v="3"/>
    <x v="8"/>
    <x v="386"/>
    <x v="2"/>
    <x v="2"/>
    <x v="6"/>
    <s v="Samsung Galaxy Note 2"/>
    <x v="4901"/>
    <n v="7"/>
    <x v="4666"/>
  </r>
  <r>
    <d v="2017-09-09T00:00:00"/>
    <x v="3"/>
    <x v="8"/>
    <x v="191"/>
    <x v="9"/>
    <x v="0"/>
    <x v="2"/>
    <s v="Fellowes Officeware Wire Shelving"/>
    <x v="4902"/>
    <n v="7"/>
    <x v="964"/>
  </r>
  <r>
    <d v="2017-09-09T00:00:00"/>
    <x v="3"/>
    <x v="8"/>
    <x v="191"/>
    <x v="9"/>
    <x v="0"/>
    <x v="2"/>
    <s v="X-Rack File for Hanging Folders"/>
    <x v="3004"/>
    <n v="5"/>
    <x v="2904"/>
  </r>
  <r>
    <d v="2017-09-09T00:00:00"/>
    <x v="3"/>
    <x v="8"/>
    <x v="703"/>
    <x v="15"/>
    <x v="0"/>
    <x v="14"/>
    <s v="Staple remover"/>
    <x v="4903"/>
    <n v="3"/>
    <x v="4667"/>
  </r>
  <r>
    <d v="2017-09-09T00:00:00"/>
    <x v="3"/>
    <x v="8"/>
    <x v="703"/>
    <x v="15"/>
    <x v="0"/>
    <x v="0"/>
    <s v="Xerox 1888"/>
    <x v="615"/>
    <n v="4"/>
    <x v="615"/>
  </r>
  <r>
    <d v="2017-09-09T00:00:00"/>
    <x v="3"/>
    <x v="8"/>
    <x v="703"/>
    <x v="15"/>
    <x v="0"/>
    <x v="2"/>
    <s v="Fellowes Super Stor/Drawer Files"/>
    <x v="4904"/>
    <n v="2"/>
    <x v="4668"/>
  </r>
  <r>
    <d v="2017-09-09T00:00:00"/>
    <x v="3"/>
    <x v="8"/>
    <x v="703"/>
    <x v="15"/>
    <x v="1"/>
    <x v="8"/>
    <s v="Eldon Wave Desk Accessories"/>
    <x v="3661"/>
    <n v="3"/>
    <x v="390"/>
  </r>
  <r>
    <d v="2017-09-09T00:00:00"/>
    <x v="3"/>
    <x v="8"/>
    <x v="733"/>
    <x v="14"/>
    <x v="0"/>
    <x v="10"/>
    <s v="#10- 4 1/8&quot; x 9 1/2&quot; Recycled Envelopes"/>
    <x v="1649"/>
    <n v="2"/>
    <x v="1576"/>
  </r>
  <r>
    <d v="2017-09-09T00:00:00"/>
    <x v="3"/>
    <x v="8"/>
    <x v="170"/>
    <x v="12"/>
    <x v="0"/>
    <x v="0"/>
    <s v="Unpadded Memo Slips"/>
    <x v="1380"/>
    <n v="2"/>
    <x v="1712"/>
  </r>
  <r>
    <d v="2017-09-09T00:00:00"/>
    <x v="3"/>
    <x v="8"/>
    <x v="31"/>
    <x v="3"/>
    <x v="0"/>
    <x v="4"/>
    <s v="Newell 35"/>
    <x v="239"/>
    <n v="2"/>
    <x v="238"/>
  </r>
  <r>
    <d v="2017-09-09T00:00:00"/>
    <x v="3"/>
    <x v="8"/>
    <x v="31"/>
    <x v="3"/>
    <x v="1"/>
    <x v="5"/>
    <s v="Novimex Fabric Task Chair"/>
    <x v="4905"/>
    <n v="5"/>
    <x v="4669"/>
  </r>
  <r>
    <d v="2017-09-09T00:00:00"/>
    <x v="3"/>
    <x v="8"/>
    <x v="31"/>
    <x v="3"/>
    <x v="0"/>
    <x v="0"/>
    <s v="Astroparche Fine Business Paper"/>
    <x v="2340"/>
    <n v="9"/>
    <x v="4670"/>
  </r>
  <r>
    <d v="2017-09-09T00:00:00"/>
    <x v="3"/>
    <x v="8"/>
    <x v="435"/>
    <x v="3"/>
    <x v="0"/>
    <x v="2"/>
    <s v="Fellowes Bases and Tops For Staxonsteel/High-Stak Systems"/>
    <x v="3810"/>
    <n v="3"/>
    <x v="3649"/>
  </r>
  <r>
    <d v="2017-09-09T00:00:00"/>
    <x v="3"/>
    <x v="8"/>
    <x v="271"/>
    <x v="0"/>
    <x v="0"/>
    <x v="1"/>
    <s v="Avery 511"/>
    <x v="4906"/>
    <n v="4"/>
    <x v="4671"/>
  </r>
  <r>
    <d v="2017-09-09T00:00:00"/>
    <x v="3"/>
    <x v="8"/>
    <x v="391"/>
    <x v="10"/>
    <x v="0"/>
    <x v="4"/>
    <s v="BIC Brite Liner Highlighters, Chisel Tip"/>
    <x v="499"/>
    <n v="5"/>
    <x v="577"/>
  </r>
  <r>
    <d v="2017-09-09T00:00:00"/>
    <x v="3"/>
    <x v="8"/>
    <x v="391"/>
    <x v="10"/>
    <x v="1"/>
    <x v="8"/>
    <s v="Deflect-o EconoMat Studded, No Bevel Mat for Low Pile Carpeting"/>
    <x v="424"/>
    <n v="2"/>
    <x v="256"/>
  </r>
  <r>
    <d v="2017-09-09T00:00:00"/>
    <x v="3"/>
    <x v="8"/>
    <x v="91"/>
    <x v="3"/>
    <x v="2"/>
    <x v="9"/>
    <s v="Microsoft Wireless Mobile Mouse 4000"/>
    <x v="4779"/>
    <n v="4"/>
    <x v="2804"/>
  </r>
  <r>
    <d v="2017-09-09T00:00:00"/>
    <x v="3"/>
    <x v="8"/>
    <x v="105"/>
    <x v="11"/>
    <x v="0"/>
    <x v="0"/>
    <s v="Xerox 1930"/>
    <x v="792"/>
    <n v="6"/>
    <x v="4279"/>
  </r>
  <r>
    <d v="2017-09-09T00:00:00"/>
    <x v="3"/>
    <x v="8"/>
    <x v="105"/>
    <x v="11"/>
    <x v="0"/>
    <x v="12"/>
    <s v="Belkin 7-Outlet SurgeMaster Home Series"/>
    <x v="4642"/>
    <n v="1"/>
    <x v="243"/>
  </r>
  <r>
    <d v="2017-09-09T00:00:00"/>
    <x v="3"/>
    <x v="8"/>
    <x v="448"/>
    <x v="10"/>
    <x v="0"/>
    <x v="1"/>
    <s v="Avery 501"/>
    <x v="3393"/>
    <n v="6"/>
    <x v="3636"/>
  </r>
  <r>
    <d v="2017-09-09T00:00:00"/>
    <x v="3"/>
    <x v="8"/>
    <x v="448"/>
    <x v="10"/>
    <x v="0"/>
    <x v="3"/>
    <s v="3M Organizer Strips"/>
    <x v="4907"/>
    <n v="3"/>
    <x v="1078"/>
  </r>
  <r>
    <d v="2017-09-09T00:00:00"/>
    <x v="3"/>
    <x v="8"/>
    <x v="448"/>
    <x v="10"/>
    <x v="0"/>
    <x v="3"/>
    <s v="Acco Data Flex Cable Posts For Top &amp; Bottom Load Binders, 6&quot; Capacity"/>
    <x v="2176"/>
    <n v="2"/>
    <x v="4672"/>
  </r>
  <r>
    <d v="2017-09-10T00:00:00"/>
    <x v="3"/>
    <x v="8"/>
    <x v="49"/>
    <x v="1"/>
    <x v="2"/>
    <x v="6"/>
    <s v="Panasonic Kx-TS550"/>
    <x v="4908"/>
    <n v="4"/>
    <x v="4673"/>
  </r>
  <r>
    <d v="2017-09-10T00:00:00"/>
    <x v="3"/>
    <x v="8"/>
    <x v="136"/>
    <x v="3"/>
    <x v="1"/>
    <x v="5"/>
    <s v="DMI Arturo Collection Mission-style Design Wood Chair"/>
    <x v="4758"/>
    <n v="3"/>
    <x v="4674"/>
  </r>
  <r>
    <d v="2017-09-10T00:00:00"/>
    <x v="3"/>
    <x v="8"/>
    <x v="136"/>
    <x v="3"/>
    <x v="0"/>
    <x v="3"/>
    <s v="Avery Non-Stick Binders"/>
    <x v="285"/>
    <n v="2"/>
    <x v="281"/>
  </r>
  <r>
    <d v="2017-09-10T00:00:00"/>
    <x v="3"/>
    <x v="8"/>
    <x v="758"/>
    <x v="24"/>
    <x v="0"/>
    <x v="3"/>
    <s v="3M Organizer Strips"/>
    <x v="4909"/>
    <n v="3"/>
    <x v="1296"/>
  </r>
  <r>
    <d v="2017-09-10T00:00:00"/>
    <x v="3"/>
    <x v="8"/>
    <x v="758"/>
    <x v="24"/>
    <x v="0"/>
    <x v="12"/>
    <s v="Holmes Replacement Filter for HEPA Air Cleaner, Medium Room"/>
    <x v="4910"/>
    <n v="3"/>
    <x v="1293"/>
  </r>
  <r>
    <d v="2017-09-10T00:00:00"/>
    <x v="3"/>
    <x v="8"/>
    <x v="758"/>
    <x v="24"/>
    <x v="2"/>
    <x v="9"/>
    <s v="Logitech G105 Gaming Keyboard"/>
    <x v="4911"/>
    <n v="5"/>
    <x v="4675"/>
  </r>
  <r>
    <d v="2017-09-10T00:00:00"/>
    <x v="3"/>
    <x v="8"/>
    <x v="758"/>
    <x v="24"/>
    <x v="2"/>
    <x v="9"/>
    <s v="ImationÂ Clip USBÂ flash driveÂ - 8 GB"/>
    <x v="4912"/>
    <n v="6"/>
    <x v="2986"/>
  </r>
  <r>
    <d v="2017-09-10T00:00:00"/>
    <x v="3"/>
    <x v="8"/>
    <x v="758"/>
    <x v="24"/>
    <x v="0"/>
    <x v="3"/>
    <s v="Newell 3-Hole Punched Plastic Slotted Magazine Holders for Binders"/>
    <x v="4196"/>
    <n v="3"/>
    <x v="990"/>
  </r>
  <r>
    <d v="2017-09-10T00:00:00"/>
    <x v="3"/>
    <x v="8"/>
    <x v="758"/>
    <x v="24"/>
    <x v="0"/>
    <x v="0"/>
    <s v="Xerox 1970"/>
    <x v="236"/>
    <n v="5"/>
    <x v="235"/>
  </r>
  <r>
    <d v="2017-09-10T00:00:00"/>
    <x v="3"/>
    <x v="8"/>
    <x v="758"/>
    <x v="24"/>
    <x v="0"/>
    <x v="2"/>
    <s v="Fellowes Stor/Drawer Steel Plus Storage Drawers"/>
    <x v="4913"/>
    <n v="3"/>
    <x v="4320"/>
  </r>
  <r>
    <d v="2017-09-10T00:00:00"/>
    <x v="3"/>
    <x v="8"/>
    <x v="758"/>
    <x v="24"/>
    <x v="0"/>
    <x v="12"/>
    <s v="Acco 6 Outlet Guardian Standard Surge Suppressor"/>
    <x v="4914"/>
    <n v="2"/>
    <x v="1332"/>
  </r>
  <r>
    <d v="2017-09-10T00:00:00"/>
    <x v="3"/>
    <x v="8"/>
    <x v="659"/>
    <x v="1"/>
    <x v="0"/>
    <x v="3"/>
    <s v="Fellowes PB500 Electric Punch Plastic Comb Binding Machine with Manual Bind"/>
    <x v="4915"/>
    <n v="3"/>
    <x v="4676"/>
  </r>
  <r>
    <d v="2017-09-10T00:00:00"/>
    <x v="3"/>
    <x v="8"/>
    <x v="489"/>
    <x v="20"/>
    <x v="0"/>
    <x v="0"/>
    <s v="Rediform S.O.S. 1-Up Phone Message Bk, 4-1/4x3-1/16 Bk, 1 Form/Pg, 40 Messages/Bk, 3/Pk"/>
    <x v="4227"/>
    <n v="2"/>
    <x v="246"/>
  </r>
  <r>
    <d v="2017-09-10T00:00:00"/>
    <x v="3"/>
    <x v="8"/>
    <x v="592"/>
    <x v="32"/>
    <x v="0"/>
    <x v="4"/>
    <s v="Eberhard Faber 3 1/2&quot; Golf Pencils"/>
    <x v="240"/>
    <n v="2"/>
    <x v="239"/>
  </r>
  <r>
    <d v="2017-09-10T00:00:00"/>
    <x v="3"/>
    <x v="8"/>
    <x v="484"/>
    <x v="10"/>
    <x v="0"/>
    <x v="0"/>
    <s v="Xerox 1906"/>
    <x v="2016"/>
    <n v="3"/>
    <x v="1975"/>
  </r>
  <r>
    <d v="2017-09-10T00:00:00"/>
    <x v="3"/>
    <x v="8"/>
    <x v="228"/>
    <x v="4"/>
    <x v="0"/>
    <x v="3"/>
    <s v="Wilson Jones Suede Grain Vinyl Binders"/>
    <x v="2573"/>
    <n v="1"/>
    <x v="18"/>
  </r>
  <r>
    <d v="2017-09-10T00:00:00"/>
    <x v="3"/>
    <x v="8"/>
    <x v="276"/>
    <x v="10"/>
    <x v="2"/>
    <x v="9"/>
    <s v="Memorex Mini Travel Drive 8 GB USB 2.0 Flash Drive"/>
    <x v="1597"/>
    <n v="4"/>
    <x v="1357"/>
  </r>
  <r>
    <d v="2017-09-10T00:00:00"/>
    <x v="3"/>
    <x v="8"/>
    <x v="276"/>
    <x v="10"/>
    <x v="2"/>
    <x v="6"/>
    <s v="Cisco IP Phone 7961G-GE VoIP phone"/>
    <x v="3550"/>
    <n v="2"/>
    <x v="3411"/>
  </r>
  <r>
    <d v="2017-09-11T00:00:00"/>
    <x v="3"/>
    <x v="8"/>
    <x v="361"/>
    <x v="16"/>
    <x v="1"/>
    <x v="8"/>
    <s v="Howard Miller 11-1/2&quot; Diameter Grantwood Wall Clock"/>
    <x v="1027"/>
    <n v="1"/>
    <x v="84"/>
  </r>
  <r>
    <d v="2017-09-11T00:00:00"/>
    <x v="3"/>
    <x v="8"/>
    <x v="474"/>
    <x v="4"/>
    <x v="0"/>
    <x v="0"/>
    <s v="Xerox 1935"/>
    <x v="2794"/>
    <n v="7"/>
    <x v="2716"/>
  </r>
  <r>
    <d v="2017-09-11T00:00:00"/>
    <x v="3"/>
    <x v="8"/>
    <x v="432"/>
    <x v="3"/>
    <x v="0"/>
    <x v="0"/>
    <s v="Xerox 1996"/>
    <x v="115"/>
    <n v="2"/>
    <x v="113"/>
  </r>
  <r>
    <d v="2017-09-11T00:00:00"/>
    <x v="3"/>
    <x v="8"/>
    <x v="432"/>
    <x v="3"/>
    <x v="0"/>
    <x v="10"/>
    <s v="#10 Self-Seal White Envelopes"/>
    <x v="4916"/>
    <n v="2"/>
    <x v="4677"/>
  </r>
  <r>
    <d v="2017-09-11T00:00:00"/>
    <x v="3"/>
    <x v="8"/>
    <x v="432"/>
    <x v="3"/>
    <x v="1"/>
    <x v="5"/>
    <s v="Hon Pagoda Stacking Chairs"/>
    <x v="4917"/>
    <n v="8"/>
    <x v="4678"/>
  </r>
  <r>
    <d v="2017-09-11T00:00:00"/>
    <x v="3"/>
    <x v="8"/>
    <x v="454"/>
    <x v="1"/>
    <x v="0"/>
    <x v="7"/>
    <s v="Acco Hot Clips Clips to Go"/>
    <x v="3738"/>
    <n v="4"/>
    <x v="1300"/>
  </r>
  <r>
    <d v="2017-09-11T00:00:00"/>
    <x v="3"/>
    <x v="8"/>
    <x v="454"/>
    <x v="1"/>
    <x v="0"/>
    <x v="0"/>
    <s v="Xerox 1927"/>
    <x v="4918"/>
    <n v="6"/>
    <x v="2630"/>
  </r>
  <r>
    <d v="2017-09-11T00:00:00"/>
    <x v="3"/>
    <x v="8"/>
    <x v="92"/>
    <x v="3"/>
    <x v="1"/>
    <x v="8"/>
    <s v="6&quot; Cubicle Wall Clock, Black"/>
    <x v="4919"/>
    <n v="4"/>
    <x v="3512"/>
  </r>
  <r>
    <d v="2017-09-11T00:00:00"/>
    <x v="3"/>
    <x v="8"/>
    <x v="92"/>
    <x v="3"/>
    <x v="0"/>
    <x v="12"/>
    <s v="Kensington 4 Outlet MasterPiece Compact Power Control Center"/>
    <x v="1849"/>
    <n v="5"/>
    <x v="1815"/>
  </r>
  <r>
    <d v="2017-09-11T00:00:00"/>
    <x v="3"/>
    <x v="8"/>
    <x v="259"/>
    <x v="22"/>
    <x v="1"/>
    <x v="5"/>
    <s v="Office Star - Contemporary Task Swivel Chair"/>
    <x v="376"/>
    <n v="2"/>
    <x v="1352"/>
  </r>
  <r>
    <d v="2017-09-11T00:00:00"/>
    <x v="3"/>
    <x v="8"/>
    <x v="259"/>
    <x v="22"/>
    <x v="0"/>
    <x v="0"/>
    <s v="Xerox 225"/>
    <x v="5"/>
    <n v="3"/>
    <x v="5"/>
  </r>
  <r>
    <d v="2017-09-11T00:00:00"/>
    <x v="3"/>
    <x v="8"/>
    <x v="259"/>
    <x v="22"/>
    <x v="0"/>
    <x v="0"/>
    <s v="Xerox 1894"/>
    <x v="351"/>
    <n v="11"/>
    <x v="346"/>
  </r>
  <r>
    <d v="2017-09-11T00:00:00"/>
    <x v="3"/>
    <x v="8"/>
    <x v="259"/>
    <x v="22"/>
    <x v="0"/>
    <x v="3"/>
    <s v="Ibico Ibimaster 300 Manual Binding System"/>
    <x v="4920"/>
    <n v="5"/>
    <x v="4679"/>
  </r>
  <r>
    <d v="2017-09-11T00:00:00"/>
    <x v="3"/>
    <x v="8"/>
    <x v="259"/>
    <x v="22"/>
    <x v="2"/>
    <x v="6"/>
    <s v="iOttie XL Car Mount"/>
    <x v="1813"/>
    <n v="5"/>
    <x v="1305"/>
  </r>
  <r>
    <d v="2017-09-11T00:00:00"/>
    <x v="3"/>
    <x v="8"/>
    <x v="204"/>
    <x v="0"/>
    <x v="0"/>
    <x v="0"/>
    <s v="Xerox 1953"/>
    <x v="1207"/>
    <n v="3"/>
    <x v="2194"/>
  </r>
  <r>
    <d v="2017-09-11T00:00:00"/>
    <x v="3"/>
    <x v="8"/>
    <x v="204"/>
    <x v="0"/>
    <x v="1"/>
    <x v="13"/>
    <s v="Bevis Round Conference Table Top &amp; Single Column Base"/>
    <x v="4921"/>
    <n v="5"/>
    <x v="4680"/>
  </r>
  <r>
    <d v="2017-09-11T00:00:00"/>
    <x v="3"/>
    <x v="8"/>
    <x v="204"/>
    <x v="0"/>
    <x v="0"/>
    <x v="12"/>
    <s v="Commercial WindTunnel Clean Air Upright Vacuum, Replacement Belts, Filtration Bags"/>
    <x v="4922"/>
    <n v="2"/>
    <x v="3180"/>
  </r>
  <r>
    <d v="2017-09-11T00:00:00"/>
    <x v="3"/>
    <x v="8"/>
    <x v="484"/>
    <x v="3"/>
    <x v="2"/>
    <x v="6"/>
    <s v="OtterBox Defender Series Case - Samsung Galaxy S4"/>
    <x v="1036"/>
    <n v="6"/>
    <x v="2373"/>
  </r>
  <r>
    <d v="2017-09-11T00:00:00"/>
    <x v="3"/>
    <x v="8"/>
    <x v="484"/>
    <x v="3"/>
    <x v="0"/>
    <x v="0"/>
    <s v="Xerox 192"/>
    <x v="5"/>
    <n v="3"/>
    <x v="5"/>
  </r>
  <r>
    <d v="2017-09-11T00:00:00"/>
    <x v="3"/>
    <x v="8"/>
    <x v="92"/>
    <x v="6"/>
    <x v="0"/>
    <x v="12"/>
    <s v="Hoover Commercial SteamVac"/>
    <x v="3687"/>
    <n v="5"/>
    <x v="4681"/>
  </r>
  <r>
    <d v="2017-09-11T00:00:00"/>
    <x v="3"/>
    <x v="8"/>
    <x v="228"/>
    <x v="5"/>
    <x v="0"/>
    <x v="12"/>
    <s v="Fellowes Premier Superior Surge Suppressor, 10-Outlet, With Phone and Remote"/>
    <x v="4923"/>
    <n v="4"/>
    <x v="4682"/>
  </r>
  <r>
    <d v="2017-09-11T00:00:00"/>
    <x v="3"/>
    <x v="8"/>
    <x v="228"/>
    <x v="5"/>
    <x v="0"/>
    <x v="7"/>
    <s v="Acco Clips to Go Binder Clips, 24 Clips in Two Sizes"/>
    <x v="3427"/>
    <n v="4"/>
    <x v="4683"/>
  </r>
  <r>
    <d v="2017-09-12T00:00:00"/>
    <x v="3"/>
    <x v="8"/>
    <x v="401"/>
    <x v="3"/>
    <x v="1"/>
    <x v="8"/>
    <s v="Eldon Image Series Desk Accessories, Burgundy"/>
    <x v="4924"/>
    <n v="2"/>
    <x v="13"/>
  </r>
  <r>
    <d v="2017-09-12T00:00:00"/>
    <x v="3"/>
    <x v="8"/>
    <x v="540"/>
    <x v="36"/>
    <x v="0"/>
    <x v="0"/>
    <s v="Adams Telephone Message Book w/Frequently-Called Numbers Space, 400 Messages per Book"/>
    <x v="1646"/>
    <n v="5"/>
    <x v="1618"/>
  </r>
  <r>
    <d v="2017-09-12T00:00:00"/>
    <x v="3"/>
    <x v="8"/>
    <x v="540"/>
    <x v="36"/>
    <x v="0"/>
    <x v="12"/>
    <s v="Fellowes Basic Home/Office Series Surge Protectors"/>
    <x v="4357"/>
    <n v="7"/>
    <x v="4141"/>
  </r>
  <r>
    <d v="2017-09-12T00:00:00"/>
    <x v="3"/>
    <x v="8"/>
    <x v="540"/>
    <x v="36"/>
    <x v="0"/>
    <x v="0"/>
    <s v="Xerox 1939"/>
    <x v="1273"/>
    <n v="5"/>
    <x v="1251"/>
  </r>
  <r>
    <d v="2017-09-12T00:00:00"/>
    <x v="3"/>
    <x v="8"/>
    <x v="351"/>
    <x v="43"/>
    <x v="0"/>
    <x v="0"/>
    <s v="Xerox 209"/>
    <x v="413"/>
    <n v="7"/>
    <x v="407"/>
  </r>
  <r>
    <d v="2017-09-12T00:00:00"/>
    <x v="3"/>
    <x v="8"/>
    <x v="351"/>
    <x v="43"/>
    <x v="0"/>
    <x v="3"/>
    <s v="Aluminum Screw Posts"/>
    <x v="4925"/>
    <n v="3"/>
    <x v="3042"/>
  </r>
  <r>
    <d v="2017-09-12T00:00:00"/>
    <x v="3"/>
    <x v="8"/>
    <x v="522"/>
    <x v="3"/>
    <x v="0"/>
    <x v="0"/>
    <s v="Eaton Premium Continuous-Feed Paper, 25% Cotton, Letter Size, White, 1000 Shts/Box"/>
    <x v="920"/>
    <n v="3"/>
    <x v="912"/>
  </r>
  <r>
    <d v="2017-09-13T00:00:00"/>
    <x v="3"/>
    <x v="8"/>
    <x v="25"/>
    <x v="25"/>
    <x v="0"/>
    <x v="4"/>
    <s v="Fluorescent Highlighters by Dixon"/>
    <x v="3024"/>
    <n v="5"/>
    <x v="3232"/>
  </r>
  <r>
    <d v="2017-09-14T00:00:00"/>
    <x v="3"/>
    <x v="8"/>
    <x v="463"/>
    <x v="14"/>
    <x v="0"/>
    <x v="0"/>
    <s v="Telephone Message Books with Fax/Mobile Section, 5 1/2&quot; x 3 3/16&quot;"/>
    <x v="53"/>
    <n v="3"/>
    <x v="4254"/>
  </r>
  <r>
    <d v="2017-09-14T00:00:00"/>
    <x v="3"/>
    <x v="8"/>
    <x v="235"/>
    <x v="23"/>
    <x v="0"/>
    <x v="4"/>
    <s v="Boston Home &amp; Office Model 2000 Electric Pencil Sharpeners"/>
    <x v="304"/>
    <n v="3"/>
    <x v="301"/>
  </r>
  <r>
    <d v="2017-09-14T00:00:00"/>
    <x v="3"/>
    <x v="8"/>
    <x v="733"/>
    <x v="3"/>
    <x v="0"/>
    <x v="1"/>
    <s v="Avery 48"/>
    <x v="2221"/>
    <n v="9"/>
    <x v="4684"/>
  </r>
  <r>
    <d v="2017-09-14T00:00:00"/>
    <x v="3"/>
    <x v="8"/>
    <x v="255"/>
    <x v="2"/>
    <x v="0"/>
    <x v="3"/>
    <s v="GBC Instant Report Kit"/>
    <x v="2777"/>
    <n v="2"/>
    <x v="1497"/>
  </r>
  <r>
    <d v="2017-09-14T00:00:00"/>
    <x v="3"/>
    <x v="8"/>
    <x v="255"/>
    <x v="2"/>
    <x v="2"/>
    <x v="15"/>
    <s v="Ricoh - Ink Collector Unit for GX3000 Series Printers"/>
    <x v="3891"/>
    <n v="1"/>
    <x v="4685"/>
  </r>
  <r>
    <d v="2017-09-14T00:00:00"/>
    <x v="3"/>
    <x v="8"/>
    <x v="255"/>
    <x v="2"/>
    <x v="1"/>
    <x v="5"/>
    <s v="Office Star - Ergonomically Designed Knee Chair"/>
    <x v="4926"/>
    <n v="2"/>
    <x v="4686"/>
  </r>
  <r>
    <d v="2017-09-14T00:00:00"/>
    <x v="3"/>
    <x v="8"/>
    <x v="255"/>
    <x v="2"/>
    <x v="0"/>
    <x v="3"/>
    <s v="Aluminum Screw Posts"/>
    <x v="2038"/>
    <n v="4"/>
    <x v="1995"/>
  </r>
  <r>
    <d v="2017-09-14T00:00:00"/>
    <x v="3"/>
    <x v="8"/>
    <x v="255"/>
    <x v="2"/>
    <x v="1"/>
    <x v="8"/>
    <s v="Tensor Track Tree Floor Lamp"/>
    <x v="4927"/>
    <n v="8"/>
    <x v="2808"/>
  </r>
  <r>
    <d v="2017-09-14T00:00:00"/>
    <x v="3"/>
    <x v="8"/>
    <x v="255"/>
    <x v="2"/>
    <x v="2"/>
    <x v="15"/>
    <s v="Lexmark MarkNet N8150 Wireless Print Server"/>
    <x v="4928"/>
    <n v="2"/>
    <x v="4687"/>
  </r>
  <r>
    <d v="2017-09-14T00:00:00"/>
    <x v="3"/>
    <x v="8"/>
    <x v="159"/>
    <x v="25"/>
    <x v="0"/>
    <x v="12"/>
    <s v="3.6 Cubic Foot Counter Height Office Refrigerator"/>
    <x v="4929"/>
    <n v="4"/>
    <x v="4688"/>
  </r>
  <r>
    <d v="2017-09-14T00:00:00"/>
    <x v="3"/>
    <x v="8"/>
    <x v="159"/>
    <x v="25"/>
    <x v="0"/>
    <x v="0"/>
    <s v="Xerox 1988"/>
    <x v="230"/>
    <n v="3"/>
    <x v="229"/>
  </r>
  <r>
    <d v="2017-09-14T00:00:00"/>
    <x v="3"/>
    <x v="8"/>
    <x v="680"/>
    <x v="20"/>
    <x v="2"/>
    <x v="6"/>
    <s v="Wilson SignalBoost 841262 DB PRO Amplifier Kit"/>
    <x v="4930"/>
    <n v="3"/>
    <x v="4689"/>
  </r>
  <r>
    <d v="2017-09-14T00:00:00"/>
    <x v="3"/>
    <x v="8"/>
    <x v="680"/>
    <x v="20"/>
    <x v="0"/>
    <x v="2"/>
    <s v="Sensible Storage WireTech Storage Systems"/>
    <x v="2130"/>
    <n v="1"/>
    <x v="339"/>
  </r>
  <r>
    <d v="2017-09-14T00:00:00"/>
    <x v="3"/>
    <x v="8"/>
    <x v="680"/>
    <x v="20"/>
    <x v="0"/>
    <x v="4"/>
    <s v="Bulldog Table or Wall-Mount Pencil Sharpener"/>
    <x v="4931"/>
    <n v="5"/>
    <x v="1061"/>
  </r>
  <r>
    <d v="2017-09-14T00:00:00"/>
    <x v="3"/>
    <x v="8"/>
    <x v="680"/>
    <x v="20"/>
    <x v="1"/>
    <x v="5"/>
    <s v="Office Star - Contemporary Task Swivel chair with Loop Arms, Charcoal"/>
    <x v="1092"/>
    <n v="5"/>
    <x v="1087"/>
  </r>
  <r>
    <d v="2017-09-14T00:00:00"/>
    <x v="3"/>
    <x v="8"/>
    <x v="742"/>
    <x v="20"/>
    <x v="0"/>
    <x v="0"/>
    <s v="Xerox 1980"/>
    <x v="507"/>
    <n v="2"/>
    <x v="995"/>
  </r>
  <r>
    <d v="2017-09-14T00:00:00"/>
    <x v="3"/>
    <x v="8"/>
    <x v="742"/>
    <x v="20"/>
    <x v="0"/>
    <x v="0"/>
    <s v="Xerox 1987"/>
    <x v="825"/>
    <n v="2"/>
    <x v="814"/>
  </r>
  <r>
    <d v="2017-09-14T00:00:00"/>
    <x v="3"/>
    <x v="8"/>
    <x v="563"/>
    <x v="10"/>
    <x v="2"/>
    <x v="9"/>
    <s v="Logitech Wireless Gaming Headset G930"/>
    <x v="4932"/>
    <n v="7"/>
    <x v="4690"/>
  </r>
  <r>
    <d v="2017-09-15T00:00:00"/>
    <x v="3"/>
    <x v="8"/>
    <x v="653"/>
    <x v="0"/>
    <x v="0"/>
    <x v="0"/>
    <s v="Xerox 1897"/>
    <x v="4933"/>
    <n v="8"/>
    <x v="4691"/>
  </r>
  <r>
    <d v="2017-09-15T00:00:00"/>
    <x v="3"/>
    <x v="8"/>
    <x v="690"/>
    <x v="20"/>
    <x v="1"/>
    <x v="8"/>
    <s v="Master Caster Door Stop, Brown"/>
    <x v="3731"/>
    <n v="7"/>
    <x v="4692"/>
  </r>
  <r>
    <d v="2017-09-15T00:00:00"/>
    <x v="3"/>
    <x v="8"/>
    <x v="56"/>
    <x v="1"/>
    <x v="2"/>
    <x v="6"/>
    <s v="Avaya 5420 Digital phone"/>
    <x v="210"/>
    <n v="3"/>
    <x v="4693"/>
  </r>
  <r>
    <d v="2017-09-15T00:00:00"/>
    <x v="3"/>
    <x v="8"/>
    <x v="319"/>
    <x v="32"/>
    <x v="2"/>
    <x v="6"/>
    <s v="GE DSL Phone Line Filter"/>
    <x v="3076"/>
    <n v="1"/>
    <x v="3418"/>
  </r>
  <r>
    <d v="2017-09-15T00:00:00"/>
    <x v="3"/>
    <x v="8"/>
    <x v="319"/>
    <x v="32"/>
    <x v="0"/>
    <x v="4"/>
    <s v="Avery Hi-Liter EverBold Pen Style Fluorescent Highlighters, 4/Pack"/>
    <x v="232"/>
    <n v="2"/>
    <x v="231"/>
  </r>
  <r>
    <d v="2017-09-15T00:00:00"/>
    <x v="3"/>
    <x v="8"/>
    <x v="319"/>
    <x v="32"/>
    <x v="1"/>
    <x v="11"/>
    <s v="Atlantic Metals Mobile 3-Shelf Bookcases, Custom Colors"/>
    <x v="4934"/>
    <n v="3"/>
    <x v="4694"/>
  </r>
  <r>
    <d v="2017-09-15T00:00:00"/>
    <x v="3"/>
    <x v="8"/>
    <x v="319"/>
    <x v="32"/>
    <x v="0"/>
    <x v="3"/>
    <s v="Wilson Jones Heavy-Duty Casebound Ring Binders with Metal Hinges"/>
    <x v="4935"/>
    <n v="7"/>
    <x v="4695"/>
  </r>
  <r>
    <d v="2017-09-15T00:00:00"/>
    <x v="3"/>
    <x v="8"/>
    <x v="414"/>
    <x v="3"/>
    <x v="0"/>
    <x v="3"/>
    <s v="GBC DocuBind 200 Manual Binding Machine"/>
    <x v="4936"/>
    <n v="7"/>
    <x v="4696"/>
  </r>
  <r>
    <d v="2017-09-15T00:00:00"/>
    <x v="3"/>
    <x v="8"/>
    <x v="414"/>
    <x v="3"/>
    <x v="2"/>
    <x v="6"/>
    <s v="Panasonic KX-TG6844B Expandable Digital Cordless Telephone"/>
    <x v="4937"/>
    <n v="7"/>
    <x v="4697"/>
  </r>
  <r>
    <d v="2017-09-15T00:00:00"/>
    <x v="3"/>
    <x v="8"/>
    <x v="414"/>
    <x v="3"/>
    <x v="1"/>
    <x v="5"/>
    <s v="Global Deluxe Steno Chair"/>
    <x v="1722"/>
    <n v="3"/>
    <x v="1698"/>
  </r>
  <r>
    <d v="2017-09-15T00:00:00"/>
    <x v="3"/>
    <x v="8"/>
    <x v="513"/>
    <x v="15"/>
    <x v="0"/>
    <x v="0"/>
    <s v="Xerox 1893"/>
    <x v="4484"/>
    <n v="5"/>
    <x v="4455"/>
  </r>
  <r>
    <d v="2017-09-15T00:00:00"/>
    <x v="3"/>
    <x v="8"/>
    <x v="247"/>
    <x v="3"/>
    <x v="1"/>
    <x v="5"/>
    <s v="Leather Task Chair, Black"/>
    <x v="1584"/>
    <n v="3"/>
    <x v="62"/>
  </r>
  <r>
    <d v="2017-09-15T00:00:00"/>
    <x v="3"/>
    <x v="8"/>
    <x v="247"/>
    <x v="3"/>
    <x v="1"/>
    <x v="8"/>
    <s v="Tenex 46&quot; x 60&quot; Computer Anti-Static Chairmat, Rectangular Shaped"/>
    <x v="4938"/>
    <n v="5"/>
    <x v="4698"/>
  </r>
  <r>
    <d v="2017-09-15T00:00:00"/>
    <x v="3"/>
    <x v="8"/>
    <x v="247"/>
    <x v="3"/>
    <x v="0"/>
    <x v="4"/>
    <s v="Peel-Off China Markers"/>
    <x v="4939"/>
    <n v="10"/>
    <x v="4699"/>
  </r>
  <r>
    <d v="2017-09-15T00:00:00"/>
    <x v="3"/>
    <x v="8"/>
    <x v="247"/>
    <x v="3"/>
    <x v="0"/>
    <x v="12"/>
    <s v="Belkin 5 Outlet SurgeMaster Power Centers"/>
    <x v="4940"/>
    <n v="2"/>
    <x v="4700"/>
  </r>
  <r>
    <d v="2017-09-15T00:00:00"/>
    <x v="3"/>
    <x v="8"/>
    <x v="247"/>
    <x v="3"/>
    <x v="0"/>
    <x v="3"/>
    <s v="Cardinal Poly Pocket Divider Pockets for Ring Binders"/>
    <x v="345"/>
    <n v="1"/>
    <x v="243"/>
  </r>
  <r>
    <d v="2017-09-15T00:00:00"/>
    <x v="3"/>
    <x v="8"/>
    <x v="789"/>
    <x v="23"/>
    <x v="1"/>
    <x v="8"/>
    <s v="DAX Two-Tone Rosewood/Black Document Frame, Desktop, 5 x 7"/>
    <x v="3325"/>
    <n v="5"/>
    <x v="4701"/>
  </r>
  <r>
    <d v="2017-09-15T00:00:00"/>
    <x v="3"/>
    <x v="8"/>
    <x v="789"/>
    <x v="23"/>
    <x v="1"/>
    <x v="5"/>
    <s v="SAFCO Folding Chair Trolley"/>
    <x v="4941"/>
    <n v="4"/>
    <x v="4702"/>
  </r>
  <r>
    <d v="2017-09-15T00:00:00"/>
    <x v="3"/>
    <x v="8"/>
    <x v="789"/>
    <x v="23"/>
    <x v="2"/>
    <x v="6"/>
    <s v="Plantronics 81402"/>
    <x v="4942"/>
    <n v="6"/>
    <x v="4703"/>
  </r>
  <r>
    <d v="2017-09-15T00:00:00"/>
    <x v="3"/>
    <x v="8"/>
    <x v="789"/>
    <x v="23"/>
    <x v="0"/>
    <x v="2"/>
    <s v="Contico 72&quot;H Heavy-Duty Storage System"/>
    <x v="105"/>
    <n v="2"/>
    <x v="62"/>
  </r>
  <r>
    <d v="2017-09-15T00:00:00"/>
    <x v="3"/>
    <x v="8"/>
    <x v="309"/>
    <x v="0"/>
    <x v="0"/>
    <x v="4"/>
    <s v="Prismacolor Color Pencil Set"/>
    <x v="3635"/>
    <n v="2"/>
    <x v="2435"/>
  </r>
  <r>
    <d v="2017-09-15T00:00:00"/>
    <x v="3"/>
    <x v="8"/>
    <x v="344"/>
    <x v="22"/>
    <x v="0"/>
    <x v="4"/>
    <s v="BIC Brite Liner Highlighters"/>
    <x v="67"/>
    <n v="3"/>
    <x v="1172"/>
  </r>
  <r>
    <d v="2017-09-15T00:00:00"/>
    <x v="3"/>
    <x v="8"/>
    <x v="222"/>
    <x v="37"/>
    <x v="0"/>
    <x v="2"/>
    <s v="Eldon ProFile File 'N Store Portable File Tub Letter/Legal Size Black"/>
    <x v="4943"/>
    <n v="2"/>
    <x v="848"/>
  </r>
  <r>
    <d v="2017-09-15T00:00:00"/>
    <x v="3"/>
    <x v="8"/>
    <x v="222"/>
    <x v="37"/>
    <x v="2"/>
    <x v="9"/>
    <s v="Micro Innovations Wireless Classic Keyboard with Mouse"/>
    <x v="995"/>
    <n v="2"/>
    <x v="1334"/>
  </r>
  <r>
    <d v="2017-09-15T00:00:00"/>
    <x v="3"/>
    <x v="8"/>
    <x v="712"/>
    <x v="27"/>
    <x v="0"/>
    <x v="3"/>
    <s v="Avery Trapezoid Ring Binder, 3&quot; Capacity, Black, 1040 sheets"/>
    <x v="4944"/>
    <n v="9"/>
    <x v="4704"/>
  </r>
  <r>
    <d v="2017-09-15T00:00:00"/>
    <x v="3"/>
    <x v="8"/>
    <x v="431"/>
    <x v="3"/>
    <x v="1"/>
    <x v="13"/>
    <s v="Bretford Rectangular Conference Table Tops"/>
    <x v="4493"/>
    <n v="1"/>
    <x v="4279"/>
  </r>
  <r>
    <d v="2017-09-16T00:00:00"/>
    <x v="3"/>
    <x v="8"/>
    <x v="323"/>
    <x v="3"/>
    <x v="0"/>
    <x v="0"/>
    <s v="Ampad Gold Fibre Wirebound Steno Books, 6&quot; x 9&quot;, Gregg Ruled"/>
    <x v="1946"/>
    <n v="2"/>
    <x v="837"/>
  </r>
  <r>
    <d v="2017-09-16T00:00:00"/>
    <x v="3"/>
    <x v="8"/>
    <x v="323"/>
    <x v="3"/>
    <x v="0"/>
    <x v="4"/>
    <s v="Newell 330"/>
    <x v="784"/>
    <n v="1"/>
    <x v="839"/>
  </r>
  <r>
    <d v="2017-09-16T00:00:00"/>
    <x v="3"/>
    <x v="8"/>
    <x v="705"/>
    <x v="0"/>
    <x v="0"/>
    <x v="10"/>
    <s v="Manila Recycled Extra-Heavyweight Clasp Envelopes, 6&quot; x 9&quot;"/>
    <x v="1772"/>
    <n v="2"/>
    <x v="822"/>
  </r>
  <r>
    <d v="2017-09-16T00:00:00"/>
    <x v="3"/>
    <x v="8"/>
    <x v="705"/>
    <x v="0"/>
    <x v="2"/>
    <x v="6"/>
    <s v="ClearSounds CSC500 Amplified Spirit Phone Corded phone"/>
    <x v="3480"/>
    <n v="1"/>
    <x v="1925"/>
  </r>
  <r>
    <d v="2017-09-16T00:00:00"/>
    <x v="3"/>
    <x v="8"/>
    <x v="692"/>
    <x v="2"/>
    <x v="0"/>
    <x v="0"/>
    <s v="Xerox 231"/>
    <x v="1315"/>
    <n v="4"/>
    <x v="416"/>
  </r>
  <r>
    <d v="2017-09-16T00:00:00"/>
    <x v="3"/>
    <x v="8"/>
    <x v="423"/>
    <x v="2"/>
    <x v="2"/>
    <x v="9"/>
    <s v="Logitech Trackman Marble Mouse"/>
    <x v="1553"/>
    <n v="3"/>
    <x v="4705"/>
  </r>
  <r>
    <d v="2017-09-16T00:00:00"/>
    <x v="3"/>
    <x v="8"/>
    <x v="423"/>
    <x v="2"/>
    <x v="1"/>
    <x v="8"/>
    <s v="Eldon Expressions Punched Metal &amp; Wood Desk Accessories, Black &amp; Cherry"/>
    <x v="2932"/>
    <n v="3"/>
    <x v="281"/>
  </r>
  <r>
    <d v="2017-09-16T00:00:00"/>
    <x v="3"/>
    <x v="8"/>
    <x v="423"/>
    <x v="2"/>
    <x v="0"/>
    <x v="3"/>
    <s v="Binder Posts"/>
    <x v="31"/>
    <n v="2"/>
    <x v="2193"/>
  </r>
  <r>
    <d v="2017-09-16T00:00:00"/>
    <x v="3"/>
    <x v="8"/>
    <x v="423"/>
    <x v="2"/>
    <x v="0"/>
    <x v="3"/>
    <s v="GBC DocuBind TL300 Electric Binding System"/>
    <x v="4945"/>
    <n v="2"/>
    <x v="4706"/>
  </r>
  <r>
    <d v="2017-09-16T00:00:00"/>
    <x v="3"/>
    <x v="8"/>
    <x v="423"/>
    <x v="2"/>
    <x v="2"/>
    <x v="9"/>
    <s v="Logitech 910-002974 M325 Wireless Mouse for Web Scrolling"/>
    <x v="972"/>
    <n v="2"/>
    <x v="1038"/>
  </r>
  <r>
    <d v="2017-09-16T00:00:00"/>
    <x v="3"/>
    <x v="8"/>
    <x v="216"/>
    <x v="2"/>
    <x v="0"/>
    <x v="0"/>
    <s v="Xerox 1927"/>
    <x v="4918"/>
    <n v="6"/>
    <x v="2630"/>
  </r>
  <r>
    <d v="2017-09-16T00:00:00"/>
    <x v="3"/>
    <x v="8"/>
    <x v="563"/>
    <x v="3"/>
    <x v="0"/>
    <x v="7"/>
    <s v="OIC Colored Binder Clips, Assorted Sizes"/>
    <x v="558"/>
    <n v="5"/>
    <x v="1943"/>
  </r>
  <r>
    <d v="2017-09-16T00:00:00"/>
    <x v="3"/>
    <x v="8"/>
    <x v="750"/>
    <x v="5"/>
    <x v="2"/>
    <x v="9"/>
    <s v="KeyTronicÂ E03601U1 -Â KeyboardÂ - Beige"/>
    <x v="2988"/>
    <n v="1"/>
    <x v="167"/>
  </r>
  <r>
    <d v="2017-09-17T00:00:00"/>
    <x v="3"/>
    <x v="8"/>
    <x v="717"/>
    <x v="22"/>
    <x v="0"/>
    <x v="0"/>
    <s v="Xerox 1984"/>
    <x v="115"/>
    <n v="2"/>
    <x v="195"/>
  </r>
  <r>
    <d v="2017-09-17T00:00:00"/>
    <x v="3"/>
    <x v="8"/>
    <x v="690"/>
    <x v="4"/>
    <x v="1"/>
    <x v="5"/>
    <s v="Global Ergonomic Managers Chair"/>
    <x v="4946"/>
    <n v="4"/>
    <x v="4707"/>
  </r>
  <r>
    <d v="2017-09-17T00:00:00"/>
    <x v="3"/>
    <x v="8"/>
    <x v="690"/>
    <x v="4"/>
    <x v="0"/>
    <x v="0"/>
    <s v="Easy-staple paper"/>
    <x v="1653"/>
    <n v="3"/>
    <x v="1624"/>
  </r>
  <r>
    <d v="2017-09-17T00:00:00"/>
    <x v="3"/>
    <x v="8"/>
    <x v="464"/>
    <x v="27"/>
    <x v="0"/>
    <x v="3"/>
    <s v="Avery Non-Stick Binders"/>
    <x v="1142"/>
    <n v="3"/>
    <x v="3137"/>
  </r>
  <r>
    <d v="2017-09-17T00:00:00"/>
    <x v="3"/>
    <x v="8"/>
    <x v="464"/>
    <x v="27"/>
    <x v="0"/>
    <x v="3"/>
    <s v="Acco Pressboard Covers with Storage Hooks, 14 7/8&quot; x 11&quot;, Light Blue"/>
    <x v="1"/>
    <n v="3"/>
    <x v="1"/>
  </r>
  <r>
    <d v="2017-09-17T00:00:00"/>
    <x v="3"/>
    <x v="8"/>
    <x v="464"/>
    <x v="27"/>
    <x v="0"/>
    <x v="0"/>
    <s v="Green Bar Computer Printout Paper"/>
    <x v="1481"/>
    <n v="3"/>
    <x v="1456"/>
  </r>
  <r>
    <d v="2017-09-17T00:00:00"/>
    <x v="3"/>
    <x v="8"/>
    <x v="464"/>
    <x v="27"/>
    <x v="1"/>
    <x v="11"/>
    <s v="Global Adaptabilites Bookcase, Cherry/Storm Gray Finish"/>
    <x v="4947"/>
    <n v="3"/>
    <x v="4708"/>
  </r>
  <r>
    <d v="2017-09-17T00:00:00"/>
    <x v="3"/>
    <x v="8"/>
    <x v="464"/>
    <x v="27"/>
    <x v="0"/>
    <x v="3"/>
    <s v="GBC Pre-Punched Binding Paper, Plastic, White, 8-1/2&quot; x 11&quot;"/>
    <x v="489"/>
    <n v="2"/>
    <x v="53"/>
  </r>
  <r>
    <d v="2017-09-17T00:00:00"/>
    <x v="3"/>
    <x v="8"/>
    <x v="464"/>
    <x v="27"/>
    <x v="0"/>
    <x v="2"/>
    <s v="Mini 13-1/2 Capacity Data Binder Rack, Pearl"/>
    <x v="3667"/>
    <n v="2"/>
    <x v="3529"/>
  </r>
  <r>
    <d v="2017-09-17T00:00:00"/>
    <x v="3"/>
    <x v="8"/>
    <x v="464"/>
    <x v="27"/>
    <x v="0"/>
    <x v="1"/>
    <s v="Avery 514"/>
    <x v="221"/>
    <n v="5"/>
    <x v="639"/>
  </r>
  <r>
    <d v="2017-09-17T00:00:00"/>
    <x v="3"/>
    <x v="8"/>
    <x v="694"/>
    <x v="0"/>
    <x v="0"/>
    <x v="4"/>
    <s v="Newell Chalk Holder"/>
    <x v="235"/>
    <n v="3"/>
    <x v="234"/>
  </r>
  <r>
    <d v="2017-09-17T00:00:00"/>
    <x v="3"/>
    <x v="8"/>
    <x v="694"/>
    <x v="0"/>
    <x v="1"/>
    <x v="5"/>
    <s v="Global Wood Trimmed Manager's Task Chair, Khaki"/>
    <x v="3974"/>
    <n v="5"/>
    <x v="3801"/>
  </r>
  <r>
    <d v="2017-09-17T00:00:00"/>
    <x v="3"/>
    <x v="8"/>
    <x v="694"/>
    <x v="0"/>
    <x v="0"/>
    <x v="3"/>
    <s v="Wilson Jones Â“SnapÂ” Scratch Pad Binder Tool for Ring Binders"/>
    <x v="3033"/>
    <n v="5"/>
    <x v="4709"/>
  </r>
  <r>
    <d v="2017-09-17T00:00:00"/>
    <x v="3"/>
    <x v="8"/>
    <x v="694"/>
    <x v="0"/>
    <x v="2"/>
    <x v="6"/>
    <s v="Polycom VoiceStation 500 ConferenceÂ phone"/>
    <x v="4948"/>
    <n v="6"/>
    <x v="4710"/>
  </r>
  <r>
    <d v="2017-09-17T00:00:00"/>
    <x v="3"/>
    <x v="8"/>
    <x v="333"/>
    <x v="23"/>
    <x v="2"/>
    <x v="15"/>
    <s v="Lexmark 20R1285 X6650 Wireless All-in-One Printer"/>
    <x v="4949"/>
    <n v="4"/>
    <x v="4711"/>
  </r>
  <r>
    <d v="2017-09-17T00:00:00"/>
    <x v="3"/>
    <x v="8"/>
    <x v="333"/>
    <x v="23"/>
    <x v="0"/>
    <x v="2"/>
    <s v="SimpliFile Personal File, Black Granite, 15w x 6-15/16d x 11-1/4h"/>
    <x v="4099"/>
    <n v="3"/>
    <x v="821"/>
  </r>
  <r>
    <d v="2017-09-17T00:00:00"/>
    <x v="3"/>
    <x v="8"/>
    <x v="59"/>
    <x v="34"/>
    <x v="2"/>
    <x v="9"/>
    <s v="Logitech Trackman Marble Mouse"/>
    <x v="1236"/>
    <n v="3"/>
    <x v="2040"/>
  </r>
  <r>
    <d v="2017-09-18T00:00:00"/>
    <x v="3"/>
    <x v="8"/>
    <x v="562"/>
    <x v="3"/>
    <x v="0"/>
    <x v="4"/>
    <s v="Newell 343"/>
    <x v="1946"/>
    <n v="3"/>
    <x v="459"/>
  </r>
  <r>
    <d v="2017-09-18T00:00:00"/>
    <x v="3"/>
    <x v="8"/>
    <x v="562"/>
    <x v="3"/>
    <x v="0"/>
    <x v="10"/>
    <s v="Convenience Packs of Business Envelopes"/>
    <x v="1981"/>
    <n v="3"/>
    <x v="1194"/>
  </r>
  <r>
    <d v="2017-09-18T00:00:00"/>
    <x v="3"/>
    <x v="8"/>
    <x v="562"/>
    <x v="3"/>
    <x v="0"/>
    <x v="0"/>
    <s v="Xerox 1911"/>
    <x v="2240"/>
    <n v="3"/>
    <x v="2173"/>
  </r>
  <r>
    <d v="2017-09-18T00:00:00"/>
    <x v="3"/>
    <x v="8"/>
    <x v="45"/>
    <x v="21"/>
    <x v="0"/>
    <x v="0"/>
    <s v="Adams Telephone Message Book W/Dividers/Space For Phone Numbers, 5 1/4&quot;X8 1/2&quot;, 200/Messages"/>
    <x v="850"/>
    <n v="4"/>
    <x v="725"/>
  </r>
  <r>
    <d v="2017-09-18T00:00:00"/>
    <x v="3"/>
    <x v="8"/>
    <x v="284"/>
    <x v="0"/>
    <x v="0"/>
    <x v="4"/>
    <s v="Newell 314"/>
    <x v="3720"/>
    <n v="2"/>
    <x v="1759"/>
  </r>
  <r>
    <d v="2017-09-18T00:00:00"/>
    <x v="3"/>
    <x v="8"/>
    <x v="284"/>
    <x v="0"/>
    <x v="0"/>
    <x v="2"/>
    <s v="Acco Perma 2700 Stacking Storage Drawers"/>
    <x v="4950"/>
    <n v="2"/>
    <x v="4712"/>
  </r>
  <r>
    <d v="2017-09-18T00:00:00"/>
    <x v="3"/>
    <x v="8"/>
    <x v="22"/>
    <x v="20"/>
    <x v="0"/>
    <x v="0"/>
    <s v="Xerox 203"/>
    <x v="5"/>
    <n v="3"/>
    <x v="5"/>
  </r>
  <r>
    <d v="2017-09-18T00:00:00"/>
    <x v="3"/>
    <x v="8"/>
    <x v="22"/>
    <x v="20"/>
    <x v="1"/>
    <x v="8"/>
    <s v="Ultra Door Push Plate"/>
    <x v="1445"/>
    <n v="2"/>
    <x v="167"/>
  </r>
  <r>
    <d v="2017-09-18T00:00:00"/>
    <x v="3"/>
    <x v="8"/>
    <x v="51"/>
    <x v="40"/>
    <x v="0"/>
    <x v="0"/>
    <s v="Adams Telephone Message Book w/Frequently-Called Numbers Space, 400 Messages per Book"/>
    <x v="763"/>
    <n v="2"/>
    <x v="1374"/>
  </r>
  <r>
    <d v="2017-09-18T00:00:00"/>
    <x v="3"/>
    <x v="8"/>
    <x v="578"/>
    <x v="31"/>
    <x v="0"/>
    <x v="3"/>
    <s v="Wilson Jones Easy Flow II Sheet Lifters"/>
    <x v="3059"/>
    <n v="7"/>
    <x v="2958"/>
  </r>
  <r>
    <d v="2017-09-18T00:00:00"/>
    <x v="3"/>
    <x v="8"/>
    <x v="578"/>
    <x v="31"/>
    <x v="2"/>
    <x v="9"/>
    <s v="Kingston Digital DataTraveler 64GB USB 2.0"/>
    <x v="4639"/>
    <n v="3"/>
    <x v="1778"/>
  </r>
  <r>
    <d v="2017-09-18T00:00:00"/>
    <x v="3"/>
    <x v="8"/>
    <x v="531"/>
    <x v="4"/>
    <x v="2"/>
    <x v="6"/>
    <s v="I Need's 3d Hello Kitty Hybrid Silicone Case Cover for HTC One X 4g with 3d Hello Kitty Stylus Pen Green/pink"/>
    <x v="4951"/>
    <n v="8"/>
    <x v="4713"/>
  </r>
  <r>
    <d v="2017-09-18T00:00:00"/>
    <x v="3"/>
    <x v="8"/>
    <x v="531"/>
    <x v="4"/>
    <x v="0"/>
    <x v="0"/>
    <s v="Post-it Â“Important MessageÂ” Note Pad, Neon Colors, 50 Sheets/Pad"/>
    <x v="3854"/>
    <n v="7"/>
    <x v="4049"/>
  </r>
  <r>
    <d v="2017-09-18T00:00:00"/>
    <x v="3"/>
    <x v="8"/>
    <x v="531"/>
    <x v="4"/>
    <x v="0"/>
    <x v="4"/>
    <s v="Hunt PowerHouse Electric Pencil Sharpener, Blue"/>
    <x v="3636"/>
    <n v="3"/>
    <x v="4656"/>
  </r>
  <r>
    <d v="2017-09-18T00:00:00"/>
    <x v="3"/>
    <x v="8"/>
    <x v="531"/>
    <x v="4"/>
    <x v="0"/>
    <x v="0"/>
    <s v="Xerox 1997"/>
    <x v="499"/>
    <n v="4"/>
    <x v="496"/>
  </r>
  <r>
    <d v="2017-09-18T00:00:00"/>
    <x v="3"/>
    <x v="8"/>
    <x v="531"/>
    <x v="4"/>
    <x v="1"/>
    <x v="8"/>
    <s v="Master Caster Door Stop, Gray"/>
    <x v="114"/>
    <n v="4"/>
    <x v="112"/>
  </r>
  <r>
    <d v="2017-09-18T00:00:00"/>
    <x v="3"/>
    <x v="8"/>
    <x v="531"/>
    <x v="4"/>
    <x v="2"/>
    <x v="6"/>
    <s v="AT&amp;T CL83451 4-Handset Telephone"/>
    <x v="4952"/>
    <n v="2"/>
    <x v="4714"/>
  </r>
  <r>
    <d v="2017-09-18T00:00:00"/>
    <x v="3"/>
    <x v="8"/>
    <x v="531"/>
    <x v="4"/>
    <x v="0"/>
    <x v="14"/>
    <s v="Fiskars 8&quot; Scissors, 2/Pack"/>
    <x v="4953"/>
    <n v="2"/>
    <x v="3470"/>
  </r>
  <r>
    <d v="2017-09-18T00:00:00"/>
    <x v="3"/>
    <x v="8"/>
    <x v="531"/>
    <x v="4"/>
    <x v="0"/>
    <x v="0"/>
    <s v="Xerox 1917"/>
    <x v="2636"/>
    <n v="5"/>
    <x v="4205"/>
  </r>
  <r>
    <d v="2017-09-18T00:00:00"/>
    <x v="3"/>
    <x v="8"/>
    <x v="205"/>
    <x v="0"/>
    <x v="0"/>
    <x v="10"/>
    <s v="Jet-Pak Recycled Peel 'N' Seal Padded Mailers"/>
    <x v="4954"/>
    <n v="4"/>
    <x v="4715"/>
  </r>
  <r>
    <d v="2017-09-19T00:00:00"/>
    <x v="3"/>
    <x v="8"/>
    <x v="442"/>
    <x v="16"/>
    <x v="0"/>
    <x v="2"/>
    <s v="Advantus 10-Drawer Portable Organizer, Chrome Metal Frame, Smoke Drawers"/>
    <x v="4955"/>
    <n v="2"/>
    <x v="1776"/>
  </r>
  <r>
    <d v="2017-09-19T00:00:00"/>
    <x v="3"/>
    <x v="8"/>
    <x v="691"/>
    <x v="11"/>
    <x v="2"/>
    <x v="6"/>
    <s v="Mophie Juice Pack Helium for iPhone"/>
    <x v="1611"/>
    <n v="3"/>
    <x v="1578"/>
  </r>
  <r>
    <d v="2017-09-19T00:00:00"/>
    <x v="3"/>
    <x v="8"/>
    <x v="691"/>
    <x v="11"/>
    <x v="0"/>
    <x v="4"/>
    <s v="Peel-Off China Markers"/>
    <x v="1924"/>
    <n v="3"/>
    <x v="945"/>
  </r>
  <r>
    <d v="2017-09-19T00:00:00"/>
    <x v="3"/>
    <x v="8"/>
    <x v="691"/>
    <x v="11"/>
    <x v="1"/>
    <x v="8"/>
    <s v="Howard Miller 14-1/2&quot; Diameter Chrome Round Wall Clock"/>
    <x v="4956"/>
    <n v="8"/>
    <x v="3468"/>
  </r>
  <r>
    <d v="2017-09-19T00:00:00"/>
    <x v="3"/>
    <x v="8"/>
    <x v="691"/>
    <x v="11"/>
    <x v="1"/>
    <x v="11"/>
    <s v="O'Sullivan 4-Shelf Bookcase in Odessa Pine"/>
    <x v="2465"/>
    <n v="2"/>
    <x v="4716"/>
  </r>
  <r>
    <d v="2017-09-19T00:00:00"/>
    <x v="3"/>
    <x v="8"/>
    <x v="401"/>
    <x v="20"/>
    <x v="0"/>
    <x v="0"/>
    <s v="Xerox 228"/>
    <x v="331"/>
    <n v="5"/>
    <x v="327"/>
  </r>
  <r>
    <d v="2017-09-19T00:00:00"/>
    <x v="3"/>
    <x v="8"/>
    <x v="679"/>
    <x v="3"/>
    <x v="2"/>
    <x v="9"/>
    <s v="Microsoft Natural Ergonomic Keyboard 4000"/>
    <x v="33"/>
    <n v="5"/>
    <x v="469"/>
  </r>
  <r>
    <d v="2017-09-19T00:00:00"/>
    <x v="3"/>
    <x v="8"/>
    <x v="679"/>
    <x v="3"/>
    <x v="0"/>
    <x v="4"/>
    <s v="Boston 16765 Mini Stand Up Battery Pencil Sharpener"/>
    <x v="4125"/>
    <n v="2"/>
    <x v="3919"/>
  </r>
  <r>
    <d v="2017-09-19T00:00:00"/>
    <x v="3"/>
    <x v="8"/>
    <x v="679"/>
    <x v="3"/>
    <x v="0"/>
    <x v="4"/>
    <s v="Newell 33"/>
    <x v="677"/>
    <n v="3"/>
    <x v="4267"/>
  </r>
  <r>
    <d v="2017-09-19T00:00:00"/>
    <x v="3"/>
    <x v="8"/>
    <x v="425"/>
    <x v="4"/>
    <x v="0"/>
    <x v="4"/>
    <s v="SANFORD Major Accent Highlighters"/>
    <x v="3699"/>
    <n v="5"/>
    <x v="3557"/>
  </r>
  <r>
    <d v="2017-09-19T00:00:00"/>
    <x v="3"/>
    <x v="8"/>
    <x v="579"/>
    <x v="12"/>
    <x v="0"/>
    <x v="2"/>
    <s v="Akro Stacking Bins"/>
    <x v="112"/>
    <n v="2"/>
    <x v="31"/>
  </r>
  <r>
    <d v="2017-09-19T00:00:00"/>
    <x v="3"/>
    <x v="8"/>
    <x v="579"/>
    <x v="12"/>
    <x v="2"/>
    <x v="9"/>
    <s v="Sony Micro Vault Click 16 GB USB 2.0 Flash Drive"/>
    <x v="1641"/>
    <n v="2"/>
    <x v="1611"/>
  </r>
  <r>
    <d v="2017-09-19T00:00:00"/>
    <x v="3"/>
    <x v="8"/>
    <x v="579"/>
    <x v="12"/>
    <x v="2"/>
    <x v="6"/>
    <s v="Polycom VoiceStation 500 ConferenceÂ phone"/>
    <x v="181"/>
    <n v="2"/>
    <x v="179"/>
  </r>
  <r>
    <d v="2017-09-19T00:00:00"/>
    <x v="3"/>
    <x v="8"/>
    <x v="579"/>
    <x v="12"/>
    <x v="0"/>
    <x v="3"/>
    <s v="Plastic Binding Combs"/>
    <x v="2724"/>
    <n v="4"/>
    <x v="4717"/>
  </r>
  <r>
    <d v="2017-09-19T00:00:00"/>
    <x v="3"/>
    <x v="8"/>
    <x v="215"/>
    <x v="2"/>
    <x v="0"/>
    <x v="3"/>
    <s v="Acco PRESSTEX Data Binder with Storage Hooks, Dark Blue, 9 1/2&quot; X 11&quot;"/>
    <x v="726"/>
    <n v="3"/>
    <x v="1691"/>
  </r>
  <r>
    <d v="2017-09-20T00:00:00"/>
    <x v="3"/>
    <x v="8"/>
    <x v="9"/>
    <x v="20"/>
    <x v="1"/>
    <x v="5"/>
    <s v="Hon Valutask Swivel Chairs"/>
    <x v="4957"/>
    <n v="3"/>
    <x v="4718"/>
  </r>
  <r>
    <d v="2017-09-20T00:00:00"/>
    <x v="3"/>
    <x v="8"/>
    <x v="9"/>
    <x v="20"/>
    <x v="2"/>
    <x v="9"/>
    <s v="LogitechÂ Wireless Boombox Speaker - portable - wireless, wired"/>
    <x v="4958"/>
    <n v="2"/>
    <x v="1716"/>
  </r>
  <r>
    <d v="2017-09-20T00:00:00"/>
    <x v="3"/>
    <x v="8"/>
    <x v="9"/>
    <x v="20"/>
    <x v="0"/>
    <x v="0"/>
    <s v="TOPS &quot;Important Message&quot; Pads, Canary, 4-1/4 x 5-1/2, 50 Sheets per Pad"/>
    <x v="448"/>
    <n v="9"/>
    <x v="4719"/>
  </r>
  <r>
    <d v="2017-09-20T00:00:00"/>
    <x v="3"/>
    <x v="8"/>
    <x v="9"/>
    <x v="20"/>
    <x v="2"/>
    <x v="9"/>
    <s v="SanDisk Cruzer 64 GB USB Flash Drive"/>
    <x v="4153"/>
    <n v="2"/>
    <x v="3951"/>
  </r>
  <r>
    <d v="2017-09-20T00:00:00"/>
    <x v="3"/>
    <x v="8"/>
    <x v="9"/>
    <x v="20"/>
    <x v="0"/>
    <x v="2"/>
    <s v="SimpliFile Personal File, Black Granite, 15w x 6-15/16d x 11-1/4h"/>
    <x v="4959"/>
    <n v="4"/>
    <x v="4720"/>
  </r>
  <r>
    <d v="2017-09-20T00:00:00"/>
    <x v="3"/>
    <x v="8"/>
    <x v="9"/>
    <x v="20"/>
    <x v="0"/>
    <x v="0"/>
    <s v="Adams Phone Message Book, 200 Message Capacity, 8 1/16Â” x 11Â”"/>
    <x v="4041"/>
    <n v="2"/>
    <x v="3853"/>
  </r>
  <r>
    <d v="2017-09-20T00:00:00"/>
    <x v="3"/>
    <x v="8"/>
    <x v="9"/>
    <x v="20"/>
    <x v="1"/>
    <x v="5"/>
    <s v="Global Leather Task Chair, Black"/>
    <x v="4960"/>
    <n v="1"/>
    <x v="2718"/>
  </r>
  <r>
    <d v="2017-09-20T00:00:00"/>
    <x v="3"/>
    <x v="8"/>
    <x v="9"/>
    <x v="20"/>
    <x v="0"/>
    <x v="3"/>
    <s v="Pressboard Covers with Storage Hooks, 9 1/2&quot; x 11&quot;, Light Blue"/>
    <x v="1"/>
    <n v="3"/>
    <x v="3393"/>
  </r>
  <r>
    <d v="2017-09-20T00:00:00"/>
    <x v="3"/>
    <x v="8"/>
    <x v="9"/>
    <x v="20"/>
    <x v="0"/>
    <x v="7"/>
    <s v="Advantus Push Pins"/>
    <x v="2325"/>
    <n v="2"/>
    <x v="46"/>
  </r>
  <r>
    <d v="2017-09-20T00:00:00"/>
    <x v="3"/>
    <x v="8"/>
    <x v="9"/>
    <x v="20"/>
    <x v="1"/>
    <x v="5"/>
    <s v="Hon 4070 Series Pagoda Armless Upholstered Stacking Chairs"/>
    <x v="4961"/>
    <n v="11"/>
    <x v="4721"/>
  </r>
  <r>
    <d v="2017-09-20T00:00:00"/>
    <x v="3"/>
    <x v="8"/>
    <x v="9"/>
    <x v="20"/>
    <x v="2"/>
    <x v="6"/>
    <s v="Apple iPhone 5"/>
    <x v="4962"/>
    <n v="2"/>
    <x v="4722"/>
  </r>
  <r>
    <d v="2017-09-20T00:00:00"/>
    <x v="3"/>
    <x v="8"/>
    <x v="9"/>
    <x v="20"/>
    <x v="1"/>
    <x v="5"/>
    <s v="Global Troy Executive Leather Low-Back Tilter"/>
    <x v="4963"/>
    <n v="5"/>
    <x v="4723"/>
  </r>
  <r>
    <d v="2017-09-20T00:00:00"/>
    <x v="3"/>
    <x v="8"/>
    <x v="9"/>
    <x v="20"/>
    <x v="2"/>
    <x v="6"/>
    <s v="Plantronics CordlessÂ Phone HeadsetÂ with In-line Volume - M214C"/>
    <x v="681"/>
    <n v="3"/>
    <x v="876"/>
  </r>
  <r>
    <d v="2017-09-20T00:00:00"/>
    <x v="3"/>
    <x v="8"/>
    <x v="9"/>
    <x v="20"/>
    <x v="2"/>
    <x v="9"/>
    <s v="LogitechÂ LS21 Speaker System - PC Multimedia - 2.1-CH - Wired"/>
    <x v="2388"/>
    <n v="3"/>
    <x v="1940"/>
  </r>
  <r>
    <d v="2017-09-21T00:00:00"/>
    <x v="3"/>
    <x v="8"/>
    <x v="356"/>
    <x v="28"/>
    <x v="0"/>
    <x v="3"/>
    <s v="Avery Durable Binders"/>
    <x v="953"/>
    <n v="7"/>
    <x v="3654"/>
  </r>
  <r>
    <d v="2017-09-21T00:00:00"/>
    <x v="3"/>
    <x v="8"/>
    <x v="73"/>
    <x v="4"/>
    <x v="0"/>
    <x v="12"/>
    <s v="APC 7 Outlet Network SurgeArrest Surge Protector"/>
    <x v="4964"/>
    <n v="1"/>
    <x v="4724"/>
  </r>
  <r>
    <d v="2017-09-21T00:00:00"/>
    <x v="3"/>
    <x v="8"/>
    <x v="185"/>
    <x v="2"/>
    <x v="0"/>
    <x v="3"/>
    <s v="Insertable Tab Indexes For Data Binders"/>
    <x v="3681"/>
    <n v="2"/>
    <x v="4725"/>
  </r>
  <r>
    <d v="2017-09-21T00:00:00"/>
    <x v="3"/>
    <x v="8"/>
    <x v="650"/>
    <x v="22"/>
    <x v="2"/>
    <x v="9"/>
    <s v="Sony 64GB Class 10 Micro SDHC R40 Memory Card"/>
    <x v="1553"/>
    <n v="2"/>
    <x v="1938"/>
  </r>
  <r>
    <d v="2017-09-21T00:00:00"/>
    <x v="3"/>
    <x v="8"/>
    <x v="650"/>
    <x v="22"/>
    <x v="2"/>
    <x v="9"/>
    <s v="Logitech M510 Wireless Mouse"/>
    <x v="266"/>
    <n v="2"/>
    <x v="485"/>
  </r>
  <r>
    <d v="2017-09-21T00:00:00"/>
    <x v="3"/>
    <x v="8"/>
    <x v="275"/>
    <x v="16"/>
    <x v="0"/>
    <x v="3"/>
    <s v="Avery Trapezoid Ring Binder, 3&quot; Capacity, Black, 1040 sheets"/>
    <x v="4328"/>
    <n v="1"/>
    <x v="4114"/>
  </r>
  <r>
    <d v="2017-09-21T00:00:00"/>
    <x v="3"/>
    <x v="8"/>
    <x v="688"/>
    <x v="3"/>
    <x v="0"/>
    <x v="2"/>
    <s v="Tenex Personal Filing Tote With Secure Closure Lid, Black/Frost"/>
    <x v="2478"/>
    <n v="1"/>
    <x v="2014"/>
  </r>
  <r>
    <d v="2017-09-21T00:00:00"/>
    <x v="3"/>
    <x v="8"/>
    <x v="440"/>
    <x v="3"/>
    <x v="0"/>
    <x v="0"/>
    <s v="Adams Telephone Message Book w/Frequently-Called Numbers Space, 400 Messages per Book"/>
    <x v="4965"/>
    <n v="7"/>
    <x v="4134"/>
  </r>
  <r>
    <d v="2017-09-22T00:00:00"/>
    <x v="3"/>
    <x v="8"/>
    <x v="458"/>
    <x v="21"/>
    <x v="0"/>
    <x v="0"/>
    <s v="Xerox 1940"/>
    <x v="3381"/>
    <n v="4"/>
    <x v="3270"/>
  </r>
  <r>
    <d v="2017-09-22T00:00:00"/>
    <x v="3"/>
    <x v="8"/>
    <x v="458"/>
    <x v="21"/>
    <x v="2"/>
    <x v="9"/>
    <s v="Logitech Desktop MK120 Mouse and keyboard Combo"/>
    <x v="3833"/>
    <n v="6"/>
    <x v="1199"/>
  </r>
  <r>
    <d v="2017-09-22T00:00:00"/>
    <x v="3"/>
    <x v="8"/>
    <x v="458"/>
    <x v="21"/>
    <x v="0"/>
    <x v="3"/>
    <s v="ACCOHIDE Binder by Acco"/>
    <x v="4966"/>
    <n v="8"/>
    <x v="1030"/>
  </r>
  <r>
    <d v="2017-09-22T00:00:00"/>
    <x v="3"/>
    <x v="8"/>
    <x v="458"/>
    <x v="21"/>
    <x v="2"/>
    <x v="6"/>
    <s v="AT&amp;T CL82213"/>
    <x v="3973"/>
    <n v="3"/>
    <x v="4726"/>
  </r>
  <r>
    <d v="2017-09-22T00:00:00"/>
    <x v="3"/>
    <x v="8"/>
    <x v="409"/>
    <x v="2"/>
    <x v="0"/>
    <x v="3"/>
    <s v="Clear Mylar Reinforcing Strips"/>
    <x v="4967"/>
    <n v="1"/>
    <x v="4727"/>
  </r>
  <r>
    <d v="2017-09-22T00:00:00"/>
    <x v="3"/>
    <x v="8"/>
    <x v="409"/>
    <x v="2"/>
    <x v="0"/>
    <x v="14"/>
    <s v="Martin Yale Chadless Opener Electric Letter Opener"/>
    <x v="4968"/>
    <n v="7"/>
    <x v="4728"/>
  </r>
  <r>
    <d v="2017-09-22T00:00:00"/>
    <x v="3"/>
    <x v="8"/>
    <x v="409"/>
    <x v="2"/>
    <x v="2"/>
    <x v="9"/>
    <s v="Logitech Wireless Marathon Mouse M705"/>
    <x v="266"/>
    <n v="2"/>
    <x v="2416"/>
  </r>
  <r>
    <d v="2017-09-22T00:00:00"/>
    <x v="3"/>
    <x v="8"/>
    <x v="200"/>
    <x v="14"/>
    <x v="1"/>
    <x v="11"/>
    <s v="O'Sullivan 4-Shelf Bookcase in Odessa Pine"/>
    <x v="3545"/>
    <n v="2"/>
    <x v="4729"/>
  </r>
  <r>
    <d v="2017-09-22T00:00:00"/>
    <x v="3"/>
    <x v="8"/>
    <x v="200"/>
    <x v="14"/>
    <x v="0"/>
    <x v="1"/>
    <s v="Avery 511"/>
    <x v="3265"/>
    <n v="9"/>
    <x v="3154"/>
  </r>
  <r>
    <d v="2017-09-22T00:00:00"/>
    <x v="3"/>
    <x v="8"/>
    <x v="562"/>
    <x v="0"/>
    <x v="0"/>
    <x v="10"/>
    <s v="Staple envelope"/>
    <x v="478"/>
    <n v="3"/>
    <x v="67"/>
  </r>
  <r>
    <d v="2017-09-22T00:00:00"/>
    <x v="3"/>
    <x v="8"/>
    <x v="562"/>
    <x v="0"/>
    <x v="0"/>
    <x v="3"/>
    <s v="Insertable Tab Post Binder Dividers"/>
    <x v="3332"/>
    <n v="7"/>
    <x v="4730"/>
  </r>
  <r>
    <d v="2017-09-22T00:00:00"/>
    <x v="3"/>
    <x v="8"/>
    <x v="264"/>
    <x v="13"/>
    <x v="0"/>
    <x v="3"/>
    <s v="Ibico EB-19 Dual Function Manual Binding System"/>
    <x v="4969"/>
    <n v="4"/>
    <x v="4731"/>
  </r>
  <r>
    <d v="2017-09-22T00:00:00"/>
    <x v="3"/>
    <x v="8"/>
    <x v="264"/>
    <x v="13"/>
    <x v="2"/>
    <x v="9"/>
    <s v="Verbatim 25 GB 6x Blu-ray Single Layer Recordable Disc, 3/Pack"/>
    <x v="4025"/>
    <n v="5"/>
    <x v="3840"/>
  </r>
  <r>
    <d v="2017-09-22T00:00:00"/>
    <x v="3"/>
    <x v="8"/>
    <x v="17"/>
    <x v="31"/>
    <x v="0"/>
    <x v="0"/>
    <s v="Southworth 25% Cotton Linen-Finish Paper &amp; Envelopes"/>
    <x v="2365"/>
    <n v="3"/>
    <x v="559"/>
  </r>
  <r>
    <d v="2017-09-22T00:00:00"/>
    <x v="3"/>
    <x v="8"/>
    <x v="103"/>
    <x v="7"/>
    <x v="2"/>
    <x v="6"/>
    <s v="GE 30524EE4"/>
    <x v="10"/>
    <n v="2"/>
    <x v="10"/>
  </r>
  <r>
    <d v="2017-09-22T00:00:00"/>
    <x v="3"/>
    <x v="8"/>
    <x v="588"/>
    <x v="38"/>
    <x v="0"/>
    <x v="2"/>
    <s v="Tenex Personal Project File with Scoop Front Design, Black"/>
    <x v="4226"/>
    <n v="5"/>
    <x v="2943"/>
  </r>
  <r>
    <d v="2017-09-22T00:00:00"/>
    <x v="3"/>
    <x v="8"/>
    <x v="678"/>
    <x v="20"/>
    <x v="0"/>
    <x v="3"/>
    <s v="GBC Poly Designer Binding Covers"/>
    <x v="388"/>
    <n v="3"/>
    <x v="382"/>
  </r>
  <r>
    <d v="2017-09-22T00:00:00"/>
    <x v="3"/>
    <x v="8"/>
    <x v="510"/>
    <x v="4"/>
    <x v="0"/>
    <x v="0"/>
    <s v="Xerox 219"/>
    <x v="115"/>
    <n v="2"/>
    <x v="113"/>
  </r>
  <r>
    <d v="2017-09-22T00:00:00"/>
    <x v="3"/>
    <x v="8"/>
    <x v="510"/>
    <x v="4"/>
    <x v="0"/>
    <x v="4"/>
    <s v="Stride Job 150 Highlighters, Chisel Tip, Assorted Colors"/>
    <x v="150"/>
    <n v="3"/>
    <x v="2155"/>
  </r>
  <r>
    <d v="2017-09-22T00:00:00"/>
    <x v="3"/>
    <x v="8"/>
    <x v="328"/>
    <x v="3"/>
    <x v="0"/>
    <x v="14"/>
    <s v="Fiskars Softgrip Scissors"/>
    <x v="3864"/>
    <n v="2"/>
    <x v="2661"/>
  </r>
  <r>
    <d v="2017-09-22T00:00:00"/>
    <x v="3"/>
    <x v="8"/>
    <x v="391"/>
    <x v="20"/>
    <x v="2"/>
    <x v="9"/>
    <s v="WD My Passport Ultra 2TB Portable External Hard Drive"/>
    <x v="4970"/>
    <n v="9"/>
    <x v="4732"/>
  </r>
  <r>
    <d v="2017-09-22T00:00:00"/>
    <x v="3"/>
    <x v="8"/>
    <x v="391"/>
    <x v="20"/>
    <x v="1"/>
    <x v="8"/>
    <s v="Eldon 500 Class Desk Accessories"/>
    <x v="4971"/>
    <n v="1"/>
    <x v="3393"/>
  </r>
  <r>
    <d v="2017-09-23T00:00:00"/>
    <x v="3"/>
    <x v="8"/>
    <x v="738"/>
    <x v="22"/>
    <x v="0"/>
    <x v="12"/>
    <s v="Belkin 8 Outlet SurgeMaster II Gold Surge Protector"/>
    <x v="1446"/>
    <n v="2"/>
    <x v="2547"/>
  </r>
  <r>
    <d v="2017-09-23T00:00:00"/>
    <x v="3"/>
    <x v="8"/>
    <x v="738"/>
    <x v="22"/>
    <x v="0"/>
    <x v="2"/>
    <s v="Sterilite Officeware Hinged File Box"/>
    <x v="2316"/>
    <n v="3"/>
    <x v="197"/>
  </r>
  <r>
    <d v="2017-09-23T00:00:00"/>
    <x v="3"/>
    <x v="8"/>
    <x v="738"/>
    <x v="22"/>
    <x v="0"/>
    <x v="3"/>
    <s v="Avery Printable Repositionable Plastic Tabs"/>
    <x v="4972"/>
    <n v="1"/>
    <x v="2139"/>
  </r>
  <r>
    <d v="2017-09-23T00:00:00"/>
    <x v="3"/>
    <x v="8"/>
    <x v="196"/>
    <x v="26"/>
    <x v="1"/>
    <x v="8"/>
    <s v="Aluminum Document Frame"/>
    <x v="4973"/>
    <n v="3"/>
    <x v="3056"/>
  </r>
  <r>
    <d v="2017-09-23T00:00:00"/>
    <x v="3"/>
    <x v="8"/>
    <x v="649"/>
    <x v="39"/>
    <x v="2"/>
    <x v="9"/>
    <s v="ImationÂ Secure+ Hardware Encrypted USB 2.0Â Flash Drive; 16GB"/>
    <x v="3181"/>
    <n v="4"/>
    <x v="4733"/>
  </r>
  <r>
    <d v="2017-09-23T00:00:00"/>
    <x v="3"/>
    <x v="8"/>
    <x v="61"/>
    <x v="26"/>
    <x v="0"/>
    <x v="10"/>
    <s v="Wausau Papers Astrobrights Colored Envelopes"/>
    <x v="632"/>
    <n v="3"/>
    <x v="3121"/>
  </r>
  <r>
    <d v="2017-09-23T00:00:00"/>
    <x v="3"/>
    <x v="8"/>
    <x v="358"/>
    <x v="26"/>
    <x v="1"/>
    <x v="11"/>
    <s v="Atlantic Metals Mobile 5-Shelf Bookcases, Custom Colors"/>
    <x v="4974"/>
    <n v="2"/>
    <x v="4734"/>
  </r>
  <r>
    <d v="2017-09-23T00:00:00"/>
    <x v="3"/>
    <x v="8"/>
    <x v="358"/>
    <x v="26"/>
    <x v="2"/>
    <x v="9"/>
    <s v="Belkin F8E887 USB Wired Ergonomic Keyboard"/>
    <x v="972"/>
    <n v="2"/>
    <x v="537"/>
  </r>
  <r>
    <d v="2017-09-23T00:00:00"/>
    <x v="3"/>
    <x v="8"/>
    <x v="206"/>
    <x v="3"/>
    <x v="0"/>
    <x v="3"/>
    <s v="Acco PRESSTEX Data Binder with Storage Hooks, Light Blue, 9 1/2&quot; X 11&quot;"/>
    <x v="2739"/>
    <n v="6"/>
    <x v="579"/>
  </r>
  <r>
    <d v="2017-09-23T00:00:00"/>
    <x v="3"/>
    <x v="8"/>
    <x v="206"/>
    <x v="3"/>
    <x v="0"/>
    <x v="12"/>
    <s v="APC 7 Outlet Network SurgeArrest Surge Protector"/>
    <x v="4975"/>
    <n v="2"/>
    <x v="4735"/>
  </r>
  <r>
    <d v="2017-09-23T00:00:00"/>
    <x v="3"/>
    <x v="8"/>
    <x v="737"/>
    <x v="16"/>
    <x v="0"/>
    <x v="0"/>
    <s v="Xerox 1941"/>
    <x v="4431"/>
    <n v="3"/>
    <x v="4209"/>
  </r>
  <r>
    <d v="2017-09-23T00:00:00"/>
    <x v="3"/>
    <x v="8"/>
    <x v="641"/>
    <x v="1"/>
    <x v="0"/>
    <x v="12"/>
    <s v="Euro Pro Shark Stick Mini Vacuum"/>
    <x v="4976"/>
    <n v="6"/>
    <x v="4736"/>
  </r>
  <r>
    <d v="2017-09-23T00:00:00"/>
    <x v="3"/>
    <x v="8"/>
    <x v="641"/>
    <x v="1"/>
    <x v="0"/>
    <x v="0"/>
    <s v="Xerox 217"/>
    <x v="1315"/>
    <n v="4"/>
    <x v="416"/>
  </r>
  <r>
    <d v="2017-09-23T00:00:00"/>
    <x v="3"/>
    <x v="8"/>
    <x v="641"/>
    <x v="1"/>
    <x v="2"/>
    <x v="6"/>
    <s v="OtterBox Commuter Series Case - Samsung Galaxy S4"/>
    <x v="2447"/>
    <n v="2"/>
    <x v="4051"/>
  </r>
  <r>
    <d v="2017-09-23T00:00:00"/>
    <x v="3"/>
    <x v="8"/>
    <x v="712"/>
    <x v="13"/>
    <x v="2"/>
    <x v="9"/>
    <s v="Microsoft Wireless Mobile Mouse 4000"/>
    <x v="3246"/>
    <n v="5"/>
    <x v="4737"/>
  </r>
  <r>
    <d v="2017-09-23T00:00:00"/>
    <x v="3"/>
    <x v="8"/>
    <x v="712"/>
    <x v="13"/>
    <x v="0"/>
    <x v="0"/>
    <s v="Xerox 225"/>
    <x v="115"/>
    <n v="2"/>
    <x v="113"/>
  </r>
  <r>
    <d v="2017-09-23T00:00:00"/>
    <x v="3"/>
    <x v="8"/>
    <x v="257"/>
    <x v="3"/>
    <x v="0"/>
    <x v="0"/>
    <s v="Xerox 1909"/>
    <x v="4977"/>
    <n v="8"/>
    <x v="4738"/>
  </r>
  <r>
    <d v="2017-09-23T00:00:00"/>
    <x v="3"/>
    <x v="8"/>
    <x v="257"/>
    <x v="3"/>
    <x v="1"/>
    <x v="5"/>
    <s v="GuestStacker Chair with Chrome Finish Legs"/>
    <x v="4978"/>
    <n v="2"/>
    <x v="4739"/>
  </r>
  <r>
    <d v="2017-09-23T00:00:00"/>
    <x v="3"/>
    <x v="8"/>
    <x v="257"/>
    <x v="3"/>
    <x v="0"/>
    <x v="3"/>
    <s v="Ibico Plastic Spiral Binding Combs"/>
    <x v="4979"/>
    <n v="3"/>
    <x v="4740"/>
  </r>
  <r>
    <d v="2017-09-23T00:00:00"/>
    <x v="3"/>
    <x v="8"/>
    <x v="223"/>
    <x v="0"/>
    <x v="0"/>
    <x v="0"/>
    <s v="Xerox 1899"/>
    <x v="3522"/>
    <n v="2"/>
    <x v="318"/>
  </r>
  <r>
    <d v="2017-09-24T00:00:00"/>
    <x v="3"/>
    <x v="8"/>
    <x v="12"/>
    <x v="16"/>
    <x v="2"/>
    <x v="9"/>
    <s v="Verbatim 25 GB 6x Blu-ray Single Layer Recordable Disc, 1/Pack"/>
    <x v="4980"/>
    <n v="3"/>
    <x v="4421"/>
  </r>
  <r>
    <d v="2017-09-24T00:00:00"/>
    <x v="3"/>
    <x v="8"/>
    <x v="12"/>
    <x v="16"/>
    <x v="0"/>
    <x v="1"/>
    <s v="Dot Matrix Printer Tape Reel Labels, White, 5000/Box"/>
    <x v="4981"/>
    <n v="3"/>
    <x v="4741"/>
  </r>
  <r>
    <d v="2017-09-24T00:00:00"/>
    <x v="3"/>
    <x v="8"/>
    <x v="708"/>
    <x v="10"/>
    <x v="1"/>
    <x v="8"/>
    <s v="Howard Miller 13&quot; Diameter Pewter Finish Round Wall Clock"/>
    <x v="4982"/>
    <n v="3"/>
    <x v="1850"/>
  </r>
  <r>
    <d v="2017-09-24T00:00:00"/>
    <x v="3"/>
    <x v="8"/>
    <x v="119"/>
    <x v="28"/>
    <x v="2"/>
    <x v="9"/>
    <s v="KeyTronicÂ E03601U1 -Â KeyboardÂ - Beige"/>
    <x v="3878"/>
    <n v="4"/>
    <x v="3540"/>
  </r>
  <r>
    <d v="2017-09-24T00:00:00"/>
    <x v="3"/>
    <x v="8"/>
    <x v="119"/>
    <x v="28"/>
    <x v="2"/>
    <x v="9"/>
    <s v="Imation Bio 2GB USBÂ Flash Drive ImationÂ Corp"/>
    <x v="4983"/>
    <n v="5"/>
    <x v="4742"/>
  </r>
  <r>
    <d v="2017-09-24T00:00:00"/>
    <x v="3"/>
    <x v="8"/>
    <x v="119"/>
    <x v="28"/>
    <x v="1"/>
    <x v="5"/>
    <s v="Global Airflow Leather Mesh Back Chair, Black"/>
    <x v="1044"/>
    <n v="4"/>
    <x v="4743"/>
  </r>
  <r>
    <d v="2017-09-24T00:00:00"/>
    <x v="3"/>
    <x v="8"/>
    <x v="772"/>
    <x v="10"/>
    <x v="2"/>
    <x v="6"/>
    <s v="Apple iPhone 5"/>
    <x v="4984"/>
    <n v="3"/>
    <x v="4744"/>
  </r>
  <r>
    <d v="2017-09-24T00:00:00"/>
    <x v="3"/>
    <x v="8"/>
    <x v="643"/>
    <x v="4"/>
    <x v="0"/>
    <x v="2"/>
    <s v="Fellowes Desktop Hanging File Manager"/>
    <x v="4822"/>
    <n v="3"/>
    <x v="331"/>
  </r>
  <r>
    <d v="2017-09-24T00:00:00"/>
    <x v="3"/>
    <x v="8"/>
    <x v="643"/>
    <x v="4"/>
    <x v="0"/>
    <x v="3"/>
    <s v="Avery Durable Poly Binders"/>
    <x v="4985"/>
    <n v="7"/>
    <x v="4745"/>
  </r>
  <r>
    <d v="2017-09-24T00:00:00"/>
    <x v="3"/>
    <x v="8"/>
    <x v="244"/>
    <x v="32"/>
    <x v="2"/>
    <x v="6"/>
    <s v="Panasonic KX-TG9471B"/>
    <x v="10"/>
    <n v="2"/>
    <x v="4746"/>
  </r>
  <r>
    <d v="2017-09-24T00:00:00"/>
    <x v="3"/>
    <x v="8"/>
    <x v="244"/>
    <x v="32"/>
    <x v="2"/>
    <x v="6"/>
    <s v="Wi-Ex zBoost YX540 Cellular Phone Signal Booster"/>
    <x v="3694"/>
    <n v="3"/>
    <x v="3552"/>
  </r>
  <r>
    <d v="2017-09-24T00:00:00"/>
    <x v="3"/>
    <x v="8"/>
    <x v="410"/>
    <x v="3"/>
    <x v="2"/>
    <x v="6"/>
    <s v="Wilson Electronics DB Pro Signal Booster"/>
    <x v="3770"/>
    <n v="3"/>
    <x v="3616"/>
  </r>
  <r>
    <d v="2017-09-24T00:00:00"/>
    <x v="3"/>
    <x v="8"/>
    <x v="410"/>
    <x v="3"/>
    <x v="2"/>
    <x v="15"/>
    <s v="Socket Bluetooth Cordless Hand Scanner (CHS)"/>
    <x v="4986"/>
    <n v="3"/>
    <x v="4747"/>
  </r>
  <r>
    <d v="2017-09-24T00:00:00"/>
    <x v="3"/>
    <x v="8"/>
    <x v="367"/>
    <x v="16"/>
    <x v="2"/>
    <x v="6"/>
    <s v="Vtech CS6719"/>
    <x v="1176"/>
    <n v="5"/>
    <x v="1162"/>
  </r>
  <r>
    <d v="2017-09-24T00:00:00"/>
    <x v="3"/>
    <x v="8"/>
    <x v="367"/>
    <x v="16"/>
    <x v="0"/>
    <x v="3"/>
    <s v="Wilson Jones International Size A4 Ring Binders"/>
    <x v="4446"/>
    <n v="3"/>
    <x v="4748"/>
  </r>
  <r>
    <d v="2017-09-24T00:00:00"/>
    <x v="3"/>
    <x v="8"/>
    <x v="300"/>
    <x v="22"/>
    <x v="1"/>
    <x v="8"/>
    <s v="12-1/2 Diameter Round Wall Clock"/>
    <x v="4987"/>
    <n v="10"/>
    <x v="4749"/>
  </r>
  <r>
    <d v="2017-09-24T00:00:00"/>
    <x v="3"/>
    <x v="8"/>
    <x v="432"/>
    <x v="4"/>
    <x v="0"/>
    <x v="2"/>
    <s v="Tenex Personal Filing Tote With Secure Closure Lid, Black/Frost"/>
    <x v="2478"/>
    <n v="1"/>
    <x v="2014"/>
  </r>
  <r>
    <d v="2017-09-24T00:00:00"/>
    <x v="3"/>
    <x v="8"/>
    <x v="432"/>
    <x v="4"/>
    <x v="2"/>
    <x v="6"/>
    <s v="Plantronics Encore H101 Dual EarpiecesÂ Headset"/>
    <x v="4988"/>
    <n v="2"/>
    <x v="4750"/>
  </r>
  <r>
    <d v="2017-09-24T00:00:00"/>
    <x v="3"/>
    <x v="8"/>
    <x v="432"/>
    <x v="4"/>
    <x v="0"/>
    <x v="4"/>
    <s v="Barrel Sharpener"/>
    <x v="2571"/>
    <n v="4"/>
    <x v="4751"/>
  </r>
  <r>
    <d v="2017-09-24T00:00:00"/>
    <x v="3"/>
    <x v="8"/>
    <x v="432"/>
    <x v="4"/>
    <x v="0"/>
    <x v="4"/>
    <s v="BIC Brite Liner Grip Highlighters, Assorted, 5/Pack"/>
    <x v="1314"/>
    <n v="3"/>
    <x v="1281"/>
  </r>
  <r>
    <d v="2017-09-24T00:00:00"/>
    <x v="3"/>
    <x v="8"/>
    <x v="432"/>
    <x v="4"/>
    <x v="0"/>
    <x v="1"/>
    <s v="Self-Adhesive Removable Labels"/>
    <x v="2023"/>
    <n v="5"/>
    <x v="1982"/>
  </r>
  <r>
    <d v="2017-09-24T00:00:00"/>
    <x v="3"/>
    <x v="8"/>
    <x v="644"/>
    <x v="1"/>
    <x v="1"/>
    <x v="5"/>
    <s v="GuestStacker Chair with Chrome Finish Legs"/>
    <x v="4989"/>
    <n v="2"/>
    <x v="4752"/>
  </r>
  <r>
    <d v="2017-09-24T00:00:00"/>
    <x v="3"/>
    <x v="8"/>
    <x v="644"/>
    <x v="1"/>
    <x v="0"/>
    <x v="0"/>
    <s v="Wirebound Voice Message Log Book"/>
    <x v="3497"/>
    <n v="3"/>
    <x v="4751"/>
  </r>
  <r>
    <d v="2017-09-24T00:00:00"/>
    <x v="3"/>
    <x v="8"/>
    <x v="646"/>
    <x v="3"/>
    <x v="0"/>
    <x v="0"/>
    <s v="Array Memo Cubes"/>
    <x v="2696"/>
    <n v="6"/>
    <x v="4753"/>
  </r>
  <r>
    <d v="2017-09-24T00:00:00"/>
    <x v="3"/>
    <x v="8"/>
    <x v="646"/>
    <x v="3"/>
    <x v="0"/>
    <x v="14"/>
    <s v="Acme Value Line Scissors"/>
    <x v="948"/>
    <n v="2"/>
    <x v="939"/>
  </r>
  <r>
    <d v="2017-09-25T00:00:00"/>
    <x v="3"/>
    <x v="8"/>
    <x v="682"/>
    <x v="20"/>
    <x v="0"/>
    <x v="1"/>
    <s v="Avery Address/Shipping Labels for Typewriters, 4&quot; x 2&quot;"/>
    <x v="2363"/>
    <n v="2"/>
    <x v="2293"/>
  </r>
  <r>
    <d v="2017-09-25T00:00:00"/>
    <x v="3"/>
    <x v="8"/>
    <x v="682"/>
    <x v="20"/>
    <x v="1"/>
    <x v="5"/>
    <s v="Global Ergonomic Managers Chair"/>
    <x v="4990"/>
    <n v="3"/>
    <x v="4754"/>
  </r>
  <r>
    <d v="2017-09-25T00:00:00"/>
    <x v="3"/>
    <x v="8"/>
    <x v="682"/>
    <x v="20"/>
    <x v="0"/>
    <x v="4"/>
    <s v="Newell 333"/>
    <x v="638"/>
    <n v="2"/>
    <x v="1777"/>
  </r>
  <r>
    <d v="2017-09-25T00:00:00"/>
    <x v="3"/>
    <x v="8"/>
    <x v="682"/>
    <x v="20"/>
    <x v="1"/>
    <x v="8"/>
    <s v="Eldon Wave Desk Accessories"/>
    <x v="4991"/>
    <n v="8"/>
    <x v="2660"/>
  </r>
  <r>
    <d v="2017-09-25T00:00:00"/>
    <x v="3"/>
    <x v="8"/>
    <x v="189"/>
    <x v="28"/>
    <x v="0"/>
    <x v="3"/>
    <s v="ACCOHIDE Binder by Acco"/>
    <x v="1985"/>
    <n v="2"/>
    <x v="2014"/>
  </r>
  <r>
    <d v="2017-09-25T00:00:00"/>
    <x v="3"/>
    <x v="8"/>
    <x v="189"/>
    <x v="28"/>
    <x v="1"/>
    <x v="5"/>
    <s v="Global Leather Task Chair, Black"/>
    <x v="4177"/>
    <n v="3"/>
    <x v="4755"/>
  </r>
  <r>
    <d v="2017-09-25T00:00:00"/>
    <x v="3"/>
    <x v="8"/>
    <x v="745"/>
    <x v="10"/>
    <x v="2"/>
    <x v="9"/>
    <s v="Logitech 910-002974 M325 Wireless Mouse for Web Scrolling"/>
    <x v="1446"/>
    <n v="5"/>
    <x v="1992"/>
  </r>
  <r>
    <d v="2017-09-25T00:00:00"/>
    <x v="3"/>
    <x v="8"/>
    <x v="745"/>
    <x v="10"/>
    <x v="0"/>
    <x v="4"/>
    <s v="Newell 311"/>
    <x v="4992"/>
    <n v="6"/>
    <x v="3632"/>
  </r>
  <r>
    <d v="2017-09-25T00:00:00"/>
    <x v="3"/>
    <x v="8"/>
    <x v="465"/>
    <x v="35"/>
    <x v="0"/>
    <x v="2"/>
    <s v="Iris Project Case"/>
    <x v="1646"/>
    <n v="5"/>
    <x v="607"/>
  </r>
  <r>
    <d v="2017-09-25T00:00:00"/>
    <x v="3"/>
    <x v="8"/>
    <x v="316"/>
    <x v="6"/>
    <x v="0"/>
    <x v="2"/>
    <s v="Steel Personal Filing/Posting Tote"/>
    <x v="4993"/>
    <n v="5"/>
    <x v="2349"/>
  </r>
  <r>
    <d v="2017-09-25T00:00:00"/>
    <x v="3"/>
    <x v="8"/>
    <x v="512"/>
    <x v="2"/>
    <x v="0"/>
    <x v="3"/>
    <s v="Avery Metallic Poly Binders"/>
    <x v="3484"/>
    <n v="5"/>
    <x v="2963"/>
  </r>
  <r>
    <d v="2017-09-25T00:00:00"/>
    <x v="3"/>
    <x v="8"/>
    <x v="512"/>
    <x v="2"/>
    <x v="0"/>
    <x v="14"/>
    <s v="Compact Automatic Electric Letter Opener"/>
    <x v="4994"/>
    <n v="2"/>
    <x v="4756"/>
  </r>
  <r>
    <d v="2017-09-25T00:00:00"/>
    <x v="3"/>
    <x v="8"/>
    <x v="27"/>
    <x v="10"/>
    <x v="0"/>
    <x v="10"/>
    <s v="Security-Tint Envelopes"/>
    <x v="2417"/>
    <n v="4"/>
    <x v="2346"/>
  </r>
  <r>
    <d v="2017-09-26T00:00:00"/>
    <x v="3"/>
    <x v="8"/>
    <x v="694"/>
    <x v="16"/>
    <x v="1"/>
    <x v="5"/>
    <s v="Office Star - Contemporary Task Swivel chair with Loop Arms, Charcoal"/>
    <x v="4261"/>
    <n v="4"/>
    <x v="4757"/>
  </r>
  <r>
    <d v="2017-09-26T00:00:00"/>
    <x v="3"/>
    <x v="8"/>
    <x v="141"/>
    <x v="3"/>
    <x v="0"/>
    <x v="10"/>
    <s v="Staple envelope"/>
    <x v="2778"/>
    <n v="6"/>
    <x v="4758"/>
  </r>
  <r>
    <d v="2017-09-26T00:00:00"/>
    <x v="3"/>
    <x v="8"/>
    <x v="141"/>
    <x v="3"/>
    <x v="1"/>
    <x v="8"/>
    <s v="Stackable Trays"/>
    <x v="703"/>
    <n v="3"/>
    <x v="1057"/>
  </r>
  <r>
    <d v="2017-09-26T00:00:00"/>
    <x v="3"/>
    <x v="8"/>
    <x v="141"/>
    <x v="3"/>
    <x v="0"/>
    <x v="0"/>
    <s v="Xerox 1895"/>
    <x v="186"/>
    <n v="6"/>
    <x v="1652"/>
  </r>
  <r>
    <d v="2017-09-26T00:00:00"/>
    <x v="3"/>
    <x v="8"/>
    <x v="141"/>
    <x v="3"/>
    <x v="0"/>
    <x v="3"/>
    <s v="Wilson Jones Hanging View Binder, White, 1&quot;"/>
    <x v="3129"/>
    <n v="3"/>
    <x v="2372"/>
  </r>
  <r>
    <d v="2017-09-26T00:00:00"/>
    <x v="3"/>
    <x v="8"/>
    <x v="141"/>
    <x v="3"/>
    <x v="0"/>
    <x v="3"/>
    <s v="Fellowes PB300 Plastic Comb Binding Machine"/>
    <x v="4995"/>
    <n v="3"/>
    <x v="4759"/>
  </r>
  <r>
    <d v="2017-09-26T00:00:00"/>
    <x v="3"/>
    <x v="8"/>
    <x v="421"/>
    <x v="11"/>
    <x v="0"/>
    <x v="4"/>
    <s v="Prang Drawing Pencil Set"/>
    <x v="4996"/>
    <n v="1"/>
    <x v="1759"/>
  </r>
  <r>
    <d v="2017-09-28T00:00:00"/>
    <x v="3"/>
    <x v="8"/>
    <x v="773"/>
    <x v="0"/>
    <x v="0"/>
    <x v="14"/>
    <s v="Staple remover"/>
    <x v="4997"/>
    <n v="1"/>
    <x v="4760"/>
  </r>
  <r>
    <d v="2017-09-28T00:00:00"/>
    <x v="3"/>
    <x v="8"/>
    <x v="293"/>
    <x v="26"/>
    <x v="1"/>
    <x v="8"/>
    <s v="Dana Halogen Swing-Arm Architect Lamp"/>
    <x v="2122"/>
    <n v="1"/>
    <x v="649"/>
  </r>
  <r>
    <d v="2017-09-28T00:00:00"/>
    <x v="3"/>
    <x v="8"/>
    <x v="293"/>
    <x v="26"/>
    <x v="0"/>
    <x v="2"/>
    <s v="Gould Plastics 18-Pocket Panel Bin, 34w x 5-1/4d x 20-1/2h"/>
    <x v="2391"/>
    <n v="2"/>
    <x v="2316"/>
  </r>
  <r>
    <d v="2017-09-28T00:00:00"/>
    <x v="3"/>
    <x v="8"/>
    <x v="293"/>
    <x v="26"/>
    <x v="2"/>
    <x v="9"/>
    <s v="Lenovo 17-Key USB Numeric Keypad"/>
    <x v="2934"/>
    <n v="2"/>
    <x v="18"/>
  </r>
  <r>
    <d v="2017-09-28T00:00:00"/>
    <x v="3"/>
    <x v="8"/>
    <x v="293"/>
    <x v="26"/>
    <x v="0"/>
    <x v="3"/>
    <s v="GBC DocuBind P50 Personal Binding Machine"/>
    <x v="813"/>
    <n v="4"/>
    <x v="804"/>
  </r>
  <r>
    <d v="2017-09-28T00:00:00"/>
    <x v="3"/>
    <x v="8"/>
    <x v="293"/>
    <x v="26"/>
    <x v="0"/>
    <x v="0"/>
    <s v="Xerox 1992"/>
    <x v="632"/>
    <n v="3"/>
    <x v="3121"/>
  </r>
  <r>
    <d v="2017-09-28T00:00:00"/>
    <x v="3"/>
    <x v="8"/>
    <x v="293"/>
    <x v="26"/>
    <x v="0"/>
    <x v="12"/>
    <s v="Kensington 7 Outlet MasterPiece HOMEOFFICE Power Control Center"/>
    <x v="4998"/>
    <n v="2"/>
    <x v="4761"/>
  </r>
  <r>
    <d v="2017-09-28T00:00:00"/>
    <x v="3"/>
    <x v="8"/>
    <x v="664"/>
    <x v="3"/>
    <x v="1"/>
    <x v="8"/>
    <s v="Longer-Life Soft White Bulbs"/>
    <x v="703"/>
    <n v="3"/>
    <x v="823"/>
  </r>
  <r>
    <d v="2017-09-28T00:00:00"/>
    <x v="3"/>
    <x v="8"/>
    <x v="569"/>
    <x v="16"/>
    <x v="0"/>
    <x v="0"/>
    <s v="Xerox 220"/>
    <x v="320"/>
    <n v="2"/>
    <x v="316"/>
  </r>
  <r>
    <d v="2017-09-28T00:00:00"/>
    <x v="3"/>
    <x v="8"/>
    <x v="472"/>
    <x v="2"/>
    <x v="0"/>
    <x v="3"/>
    <s v="GBC Standard Plastic Binding Systems Combs"/>
    <x v="4999"/>
    <n v="1"/>
    <x v="4762"/>
  </r>
  <r>
    <d v="2017-09-29T00:00:00"/>
    <x v="3"/>
    <x v="8"/>
    <x v="326"/>
    <x v="0"/>
    <x v="0"/>
    <x v="1"/>
    <s v="Avery 499"/>
    <x v="1140"/>
    <n v="2"/>
    <x v="3360"/>
  </r>
  <r>
    <d v="2017-09-29T00:00:00"/>
    <x v="3"/>
    <x v="8"/>
    <x v="326"/>
    <x v="0"/>
    <x v="0"/>
    <x v="10"/>
    <s v="#10- 4 1/8&quot; x 9 1/2&quot; Recycled Envelopes"/>
    <x v="1623"/>
    <n v="4"/>
    <x v="4301"/>
  </r>
  <r>
    <d v="2017-09-29T00:00:00"/>
    <x v="3"/>
    <x v="8"/>
    <x v="326"/>
    <x v="0"/>
    <x v="2"/>
    <x v="15"/>
    <s v="Wasp CCD Handheld Bar Code Reader"/>
    <x v="5000"/>
    <n v="3"/>
    <x v="4763"/>
  </r>
  <r>
    <d v="2017-09-29T00:00:00"/>
    <x v="3"/>
    <x v="8"/>
    <x v="473"/>
    <x v="10"/>
    <x v="1"/>
    <x v="5"/>
    <s v="Global Wood Trimmed Manager's Task Chair, Khaki"/>
    <x v="5001"/>
    <n v="1"/>
    <x v="4764"/>
  </r>
  <r>
    <d v="2017-09-29T00:00:00"/>
    <x v="3"/>
    <x v="8"/>
    <x v="473"/>
    <x v="10"/>
    <x v="2"/>
    <x v="9"/>
    <s v="Logitech G700s Rechargeable Gaming Mouse"/>
    <x v="868"/>
    <n v="3"/>
    <x v="4765"/>
  </r>
  <r>
    <d v="2017-09-29T00:00:00"/>
    <x v="3"/>
    <x v="8"/>
    <x v="473"/>
    <x v="10"/>
    <x v="1"/>
    <x v="13"/>
    <s v="Riverside Furniture Stanwyck Manor Table Series"/>
    <x v="2398"/>
    <n v="2"/>
    <x v="4766"/>
  </r>
  <r>
    <d v="2017-09-29T00:00:00"/>
    <x v="3"/>
    <x v="8"/>
    <x v="473"/>
    <x v="10"/>
    <x v="0"/>
    <x v="0"/>
    <s v="Xerox 227"/>
    <x v="143"/>
    <n v="3"/>
    <x v="192"/>
  </r>
  <r>
    <d v="2017-09-29T00:00:00"/>
    <x v="3"/>
    <x v="8"/>
    <x v="473"/>
    <x v="10"/>
    <x v="1"/>
    <x v="8"/>
    <s v="G.E. Longer-Life Indoor Recessed Floodlight Bulbs"/>
    <x v="5002"/>
    <n v="4"/>
    <x v="3050"/>
  </r>
  <r>
    <d v="2017-09-29T00:00:00"/>
    <x v="3"/>
    <x v="8"/>
    <x v="473"/>
    <x v="10"/>
    <x v="0"/>
    <x v="0"/>
    <s v="Xerox 1928"/>
    <x v="174"/>
    <n v="2"/>
    <x v="172"/>
  </r>
  <r>
    <d v="2017-09-29T00:00:00"/>
    <x v="3"/>
    <x v="8"/>
    <x v="117"/>
    <x v="15"/>
    <x v="0"/>
    <x v="2"/>
    <s v="Carina Media Storage Towers in Natural &amp; Black"/>
    <x v="4905"/>
    <n v="5"/>
    <x v="4767"/>
  </r>
  <r>
    <d v="2017-09-29T00:00:00"/>
    <x v="3"/>
    <x v="8"/>
    <x v="409"/>
    <x v="20"/>
    <x v="0"/>
    <x v="10"/>
    <s v="Staple envelope"/>
    <x v="47"/>
    <n v="3"/>
    <x v="47"/>
  </r>
  <r>
    <d v="2017-09-29T00:00:00"/>
    <x v="3"/>
    <x v="8"/>
    <x v="409"/>
    <x v="20"/>
    <x v="0"/>
    <x v="0"/>
    <s v="Speediset Carbonless Redi-Letter 7&quot; x 8 1/2&quot;"/>
    <x v="1656"/>
    <n v="5"/>
    <x v="1627"/>
  </r>
  <r>
    <d v="2017-09-29T00:00:00"/>
    <x v="3"/>
    <x v="8"/>
    <x v="190"/>
    <x v="3"/>
    <x v="0"/>
    <x v="7"/>
    <s v="Advantus Plastic Paper Clips"/>
    <x v="555"/>
    <n v="7"/>
    <x v="1919"/>
  </r>
  <r>
    <d v="2017-09-29T00:00:00"/>
    <x v="3"/>
    <x v="8"/>
    <x v="190"/>
    <x v="3"/>
    <x v="1"/>
    <x v="5"/>
    <s v="Leather Task Chair, Black"/>
    <x v="1914"/>
    <n v="1"/>
    <x v="62"/>
  </r>
  <r>
    <d v="2017-09-29T00:00:00"/>
    <x v="3"/>
    <x v="8"/>
    <x v="190"/>
    <x v="3"/>
    <x v="0"/>
    <x v="12"/>
    <s v="Fellowes Premier Superior Surge Suppressor, 10-Outlet, With Phone and Remote"/>
    <x v="4802"/>
    <n v="2"/>
    <x v="4560"/>
  </r>
  <r>
    <d v="2017-09-29T00:00:00"/>
    <x v="3"/>
    <x v="8"/>
    <x v="190"/>
    <x v="3"/>
    <x v="1"/>
    <x v="8"/>
    <s v="Howard Miller 13-3/4&quot; Diameter Brushed Chrome Round Wall Clock"/>
    <x v="3461"/>
    <n v="1"/>
    <x v="1030"/>
  </r>
  <r>
    <d v="2017-09-29T00:00:00"/>
    <x v="3"/>
    <x v="8"/>
    <x v="190"/>
    <x v="3"/>
    <x v="0"/>
    <x v="3"/>
    <s v="Binding Machine Supplies"/>
    <x v="5003"/>
    <n v="2"/>
    <x v="4768"/>
  </r>
  <r>
    <d v="2017-09-29T00:00:00"/>
    <x v="3"/>
    <x v="8"/>
    <x v="311"/>
    <x v="10"/>
    <x v="0"/>
    <x v="2"/>
    <s v="Fellowes Bankers Box Stor/Drawer Steel Plus"/>
    <x v="4301"/>
    <n v="2"/>
    <x v="4084"/>
  </r>
  <r>
    <d v="2017-09-29T00:00:00"/>
    <x v="3"/>
    <x v="8"/>
    <x v="256"/>
    <x v="3"/>
    <x v="0"/>
    <x v="4"/>
    <s v="Newell 334"/>
    <x v="689"/>
    <n v="5"/>
    <x v="681"/>
  </r>
  <r>
    <d v="2017-09-29T00:00:00"/>
    <x v="3"/>
    <x v="8"/>
    <x v="470"/>
    <x v="20"/>
    <x v="0"/>
    <x v="10"/>
    <s v="Letter or Legal Size Expandable Poly String Tie Envelopes"/>
    <x v="166"/>
    <n v="3"/>
    <x v="288"/>
  </r>
  <r>
    <d v="2017-09-29T00:00:00"/>
    <x v="3"/>
    <x v="8"/>
    <x v="519"/>
    <x v="3"/>
    <x v="0"/>
    <x v="14"/>
    <s v="Acme Hot Forged Carbon Steel Scissors with Nickel-Plated Handles, 3 7/8&quot; Cut, 8&quot;L"/>
    <x v="5004"/>
    <n v="7"/>
    <x v="4769"/>
  </r>
  <r>
    <d v="2017-09-30T00:00:00"/>
    <x v="3"/>
    <x v="8"/>
    <x v="568"/>
    <x v="22"/>
    <x v="0"/>
    <x v="0"/>
    <s v="Adams Telephone Message Book W/Dividers/Space For Phone Numbers, 5 1/4&quot;X8 1/2&quot;, 300/Messages"/>
    <x v="1562"/>
    <n v="2"/>
    <x v="885"/>
  </r>
  <r>
    <d v="2017-09-30T00:00:00"/>
    <x v="3"/>
    <x v="8"/>
    <x v="568"/>
    <x v="22"/>
    <x v="0"/>
    <x v="0"/>
    <s v="Xerox 1882"/>
    <x v="1213"/>
    <n v="3"/>
    <x v="1198"/>
  </r>
  <r>
    <d v="2017-09-30T00:00:00"/>
    <x v="3"/>
    <x v="8"/>
    <x v="568"/>
    <x v="22"/>
    <x v="0"/>
    <x v="12"/>
    <s v="Commercial WindTunnel Clean Air Upright Vacuum, Replacement Belts, Filtration Bags"/>
    <x v="4581"/>
    <n v="1"/>
    <x v="340"/>
  </r>
  <r>
    <d v="2017-09-30T00:00:00"/>
    <x v="3"/>
    <x v="8"/>
    <x v="204"/>
    <x v="36"/>
    <x v="0"/>
    <x v="0"/>
    <s v="Green Bar Computer Printout Paper"/>
    <x v="1481"/>
    <n v="3"/>
    <x v="1456"/>
  </r>
  <r>
    <d v="2017-09-30T00:00:00"/>
    <x v="3"/>
    <x v="8"/>
    <x v="214"/>
    <x v="3"/>
    <x v="2"/>
    <x v="9"/>
    <s v="Razer Kraken PRO Over Ear PC and Music Headset"/>
    <x v="281"/>
    <n v="2"/>
    <x v="1808"/>
  </r>
  <r>
    <d v="2017-09-30T00:00:00"/>
    <x v="3"/>
    <x v="8"/>
    <x v="302"/>
    <x v="2"/>
    <x v="0"/>
    <x v="1"/>
    <s v="Self-Adhesive Address Labels for Typewriters with Dispenser Box"/>
    <x v="5005"/>
    <n v="7"/>
    <x v="610"/>
  </r>
  <r>
    <d v="2017-09-30T00:00:00"/>
    <x v="3"/>
    <x v="8"/>
    <x v="90"/>
    <x v="0"/>
    <x v="0"/>
    <x v="3"/>
    <s v="GBC Instant Report Kit"/>
    <x v="563"/>
    <n v="9"/>
    <x v="4770"/>
  </r>
  <r>
    <d v="2017-10-01T00:00:00"/>
    <x v="3"/>
    <x v="9"/>
    <x v="484"/>
    <x v="0"/>
    <x v="0"/>
    <x v="4"/>
    <s v="Design Ebony Sketching Pencil"/>
    <x v="4122"/>
    <n v="6"/>
    <x v="1538"/>
  </r>
  <r>
    <d v="2017-10-01T00:00:00"/>
    <x v="3"/>
    <x v="9"/>
    <x v="227"/>
    <x v="22"/>
    <x v="0"/>
    <x v="0"/>
    <s v="Personal Creations Ink Jet Cards and Labels"/>
    <x v="5006"/>
    <n v="8"/>
    <x v="4771"/>
  </r>
  <r>
    <d v="2017-10-01T00:00:00"/>
    <x v="3"/>
    <x v="9"/>
    <x v="227"/>
    <x v="22"/>
    <x v="0"/>
    <x v="3"/>
    <s v="GBC White Gloss Covers, Plain Front"/>
    <x v="5007"/>
    <n v="7"/>
    <x v="2774"/>
  </r>
  <r>
    <d v="2017-10-01T00:00:00"/>
    <x v="3"/>
    <x v="9"/>
    <x v="227"/>
    <x v="22"/>
    <x v="0"/>
    <x v="0"/>
    <s v="Xerox 222"/>
    <x v="5"/>
    <n v="3"/>
    <x v="5"/>
  </r>
  <r>
    <d v="2017-10-01T00:00:00"/>
    <x v="3"/>
    <x v="9"/>
    <x v="227"/>
    <x v="22"/>
    <x v="1"/>
    <x v="5"/>
    <s v="Hon Every-Day Series Multi-Task Chairs"/>
    <x v="3930"/>
    <n v="3"/>
    <x v="62"/>
  </r>
  <r>
    <d v="2017-10-01T00:00:00"/>
    <x v="3"/>
    <x v="9"/>
    <x v="777"/>
    <x v="3"/>
    <x v="0"/>
    <x v="3"/>
    <s v="Wilson Jones Easy Flow II Sheet Lifters"/>
    <x v="5008"/>
    <n v="1"/>
    <x v="1538"/>
  </r>
  <r>
    <d v="2017-10-01T00:00:00"/>
    <x v="3"/>
    <x v="9"/>
    <x v="777"/>
    <x v="3"/>
    <x v="0"/>
    <x v="3"/>
    <s v="Storex Dura Pro Binders"/>
    <x v="5009"/>
    <n v="13"/>
    <x v="251"/>
  </r>
  <r>
    <d v="2017-10-01T00:00:00"/>
    <x v="3"/>
    <x v="9"/>
    <x v="777"/>
    <x v="3"/>
    <x v="0"/>
    <x v="12"/>
    <s v="Belkin 325VA UPS Surge Protector, 6'"/>
    <x v="3545"/>
    <n v="2"/>
    <x v="4772"/>
  </r>
  <r>
    <d v="2017-10-01T00:00:00"/>
    <x v="3"/>
    <x v="9"/>
    <x v="777"/>
    <x v="3"/>
    <x v="1"/>
    <x v="5"/>
    <s v="Metal Folding Chairs, Beige, 4/Carton"/>
    <x v="5010"/>
    <n v="4"/>
    <x v="150"/>
  </r>
  <r>
    <d v="2017-10-01T00:00:00"/>
    <x v="3"/>
    <x v="9"/>
    <x v="619"/>
    <x v="20"/>
    <x v="2"/>
    <x v="15"/>
    <s v="Fellowes Powershred HS-440 4-Sheet High Security Shredder"/>
    <x v="5011"/>
    <n v="11"/>
    <x v="4773"/>
  </r>
  <r>
    <d v="2017-10-01T00:00:00"/>
    <x v="3"/>
    <x v="9"/>
    <x v="610"/>
    <x v="40"/>
    <x v="0"/>
    <x v="0"/>
    <s v="Xerox 1915"/>
    <x v="681"/>
    <n v="1"/>
    <x v="672"/>
  </r>
  <r>
    <d v="2017-10-01T00:00:00"/>
    <x v="3"/>
    <x v="9"/>
    <x v="451"/>
    <x v="3"/>
    <x v="2"/>
    <x v="9"/>
    <s v="Sony 32GB Class 10 Micro SDHC R40 Memory Card"/>
    <x v="5012"/>
    <n v="5"/>
    <x v="504"/>
  </r>
  <r>
    <d v="2017-10-02T00:00:00"/>
    <x v="3"/>
    <x v="9"/>
    <x v="334"/>
    <x v="14"/>
    <x v="0"/>
    <x v="3"/>
    <s v="GBC Durable Plastic Covers"/>
    <x v="350"/>
    <n v="3"/>
    <x v="345"/>
  </r>
  <r>
    <d v="2017-10-02T00:00:00"/>
    <x v="3"/>
    <x v="9"/>
    <x v="334"/>
    <x v="14"/>
    <x v="1"/>
    <x v="8"/>
    <s v="Nu-Dell Leatherette Frames"/>
    <x v="5013"/>
    <n v="11"/>
    <x v="4774"/>
  </r>
  <r>
    <d v="2017-10-02T00:00:00"/>
    <x v="3"/>
    <x v="9"/>
    <x v="334"/>
    <x v="14"/>
    <x v="0"/>
    <x v="4"/>
    <s v="Avery Hi-Liter EverBold Pen Style Fluorescent Highlighters, 4/Pack"/>
    <x v="5014"/>
    <n v="7"/>
    <x v="3703"/>
  </r>
  <r>
    <d v="2017-10-02T00:00:00"/>
    <x v="3"/>
    <x v="9"/>
    <x v="334"/>
    <x v="14"/>
    <x v="0"/>
    <x v="3"/>
    <s v="Avery Durable Binders"/>
    <x v="633"/>
    <n v="1"/>
    <x v="631"/>
  </r>
  <r>
    <d v="2017-10-02T00:00:00"/>
    <x v="3"/>
    <x v="9"/>
    <x v="652"/>
    <x v="20"/>
    <x v="0"/>
    <x v="0"/>
    <s v="Xerox 1907"/>
    <x v="644"/>
    <n v="4"/>
    <x v="641"/>
  </r>
  <r>
    <d v="2017-10-02T00:00:00"/>
    <x v="3"/>
    <x v="9"/>
    <x v="274"/>
    <x v="20"/>
    <x v="2"/>
    <x v="6"/>
    <s v="Plantronics 81402"/>
    <x v="4635"/>
    <n v="1"/>
    <x v="3599"/>
  </r>
  <r>
    <d v="2017-10-02T00:00:00"/>
    <x v="3"/>
    <x v="9"/>
    <x v="215"/>
    <x v="22"/>
    <x v="0"/>
    <x v="7"/>
    <s v="Staples"/>
    <x v="1504"/>
    <n v="3"/>
    <x v="889"/>
  </r>
  <r>
    <d v="2017-10-02T00:00:00"/>
    <x v="3"/>
    <x v="9"/>
    <x v="215"/>
    <x v="22"/>
    <x v="2"/>
    <x v="6"/>
    <s v="i.Sound Portable Power - 8000 mAh"/>
    <x v="2617"/>
    <n v="2"/>
    <x v="3015"/>
  </r>
  <r>
    <d v="2017-10-02T00:00:00"/>
    <x v="3"/>
    <x v="9"/>
    <x v="298"/>
    <x v="3"/>
    <x v="0"/>
    <x v="3"/>
    <s v="Performers Binder/Pad Holder, Black"/>
    <x v="5015"/>
    <n v="5"/>
    <x v="2083"/>
  </r>
  <r>
    <d v="2017-10-02T00:00:00"/>
    <x v="3"/>
    <x v="9"/>
    <x v="298"/>
    <x v="3"/>
    <x v="0"/>
    <x v="2"/>
    <s v="Tennsco Double-Tier Lockers"/>
    <x v="5016"/>
    <n v="7"/>
    <x v="4775"/>
  </r>
  <r>
    <d v="2017-10-02T00:00:00"/>
    <x v="3"/>
    <x v="9"/>
    <x v="222"/>
    <x v="15"/>
    <x v="1"/>
    <x v="8"/>
    <s v="Eldon Expressions Wood Desk Accessories, Oak"/>
    <x v="211"/>
    <n v="2"/>
    <x v="72"/>
  </r>
  <r>
    <d v="2017-10-02T00:00:00"/>
    <x v="3"/>
    <x v="9"/>
    <x v="222"/>
    <x v="15"/>
    <x v="1"/>
    <x v="8"/>
    <s v="Eldon 500 Class Desk Accessories"/>
    <x v="3189"/>
    <n v="1"/>
    <x v="3135"/>
  </r>
  <r>
    <d v="2017-10-02T00:00:00"/>
    <x v="3"/>
    <x v="9"/>
    <x v="222"/>
    <x v="15"/>
    <x v="0"/>
    <x v="0"/>
    <s v="Xerox 1996"/>
    <x v="1315"/>
    <n v="4"/>
    <x v="416"/>
  </r>
  <r>
    <d v="2017-10-02T00:00:00"/>
    <x v="3"/>
    <x v="9"/>
    <x v="222"/>
    <x v="15"/>
    <x v="0"/>
    <x v="3"/>
    <s v="Ibico Plastic Spiral Binding Combs"/>
    <x v="680"/>
    <n v="3"/>
    <x v="671"/>
  </r>
  <r>
    <d v="2017-10-02T00:00:00"/>
    <x v="3"/>
    <x v="9"/>
    <x v="222"/>
    <x v="15"/>
    <x v="1"/>
    <x v="13"/>
    <s v="Chromcraft Bull-Nose Wood Oval Conference Tables &amp; Bases"/>
    <x v="5017"/>
    <n v="7"/>
    <x v="4776"/>
  </r>
  <r>
    <d v="2017-10-02T00:00:00"/>
    <x v="3"/>
    <x v="9"/>
    <x v="222"/>
    <x v="15"/>
    <x v="0"/>
    <x v="3"/>
    <s v="Lock-Up Easel 'Spel-Binder'"/>
    <x v="85"/>
    <n v="4"/>
    <x v="4777"/>
  </r>
  <r>
    <d v="2017-10-02T00:00:00"/>
    <x v="3"/>
    <x v="9"/>
    <x v="222"/>
    <x v="15"/>
    <x v="1"/>
    <x v="8"/>
    <s v="Eldon Image Series Desk Accessories, Ebony"/>
    <x v="4887"/>
    <n v="2"/>
    <x v="4778"/>
  </r>
  <r>
    <d v="2017-10-02T00:00:00"/>
    <x v="3"/>
    <x v="9"/>
    <x v="638"/>
    <x v="33"/>
    <x v="1"/>
    <x v="8"/>
    <s v="Master Caster Door Stop, Gray"/>
    <x v="1194"/>
    <n v="2"/>
    <x v="4671"/>
  </r>
  <r>
    <d v="2017-10-02T00:00:00"/>
    <x v="3"/>
    <x v="9"/>
    <x v="636"/>
    <x v="11"/>
    <x v="1"/>
    <x v="11"/>
    <s v="O'Sullivan 4-Shelf Bookcase in Odessa Pine"/>
    <x v="5018"/>
    <n v="6"/>
    <x v="4779"/>
  </r>
  <r>
    <d v="2017-10-02T00:00:00"/>
    <x v="3"/>
    <x v="9"/>
    <x v="636"/>
    <x v="11"/>
    <x v="0"/>
    <x v="14"/>
    <s v="Acme Softgrip Scissors"/>
    <x v="340"/>
    <n v="6"/>
    <x v="1661"/>
  </r>
  <r>
    <d v="2017-10-02T00:00:00"/>
    <x v="3"/>
    <x v="9"/>
    <x v="636"/>
    <x v="11"/>
    <x v="0"/>
    <x v="3"/>
    <s v="GBC Standard Recycled Report Covers, Clear Plastic Sheets"/>
    <x v="5019"/>
    <n v="7"/>
    <x v="4780"/>
  </r>
  <r>
    <d v="2017-10-02T00:00:00"/>
    <x v="3"/>
    <x v="9"/>
    <x v="636"/>
    <x v="11"/>
    <x v="0"/>
    <x v="4"/>
    <s v="Berol Giant Pencil Sharpener"/>
    <x v="5020"/>
    <n v="7"/>
    <x v="4781"/>
  </r>
  <r>
    <d v="2017-10-02T00:00:00"/>
    <x v="3"/>
    <x v="9"/>
    <x v="626"/>
    <x v="3"/>
    <x v="1"/>
    <x v="8"/>
    <s v="Dax Clear Box Frame"/>
    <x v="96"/>
    <n v="2"/>
    <x v="371"/>
  </r>
  <r>
    <d v="2017-10-02T00:00:00"/>
    <x v="3"/>
    <x v="9"/>
    <x v="626"/>
    <x v="3"/>
    <x v="2"/>
    <x v="15"/>
    <s v="Ricoh - Ink Collector Unit for GX3000 Series Printers"/>
    <x v="5021"/>
    <n v="11"/>
    <x v="4782"/>
  </r>
  <r>
    <d v="2017-10-02T00:00:00"/>
    <x v="3"/>
    <x v="9"/>
    <x v="571"/>
    <x v="0"/>
    <x v="0"/>
    <x v="12"/>
    <s v="Fellowes Superior 10 Outlet Split Surge Protector"/>
    <x v="934"/>
    <n v="2"/>
    <x v="4004"/>
  </r>
  <r>
    <d v="2017-10-02T00:00:00"/>
    <x v="3"/>
    <x v="9"/>
    <x v="571"/>
    <x v="0"/>
    <x v="0"/>
    <x v="12"/>
    <s v="Acco 6 Outlet Guardian Premium Plus Surge Suppressor"/>
    <x v="1345"/>
    <n v="6"/>
    <x v="4783"/>
  </r>
  <r>
    <d v="2017-10-03T00:00:00"/>
    <x v="3"/>
    <x v="9"/>
    <x v="482"/>
    <x v="28"/>
    <x v="0"/>
    <x v="3"/>
    <s v="GBC DocuBind TL300 Electric Binding System"/>
    <x v="870"/>
    <n v="2"/>
    <x v="862"/>
  </r>
  <r>
    <d v="2017-10-03T00:00:00"/>
    <x v="3"/>
    <x v="9"/>
    <x v="19"/>
    <x v="20"/>
    <x v="0"/>
    <x v="2"/>
    <s v="X-Rack File for Hanging Folders"/>
    <x v="1264"/>
    <n v="2"/>
    <x v="1243"/>
  </r>
  <r>
    <d v="2017-10-03T00:00:00"/>
    <x v="3"/>
    <x v="9"/>
    <x v="322"/>
    <x v="3"/>
    <x v="1"/>
    <x v="13"/>
    <s v="Lesro Sheffield Collection Coffee Table, End Table, Center Table, Corner Table"/>
    <x v="4559"/>
    <n v="3"/>
    <x v="4341"/>
  </r>
  <r>
    <d v="2017-10-03T00:00:00"/>
    <x v="3"/>
    <x v="9"/>
    <x v="487"/>
    <x v="16"/>
    <x v="0"/>
    <x v="0"/>
    <s v="Xerox 208"/>
    <x v="143"/>
    <n v="3"/>
    <x v="192"/>
  </r>
  <r>
    <d v="2017-10-03T00:00:00"/>
    <x v="3"/>
    <x v="9"/>
    <x v="487"/>
    <x v="16"/>
    <x v="0"/>
    <x v="12"/>
    <s v="Hoover Portapower Portable Vacuum"/>
    <x v="3158"/>
    <n v="5"/>
    <x v="329"/>
  </r>
  <r>
    <d v="2017-10-03T00:00:00"/>
    <x v="3"/>
    <x v="9"/>
    <x v="684"/>
    <x v="20"/>
    <x v="1"/>
    <x v="8"/>
    <s v="Magnifier Swing Arm Lamp"/>
    <x v="894"/>
    <n v="4"/>
    <x v="4784"/>
  </r>
  <r>
    <d v="2017-10-03T00:00:00"/>
    <x v="3"/>
    <x v="9"/>
    <x v="684"/>
    <x v="20"/>
    <x v="0"/>
    <x v="4"/>
    <s v="Quartet Alpha White Chalk, 12/Pack"/>
    <x v="46"/>
    <n v="3"/>
    <x v="3381"/>
  </r>
  <r>
    <d v="2017-10-03T00:00:00"/>
    <x v="3"/>
    <x v="9"/>
    <x v="684"/>
    <x v="20"/>
    <x v="2"/>
    <x v="9"/>
    <s v="Logitech G19 Programmable Gaming Keyboard"/>
    <x v="2621"/>
    <n v="3"/>
    <x v="2548"/>
  </r>
  <r>
    <d v="2017-10-03T00:00:00"/>
    <x v="3"/>
    <x v="9"/>
    <x v="230"/>
    <x v="0"/>
    <x v="0"/>
    <x v="4"/>
    <s v="Colorific Watercolor Pencils"/>
    <x v="5022"/>
    <n v="5"/>
    <x v="2139"/>
  </r>
  <r>
    <d v="2017-10-04T00:00:00"/>
    <x v="3"/>
    <x v="9"/>
    <x v="152"/>
    <x v="36"/>
    <x v="1"/>
    <x v="8"/>
    <s v="24-Hour Round Wall Clock"/>
    <x v="381"/>
    <n v="1"/>
    <x v="4785"/>
  </r>
  <r>
    <d v="2017-10-05T00:00:00"/>
    <x v="3"/>
    <x v="9"/>
    <x v="1"/>
    <x v="20"/>
    <x v="2"/>
    <x v="6"/>
    <s v="Motorola HK250 Universal Bluetooth Headset"/>
    <x v="5023"/>
    <n v="7"/>
    <x v="234"/>
  </r>
  <r>
    <d v="2017-10-05T00:00:00"/>
    <x v="3"/>
    <x v="9"/>
    <x v="1"/>
    <x v="20"/>
    <x v="0"/>
    <x v="3"/>
    <s v="Tuf-Vin Binders"/>
    <x v="4681"/>
    <n v="3"/>
    <x v="4449"/>
  </r>
  <r>
    <d v="2017-10-05T00:00:00"/>
    <x v="3"/>
    <x v="9"/>
    <x v="109"/>
    <x v="3"/>
    <x v="0"/>
    <x v="3"/>
    <s v="Avery Framed View Binder, EZD Ring (Locking), Navy, 1 1/2&quot;"/>
    <x v="2153"/>
    <n v="5"/>
    <x v="4786"/>
  </r>
  <r>
    <d v="2017-10-05T00:00:00"/>
    <x v="3"/>
    <x v="9"/>
    <x v="109"/>
    <x v="3"/>
    <x v="0"/>
    <x v="0"/>
    <s v="Xerox 1951"/>
    <x v="32"/>
    <n v="2"/>
    <x v="1141"/>
  </r>
  <r>
    <d v="2017-10-05T00:00:00"/>
    <x v="3"/>
    <x v="9"/>
    <x v="109"/>
    <x v="3"/>
    <x v="0"/>
    <x v="3"/>
    <s v="Avery Hole Reinforcements"/>
    <x v="2907"/>
    <n v="4"/>
    <x v="2820"/>
  </r>
  <r>
    <d v="2017-10-05T00:00:00"/>
    <x v="3"/>
    <x v="9"/>
    <x v="477"/>
    <x v="20"/>
    <x v="2"/>
    <x v="6"/>
    <s v="Samsung HM1900 Bluetooth Headset"/>
    <x v="1817"/>
    <n v="4"/>
    <x v="4787"/>
  </r>
  <r>
    <d v="2017-10-05T00:00:00"/>
    <x v="3"/>
    <x v="9"/>
    <x v="477"/>
    <x v="20"/>
    <x v="1"/>
    <x v="5"/>
    <s v="Global High-Back Leather Tilter, Burgundy"/>
    <x v="5024"/>
    <n v="2"/>
    <x v="4421"/>
  </r>
  <r>
    <d v="2017-10-05T00:00:00"/>
    <x v="3"/>
    <x v="9"/>
    <x v="477"/>
    <x v="20"/>
    <x v="2"/>
    <x v="15"/>
    <s v="3D Systems Cube Printer, 2nd Generation, Magenta"/>
    <x v="5025"/>
    <n v="4"/>
    <x v="4788"/>
  </r>
  <r>
    <d v="2017-10-05T00:00:00"/>
    <x v="3"/>
    <x v="9"/>
    <x v="237"/>
    <x v="26"/>
    <x v="2"/>
    <x v="9"/>
    <s v="LogitechÂ MX Performance Wireless Mouse"/>
    <x v="2702"/>
    <n v="2"/>
    <x v="4789"/>
  </r>
  <r>
    <d v="2017-10-05T00:00:00"/>
    <x v="3"/>
    <x v="9"/>
    <x v="480"/>
    <x v="3"/>
    <x v="1"/>
    <x v="5"/>
    <s v="Global Deluxe High-Back Office Chair in Storm"/>
    <x v="2995"/>
    <n v="4"/>
    <x v="2895"/>
  </r>
  <r>
    <d v="2017-10-05T00:00:00"/>
    <x v="3"/>
    <x v="9"/>
    <x v="480"/>
    <x v="3"/>
    <x v="0"/>
    <x v="7"/>
    <s v="Staples"/>
    <x v="1119"/>
    <n v="5"/>
    <x v="4790"/>
  </r>
  <r>
    <d v="2017-10-05T00:00:00"/>
    <x v="3"/>
    <x v="9"/>
    <x v="480"/>
    <x v="3"/>
    <x v="0"/>
    <x v="12"/>
    <s v="Hoover Replacement Belts For Soft Guard &amp; Commercial Ltweight Upright Vacs, 2/Pk"/>
    <x v="2145"/>
    <n v="4"/>
    <x v="889"/>
  </r>
  <r>
    <d v="2017-10-05T00:00:00"/>
    <x v="3"/>
    <x v="9"/>
    <x v="480"/>
    <x v="3"/>
    <x v="1"/>
    <x v="8"/>
    <s v="DAX Clear Channel Poster Frame"/>
    <x v="5026"/>
    <n v="5"/>
    <x v="4791"/>
  </r>
  <r>
    <d v="2017-10-05T00:00:00"/>
    <x v="3"/>
    <x v="9"/>
    <x v="480"/>
    <x v="3"/>
    <x v="1"/>
    <x v="13"/>
    <s v="KI Adjustable-Height Table"/>
    <x v="5027"/>
    <n v="3"/>
    <x v="2379"/>
  </r>
  <r>
    <d v="2017-10-05T00:00:00"/>
    <x v="3"/>
    <x v="9"/>
    <x v="480"/>
    <x v="3"/>
    <x v="2"/>
    <x v="6"/>
    <s v="Square Credit Card Reader, 4 1/2&quot; x 4 1/2&quot; x 1&quot;, White"/>
    <x v="539"/>
    <n v="1"/>
    <x v="222"/>
  </r>
  <r>
    <d v="2017-10-06T00:00:00"/>
    <x v="3"/>
    <x v="9"/>
    <x v="327"/>
    <x v="34"/>
    <x v="1"/>
    <x v="8"/>
    <s v="36X48 HARDFLOOR CHAIRMAT"/>
    <x v="2237"/>
    <n v="2"/>
    <x v="252"/>
  </r>
  <r>
    <d v="2017-10-06T00:00:00"/>
    <x v="3"/>
    <x v="9"/>
    <x v="327"/>
    <x v="34"/>
    <x v="0"/>
    <x v="12"/>
    <s v="Conquest 14 Commercial Heavy-Duty Upright Vacuum, Collection System, Accessory Kit"/>
    <x v="5028"/>
    <n v="4"/>
    <x v="4792"/>
  </r>
  <r>
    <d v="2017-10-06T00:00:00"/>
    <x v="3"/>
    <x v="9"/>
    <x v="327"/>
    <x v="34"/>
    <x v="0"/>
    <x v="0"/>
    <s v="Computer Printout Paper with Letter-Trim Perforations"/>
    <x v="1956"/>
    <n v="2"/>
    <x v="1912"/>
  </r>
  <r>
    <d v="2017-10-06T00:00:00"/>
    <x v="3"/>
    <x v="9"/>
    <x v="601"/>
    <x v="20"/>
    <x v="2"/>
    <x v="9"/>
    <s v="Logitech G430 Surround Sound Gaming Headset with Dolby 7.1 Technology"/>
    <x v="5029"/>
    <n v="4"/>
    <x v="4793"/>
  </r>
  <r>
    <d v="2017-10-06T00:00:00"/>
    <x v="3"/>
    <x v="9"/>
    <x v="601"/>
    <x v="20"/>
    <x v="0"/>
    <x v="0"/>
    <s v="Adams Telephone Message Book W/Dividers/Space For Phone Numbers, 5 1/4&quot;X8 1/2&quot;, 200/Messages"/>
    <x v="3129"/>
    <n v="3"/>
    <x v="3573"/>
  </r>
  <r>
    <d v="2017-10-06T00:00:00"/>
    <x v="3"/>
    <x v="9"/>
    <x v="601"/>
    <x v="20"/>
    <x v="0"/>
    <x v="2"/>
    <s v="Space Solutions HD Industrial Steel Shelving."/>
    <x v="818"/>
    <n v="3"/>
    <x v="381"/>
  </r>
  <r>
    <d v="2017-10-06T00:00:00"/>
    <x v="3"/>
    <x v="9"/>
    <x v="22"/>
    <x v="20"/>
    <x v="0"/>
    <x v="0"/>
    <s v="Xerox 1893"/>
    <x v="3171"/>
    <n v="1"/>
    <x v="2448"/>
  </r>
  <r>
    <d v="2017-10-06T00:00:00"/>
    <x v="3"/>
    <x v="9"/>
    <x v="21"/>
    <x v="23"/>
    <x v="0"/>
    <x v="0"/>
    <s v="Xerox 1886"/>
    <x v="2240"/>
    <n v="3"/>
    <x v="2173"/>
  </r>
  <r>
    <d v="2017-10-06T00:00:00"/>
    <x v="3"/>
    <x v="9"/>
    <x v="21"/>
    <x v="23"/>
    <x v="0"/>
    <x v="0"/>
    <s v="Xerox 217"/>
    <x v="710"/>
    <n v="1"/>
    <x v="1006"/>
  </r>
  <r>
    <d v="2017-10-06T00:00:00"/>
    <x v="3"/>
    <x v="9"/>
    <x v="294"/>
    <x v="1"/>
    <x v="0"/>
    <x v="2"/>
    <s v="Adjustable Depth Letter/Legal Cart"/>
    <x v="5030"/>
    <n v="2"/>
    <x v="4794"/>
  </r>
  <r>
    <d v="2017-10-06T00:00:00"/>
    <x v="3"/>
    <x v="9"/>
    <x v="294"/>
    <x v="1"/>
    <x v="0"/>
    <x v="4"/>
    <s v="Staples in misc. colors"/>
    <x v="2224"/>
    <n v="2"/>
    <x v="217"/>
  </r>
  <r>
    <d v="2017-10-06T00:00:00"/>
    <x v="3"/>
    <x v="9"/>
    <x v="63"/>
    <x v="12"/>
    <x v="0"/>
    <x v="4"/>
    <s v="Avery Hi-Liter Smear-Safe Highlighters"/>
    <x v="16"/>
    <n v="2"/>
    <x v="2461"/>
  </r>
  <r>
    <d v="2017-10-07T00:00:00"/>
    <x v="3"/>
    <x v="9"/>
    <x v="587"/>
    <x v="3"/>
    <x v="1"/>
    <x v="11"/>
    <s v="O'Sullivan Manor Hill 2-Door Library in Brianna Oak"/>
    <x v="2296"/>
    <n v="2"/>
    <x v="1387"/>
  </r>
  <r>
    <d v="2017-10-07T00:00:00"/>
    <x v="3"/>
    <x v="9"/>
    <x v="110"/>
    <x v="3"/>
    <x v="2"/>
    <x v="9"/>
    <s v="Logitech G19 Programmable Gaming Keyboard"/>
    <x v="5031"/>
    <n v="9"/>
    <x v="4795"/>
  </r>
  <r>
    <d v="2017-10-07T00:00:00"/>
    <x v="3"/>
    <x v="9"/>
    <x v="110"/>
    <x v="3"/>
    <x v="2"/>
    <x v="6"/>
    <s v="Motorola HK250 Universal Bluetooth Headset"/>
    <x v="2455"/>
    <n v="7"/>
    <x v="4796"/>
  </r>
  <r>
    <d v="2017-10-07T00:00:00"/>
    <x v="3"/>
    <x v="9"/>
    <x v="110"/>
    <x v="3"/>
    <x v="2"/>
    <x v="6"/>
    <s v="Square Credit Card Reader, 4 1/2&quot; x 4 1/2&quot; x 1&quot;, White"/>
    <x v="2828"/>
    <n v="10"/>
    <x v="4791"/>
  </r>
  <r>
    <d v="2017-10-07T00:00:00"/>
    <x v="3"/>
    <x v="9"/>
    <x v="222"/>
    <x v="25"/>
    <x v="0"/>
    <x v="2"/>
    <s v="Adjustable Depth Letter/Legal Cart"/>
    <x v="5032"/>
    <n v="4"/>
    <x v="4797"/>
  </r>
  <r>
    <d v="2017-10-07T00:00:00"/>
    <x v="3"/>
    <x v="9"/>
    <x v="222"/>
    <x v="25"/>
    <x v="0"/>
    <x v="7"/>
    <s v="Staples"/>
    <x v="204"/>
    <n v="3"/>
    <x v="204"/>
  </r>
  <r>
    <d v="2017-10-07T00:00:00"/>
    <x v="3"/>
    <x v="9"/>
    <x v="222"/>
    <x v="25"/>
    <x v="2"/>
    <x v="6"/>
    <s v="Toshiba IPT2010-SD IPÂ Telephone"/>
    <x v="1966"/>
    <n v="2"/>
    <x v="1760"/>
  </r>
  <r>
    <d v="2017-10-07T00:00:00"/>
    <x v="3"/>
    <x v="9"/>
    <x v="222"/>
    <x v="25"/>
    <x v="0"/>
    <x v="3"/>
    <s v="Performers Binder/Pad Holder, Black"/>
    <x v="5033"/>
    <n v="6"/>
    <x v="2812"/>
  </r>
  <r>
    <d v="2017-10-07T00:00:00"/>
    <x v="3"/>
    <x v="9"/>
    <x v="222"/>
    <x v="25"/>
    <x v="1"/>
    <x v="13"/>
    <s v="KI Adjustable-Height Table"/>
    <x v="298"/>
    <n v="3"/>
    <x v="295"/>
  </r>
  <r>
    <d v="2017-10-07T00:00:00"/>
    <x v="3"/>
    <x v="9"/>
    <x v="519"/>
    <x v="0"/>
    <x v="0"/>
    <x v="3"/>
    <s v="Storex DuraTech Recycled Plastic Frosted Binders"/>
    <x v="5034"/>
    <n v="5"/>
    <x v="4798"/>
  </r>
  <r>
    <d v="2017-10-07T00:00:00"/>
    <x v="3"/>
    <x v="9"/>
    <x v="622"/>
    <x v="14"/>
    <x v="0"/>
    <x v="2"/>
    <s v="SAFCO Mobile Desk Side File, Wire Frame"/>
    <x v="1642"/>
    <n v="2"/>
    <x v="1612"/>
  </r>
  <r>
    <d v="2017-10-08T00:00:00"/>
    <x v="3"/>
    <x v="9"/>
    <x v="10"/>
    <x v="3"/>
    <x v="2"/>
    <x v="6"/>
    <s v="Digium D40 VoIP phone"/>
    <x v="5035"/>
    <n v="1"/>
    <x v="4591"/>
  </r>
  <r>
    <d v="2017-10-08T00:00:00"/>
    <x v="3"/>
    <x v="9"/>
    <x v="10"/>
    <x v="3"/>
    <x v="2"/>
    <x v="9"/>
    <s v="KeyTronicÂ E03601U1 -Â KeyboardÂ - Beige"/>
    <x v="3926"/>
    <n v="2"/>
    <x v="1536"/>
  </r>
  <r>
    <d v="2017-10-08T00:00:00"/>
    <x v="3"/>
    <x v="9"/>
    <x v="10"/>
    <x v="3"/>
    <x v="2"/>
    <x v="9"/>
    <s v="LogitechÂ Illuminated - Keyboard"/>
    <x v="5036"/>
    <n v="4"/>
    <x v="4799"/>
  </r>
  <r>
    <d v="2017-10-08T00:00:00"/>
    <x v="3"/>
    <x v="9"/>
    <x v="10"/>
    <x v="3"/>
    <x v="0"/>
    <x v="2"/>
    <s v="Tennsco Commercial Shelving"/>
    <x v="1015"/>
    <n v="2"/>
    <x v="1018"/>
  </r>
  <r>
    <d v="2017-10-08T00:00:00"/>
    <x v="3"/>
    <x v="9"/>
    <x v="455"/>
    <x v="43"/>
    <x v="0"/>
    <x v="2"/>
    <s v="SAFCO Mobile Desk Side File, Wire Frame"/>
    <x v="1655"/>
    <n v="1"/>
    <x v="1626"/>
  </r>
  <r>
    <d v="2017-10-08T00:00:00"/>
    <x v="3"/>
    <x v="9"/>
    <x v="95"/>
    <x v="20"/>
    <x v="1"/>
    <x v="5"/>
    <s v="Office Star - Ergonomically Designed Knee Chair"/>
    <x v="2709"/>
    <n v="2"/>
    <x v="167"/>
  </r>
  <r>
    <d v="2017-10-09T00:00:00"/>
    <x v="3"/>
    <x v="9"/>
    <x v="438"/>
    <x v="25"/>
    <x v="0"/>
    <x v="0"/>
    <s v="Avoid Verbal Orders Carbonless Minifold Book"/>
    <x v="5037"/>
    <n v="4"/>
    <x v="1098"/>
  </r>
  <r>
    <d v="2017-10-09T00:00:00"/>
    <x v="3"/>
    <x v="9"/>
    <x v="38"/>
    <x v="1"/>
    <x v="1"/>
    <x v="13"/>
    <s v="Bevis Oval Conference Table, Walnut"/>
    <x v="5038"/>
    <n v="5"/>
    <x v="4800"/>
  </r>
  <r>
    <d v="2017-10-09T00:00:00"/>
    <x v="3"/>
    <x v="9"/>
    <x v="38"/>
    <x v="1"/>
    <x v="1"/>
    <x v="13"/>
    <s v="Hon 61000 Series Interactive Training Tables"/>
    <x v="5039"/>
    <n v="3"/>
    <x v="4801"/>
  </r>
  <r>
    <d v="2017-10-09T00:00:00"/>
    <x v="3"/>
    <x v="9"/>
    <x v="552"/>
    <x v="10"/>
    <x v="1"/>
    <x v="8"/>
    <s v="Nu-Dell Leatherette Frames"/>
    <x v="2470"/>
    <n v="4"/>
    <x v="134"/>
  </r>
  <r>
    <d v="2017-10-09T00:00:00"/>
    <x v="3"/>
    <x v="9"/>
    <x v="173"/>
    <x v="20"/>
    <x v="0"/>
    <x v="3"/>
    <s v="Pressboard Data Binders by Wilson Jones"/>
    <x v="3473"/>
    <n v="3"/>
    <x v="1398"/>
  </r>
  <r>
    <d v="2017-10-09T00:00:00"/>
    <x v="3"/>
    <x v="9"/>
    <x v="173"/>
    <x v="20"/>
    <x v="1"/>
    <x v="11"/>
    <s v="O'Sullivan Elevations Bookcase, Cherry Finish"/>
    <x v="231"/>
    <n v="3"/>
    <x v="4274"/>
  </r>
  <r>
    <d v="2017-10-09T00:00:00"/>
    <x v="3"/>
    <x v="9"/>
    <x v="173"/>
    <x v="20"/>
    <x v="0"/>
    <x v="0"/>
    <s v="TOPS 4 x 6 Fluorescent Color Memo Sheets, 500 Sheets per Pack"/>
    <x v="5040"/>
    <n v="2"/>
    <x v="3532"/>
  </r>
  <r>
    <d v="2017-10-09T00:00:00"/>
    <x v="3"/>
    <x v="9"/>
    <x v="173"/>
    <x v="20"/>
    <x v="0"/>
    <x v="3"/>
    <s v="Durable Pressboard Binders"/>
    <x v="459"/>
    <n v="6"/>
    <x v="539"/>
  </r>
  <r>
    <d v="2017-10-09T00:00:00"/>
    <x v="3"/>
    <x v="9"/>
    <x v="337"/>
    <x v="0"/>
    <x v="0"/>
    <x v="4"/>
    <s v="Bulldog Vacuum Base Pencil Sharpener"/>
    <x v="3660"/>
    <n v="7"/>
    <x v="513"/>
  </r>
  <r>
    <d v="2017-10-09T00:00:00"/>
    <x v="3"/>
    <x v="9"/>
    <x v="337"/>
    <x v="0"/>
    <x v="1"/>
    <x v="5"/>
    <s v="Hon Every-Day Chair Series Swivel Task Chairs"/>
    <x v="4148"/>
    <n v="3"/>
    <x v="4802"/>
  </r>
  <r>
    <d v="2017-10-09T00:00:00"/>
    <x v="3"/>
    <x v="9"/>
    <x v="21"/>
    <x v="3"/>
    <x v="0"/>
    <x v="0"/>
    <s v="Wirebound Message Books, 2 7/8&quot; x 5&quot;, 3 Forms per Page"/>
    <x v="5041"/>
    <n v="5"/>
    <x v="1651"/>
  </r>
  <r>
    <d v="2017-10-10T00:00:00"/>
    <x v="3"/>
    <x v="9"/>
    <x v="308"/>
    <x v="1"/>
    <x v="1"/>
    <x v="5"/>
    <s v="Hon Comfortask Task/Swivel Chairs"/>
    <x v="5042"/>
    <n v="3"/>
    <x v="4803"/>
  </r>
  <r>
    <d v="2017-10-12T00:00:00"/>
    <x v="3"/>
    <x v="9"/>
    <x v="188"/>
    <x v="1"/>
    <x v="1"/>
    <x v="5"/>
    <s v="Global Stack Chair without Arms, Black"/>
    <x v="5043"/>
    <n v="14"/>
    <x v="1460"/>
  </r>
  <r>
    <d v="2017-10-12T00:00:00"/>
    <x v="3"/>
    <x v="9"/>
    <x v="88"/>
    <x v="25"/>
    <x v="0"/>
    <x v="0"/>
    <s v="Xerox 1989"/>
    <x v="1140"/>
    <n v="2"/>
    <x v="773"/>
  </r>
  <r>
    <d v="2017-10-12T00:00:00"/>
    <x v="3"/>
    <x v="9"/>
    <x v="783"/>
    <x v="31"/>
    <x v="2"/>
    <x v="9"/>
    <s v="WD My Passport Ultra 2TB Portable External Hard Drive"/>
    <x v="3964"/>
    <n v="5"/>
    <x v="3791"/>
  </r>
  <r>
    <d v="2017-10-12T00:00:00"/>
    <x v="3"/>
    <x v="9"/>
    <x v="783"/>
    <x v="31"/>
    <x v="0"/>
    <x v="3"/>
    <s v="GBC Twin Loop Wire Binding Elements"/>
    <x v="2386"/>
    <n v="3"/>
    <x v="1424"/>
  </r>
  <r>
    <d v="2017-10-12T00:00:00"/>
    <x v="3"/>
    <x v="9"/>
    <x v="646"/>
    <x v="3"/>
    <x v="2"/>
    <x v="9"/>
    <s v="Maxell 4.7GB DVD-R 5/Pack"/>
    <x v="5044"/>
    <n v="1"/>
    <x v="1699"/>
  </r>
  <r>
    <d v="2017-10-12T00:00:00"/>
    <x v="3"/>
    <x v="9"/>
    <x v="646"/>
    <x v="3"/>
    <x v="0"/>
    <x v="3"/>
    <s v="Canvas Sectional Post Binders"/>
    <x v="5045"/>
    <n v="5"/>
    <x v="4804"/>
  </r>
  <r>
    <d v="2017-10-12T00:00:00"/>
    <x v="3"/>
    <x v="9"/>
    <x v="758"/>
    <x v="3"/>
    <x v="2"/>
    <x v="9"/>
    <s v="SanDisk Cruzer 64 GB USB Flash Drive"/>
    <x v="5046"/>
    <n v="12"/>
    <x v="4805"/>
  </r>
  <r>
    <d v="2017-10-12T00:00:00"/>
    <x v="3"/>
    <x v="9"/>
    <x v="758"/>
    <x v="3"/>
    <x v="0"/>
    <x v="4"/>
    <s v="Newell 343"/>
    <x v="911"/>
    <n v="2"/>
    <x v="218"/>
  </r>
  <r>
    <d v="2017-10-12T00:00:00"/>
    <x v="3"/>
    <x v="9"/>
    <x v="569"/>
    <x v="0"/>
    <x v="2"/>
    <x v="9"/>
    <s v="Logitech Wireless Touch Keyboard K400"/>
    <x v="2447"/>
    <n v="2"/>
    <x v="2391"/>
  </r>
  <r>
    <d v="2017-10-12T00:00:00"/>
    <x v="3"/>
    <x v="9"/>
    <x v="608"/>
    <x v="23"/>
    <x v="2"/>
    <x v="9"/>
    <s v="ImationÂ 8gb Micro Traveldrive Usb 2.0Â Flash Drive"/>
    <x v="706"/>
    <n v="3"/>
    <x v="700"/>
  </r>
  <r>
    <d v="2017-10-12T00:00:00"/>
    <x v="3"/>
    <x v="9"/>
    <x v="608"/>
    <x v="23"/>
    <x v="0"/>
    <x v="7"/>
    <s v="OIC Colored Binder Clips, Assorted Sizes"/>
    <x v="558"/>
    <n v="5"/>
    <x v="1943"/>
  </r>
  <r>
    <d v="2017-10-12T00:00:00"/>
    <x v="3"/>
    <x v="9"/>
    <x v="608"/>
    <x v="23"/>
    <x v="1"/>
    <x v="8"/>
    <s v="DAX Two-Tone Silver Metal Document Frame"/>
    <x v="237"/>
    <n v="2"/>
    <x v="4806"/>
  </r>
  <r>
    <d v="2017-10-12T00:00:00"/>
    <x v="3"/>
    <x v="9"/>
    <x v="608"/>
    <x v="23"/>
    <x v="1"/>
    <x v="11"/>
    <s v="Global Adaptabilites Bookcase, Cherry/Storm Gray Finish"/>
    <x v="5047"/>
    <n v="5"/>
    <x v="4807"/>
  </r>
  <r>
    <d v="2017-10-12T00:00:00"/>
    <x v="3"/>
    <x v="9"/>
    <x v="342"/>
    <x v="0"/>
    <x v="2"/>
    <x v="6"/>
    <s v="Clarity 53712"/>
    <x v="4937"/>
    <n v="7"/>
    <x v="1002"/>
  </r>
  <r>
    <d v="2017-10-12T00:00:00"/>
    <x v="3"/>
    <x v="9"/>
    <x v="342"/>
    <x v="0"/>
    <x v="0"/>
    <x v="0"/>
    <s v="Xerox 1993"/>
    <x v="320"/>
    <n v="2"/>
    <x v="3504"/>
  </r>
  <r>
    <d v="2017-10-12T00:00:00"/>
    <x v="3"/>
    <x v="9"/>
    <x v="342"/>
    <x v="0"/>
    <x v="2"/>
    <x v="9"/>
    <s v="Plantronics CS510 - Over-the-Head monaural Wireless Headset System"/>
    <x v="5048"/>
    <n v="3"/>
    <x v="4808"/>
  </r>
  <r>
    <d v="2017-10-12T00:00:00"/>
    <x v="3"/>
    <x v="9"/>
    <x v="40"/>
    <x v="48"/>
    <x v="1"/>
    <x v="13"/>
    <s v="Chromcraft 48&quot; x 96&quot; Racetrack Double Pedestal Table"/>
    <x v="5049"/>
    <n v="3"/>
    <x v="4809"/>
  </r>
  <r>
    <d v="2017-10-12T00:00:00"/>
    <x v="3"/>
    <x v="9"/>
    <x v="103"/>
    <x v="20"/>
    <x v="0"/>
    <x v="0"/>
    <s v="Xerox 1952"/>
    <x v="967"/>
    <n v="2"/>
    <x v="658"/>
  </r>
  <r>
    <d v="2017-10-13T00:00:00"/>
    <x v="3"/>
    <x v="9"/>
    <x v="597"/>
    <x v="2"/>
    <x v="0"/>
    <x v="0"/>
    <s v="Post-it Â“Important MessageÂ” Note Pad, Neon Colors, 50 Sheets/Pad"/>
    <x v="563"/>
    <n v="2"/>
    <x v="562"/>
  </r>
  <r>
    <d v="2017-10-13T00:00:00"/>
    <x v="3"/>
    <x v="9"/>
    <x v="597"/>
    <x v="2"/>
    <x v="0"/>
    <x v="0"/>
    <s v="Adams Write n' Stick Phone Message Book, 11&quot; X 5 1/4&quot;, 200 Messages"/>
    <x v="2724"/>
    <n v="4"/>
    <x v="3564"/>
  </r>
  <r>
    <d v="2017-10-13T00:00:00"/>
    <x v="3"/>
    <x v="9"/>
    <x v="597"/>
    <x v="2"/>
    <x v="0"/>
    <x v="2"/>
    <s v="Eldon Simplefile Box Office"/>
    <x v="5050"/>
    <n v="6"/>
    <x v="4169"/>
  </r>
  <r>
    <d v="2017-10-13T00:00:00"/>
    <x v="3"/>
    <x v="9"/>
    <x v="597"/>
    <x v="2"/>
    <x v="0"/>
    <x v="1"/>
    <s v="Avery 489"/>
    <x v="5051"/>
    <n v="3"/>
    <x v="1061"/>
  </r>
  <r>
    <d v="2017-10-13T00:00:00"/>
    <x v="3"/>
    <x v="9"/>
    <x v="353"/>
    <x v="20"/>
    <x v="0"/>
    <x v="12"/>
    <s v="Avanti 4.4 Cu. Ft. Refrigerator"/>
    <x v="5052"/>
    <n v="5"/>
    <x v="4810"/>
  </r>
  <r>
    <d v="2017-10-13T00:00:00"/>
    <x v="3"/>
    <x v="9"/>
    <x v="350"/>
    <x v="1"/>
    <x v="0"/>
    <x v="0"/>
    <s v="Easy-staple paper"/>
    <x v="2966"/>
    <n v="3"/>
    <x v="2608"/>
  </r>
  <r>
    <d v="2017-10-13T00:00:00"/>
    <x v="3"/>
    <x v="9"/>
    <x v="350"/>
    <x v="1"/>
    <x v="0"/>
    <x v="3"/>
    <s v="GBC VeloBinder Electric Binding Machine"/>
    <x v="5053"/>
    <n v="4"/>
    <x v="4811"/>
  </r>
  <r>
    <d v="2017-10-13T00:00:00"/>
    <x v="3"/>
    <x v="9"/>
    <x v="350"/>
    <x v="1"/>
    <x v="1"/>
    <x v="8"/>
    <s v="Dax Clear Box Frame"/>
    <x v="2458"/>
    <n v="3"/>
    <x v="4812"/>
  </r>
  <r>
    <d v="2017-10-13T00:00:00"/>
    <x v="3"/>
    <x v="9"/>
    <x v="638"/>
    <x v="3"/>
    <x v="2"/>
    <x v="9"/>
    <s v="Logitech Media Keyboard K200"/>
    <x v="4222"/>
    <n v="6"/>
    <x v="4813"/>
  </r>
  <r>
    <d v="2017-10-13T00:00:00"/>
    <x v="3"/>
    <x v="9"/>
    <x v="638"/>
    <x v="3"/>
    <x v="2"/>
    <x v="6"/>
    <s v="Anker Astro Mini 3000mAh Ultra-Compact Portable Charger"/>
    <x v="665"/>
    <n v="2"/>
    <x v="3427"/>
  </r>
  <r>
    <d v="2017-10-13T00:00:00"/>
    <x v="3"/>
    <x v="9"/>
    <x v="638"/>
    <x v="3"/>
    <x v="0"/>
    <x v="3"/>
    <s v="Fellowes PB500 Electric Punch Plastic Comb Binding Machine with Manual Bind"/>
    <x v="5054"/>
    <n v="5"/>
    <x v="1885"/>
  </r>
  <r>
    <d v="2017-10-13T00:00:00"/>
    <x v="3"/>
    <x v="9"/>
    <x v="545"/>
    <x v="5"/>
    <x v="0"/>
    <x v="2"/>
    <s v="Trav-L-File Heavy-Duty Shuttle II, Black"/>
    <x v="5055"/>
    <n v="8"/>
    <x v="4814"/>
  </r>
  <r>
    <d v="2017-10-13T00:00:00"/>
    <x v="3"/>
    <x v="9"/>
    <x v="289"/>
    <x v="8"/>
    <x v="0"/>
    <x v="1"/>
    <s v="Avery 52"/>
    <x v="955"/>
    <n v="3"/>
    <x v="3121"/>
  </r>
  <r>
    <d v="2017-10-13T00:00:00"/>
    <x v="3"/>
    <x v="9"/>
    <x v="289"/>
    <x v="8"/>
    <x v="1"/>
    <x v="13"/>
    <s v="Bretford Rectangular Conference Table Tops"/>
    <x v="5056"/>
    <n v="4"/>
    <x v="4815"/>
  </r>
  <r>
    <d v="2017-10-13T00:00:00"/>
    <x v="3"/>
    <x v="9"/>
    <x v="289"/>
    <x v="8"/>
    <x v="0"/>
    <x v="0"/>
    <s v="Xerox 231"/>
    <x v="499"/>
    <n v="4"/>
    <x v="496"/>
  </r>
  <r>
    <d v="2017-10-14T00:00:00"/>
    <x v="3"/>
    <x v="9"/>
    <x v="749"/>
    <x v="36"/>
    <x v="0"/>
    <x v="3"/>
    <s v="Acco PRESSTEX Data Binder with Storage Hooks, Dark Blue, 14 7/8&quot; X 11&quot;"/>
    <x v="5057"/>
    <n v="7"/>
    <x v="301"/>
  </r>
  <r>
    <d v="2017-10-14T00:00:00"/>
    <x v="3"/>
    <x v="9"/>
    <x v="677"/>
    <x v="3"/>
    <x v="1"/>
    <x v="8"/>
    <s v="C-Line Cubicle Keepers Polyproplyene Holder With Velcro Backings"/>
    <x v="5058"/>
    <n v="2"/>
    <x v="603"/>
  </r>
  <r>
    <d v="2017-10-14T00:00:00"/>
    <x v="3"/>
    <x v="9"/>
    <x v="408"/>
    <x v="1"/>
    <x v="0"/>
    <x v="3"/>
    <s v="GBC Twin Loop Wire Binding Elements, 9/16&quot; Spine, Black"/>
    <x v="3521"/>
    <n v="9"/>
    <x v="4816"/>
  </r>
  <r>
    <d v="2017-10-14T00:00:00"/>
    <x v="3"/>
    <x v="9"/>
    <x v="408"/>
    <x v="1"/>
    <x v="0"/>
    <x v="3"/>
    <s v="Catalog Binders with Expanding Posts"/>
    <x v="5059"/>
    <n v="1"/>
    <x v="4817"/>
  </r>
  <r>
    <d v="2017-10-14T00:00:00"/>
    <x v="3"/>
    <x v="9"/>
    <x v="328"/>
    <x v="3"/>
    <x v="2"/>
    <x v="9"/>
    <s v="Verbatim 25 GB 6x Blu-ray Single Layer Recordable Disc, 10/Pack"/>
    <x v="5060"/>
    <n v="4"/>
    <x v="4818"/>
  </r>
  <r>
    <d v="2017-10-15T00:00:00"/>
    <x v="3"/>
    <x v="9"/>
    <x v="215"/>
    <x v="3"/>
    <x v="0"/>
    <x v="4"/>
    <s v="Panasonic KP-310 Heavy-Duty Electric Pencil Sharpener"/>
    <x v="692"/>
    <n v="4"/>
    <x v="4819"/>
  </r>
  <r>
    <d v="2017-10-15T00:00:00"/>
    <x v="3"/>
    <x v="9"/>
    <x v="138"/>
    <x v="3"/>
    <x v="1"/>
    <x v="13"/>
    <s v="Bush Advantage Collection Round Conference Table"/>
    <x v="5061"/>
    <n v="3"/>
    <x v="4820"/>
  </r>
  <r>
    <d v="2017-10-15T00:00:00"/>
    <x v="3"/>
    <x v="9"/>
    <x v="138"/>
    <x v="3"/>
    <x v="0"/>
    <x v="0"/>
    <s v="Xerox 1919"/>
    <x v="4030"/>
    <n v="5"/>
    <x v="3844"/>
  </r>
  <r>
    <d v="2017-10-15T00:00:00"/>
    <x v="3"/>
    <x v="9"/>
    <x v="332"/>
    <x v="37"/>
    <x v="0"/>
    <x v="1"/>
    <s v="Permanent Self-Adhesive File Folder Labels for Typewriters by Universal"/>
    <x v="2008"/>
    <n v="5"/>
    <x v="1964"/>
  </r>
  <r>
    <d v="2017-10-15T00:00:00"/>
    <x v="3"/>
    <x v="9"/>
    <x v="729"/>
    <x v="3"/>
    <x v="0"/>
    <x v="1"/>
    <s v="Avery 4027 File Folder Labels for Dot Matrix Printers, 5000 Labels per Box, White"/>
    <x v="5062"/>
    <n v="5"/>
    <x v="4821"/>
  </r>
  <r>
    <d v="2017-10-15T00:00:00"/>
    <x v="3"/>
    <x v="9"/>
    <x v="729"/>
    <x v="3"/>
    <x v="1"/>
    <x v="8"/>
    <s v="Executive Impressions 14&quot; Two-Color Numerals Wall Clock"/>
    <x v="850"/>
    <n v="1"/>
    <x v="440"/>
  </r>
  <r>
    <d v="2017-10-15T00:00:00"/>
    <x v="3"/>
    <x v="9"/>
    <x v="387"/>
    <x v="3"/>
    <x v="0"/>
    <x v="1"/>
    <s v="Avery 478"/>
    <x v="57"/>
    <n v="3"/>
    <x v="2920"/>
  </r>
  <r>
    <d v="2017-10-15T00:00:00"/>
    <x v="3"/>
    <x v="9"/>
    <x v="642"/>
    <x v="27"/>
    <x v="0"/>
    <x v="4"/>
    <s v="Avery Hi-Liter Smear-Safe Highlighters"/>
    <x v="2410"/>
    <n v="2"/>
    <x v="783"/>
  </r>
  <r>
    <d v="2017-10-16T00:00:00"/>
    <x v="3"/>
    <x v="9"/>
    <x v="686"/>
    <x v="5"/>
    <x v="0"/>
    <x v="3"/>
    <s v="Large Capacity Hanging Post Binders"/>
    <x v="5063"/>
    <n v="5"/>
    <x v="4822"/>
  </r>
  <r>
    <d v="2017-10-16T00:00:00"/>
    <x v="3"/>
    <x v="9"/>
    <x v="706"/>
    <x v="20"/>
    <x v="1"/>
    <x v="8"/>
    <s v="Executive Impressions Supervisor Wall Clock"/>
    <x v="5064"/>
    <n v="13"/>
    <x v="4823"/>
  </r>
  <r>
    <d v="2017-10-16T00:00:00"/>
    <x v="3"/>
    <x v="9"/>
    <x v="8"/>
    <x v="12"/>
    <x v="0"/>
    <x v="0"/>
    <s v="Green Bar Computer Printout Paper"/>
    <x v="5065"/>
    <n v="7"/>
    <x v="4824"/>
  </r>
  <r>
    <d v="2017-10-16T00:00:00"/>
    <x v="3"/>
    <x v="9"/>
    <x v="292"/>
    <x v="12"/>
    <x v="2"/>
    <x v="15"/>
    <s v="Swingline SM12-08 MicroCut Jam Free Shredder"/>
    <x v="2748"/>
    <n v="5"/>
    <x v="4825"/>
  </r>
  <r>
    <d v="2017-10-16T00:00:00"/>
    <x v="3"/>
    <x v="9"/>
    <x v="379"/>
    <x v="15"/>
    <x v="2"/>
    <x v="9"/>
    <s v="Memorex Mini Travel Drive 8 GB USB 2.0 Flash Drive"/>
    <x v="1689"/>
    <n v="2"/>
    <x v="1661"/>
  </r>
  <r>
    <d v="2017-10-16T00:00:00"/>
    <x v="3"/>
    <x v="9"/>
    <x v="379"/>
    <x v="15"/>
    <x v="1"/>
    <x v="13"/>
    <s v="Balt Solid Wood Round Tables"/>
    <x v="5066"/>
    <n v="7"/>
    <x v="4826"/>
  </r>
  <r>
    <d v="2017-10-17T00:00:00"/>
    <x v="3"/>
    <x v="9"/>
    <x v="531"/>
    <x v="43"/>
    <x v="0"/>
    <x v="2"/>
    <s v="2300 Heavy-Duty Transfer File Systems by Perma"/>
    <x v="5067"/>
    <n v="2"/>
    <x v="4827"/>
  </r>
  <r>
    <d v="2017-10-17T00:00:00"/>
    <x v="3"/>
    <x v="9"/>
    <x v="531"/>
    <x v="43"/>
    <x v="0"/>
    <x v="0"/>
    <s v="Xerox 1958"/>
    <x v="115"/>
    <n v="2"/>
    <x v="113"/>
  </r>
  <r>
    <d v="2017-10-17T00:00:00"/>
    <x v="3"/>
    <x v="9"/>
    <x v="404"/>
    <x v="3"/>
    <x v="0"/>
    <x v="4"/>
    <s v="Economy #2 Pencils"/>
    <x v="4302"/>
    <n v="4"/>
    <x v="2210"/>
  </r>
  <r>
    <d v="2017-10-17T00:00:00"/>
    <x v="3"/>
    <x v="9"/>
    <x v="45"/>
    <x v="3"/>
    <x v="2"/>
    <x v="6"/>
    <s v="Panasonic KX-TG6844B Expandable Digital Cordless Telephone"/>
    <x v="1226"/>
    <n v="1"/>
    <x v="1076"/>
  </r>
  <r>
    <d v="2017-10-19T00:00:00"/>
    <x v="3"/>
    <x v="9"/>
    <x v="338"/>
    <x v="0"/>
    <x v="0"/>
    <x v="0"/>
    <s v="Easy-staple paper"/>
    <x v="3219"/>
    <n v="3"/>
    <x v="512"/>
  </r>
  <r>
    <d v="2017-10-19T00:00:00"/>
    <x v="3"/>
    <x v="9"/>
    <x v="634"/>
    <x v="32"/>
    <x v="1"/>
    <x v="8"/>
    <s v="Westinghouse Mesh Shade Clip-On Gooseneck Lamp, Black"/>
    <x v="4765"/>
    <n v="4"/>
    <x v="4828"/>
  </r>
  <r>
    <d v="2017-10-19T00:00:00"/>
    <x v="3"/>
    <x v="9"/>
    <x v="634"/>
    <x v="32"/>
    <x v="0"/>
    <x v="2"/>
    <s v="Crate-A-Files"/>
    <x v="5068"/>
    <n v="3"/>
    <x v="838"/>
  </r>
  <r>
    <d v="2017-10-19T00:00:00"/>
    <x v="3"/>
    <x v="9"/>
    <x v="312"/>
    <x v="2"/>
    <x v="0"/>
    <x v="4"/>
    <s v="Boston 16801 Nautilus Battery Pencil Sharpener"/>
    <x v="5069"/>
    <n v="7"/>
    <x v="321"/>
  </r>
  <r>
    <d v="2017-10-19T00:00:00"/>
    <x v="3"/>
    <x v="9"/>
    <x v="312"/>
    <x v="2"/>
    <x v="0"/>
    <x v="0"/>
    <s v="It's Hot Message Books with Stickers, 2 3/4&quot; x 5&quot;"/>
    <x v="1379"/>
    <n v="4"/>
    <x v="3989"/>
  </r>
  <r>
    <d v="2017-10-19T00:00:00"/>
    <x v="3"/>
    <x v="9"/>
    <x v="312"/>
    <x v="2"/>
    <x v="2"/>
    <x v="6"/>
    <s v="Digium D40 VoIP phone"/>
    <x v="5070"/>
    <n v="4"/>
    <x v="4829"/>
  </r>
  <r>
    <d v="2017-10-19T00:00:00"/>
    <x v="3"/>
    <x v="9"/>
    <x v="247"/>
    <x v="0"/>
    <x v="2"/>
    <x v="6"/>
    <s v="QVS USB Car Charger 2-Port 2.1Amp for iPod/iPhone/iPad/iPad 2/iPad 3"/>
    <x v="65"/>
    <n v="3"/>
    <x v="4338"/>
  </r>
  <r>
    <d v="2017-10-19T00:00:00"/>
    <x v="3"/>
    <x v="9"/>
    <x v="128"/>
    <x v="25"/>
    <x v="0"/>
    <x v="3"/>
    <s v="GBC DocuBind P400 Electric Binding System"/>
    <x v="5071"/>
    <n v="4"/>
    <x v="4830"/>
  </r>
  <r>
    <d v="2017-10-19T00:00:00"/>
    <x v="3"/>
    <x v="9"/>
    <x v="370"/>
    <x v="3"/>
    <x v="0"/>
    <x v="10"/>
    <s v="Ampad #10 Peel &amp; Seel Holiday Envelopes"/>
    <x v="307"/>
    <n v="2"/>
    <x v="3071"/>
  </r>
  <r>
    <d v="2017-10-19T00:00:00"/>
    <x v="3"/>
    <x v="9"/>
    <x v="370"/>
    <x v="3"/>
    <x v="0"/>
    <x v="1"/>
    <s v="Avery 518"/>
    <x v="1979"/>
    <n v="10"/>
    <x v="1938"/>
  </r>
  <r>
    <d v="2017-10-19T00:00:00"/>
    <x v="3"/>
    <x v="9"/>
    <x v="370"/>
    <x v="3"/>
    <x v="1"/>
    <x v="8"/>
    <s v="Linden 10&quot; Round Wall Clock, Black"/>
    <x v="3085"/>
    <n v="2"/>
    <x v="1156"/>
  </r>
  <r>
    <d v="2017-10-19T00:00:00"/>
    <x v="3"/>
    <x v="9"/>
    <x v="370"/>
    <x v="3"/>
    <x v="1"/>
    <x v="13"/>
    <s v="Anderson Hickey Conga Table Tops &amp; Accessories"/>
    <x v="5072"/>
    <n v="2"/>
    <x v="3766"/>
  </r>
  <r>
    <d v="2017-10-19T00:00:00"/>
    <x v="3"/>
    <x v="9"/>
    <x v="541"/>
    <x v="1"/>
    <x v="1"/>
    <x v="13"/>
    <s v="Lesro Round Back Collection Coffee Table, End Table"/>
    <x v="5073"/>
    <n v="1"/>
    <x v="4831"/>
  </r>
  <r>
    <d v="2017-10-19T00:00:00"/>
    <x v="3"/>
    <x v="9"/>
    <x v="103"/>
    <x v="0"/>
    <x v="0"/>
    <x v="3"/>
    <s v="SlimView Poly Binder, 3/8&quot;"/>
    <x v="3559"/>
    <n v="2"/>
    <x v="2536"/>
  </r>
  <r>
    <d v="2017-10-19T00:00:00"/>
    <x v="3"/>
    <x v="9"/>
    <x v="103"/>
    <x v="0"/>
    <x v="1"/>
    <x v="11"/>
    <s v="Rush Hierlooms Collection Rich Wood Bookcases"/>
    <x v="5074"/>
    <n v="3"/>
    <x v="4832"/>
  </r>
  <r>
    <d v="2017-10-19T00:00:00"/>
    <x v="3"/>
    <x v="9"/>
    <x v="55"/>
    <x v="3"/>
    <x v="0"/>
    <x v="3"/>
    <s v="JM Magazine Binder"/>
    <x v="3674"/>
    <n v="3"/>
    <x v="3536"/>
  </r>
  <r>
    <d v="2017-10-20T00:00:00"/>
    <x v="3"/>
    <x v="9"/>
    <x v="290"/>
    <x v="10"/>
    <x v="1"/>
    <x v="13"/>
    <s v="Chromcraft Rectangular Conference Tables"/>
    <x v="2284"/>
    <n v="2"/>
    <x v="2220"/>
  </r>
  <r>
    <d v="2017-10-20T00:00:00"/>
    <x v="3"/>
    <x v="9"/>
    <x v="290"/>
    <x v="10"/>
    <x v="0"/>
    <x v="2"/>
    <s v="Deluxe Rollaway Locking File with Drawer"/>
    <x v="5075"/>
    <n v="2"/>
    <x v="2941"/>
  </r>
  <r>
    <d v="2017-10-20T00:00:00"/>
    <x v="3"/>
    <x v="9"/>
    <x v="466"/>
    <x v="13"/>
    <x v="0"/>
    <x v="4"/>
    <s v="Eldon Spacemaker Box, Quick-Snap Lid, Clear"/>
    <x v="518"/>
    <n v="4"/>
    <x v="3079"/>
  </r>
  <r>
    <d v="2017-10-20T00:00:00"/>
    <x v="3"/>
    <x v="9"/>
    <x v="466"/>
    <x v="13"/>
    <x v="0"/>
    <x v="0"/>
    <s v="Xerox 1884"/>
    <x v="418"/>
    <n v="2"/>
    <x v="733"/>
  </r>
  <r>
    <d v="2017-10-20T00:00:00"/>
    <x v="3"/>
    <x v="9"/>
    <x v="466"/>
    <x v="13"/>
    <x v="0"/>
    <x v="3"/>
    <s v="Binding Machine Supplies"/>
    <x v="5076"/>
    <n v="5"/>
    <x v="4194"/>
  </r>
  <r>
    <d v="2017-10-20T00:00:00"/>
    <x v="3"/>
    <x v="9"/>
    <x v="780"/>
    <x v="3"/>
    <x v="0"/>
    <x v="1"/>
    <s v="Avery 510"/>
    <x v="2244"/>
    <n v="1"/>
    <x v="1666"/>
  </r>
  <r>
    <d v="2017-10-20T00:00:00"/>
    <x v="3"/>
    <x v="9"/>
    <x v="780"/>
    <x v="3"/>
    <x v="0"/>
    <x v="3"/>
    <s v="Wilson Jones Four-Pocket Poly Binders"/>
    <x v="1056"/>
    <n v="4"/>
    <x v="4833"/>
  </r>
  <r>
    <d v="2017-10-20T00:00:00"/>
    <x v="3"/>
    <x v="9"/>
    <x v="338"/>
    <x v="2"/>
    <x v="0"/>
    <x v="0"/>
    <s v="Xerox 1887"/>
    <x v="1569"/>
    <n v="3"/>
    <x v="1535"/>
  </r>
  <r>
    <d v="2017-10-20T00:00:00"/>
    <x v="3"/>
    <x v="9"/>
    <x v="81"/>
    <x v="20"/>
    <x v="0"/>
    <x v="1"/>
    <s v="Avery 478"/>
    <x v="5077"/>
    <n v="5"/>
    <x v="71"/>
  </r>
  <r>
    <d v="2017-10-20T00:00:00"/>
    <x v="3"/>
    <x v="9"/>
    <x v="397"/>
    <x v="16"/>
    <x v="0"/>
    <x v="2"/>
    <s v="Woodgrain Magazine Files by Perma"/>
    <x v="3025"/>
    <n v="2"/>
    <x v="3075"/>
  </r>
  <r>
    <d v="2017-10-20T00:00:00"/>
    <x v="3"/>
    <x v="9"/>
    <x v="397"/>
    <x v="16"/>
    <x v="0"/>
    <x v="0"/>
    <s v="REDIFORM Incoming/Outgoing Call Register, 11&quot; X 8 1/2&quot;, 100 Messages"/>
    <x v="4122"/>
    <n v="1"/>
    <x v="1114"/>
  </r>
  <r>
    <d v="2017-10-20T00:00:00"/>
    <x v="3"/>
    <x v="9"/>
    <x v="397"/>
    <x v="16"/>
    <x v="0"/>
    <x v="4"/>
    <s v="Prang Drawing Pencil Set"/>
    <x v="192"/>
    <n v="2"/>
    <x v="1553"/>
  </r>
  <r>
    <d v="2017-10-20T00:00:00"/>
    <x v="3"/>
    <x v="9"/>
    <x v="397"/>
    <x v="16"/>
    <x v="1"/>
    <x v="8"/>
    <s v="DAX Wood Document Frame."/>
    <x v="5078"/>
    <n v="4"/>
    <x v="84"/>
  </r>
  <r>
    <d v="2017-10-20T00:00:00"/>
    <x v="3"/>
    <x v="9"/>
    <x v="168"/>
    <x v="25"/>
    <x v="2"/>
    <x v="6"/>
    <s v="PayAnywhere Card Reader"/>
    <x v="1721"/>
    <n v="2"/>
    <x v="3352"/>
  </r>
  <r>
    <d v="2017-10-20T00:00:00"/>
    <x v="3"/>
    <x v="9"/>
    <x v="168"/>
    <x v="25"/>
    <x v="0"/>
    <x v="0"/>
    <s v="Great White Multi-Use Recycled Paper (20Lb. and 84 Bright)"/>
    <x v="632"/>
    <n v="3"/>
    <x v="630"/>
  </r>
  <r>
    <d v="2017-10-21T00:00:00"/>
    <x v="3"/>
    <x v="9"/>
    <x v="790"/>
    <x v="16"/>
    <x v="1"/>
    <x v="5"/>
    <s v="Global Commerce Series High-Back Swivel/Tilt Chairs"/>
    <x v="5079"/>
    <n v="3"/>
    <x v="4834"/>
  </r>
  <r>
    <d v="2017-10-21T00:00:00"/>
    <x v="3"/>
    <x v="9"/>
    <x v="790"/>
    <x v="16"/>
    <x v="1"/>
    <x v="8"/>
    <s v="Eldon Expressions Desk Accessory, Wood Photo Frame, Mahogany"/>
    <x v="177"/>
    <n v="3"/>
    <x v="175"/>
  </r>
  <r>
    <d v="2017-10-21T00:00:00"/>
    <x v="3"/>
    <x v="9"/>
    <x v="421"/>
    <x v="39"/>
    <x v="2"/>
    <x v="6"/>
    <s v="Polycom VVX 310 VoIP phone"/>
    <x v="5080"/>
    <n v="8"/>
    <x v="4835"/>
  </r>
  <r>
    <d v="2017-10-21T00:00:00"/>
    <x v="3"/>
    <x v="9"/>
    <x v="421"/>
    <x v="39"/>
    <x v="1"/>
    <x v="13"/>
    <s v="Bevis Boat-Shaped Conference Table"/>
    <x v="5081"/>
    <n v="1"/>
    <x v="1970"/>
  </r>
  <r>
    <d v="2017-10-21T00:00:00"/>
    <x v="3"/>
    <x v="9"/>
    <x v="105"/>
    <x v="11"/>
    <x v="0"/>
    <x v="0"/>
    <s v="Xerox 218"/>
    <x v="193"/>
    <n v="1"/>
    <x v="1534"/>
  </r>
  <r>
    <d v="2017-10-21T00:00:00"/>
    <x v="3"/>
    <x v="9"/>
    <x v="105"/>
    <x v="11"/>
    <x v="1"/>
    <x v="5"/>
    <s v="Global Comet Stacking Armless Chair"/>
    <x v="626"/>
    <n v="2"/>
    <x v="626"/>
  </r>
  <r>
    <d v="2017-10-21T00:00:00"/>
    <x v="3"/>
    <x v="9"/>
    <x v="105"/>
    <x v="11"/>
    <x v="2"/>
    <x v="9"/>
    <s v="Memorex Froggy Flash Drive 8 GB"/>
    <x v="1680"/>
    <n v="2"/>
    <x v="1359"/>
  </r>
  <r>
    <d v="2017-10-21T00:00:00"/>
    <x v="3"/>
    <x v="9"/>
    <x v="548"/>
    <x v="18"/>
    <x v="0"/>
    <x v="2"/>
    <s v="SAFCO Boltless Steel Shelving"/>
    <x v="5082"/>
    <n v="8"/>
    <x v="4219"/>
  </r>
  <r>
    <d v="2017-10-21T00:00:00"/>
    <x v="3"/>
    <x v="9"/>
    <x v="646"/>
    <x v="16"/>
    <x v="0"/>
    <x v="4"/>
    <s v="Newell 33"/>
    <x v="333"/>
    <n v="4"/>
    <x v="751"/>
  </r>
  <r>
    <d v="2017-10-21T00:00:00"/>
    <x v="3"/>
    <x v="9"/>
    <x v="530"/>
    <x v="1"/>
    <x v="0"/>
    <x v="12"/>
    <s v="Belkin 8 Outlet SurgeMaster II Gold Surge Protector"/>
    <x v="664"/>
    <n v="2"/>
    <x v="4836"/>
  </r>
  <r>
    <d v="2017-10-21T00:00:00"/>
    <x v="3"/>
    <x v="9"/>
    <x v="11"/>
    <x v="12"/>
    <x v="0"/>
    <x v="3"/>
    <s v="Lock-Up Easel 'Spel-Binder'"/>
    <x v="507"/>
    <n v="1"/>
    <x v="4837"/>
  </r>
  <r>
    <d v="2017-10-21T00:00:00"/>
    <x v="3"/>
    <x v="9"/>
    <x v="658"/>
    <x v="10"/>
    <x v="0"/>
    <x v="12"/>
    <s v="Avanti 1.7 Cu. Ft. Refrigerator"/>
    <x v="1718"/>
    <n v="2"/>
    <x v="1598"/>
  </r>
  <r>
    <d v="2017-10-21T00:00:00"/>
    <x v="3"/>
    <x v="9"/>
    <x v="658"/>
    <x v="10"/>
    <x v="0"/>
    <x v="0"/>
    <s v="RSVP Cards &amp; Envelopes, Blank White, 8-1/2&quot; X 11&quot;, 24 Cards/25 Envelopes/Set"/>
    <x v="5083"/>
    <n v="1"/>
    <x v="214"/>
  </r>
  <r>
    <d v="2017-10-21T00:00:00"/>
    <x v="3"/>
    <x v="9"/>
    <x v="658"/>
    <x v="10"/>
    <x v="0"/>
    <x v="3"/>
    <s v="SlimView Poly Binder, 3/8&quot;"/>
    <x v="3990"/>
    <n v="4"/>
    <x v="4838"/>
  </r>
  <r>
    <d v="2017-10-21T00:00:00"/>
    <x v="3"/>
    <x v="9"/>
    <x v="773"/>
    <x v="2"/>
    <x v="2"/>
    <x v="6"/>
    <s v="Mitel MiVoice 5330e IP Phone"/>
    <x v="5084"/>
    <n v="2"/>
    <x v="4839"/>
  </r>
  <r>
    <d v="2017-10-21T00:00:00"/>
    <x v="3"/>
    <x v="9"/>
    <x v="773"/>
    <x v="2"/>
    <x v="0"/>
    <x v="2"/>
    <s v="Acco Perma 2700 Stacking Storage Drawers"/>
    <x v="5085"/>
    <n v="3"/>
    <x v="2125"/>
  </r>
  <r>
    <d v="2017-10-21T00:00:00"/>
    <x v="3"/>
    <x v="9"/>
    <x v="403"/>
    <x v="21"/>
    <x v="0"/>
    <x v="3"/>
    <s v="GBC Instant Report Kit"/>
    <x v="5086"/>
    <n v="6"/>
    <x v="4840"/>
  </r>
  <r>
    <d v="2017-10-21T00:00:00"/>
    <x v="3"/>
    <x v="9"/>
    <x v="403"/>
    <x v="21"/>
    <x v="0"/>
    <x v="3"/>
    <s v="Acco 3-Hole Punch"/>
    <x v="5087"/>
    <n v="5"/>
    <x v="448"/>
  </r>
  <r>
    <d v="2017-10-22T00:00:00"/>
    <x v="3"/>
    <x v="9"/>
    <x v="398"/>
    <x v="20"/>
    <x v="2"/>
    <x v="16"/>
    <s v="Canon imageCLASS 2200 Advanced Copier"/>
    <x v="5088"/>
    <n v="4"/>
    <x v="4841"/>
  </r>
  <r>
    <d v="2017-10-22T00:00:00"/>
    <x v="3"/>
    <x v="9"/>
    <x v="398"/>
    <x v="20"/>
    <x v="2"/>
    <x v="6"/>
    <s v="Polycom CX600 IP Phone VoIP phone"/>
    <x v="5089"/>
    <n v="8"/>
    <x v="4842"/>
  </r>
  <r>
    <d v="2017-10-22T00:00:00"/>
    <x v="3"/>
    <x v="9"/>
    <x v="398"/>
    <x v="20"/>
    <x v="0"/>
    <x v="10"/>
    <s v="Globe Weis Peel &amp; Seel First Class Envelopes"/>
    <x v="3172"/>
    <n v="5"/>
    <x v="3066"/>
  </r>
  <r>
    <d v="2017-10-22T00:00:00"/>
    <x v="3"/>
    <x v="9"/>
    <x v="398"/>
    <x v="20"/>
    <x v="2"/>
    <x v="6"/>
    <s v="i.Sound Portable Power - 8000 mAh"/>
    <x v="5090"/>
    <n v="1"/>
    <x v="4843"/>
  </r>
  <r>
    <d v="2017-10-22T00:00:00"/>
    <x v="3"/>
    <x v="9"/>
    <x v="17"/>
    <x v="11"/>
    <x v="1"/>
    <x v="13"/>
    <s v="KI Conference Tables"/>
    <x v="3335"/>
    <n v="5"/>
    <x v="3226"/>
  </r>
  <r>
    <d v="2017-10-22T00:00:00"/>
    <x v="3"/>
    <x v="9"/>
    <x v="280"/>
    <x v="39"/>
    <x v="0"/>
    <x v="2"/>
    <s v="Fellowes Recycled Storage Drawers"/>
    <x v="5091"/>
    <n v="3"/>
    <x v="431"/>
  </r>
  <r>
    <d v="2017-10-22T00:00:00"/>
    <x v="3"/>
    <x v="9"/>
    <x v="280"/>
    <x v="39"/>
    <x v="1"/>
    <x v="13"/>
    <s v="Bevis 36 x 72 Conference Tables"/>
    <x v="5092"/>
    <n v="2"/>
    <x v="4844"/>
  </r>
  <r>
    <d v="2017-10-22T00:00:00"/>
    <x v="3"/>
    <x v="9"/>
    <x v="152"/>
    <x v="39"/>
    <x v="0"/>
    <x v="4"/>
    <s v="Dixon Ticonderoga Core-Lock Colored Pencils"/>
    <x v="73"/>
    <n v="4"/>
    <x v="71"/>
  </r>
  <r>
    <d v="2017-10-22T00:00:00"/>
    <x v="3"/>
    <x v="9"/>
    <x v="276"/>
    <x v="26"/>
    <x v="0"/>
    <x v="3"/>
    <s v="Storex Flexible Poly Binders with Double Pockets"/>
    <x v="599"/>
    <n v="4"/>
    <x v="2265"/>
  </r>
  <r>
    <d v="2017-10-22T00:00:00"/>
    <x v="3"/>
    <x v="9"/>
    <x v="276"/>
    <x v="26"/>
    <x v="1"/>
    <x v="5"/>
    <s v="Office Star - Ergonomic Mid Back Chair with 2-Way Adjustable Arms"/>
    <x v="3457"/>
    <n v="4"/>
    <x v="4845"/>
  </r>
  <r>
    <d v="2017-10-22T00:00:00"/>
    <x v="3"/>
    <x v="9"/>
    <x v="44"/>
    <x v="2"/>
    <x v="2"/>
    <x v="6"/>
    <s v="LF Elite 3D Dazzle Designer Hard Case Cover, Lf Stylus Pen and Wiper For Apple Iphone 5c Mini Lite"/>
    <x v="5068"/>
    <n v="5"/>
    <x v="775"/>
  </r>
  <r>
    <d v="2017-10-22T00:00:00"/>
    <x v="3"/>
    <x v="9"/>
    <x v="44"/>
    <x v="2"/>
    <x v="0"/>
    <x v="10"/>
    <s v="#6 3/4 Gummed Flap White Envelopes"/>
    <x v="1214"/>
    <n v="4"/>
    <x v="1890"/>
  </r>
  <r>
    <d v="2017-10-23T00:00:00"/>
    <x v="3"/>
    <x v="9"/>
    <x v="791"/>
    <x v="16"/>
    <x v="2"/>
    <x v="6"/>
    <s v="Wilson SignalBoost 841262 DB PRO Amplifier Kit"/>
    <x v="5093"/>
    <n v="3"/>
    <x v="4404"/>
  </r>
  <r>
    <d v="2017-10-23T00:00:00"/>
    <x v="3"/>
    <x v="9"/>
    <x v="520"/>
    <x v="20"/>
    <x v="0"/>
    <x v="0"/>
    <s v="Xerox 1969"/>
    <x v="825"/>
    <n v="2"/>
    <x v="814"/>
  </r>
  <r>
    <d v="2017-10-23T00:00:00"/>
    <x v="3"/>
    <x v="9"/>
    <x v="520"/>
    <x v="20"/>
    <x v="0"/>
    <x v="0"/>
    <s v="Xerox 4200 Series MultiUse Premium Copy Paper (20Lb. and 84 Bright)"/>
    <x v="2183"/>
    <n v="5"/>
    <x v="551"/>
  </r>
  <r>
    <d v="2017-10-23T00:00:00"/>
    <x v="3"/>
    <x v="9"/>
    <x v="520"/>
    <x v="20"/>
    <x v="1"/>
    <x v="8"/>
    <s v="Eldon 200 Class Desk Accessories, Smoke"/>
    <x v="5094"/>
    <n v="11"/>
    <x v="82"/>
  </r>
  <r>
    <d v="2017-10-23T00:00:00"/>
    <x v="3"/>
    <x v="9"/>
    <x v="520"/>
    <x v="20"/>
    <x v="2"/>
    <x v="6"/>
    <s v="I Need's 3d Hello Kitty Hybrid Silicone Case Cover for HTC One X 4g with 3d Hello Kitty Stylus Pen Green/pink"/>
    <x v="186"/>
    <n v="3"/>
    <x v="3678"/>
  </r>
  <r>
    <d v="2017-10-23T00:00:00"/>
    <x v="3"/>
    <x v="9"/>
    <x v="406"/>
    <x v="0"/>
    <x v="0"/>
    <x v="3"/>
    <s v="Storex Dura Pro Binders"/>
    <x v="2028"/>
    <n v="3"/>
    <x v="1987"/>
  </r>
  <r>
    <d v="2017-10-23T00:00:00"/>
    <x v="3"/>
    <x v="9"/>
    <x v="406"/>
    <x v="0"/>
    <x v="2"/>
    <x v="6"/>
    <s v="Jabra SPEAK 410 Multidevice Speakerphone"/>
    <x v="3445"/>
    <n v="5"/>
    <x v="3322"/>
  </r>
  <r>
    <d v="2017-10-23T00:00:00"/>
    <x v="3"/>
    <x v="9"/>
    <x v="406"/>
    <x v="0"/>
    <x v="0"/>
    <x v="4"/>
    <s v="Newell 320"/>
    <x v="1207"/>
    <n v="3"/>
    <x v="1191"/>
  </r>
  <r>
    <d v="2017-10-23T00:00:00"/>
    <x v="3"/>
    <x v="9"/>
    <x v="516"/>
    <x v="0"/>
    <x v="0"/>
    <x v="3"/>
    <s v="Acco Flexible ACCOHIDE Square Ring Data Binder, Dark Blue, 11 1/2&quot; X 14&quot; 7/8&quot;"/>
    <x v="2326"/>
    <n v="3"/>
    <x v="4846"/>
  </r>
  <r>
    <d v="2017-10-23T00:00:00"/>
    <x v="3"/>
    <x v="9"/>
    <x v="516"/>
    <x v="0"/>
    <x v="0"/>
    <x v="2"/>
    <s v="Advantus Rolling Storage Box"/>
    <x v="5095"/>
    <n v="1"/>
    <x v="217"/>
  </r>
  <r>
    <d v="2017-10-23T00:00:00"/>
    <x v="3"/>
    <x v="9"/>
    <x v="516"/>
    <x v="0"/>
    <x v="2"/>
    <x v="9"/>
    <s v="WD My Passport Ultra 1TB Portable External Hard Drive"/>
    <x v="5096"/>
    <n v="1"/>
    <x v="4847"/>
  </r>
  <r>
    <d v="2017-10-23T00:00:00"/>
    <x v="3"/>
    <x v="9"/>
    <x v="516"/>
    <x v="0"/>
    <x v="0"/>
    <x v="2"/>
    <s v="Carina 42&quot;Hx23 3/4&quot;W Media Storage Unit"/>
    <x v="669"/>
    <n v="4"/>
    <x v="4848"/>
  </r>
  <r>
    <d v="2017-10-23T00:00:00"/>
    <x v="3"/>
    <x v="9"/>
    <x v="512"/>
    <x v="43"/>
    <x v="1"/>
    <x v="13"/>
    <s v="KI Adjustable-Height Table"/>
    <x v="5097"/>
    <n v="4"/>
    <x v="4849"/>
  </r>
  <r>
    <d v="2017-10-23T00:00:00"/>
    <x v="3"/>
    <x v="9"/>
    <x v="512"/>
    <x v="43"/>
    <x v="1"/>
    <x v="8"/>
    <s v="Eldon 400 Class Desk Accessories, Black Carbon"/>
    <x v="555"/>
    <n v="4"/>
    <x v="4349"/>
  </r>
  <r>
    <d v="2017-10-23T00:00:00"/>
    <x v="3"/>
    <x v="9"/>
    <x v="512"/>
    <x v="43"/>
    <x v="1"/>
    <x v="8"/>
    <s v="Deflect-o DuraMat Antistatic Studded Beveled Mat for Medium Pile Carpeting"/>
    <x v="2355"/>
    <n v="2"/>
    <x v="2285"/>
  </r>
  <r>
    <d v="2017-10-23T00:00:00"/>
    <x v="3"/>
    <x v="9"/>
    <x v="512"/>
    <x v="43"/>
    <x v="1"/>
    <x v="13"/>
    <s v="Office Impressions End Table, 20-1/2&quot;H x 24&quot;W x 20&quot;D"/>
    <x v="3056"/>
    <n v="3"/>
    <x v="2955"/>
  </r>
  <r>
    <d v="2017-10-23T00:00:00"/>
    <x v="3"/>
    <x v="9"/>
    <x v="512"/>
    <x v="43"/>
    <x v="0"/>
    <x v="0"/>
    <s v="Wirebound Message Book, 4 per Page"/>
    <x v="5098"/>
    <n v="8"/>
    <x v="1914"/>
  </r>
  <r>
    <d v="2017-10-23T00:00:00"/>
    <x v="3"/>
    <x v="9"/>
    <x v="512"/>
    <x v="43"/>
    <x v="0"/>
    <x v="12"/>
    <s v="Hoover Replacement Belt for Commercial Guardsman Heavy-Duty Upright Vacuum"/>
    <x v="4996"/>
    <n v="1"/>
    <x v="1494"/>
  </r>
  <r>
    <d v="2017-10-24T00:00:00"/>
    <x v="3"/>
    <x v="9"/>
    <x v="487"/>
    <x v="0"/>
    <x v="1"/>
    <x v="13"/>
    <s v="Hon 2111 Invitation Series Straight Table"/>
    <x v="5099"/>
    <n v="5"/>
    <x v="4850"/>
  </r>
  <r>
    <d v="2017-10-24T00:00:00"/>
    <x v="3"/>
    <x v="9"/>
    <x v="246"/>
    <x v="29"/>
    <x v="0"/>
    <x v="7"/>
    <s v="Staples"/>
    <x v="2410"/>
    <n v="4"/>
    <x v="1803"/>
  </r>
  <r>
    <d v="2017-10-26T00:00:00"/>
    <x v="3"/>
    <x v="9"/>
    <x v="194"/>
    <x v="28"/>
    <x v="2"/>
    <x v="9"/>
    <s v="LogitechÂ LS21 Speaker System - PC Multimedia - 2.1-CH - Wired"/>
    <x v="2357"/>
    <n v="1"/>
    <x v="1054"/>
  </r>
  <r>
    <d v="2017-10-26T00:00:00"/>
    <x v="3"/>
    <x v="9"/>
    <x v="194"/>
    <x v="28"/>
    <x v="0"/>
    <x v="1"/>
    <s v="Avery 511"/>
    <x v="1059"/>
    <n v="2"/>
    <x v="1057"/>
  </r>
  <r>
    <d v="2017-10-26T00:00:00"/>
    <x v="3"/>
    <x v="9"/>
    <x v="635"/>
    <x v="6"/>
    <x v="1"/>
    <x v="13"/>
    <s v="Lesro Sheffield Collection Coffee Table, End Table, Center Table, Corner Table"/>
    <x v="5100"/>
    <n v="5"/>
    <x v="4851"/>
  </r>
  <r>
    <d v="2017-10-26T00:00:00"/>
    <x v="3"/>
    <x v="9"/>
    <x v="635"/>
    <x v="6"/>
    <x v="0"/>
    <x v="10"/>
    <s v="Tyvek  Top-Opening Peel &amp; Seel  Envelopes, Gray"/>
    <x v="5101"/>
    <n v="7"/>
    <x v="4852"/>
  </r>
  <r>
    <d v="2017-10-26T00:00:00"/>
    <x v="3"/>
    <x v="9"/>
    <x v="678"/>
    <x v="2"/>
    <x v="2"/>
    <x v="6"/>
    <s v="Cisco Small Business SPA 502G VoIP phone"/>
    <x v="511"/>
    <n v="1"/>
    <x v="4853"/>
  </r>
  <r>
    <d v="2017-10-26T00:00:00"/>
    <x v="3"/>
    <x v="9"/>
    <x v="678"/>
    <x v="2"/>
    <x v="0"/>
    <x v="3"/>
    <s v="Premium Transparent Presentation Covers, No Pattern/Clear, 8 1/2&quot; x 11&quot;"/>
    <x v="5102"/>
    <n v="7"/>
    <x v="4854"/>
  </r>
  <r>
    <d v="2017-10-26T00:00:00"/>
    <x v="3"/>
    <x v="9"/>
    <x v="509"/>
    <x v="2"/>
    <x v="0"/>
    <x v="3"/>
    <s v="GBC Velobind Prepunched Cover Sets, Regency Series"/>
    <x v="447"/>
    <n v="3"/>
    <x v="4855"/>
  </r>
  <r>
    <d v="2017-10-26T00:00:00"/>
    <x v="3"/>
    <x v="9"/>
    <x v="509"/>
    <x v="2"/>
    <x v="2"/>
    <x v="6"/>
    <s v="Motorla HX550 Universal Bluetooth Headset"/>
    <x v="5103"/>
    <n v="5"/>
    <x v="4856"/>
  </r>
  <r>
    <d v="2017-10-26T00:00:00"/>
    <x v="3"/>
    <x v="9"/>
    <x v="509"/>
    <x v="2"/>
    <x v="0"/>
    <x v="1"/>
    <s v="Avery 517"/>
    <x v="1195"/>
    <n v="5"/>
    <x v="4857"/>
  </r>
  <r>
    <d v="2017-10-26T00:00:00"/>
    <x v="3"/>
    <x v="9"/>
    <x v="499"/>
    <x v="0"/>
    <x v="0"/>
    <x v="2"/>
    <s v="Multi-Use Personal File Cart and Caster Set, Three Stacking Bins"/>
    <x v="5104"/>
    <n v="2"/>
    <x v="2703"/>
  </r>
  <r>
    <d v="2017-10-27T00:00:00"/>
    <x v="3"/>
    <x v="9"/>
    <x v="338"/>
    <x v="1"/>
    <x v="0"/>
    <x v="4"/>
    <s v="Prang Colored Pencils"/>
    <x v="1644"/>
    <n v="3"/>
    <x v="481"/>
  </r>
  <r>
    <d v="2017-10-27T00:00:00"/>
    <x v="3"/>
    <x v="9"/>
    <x v="338"/>
    <x v="1"/>
    <x v="2"/>
    <x v="6"/>
    <s v="Spigen Samsung Galaxy S5 Case Wallet"/>
    <x v="2365"/>
    <n v="2"/>
    <x v="2118"/>
  </r>
  <r>
    <d v="2017-10-27T00:00:00"/>
    <x v="3"/>
    <x v="9"/>
    <x v="4"/>
    <x v="3"/>
    <x v="1"/>
    <x v="11"/>
    <s v="O'Sullivan Elevations Bookcase, Cherry Finish"/>
    <x v="3163"/>
    <n v="5"/>
    <x v="945"/>
  </r>
  <r>
    <d v="2017-10-27T00:00:00"/>
    <x v="3"/>
    <x v="9"/>
    <x v="4"/>
    <x v="3"/>
    <x v="2"/>
    <x v="6"/>
    <s v="Jackery Bar Premium Fast-charging Portable Charger"/>
    <x v="1726"/>
    <n v="4"/>
    <x v="1701"/>
  </r>
  <r>
    <d v="2017-10-27T00:00:00"/>
    <x v="3"/>
    <x v="9"/>
    <x v="562"/>
    <x v="0"/>
    <x v="0"/>
    <x v="10"/>
    <s v="#6 3/4 Gummed Flap White Envelopes"/>
    <x v="254"/>
    <n v="2"/>
    <x v="2372"/>
  </r>
  <r>
    <d v="2017-10-27T00:00:00"/>
    <x v="3"/>
    <x v="9"/>
    <x v="562"/>
    <x v="0"/>
    <x v="0"/>
    <x v="0"/>
    <s v="Xerox 1972"/>
    <x v="174"/>
    <n v="2"/>
    <x v="172"/>
  </r>
  <r>
    <d v="2017-10-27T00:00:00"/>
    <x v="3"/>
    <x v="9"/>
    <x v="140"/>
    <x v="3"/>
    <x v="1"/>
    <x v="13"/>
    <s v="Chromcraft Rectangular Conference Tables"/>
    <x v="5105"/>
    <n v="1"/>
    <x v="1011"/>
  </r>
  <r>
    <d v="2017-10-27T00:00:00"/>
    <x v="3"/>
    <x v="9"/>
    <x v="140"/>
    <x v="3"/>
    <x v="2"/>
    <x v="6"/>
    <s v="Griffin GC17055 Auxiliary Audio Cable"/>
    <x v="3197"/>
    <n v="5"/>
    <x v="85"/>
  </r>
  <r>
    <d v="2017-10-27T00:00:00"/>
    <x v="3"/>
    <x v="9"/>
    <x v="581"/>
    <x v="12"/>
    <x v="0"/>
    <x v="0"/>
    <s v="Xerox 1882"/>
    <x v="3538"/>
    <n v="1"/>
    <x v="4858"/>
  </r>
  <r>
    <d v="2017-10-27T00:00:00"/>
    <x v="3"/>
    <x v="9"/>
    <x v="555"/>
    <x v="16"/>
    <x v="0"/>
    <x v="0"/>
    <s v="Easy-staple paper"/>
    <x v="5106"/>
    <n v="7"/>
    <x v="2608"/>
  </r>
  <r>
    <d v="2017-10-27T00:00:00"/>
    <x v="3"/>
    <x v="9"/>
    <x v="555"/>
    <x v="16"/>
    <x v="0"/>
    <x v="3"/>
    <s v="Avery Hole Reinforcements"/>
    <x v="4967"/>
    <n v="3"/>
    <x v="4859"/>
  </r>
  <r>
    <d v="2017-10-27T00:00:00"/>
    <x v="3"/>
    <x v="9"/>
    <x v="555"/>
    <x v="16"/>
    <x v="0"/>
    <x v="4"/>
    <s v="Rogers Handheld Barrel Pencil Sharpener"/>
    <x v="1369"/>
    <n v="3"/>
    <x v="2292"/>
  </r>
  <r>
    <d v="2017-10-28T00:00:00"/>
    <x v="3"/>
    <x v="9"/>
    <x v="604"/>
    <x v="20"/>
    <x v="0"/>
    <x v="10"/>
    <s v="Recycled Interoffice Envelopes with String and Button Closure, 10 x 13"/>
    <x v="972"/>
    <n v="2"/>
    <x v="1580"/>
  </r>
  <r>
    <d v="2017-10-28T00:00:00"/>
    <x v="3"/>
    <x v="9"/>
    <x v="348"/>
    <x v="0"/>
    <x v="2"/>
    <x v="9"/>
    <s v="ImationÂ 8gb Micro Traveldrive Usb 2.0Â Flash Drive"/>
    <x v="2499"/>
    <n v="2"/>
    <x v="2425"/>
  </r>
  <r>
    <d v="2017-10-28T00:00:00"/>
    <x v="3"/>
    <x v="9"/>
    <x v="348"/>
    <x v="0"/>
    <x v="0"/>
    <x v="0"/>
    <s v="Xerox 21"/>
    <x v="143"/>
    <n v="3"/>
    <x v="192"/>
  </r>
  <r>
    <d v="2017-10-28T00:00:00"/>
    <x v="3"/>
    <x v="9"/>
    <x v="348"/>
    <x v="0"/>
    <x v="2"/>
    <x v="9"/>
    <s v="Logitech Desktop MK120 Mouse and keyboard Combo"/>
    <x v="2611"/>
    <n v="2"/>
    <x v="3128"/>
  </r>
  <r>
    <d v="2017-10-28T00:00:00"/>
    <x v="3"/>
    <x v="9"/>
    <x v="744"/>
    <x v="25"/>
    <x v="1"/>
    <x v="8"/>
    <s v="Computer Room Manger, 14&quot;"/>
    <x v="2793"/>
    <n v="3"/>
    <x v="1419"/>
  </r>
  <r>
    <d v="2017-10-28T00:00:00"/>
    <x v="3"/>
    <x v="9"/>
    <x v="744"/>
    <x v="25"/>
    <x v="0"/>
    <x v="2"/>
    <s v="Gould Plastics 18-Pocket Panel Bin, 34w x 5-1/4d x 20-1/2h"/>
    <x v="2391"/>
    <n v="2"/>
    <x v="2316"/>
  </r>
  <r>
    <d v="2017-10-28T00:00:00"/>
    <x v="3"/>
    <x v="9"/>
    <x v="744"/>
    <x v="25"/>
    <x v="0"/>
    <x v="0"/>
    <s v="Xerox 1936"/>
    <x v="1839"/>
    <n v="3"/>
    <x v="1806"/>
  </r>
  <r>
    <d v="2017-10-28T00:00:00"/>
    <x v="3"/>
    <x v="9"/>
    <x v="52"/>
    <x v="32"/>
    <x v="0"/>
    <x v="1"/>
    <s v="Avery 519"/>
    <x v="1888"/>
    <n v="3"/>
    <x v="1848"/>
  </r>
  <r>
    <d v="2017-10-29T00:00:00"/>
    <x v="3"/>
    <x v="9"/>
    <x v="169"/>
    <x v="20"/>
    <x v="0"/>
    <x v="0"/>
    <s v="Things To Do Today Pad"/>
    <x v="5107"/>
    <n v="8"/>
    <x v="4860"/>
  </r>
  <r>
    <d v="2017-10-30T00:00:00"/>
    <x v="3"/>
    <x v="9"/>
    <x v="638"/>
    <x v="22"/>
    <x v="1"/>
    <x v="8"/>
    <s v="Magna Visual Magnetic Picture Hangers"/>
    <x v="99"/>
    <n v="2"/>
    <x v="3878"/>
  </r>
  <r>
    <d v="2017-10-30T00:00:00"/>
    <x v="3"/>
    <x v="9"/>
    <x v="147"/>
    <x v="22"/>
    <x v="0"/>
    <x v="3"/>
    <s v="GBC Velobind Prepunched Cover Sets, Regency Series"/>
    <x v="1935"/>
    <n v="3"/>
    <x v="2046"/>
  </r>
  <r>
    <d v="2017-10-30T00:00:00"/>
    <x v="3"/>
    <x v="9"/>
    <x v="147"/>
    <x v="22"/>
    <x v="0"/>
    <x v="3"/>
    <s v="Cardinal Slant-D Ring Binders"/>
    <x v="670"/>
    <n v="2"/>
    <x v="4338"/>
  </r>
  <r>
    <d v="2017-10-30T00:00:00"/>
    <x v="3"/>
    <x v="9"/>
    <x v="295"/>
    <x v="3"/>
    <x v="0"/>
    <x v="1"/>
    <s v="Avery 500"/>
    <x v="5108"/>
    <n v="6"/>
    <x v="4861"/>
  </r>
  <r>
    <d v="2017-10-30T00:00:00"/>
    <x v="3"/>
    <x v="9"/>
    <x v="295"/>
    <x v="3"/>
    <x v="2"/>
    <x v="6"/>
    <s v="Geemarc AmpliPOWER60"/>
    <x v="1289"/>
    <n v="2"/>
    <x v="1269"/>
  </r>
  <r>
    <d v="2017-10-30T00:00:00"/>
    <x v="3"/>
    <x v="9"/>
    <x v="295"/>
    <x v="3"/>
    <x v="0"/>
    <x v="0"/>
    <s v="&quot;While you Were Out&quot; Message Book, One Form per Page"/>
    <x v="5109"/>
    <n v="2"/>
    <x v="4751"/>
  </r>
  <r>
    <d v="2017-10-30T00:00:00"/>
    <x v="3"/>
    <x v="9"/>
    <x v="295"/>
    <x v="3"/>
    <x v="1"/>
    <x v="5"/>
    <s v="Global Leather Task Chair, Black"/>
    <x v="5110"/>
    <n v="1"/>
    <x v="4321"/>
  </r>
  <r>
    <d v="2017-10-30T00:00:00"/>
    <x v="3"/>
    <x v="9"/>
    <x v="295"/>
    <x v="3"/>
    <x v="0"/>
    <x v="4"/>
    <s v="4009 Highlighters by Sanford"/>
    <x v="29"/>
    <n v="5"/>
    <x v="29"/>
  </r>
  <r>
    <d v="2017-10-30T00:00:00"/>
    <x v="3"/>
    <x v="9"/>
    <x v="295"/>
    <x v="3"/>
    <x v="0"/>
    <x v="12"/>
    <s v="Acco 7-Outlet Masterpiece Power Center, Wihtout Fax/Phone Line Protection"/>
    <x v="5111"/>
    <n v="14"/>
    <x v="4862"/>
  </r>
  <r>
    <d v="2017-10-30T00:00:00"/>
    <x v="3"/>
    <x v="9"/>
    <x v="260"/>
    <x v="2"/>
    <x v="0"/>
    <x v="0"/>
    <s v="Xerox 231"/>
    <x v="1315"/>
    <n v="4"/>
    <x v="416"/>
  </r>
  <r>
    <d v="2017-10-30T00:00:00"/>
    <x v="3"/>
    <x v="9"/>
    <x v="260"/>
    <x v="2"/>
    <x v="1"/>
    <x v="8"/>
    <s v="Stacking Tray, Side-Loading, Legal, Smoke"/>
    <x v="5112"/>
    <n v="2"/>
    <x v="988"/>
  </r>
  <r>
    <d v="2017-10-30T00:00:00"/>
    <x v="3"/>
    <x v="9"/>
    <x v="260"/>
    <x v="2"/>
    <x v="0"/>
    <x v="2"/>
    <s v="Eldon Shelf Savers Cubes and Bins"/>
    <x v="2126"/>
    <n v="2"/>
    <x v="4863"/>
  </r>
  <r>
    <d v="2017-10-30T00:00:00"/>
    <x v="3"/>
    <x v="9"/>
    <x v="260"/>
    <x v="2"/>
    <x v="2"/>
    <x v="9"/>
    <s v="First Data FD10 PIN Pad"/>
    <x v="5113"/>
    <n v="7"/>
    <x v="4864"/>
  </r>
  <r>
    <d v="2017-10-30T00:00:00"/>
    <x v="3"/>
    <x v="9"/>
    <x v="232"/>
    <x v="22"/>
    <x v="1"/>
    <x v="5"/>
    <s v="Novimex Fabric Task Chair"/>
    <x v="1975"/>
    <n v="2"/>
    <x v="1932"/>
  </r>
  <r>
    <d v="2017-10-30T00:00:00"/>
    <x v="3"/>
    <x v="9"/>
    <x v="232"/>
    <x v="22"/>
    <x v="1"/>
    <x v="5"/>
    <s v="Global Super Steno Chair"/>
    <x v="5114"/>
    <n v="8"/>
    <x v="4865"/>
  </r>
  <r>
    <d v="2017-10-30T00:00:00"/>
    <x v="3"/>
    <x v="9"/>
    <x v="232"/>
    <x v="22"/>
    <x v="1"/>
    <x v="11"/>
    <s v="Bestar Classic Bookcase"/>
    <x v="766"/>
    <n v="2"/>
    <x v="478"/>
  </r>
  <r>
    <d v="2017-10-30T00:00:00"/>
    <x v="3"/>
    <x v="9"/>
    <x v="371"/>
    <x v="0"/>
    <x v="1"/>
    <x v="8"/>
    <s v="DAX Metal Frame, Desktop, Stepped-Edge"/>
    <x v="3049"/>
    <n v="2"/>
    <x v="4866"/>
  </r>
  <r>
    <d v="2017-10-30T00:00:00"/>
    <x v="3"/>
    <x v="9"/>
    <x v="371"/>
    <x v="0"/>
    <x v="1"/>
    <x v="13"/>
    <s v="Bevis Round Conference Table Top, X-Base"/>
    <x v="5115"/>
    <n v="2"/>
    <x v="4867"/>
  </r>
  <r>
    <d v="2017-10-30T00:00:00"/>
    <x v="3"/>
    <x v="9"/>
    <x v="371"/>
    <x v="0"/>
    <x v="0"/>
    <x v="2"/>
    <s v="X-Rack File for Hanging Folders"/>
    <x v="5116"/>
    <n v="6"/>
    <x v="837"/>
  </r>
  <r>
    <d v="2017-10-30T00:00:00"/>
    <x v="3"/>
    <x v="9"/>
    <x v="476"/>
    <x v="5"/>
    <x v="0"/>
    <x v="2"/>
    <s v="Eldon Gobal File Keepers"/>
    <x v="1715"/>
    <n v="7"/>
    <x v="390"/>
  </r>
  <r>
    <d v="2017-10-30T00:00:00"/>
    <x v="3"/>
    <x v="9"/>
    <x v="476"/>
    <x v="5"/>
    <x v="0"/>
    <x v="14"/>
    <s v="Acme 10&quot; Easy Grip Assistive Scissors"/>
    <x v="1938"/>
    <n v="2"/>
    <x v="1893"/>
  </r>
  <r>
    <d v="2017-10-30T00:00:00"/>
    <x v="3"/>
    <x v="9"/>
    <x v="476"/>
    <x v="5"/>
    <x v="1"/>
    <x v="5"/>
    <s v="Metal Folding Chairs, Beige, 4/Carton"/>
    <x v="5117"/>
    <n v="1"/>
    <x v="2491"/>
  </r>
  <r>
    <d v="2017-10-30T00:00:00"/>
    <x v="3"/>
    <x v="9"/>
    <x v="476"/>
    <x v="5"/>
    <x v="0"/>
    <x v="1"/>
    <s v="Smead Alpha-Z Color-Coded Name Labels First Letter Starter Set"/>
    <x v="3159"/>
    <n v="8"/>
    <x v="1038"/>
  </r>
  <r>
    <d v="2017-10-31T00:00:00"/>
    <x v="3"/>
    <x v="9"/>
    <x v="303"/>
    <x v="0"/>
    <x v="0"/>
    <x v="4"/>
    <s v="Newell 350"/>
    <x v="607"/>
    <n v="2"/>
    <x v="1908"/>
  </r>
  <r>
    <d v="2017-10-31T00:00:00"/>
    <x v="3"/>
    <x v="9"/>
    <x v="563"/>
    <x v="1"/>
    <x v="2"/>
    <x v="6"/>
    <s v="ClearOne Communications CHAT 70 OCÂ Speaker Phone"/>
    <x v="5118"/>
    <n v="4"/>
    <x v="159"/>
  </r>
  <r>
    <d v="2017-10-31T00:00:00"/>
    <x v="3"/>
    <x v="9"/>
    <x v="563"/>
    <x v="1"/>
    <x v="0"/>
    <x v="10"/>
    <s v="#10 Gummed Flap White Envelopes, 100/Box"/>
    <x v="235"/>
    <n v="3"/>
    <x v="234"/>
  </r>
  <r>
    <d v="2017-11-01T00:00:00"/>
    <x v="3"/>
    <x v="10"/>
    <x v="582"/>
    <x v="22"/>
    <x v="0"/>
    <x v="3"/>
    <s v="GBC Standard Plastic Binding Systems' Combs"/>
    <x v="3249"/>
    <n v="5"/>
    <x v="3033"/>
  </r>
  <r>
    <d v="2017-11-01T00:00:00"/>
    <x v="3"/>
    <x v="10"/>
    <x v="582"/>
    <x v="22"/>
    <x v="1"/>
    <x v="13"/>
    <s v="Hon 94000 Series Round Tables"/>
    <x v="5119"/>
    <n v="9"/>
    <x v="4868"/>
  </r>
  <r>
    <d v="2017-11-01T00:00:00"/>
    <x v="3"/>
    <x v="10"/>
    <x v="394"/>
    <x v="32"/>
    <x v="0"/>
    <x v="0"/>
    <s v="Xerox 1939"/>
    <x v="4091"/>
    <n v="10"/>
    <x v="4869"/>
  </r>
  <r>
    <d v="2017-11-01T00:00:00"/>
    <x v="3"/>
    <x v="10"/>
    <x v="394"/>
    <x v="32"/>
    <x v="0"/>
    <x v="0"/>
    <s v="Xerox 1893"/>
    <x v="3171"/>
    <n v="1"/>
    <x v="2448"/>
  </r>
  <r>
    <d v="2017-11-02T00:00:00"/>
    <x v="3"/>
    <x v="10"/>
    <x v="484"/>
    <x v="22"/>
    <x v="0"/>
    <x v="0"/>
    <s v="Wirebound Message Books, Four 2 3/4 x 5 Forms per Page, 200 Sets per Book"/>
    <x v="5120"/>
    <n v="5"/>
    <x v="677"/>
  </r>
  <r>
    <d v="2017-11-02T00:00:00"/>
    <x v="3"/>
    <x v="10"/>
    <x v="666"/>
    <x v="42"/>
    <x v="0"/>
    <x v="7"/>
    <s v="Staples"/>
    <x v="459"/>
    <n v="3"/>
    <x v="729"/>
  </r>
  <r>
    <d v="2017-11-02T00:00:00"/>
    <x v="3"/>
    <x v="10"/>
    <x v="666"/>
    <x v="42"/>
    <x v="0"/>
    <x v="4"/>
    <s v="Binney &amp; Smith Crayola Metallic Colored Pencils, 8-Color Set"/>
    <x v="5121"/>
    <n v="6"/>
    <x v="4870"/>
  </r>
  <r>
    <d v="2017-11-02T00:00:00"/>
    <x v="3"/>
    <x v="10"/>
    <x v="483"/>
    <x v="3"/>
    <x v="0"/>
    <x v="10"/>
    <s v="White Business Envelopes with Contemporary Seam, Recycled White Business Envelopes"/>
    <x v="5122"/>
    <n v="7"/>
    <x v="4871"/>
  </r>
  <r>
    <d v="2017-11-02T00:00:00"/>
    <x v="3"/>
    <x v="10"/>
    <x v="483"/>
    <x v="3"/>
    <x v="0"/>
    <x v="4"/>
    <s v="Nontoxic Chalk"/>
    <x v="4743"/>
    <n v="5"/>
    <x v="2881"/>
  </r>
  <r>
    <d v="2017-11-02T00:00:00"/>
    <x v="3"/>
    <x v="10"/>
    <x v="483"/>
    <x v="3"/>
    <x v="0"/>
    <x v="3"/>
    <s v="GBC Therma-A-Bind 250T Electric Binding System"/>
    <x v="2791"/>
    <n v="6"/>
    <x v="2712"/>
  </r>
  <r>
    <d v="2017-11-02T00:00:00"/>
    <x v="3"/>
    <x v="10"/>
    <x v="483"/>
    <x v="3"/>
    <x v="0"/>
    <x v="7"/>
    <s v="Super Bands, 12/Pack"/>
    <x v="614"/>
    <n v="3"/>
    <x v="3188"/>
  </r>
  <r>
    <d v="2017-11-02T00:00:00"/>
    <x v="3"/>
    <x v="10"/>
    <x v="483"/>
    <x v="3"/>
    <x v="1"/>
    <x v="8"/>
    <s v="Document Clip Frames"/>
    <x v="4280"/>
    <n v="3"/>
    <x v="448"/>
  </r>
  <r>
    <d v="2017-11-02T00:00:00"/>
    <x v="3"/>
    <x v="10"/>
    <x v="483"/>
    <x v="3"/>
    <x v="0"/>
    <x v="2"/>
    <s v="Space Solutions Commercial Steel Shelving"/>
    <x v="5123"/>
    <n v="7"/>
    <x v="767"/>
  </r>
  <r>
    <d v="2017-11-02T00:00:00"/>
    <x v="3"/>
    <x v="10"/>
    <x v="559"/>
    <x v="5"/>
    <x v="0"/>
    <x v="10"/>
    <s v="Letter or Legal Size Expandable Poly String Tie Envelopes"/>
    <x v="5124"/>
    <n v="2"/>
    <x v="2934"/>
  </r>
  <r>
    <d v="2017-11-02T00:00:00"/>
    <x v="3"/>
    <x v="10"/>
    <x v="559"/>
    <x v="5"/>
    <x v="1"/>
    <x v="5"/>
    <s v="Hon Deluxe Fabric Upholstered Stacking Chairs, Rounded Back"/>
    <x v="912"/>
    <n v="4"/>
    <x v="3043"/>
  </r>
  <r>
    <d v="2017-11-02T00:00:00"/>
    <x v="3"/>
    <x v="10"/>
    <x v="559"/>
    <x v="5"/>
    <x v="2"/>
    <x v="9"/>
    <s v="Logitech diNovo Edge Keyboard"/>
    <x v="2888"/>
    <n v="9"/>
    <x v="2801"/>
  </r>
  <r>
    <d v="2017-11-02T00:00:00"/>
    <x v="3"/>
    <x v="10"/>
    <x v="559"/>
    <x v="5"/>
    <x v="0"/>
    <x v="2"/>
    <s v="Super Decoflex Portable Personal File"/>
    <x v="355"/>
    <n v="4"/>
    <x v="977"/>
  </r>
  <r>
    <d v="2017-11-02T00:00:00"/>
    <x v="3"/>
    <x v="10"/>
    <x v="424"/>
    <x v="2"/>
    <x v="1"/>
    <x v="8"/>
    <s v="Eldon Image Series Black Desk Accessories"/>
    <x v="5125"/>
    <n v="1"/>
    <x v="4872"/>
  </r>
  <r>
    <d v="2017-11-02T00:00:00"/>
    <x v="3"/>
    <x v="10"/>
    <x v="424"/>
    <x v="2"/>
    <x v="0"/>
    <x v="12"/>
    <s v="Black &amp; Decker Filter for Double Action Dustbuster Cordless Vac BLDV7210"/>
    <x v="5126"/>
    <n v="3"/>
    <x v="2506"/>
  </r>
  <r>
    <d v="2017-11-02T00:00:00"/>
    <x v="3"/>
    <x v="10"/>
    <x v="424"/>
    <x v="2"/>
    <x v="0"/>
    <x v="10"/>
    <s v="Colored Envelopes"/>
    <x v="1939"/>
    <n v="3"/>
    <x v="245"/>
  </r>
  <r>
    <d v="2017-11-02T00:00:00"/>
    <x v="3"/>
    <x v="10"/>
    <x v="424"/>
    <x v="2"/>
    <x v="2"/>
    <x v="6"/>
    <s v="Wilson Electronics DB Pro Signal Booster"/>
    <x v="3770"/>
    <n v="4"/>
    <x v="4873"/>
  </r>
  <r>
    <d v="2017-11-02T00:00:00"/>
    <x v="3"/>
    <x v="10"/>
    <x v="733"/>
    <x v="27"/>
    <x v="0"/>
    <x v="0"/>
    <s v="Xerox 220"/>
    <x v="5"/>
    <n v="3"/>
    <x v="5"/>
  </r>
  <r>
    <d v="2017-11-02T00:00:00"/>
    <x v="3"/>
    <x v="10"/>
    <x v="278"/>
    <x v="10"/>
    <x v="0"/>
    <x v="14"/>
    <s v="Premier Automatic Letter Opener"/>
    <x v="5127"/>
    <n v="2"/>
    <x v="4874"/>
  </r>
  <r>
    <d v="2017-11-02T00:00:00"/>
    <x v="3"/>
    <x v="10"/>
    <x v="106"/>
    <x v="3"/>
    <x v="0"/>
    <x v="12"/>
    <s v="Fellowes 8 Outlet Superior Workstation Surge Protector w/o Phone/Fax/Modem Protection"/>
    <x v="4712"/>
    <n v="5"/>
    <x v="4481"/>
  </r>
  <r>
    <d v="2017-11-02T00:00:00"/>
    <x v="3"/>
    <x v="10"/>
    <x v="480"/>
    <x v="1"/>
    <x v="0"/>
    <x v="4"/>
    <s v="Stanley Bostitch Contemporary Electric Pencil Sharpeners"/>
    <x v="5128"/>
    <n v="4"/>
    <x v="776"/>
  </r>
  <r>
    <d v="2017-11-02T00:00:00"/>
    <x v="3"/>
    <x v="10"/>
    <x v="608"/>
    <x v="24"/>
    <x v="0"/>
    <x v="12"/>
    <s v="Black &amp; Decker Filter for Double Action Dustbuster Cordless Vac BLDV7210"/>
    <x v="2718"/>
    <n v="10"/>
    <x v="4875"/>
  </r>
  <r>
    <d v="2017-11-02T00:00:00"/>
    <x v="3"/>
    <x v="10"/>
    <x v="608"/>
    <x v="24"/>
    <x v="0"/>
    <x v="0"/>
    <s v="Adams Telephone Message Book W/Dividers/Space For Phone Numbers, 5 1/4&quot;X8 1/2&quot;, 300/Messages"/>
    <x v="1562"/>
    <n v="2"/>
    <x v="885"/>
  </r>
  <r>
    <d v="2017-11-02T00:00:00"/>
    <x v="3"/>
    <x v="10"/>
    <x v="253"/>
    <x v="10"/>
    <x v="1"/>
    <x v="5"/>
    <s v="Office Star Flex Back Scooter Chair with White Frame"/>
    <x v="1384"/>
    <n v="2"/>
    <x v="1358"/>
  </r>
  <r>
    <d v="2017-11-02T00:00:00"/>
    <x v="3"/>
    <x v="10"/>
    <x v="497"/>
    <x v="6"/>
    <x v="0"/>
    <x v="4"/>
    <s v="Newell 318"/>
    <x v="638"/>
    <n v="2"/>
    <x v="1777"/>
  </r>
  <r>
    <d v="2017-11-03T00:00:00"/>
    <x v="3"/>
    <x v="10"/>
    <x v="351"/>
    <x v="15"/>
    <x v="1"/>
    <x v="8"/>
    <s v="Telescoping Adjustable Floor Lamp"/>
    <x v="1102"/>
    <n v="1"/>
    <x v="202"/>
  </r>
  <r>
    <d v="2017-11-03T00:00:00"/>
    <x v="3"/>
    <x v="10"/>
    <x v="566"/>
    <x v="22"/>
    <x v="0"/>
    <x v="0"/>
    <s v="Xerox 191"/>
    <x v="449"/>
    <n v="7"/>
    <x v="4876"/>
  </r>
  <r>
    <d v="2017-11-03T00:00:00"/>
    <x v="3"/>
    <x v="10"/>
    <x v="566"/>
    <x v="22"/>
    <x v="1"/>
    <x v="5"/>
    <s v="Global Deluxe Office Fabric Chairs"/>
    <x v="2456"/>
    <n v="4"/>
    <x v="581"/>
  </r>
  <r>
    <d v="2017-11-03T00:00:00"/>
    <x v="3"/>
    <x v="10"/>
    <x v="520"/>
    <x v="4"/>
    <x v="0"/>
    <x v="1"/>
    <s v="Avery 476"/>
    <x v="1192"/>
    <n v="3"/>
    <x v="1974"/>
  </r>
  <r>
    <d v="2017-11-03T00:00:00"/>
    <x v="3"/>
    <x v="10"/>
    <x v="268"/>
    <x v="31"/>
    <x v="1"/>
    <x v="8"/>
    <s v="9-3/4 Diameter Round Wall Clock"/>
    <x v="3297"/>
    <n v="3"/>
    <x v="3187"/>
  </r>
  <r>
    <d v="2017-11-03T00:00:00"/>
    <x v="3"/>
    <x v="10"/>
    <x v="392"/>
    <x v="28"/>
    <x v="0"/>
    <x v="0"/>
    <s v="Xerox 1971"/>
    <x v="507"/>
    <n v="2"/>
    <x v="995"/>
  </r>
  <r>
    <d v="2017-11-03T00:00:00"/>
    <x v="3"/>
    <x v="10"/>
    <x v="392"/>
    <x v="28"/>
    <x v="0"/>
    <x v="2"/>
    <s v="Sterilite Officeware Hinged File Box"/>
    <x v="5129"/>
    <n v="5"/>
    <x v="4877"/>
  </r>
  <r>
    <d v="2017-11-03T00:00:00"/>
    <x v="3"/>
    <x v="10"/>
    <x v="392"/>
    <x v="28"/>
    <x v="0"/>
    <x v="1"/>
    <s v="Avery 513"/>
    <x v="98"/>
    <n v="3"/>
    <x v="96"/>
  </r>
  <r>
    <d v="2017-11-03T00:00:00"/>
    <x v="3"/>
    <x v="10"/>
    <x v="406"/>
    <x v="2"/>
    <x v="0"/>
    <x v="3"/>
    <s v="Mead 1st Gear 2&quot; Zipper Binder, Asst. Colors"/>
    <x v="2069"/>
    <n v="3"/>
    <x v="4878"/>
  </r>
  <r>
    <d v="2017-11-03T00:00:00"/>
    <x v="3"/>
    <x v="10"/>
    <x v="67"/>
    <x v="22"/>
    <x v="2"/>
    <x v="9"/>
    <s v="HP Standard 104 key PS/2 Keyboard"/>
    <x v="5130"/>
    <n v="3"/>
    <x v="1005"/>
  </r>
  <r>
    <d v="2017-11-03T00:00:00"/>
    <x v="3"/>
    <x v="10"/>
    <x v="225"/>
    <x v="5"/>
    <x v="0"/>
    <x v="0"/>
    <s v="Xerox 1963"/>
    <x v="2183"/>
    <n v="5"/>
    <x v="551"/>
  </r>
  <r>
    <d v="2017-11-03T00:00:00"/>
    <x v="3"/>
    <x v="10"/>
    <x v="194"/>
    <x v="3"/>
    <x v="0"/>
    <x v="0"/>
    <s v="Xerox 1992"/>
    <x v="186"/>
    <n v="6"/>
    <x v="3673"/>
  </r>
  <r>
    <d v="2017-11-03T00:00:00"/>
    <x v="3"/>
    <x v="10"/>
    <x v="97"/>
    <x v="16"/>
    <x v="2"/>
    <x v="6"/>
    <s v="Polycom SoundPoint IP 450 VoIP phone"/>
    <x v="3955"/>
    <n v="2"/>
    <x v="3784"/>
  </r>
  <r>
    <d v="2017-11-03T00:00:00"/>
    <x v="3"/>
    <x v="10"/>
    <x v="510"/>
    <x v="2"/>
    <x v="2"/>
    <x v="9"/>
    <s v="Memorex 25GB 6X Branded Blu-Ray Recordable Disc, 15/Pack"/>
    <x v="1174"/>
    <n v="3"/>
    <x v="817"/>
  </r>
  <r>
    <d v="2017-11-03T00:00:00"/>
    <x v="3"/>
    <x v="10"/>
    <x v="748"/>
    <x v="3"/>
    <x v="2"/>
    <x v="9"/>
    <s v="Microsoft Sculpt Comfort Mouse"/>
    <x v="3073"/>
    <n v="5"/>
    <x v="2973"/>
  </r>
  <r>
    <d v="2017-11-03T00:00:00"/>
    <x v="3"/>
    <x v="10"/>
    <x v="748"/>
    <x v="3"/>
    <x v="1"/>
    <x v="13"/>
    <s v="Chromcraft Round Conference Tables"/>
    <x v="5131"/>
    <n v="12"/>
    <x v="4879"/>
  </r>
  <r>
    <d v="2017-11-03T00:00:00"/>
    <x v="3"/>
    <x v="10"/>
    <x v="176"/>
    <x v="25"/>
    <x v="0"/>
    <x v="0"/>
    <s v="Strathmore Photo Mount Cards"/>
    <x v="219"/>
    <n v="3"/>
    <x v="1754"/>
  </r>
  <r>
    <d v="2017-11-03T00:00:00"/>
    <x v="3"/>
    <x v="10"/>
    <x v="4"/>
    <x v="22"/>
    <x v="0"/>
    <x v="3"/>
    <s v="Binder Posts"/>
    <x v="4283"/>
    <n v="4"/>
    <x v="4169"/>
  </r>
  <r>
    <d v="2017-11-03T00:00:00"/>
    <x v="3"/>
    <x v="10"/>
    <x v="100"/>
    <x v="3"/>
    <x v="1"/>
    <x v="13"/>
    <s v="SAFCO PlanMaster Boards, 60w x 37-1/2d, White Melamine"/>
    <x v="5132"/>
    <n v="4"/>
    <x v="4880"/>
  </r>
  <r>
    <d v="2017-11-03T00:00:00"/>
    <x v="3"/>
    <x v="10"/>
    <x v="610"/>
    <x v="16"/>
    <x v="2"/>
    <x v="16"/>
    <s v="Canon Image Class D660 Copier"/>
    <x v="2308"/>
    <n v="2"/>
    <x v="4881"/>
  </r>
  <r>
    <d v="2017-11-03T00:00:00"/>
    <x v="3"/>
    <x v="10"/>
    <x v="610"/>
    <x v="16"/>
    <x v="0"/>
    <x v="3"/>
    <s v="Avery Self-Adhesive Photo Pockets for Polaroid Photos"/>
    <x v="5133"/>
    <n v="2"/>
    <x v="1097"/>
  </r>
  <r>
    <d v="2017-11-03T00:00:00"/>
    <x v="3"/>
    <x v="10"/>
    <x v="610"/>
    <x v="16"/>
    <x v="0"/>
    <x v="4"/>
    <s v="Hunt Boston Vacuum Mount KS Pencil Sharpener"/>
    <x v="1081"/>
    <n v="2"/>
    <x v="783"/>
  </r>
  <r>
    <d v="2017-11-03T00:00:00"/>
    <x v="3"/>
    <x v="10"/>
    <x v="610"/>
    <x v="16"/>
    <x v="0"/>
    <x v="0"/>
    <s v="Xerox 1923"/>
    <x v="1048"/>
    <n v="2"/>
    <x v="1048"/>
  </r>
  <r>
    <d v="2017-11-04T00:00:00"/>
    <x v="3"/>
    <x v="10"/>
    <x v="241"/>
    <x v="25"/>
    <x v="2"/>
    <x v="15"/>
    <s v="Cubify CubeX 3D Printer Triple Head Print"/>
    <x v="5134"/>
    <n v="4"/>
    <x v="4882"/>
  </r>
  <r>
    <d v="2017-11-04T00:00:00"/>
    <x v="3"/>
    <x v="10"/>
    <x v="241"/>
    <x v="25"/>
    <x v="0"/>
    <x v="12"/>
    <s v="Eureka The Boss Plus 12-Amp Hard Box Upright Vacuum, Red"/>
    <x v="5135"/>
    <n v="2"/>
    <x v="2800"/>
  </r>
  <r>
    <d v="2017-11-04T00:00:00"/>
    <x v="3"/>
    <x v="10"/>
    <x v="594"/>
    <x v="15"/>
    <x v="0"/>
    <x v="0"/>
    <s v="Adams Telephone Message Books, 5 1/4Â” x 11Â”"/>
    <x v="3189"/>
    <n v="2"/>
    <x v="3083"/>
  </r>
  <r>
    <d v="2017-11-04T00:00:00"/>
    <x v="3"/>
    <x v="10"/>
    <x v="381"/>
    <x v="0"/>
    <x v="0"/>
    <x v="1"/>
    <s v="Alphabetical Labels for Top Tab Filing"/>
    <x v="1379"/>
    <n v="2"/>
    <x v="1352"/>
  </r>
  <r>
    <d v="2017-11-04T00:00:00"/>
    <x v="3"/>
    <x v="10"/>
    <x v="254"/>
    <x v="25"/>
    <x v="1"/>
    <x v="13"/>
    <s v="Hon 5100 Series Wood Tables"/>
    <x v="1625"/>
    <n v="3"/>
    <x v="1594"/>
  </r>
  <r>
    <d v="2017-11-04T00:00:00"/>
    <x v="3"/>
    <x v="10"/>
    <x v="254"/>
    <x v="25"/>
    <x v="2"/>
    <x v="6"/>
    <s v="Motorola Moto X"/>
    <x v="5136"/>
    <n v="5"/>
    <x v="4883"/>
  </r>
  <r>
    <d v="2017-11-04T00:00:00"/>
    <x v="3"/>
    <x v="10"/>
    <x v="103"/>
    <x v="15"/>
    <x v="2"/>
    <x v="9"/>
    <s v="Logitech M510 Wireless Mouse"/>
    <x v="772"/>
    <n v="3"/>
    <x v="2465"/>
  </r>
  <r>
    <d v="2017-11-04T00:00:00"/>
    <x v="3"/>
    <x v="10"/>
    <x v="103"/>
    <x v="15"/>
    <x v="2"/>
    <x v="6"/>
    <s v="iOttie XL Car Mount"/>
    <x v="5137"/>
    <n v="9"/>
    <x v="4884"/>
  </r>
  <r>
    <d v="2017-11-04T00:00:00"/>
    <x v="3"/>
    <x v="10"/>
    <x v="103"/>
    <x v="15"/>
    <x v="0"/>
    <x v="3"/>
    <s v="Storex Dura Pro Binders"/>
    <x v="2028"/>
    <n v="2"/>
    <x v="4712"/>
  </r>
  <r>
    <d v="2017-11-04T00:00:00"/>
    <x v="3"/>
    <x v="10"/>
    <x v="103"/>
    <x v="15"/>
    <x v="0"/>
    <x v="1"/>
    <s v="Avery 481"/>
    <x v="1086"/>
    <n v="2"/>
    <x v="1081"/>
  </r>
  <r>
    <d v="2017-11-04T00:00:00"/>
    <x v="3"/>
    <x v="10"/>
    <x v="365"/>
    <x v="0"/>
    <x v="0"/>
    <x v="3"/>
    <s v="GBC Standard Plastic Binding Systems' Combs"/>
    <x v="5138"/>
    <n v="6"/>
    <x v="4885"/>
  </r>
  <r>
    <d v="2017-11-04T00:00:00"/>
    <x v="3"/>
    <x v="10"/>
    <x v="365"/>
    <x v="0"/>
    <x v="0"/>
    <x v="3"/>
    <s v="Self-Adhesive Ring Binder Labels"/>
    <x v="3797"/>
    <n v="2"/>
    <x v="4886"/>
  </r>
  <r>
    <d v="2017-11-04T00:00:00"/>
    <x v="3"/>
    <x v="10"/>
    <x v="365"/>
    <x v="0"/>
    <x v="0"/>
    <x v="3"/>
    <s v="Wilson Jones Impact Binders"/>
    <x v="5139"/>
    <n v="4"/>
    <x v="4341"/>
  </r>
  <r>
    <d v="2017-11-04T00:00:00"/>
    <x v="3"/>
    <x v="10"/>
    <x v="365"/>
    <x v="0"/>
    <x v="0"/>
    <x v="2"/>
    <s v="Rogers Deluxe File Chest"/>
    <x v="5140"/>
    <n v="3"/>
    <x v="4005"/>
  </r>
  <r>
    <d v="2017-11-04T00:00:00"/>
    <x v="3"/>
    <x v="10"/>
    <x v="418"/>
    <x v="10"/>
    <x v="2"/>
    <x v="9"/>
    <s v="SanDisk Ultra 32 GB MicroSDHC Class 10 Memory Card"/>
    <x v="5141"/>
    <n v="4"/>
    <x v="4234"/>
  </r>
  <r>
    <d v="2017-11-04T00:00:00"/>
    <x v="3"/>
    <x v="10"/>
    <x v="418"/>
    <x v="10"/>
    <x v="0"/>
    <x v="2"/>
    <s v="Carina 42&quot;Hx23 3/4&quot;W Media Storage Unit"/>
    <x v="3175"/>
    <n v="3"/>
    <x v="4887"/>
  </r>
  <r>
    <d v="2017-11-04T00:00:00"/>
    <x v="3"/>
    <x v="10"/>
    <x v="307"/>
    <x v="13"/>
    <x v="0"/>
    <x v="4"/>
    <s v="Binney &amp; Smith inkTank Desk Highlighter, Chisel Tip, Yellow, 12/Box"/>
    <x v="2773"/>
    <n v="2"/>
    <x v="1415"/>
  </r>
  <r>
    <d v="2017-11-05T00:00:00"/>
    <x v="3"/>
    <x v="10"/>
    <x v="350"/>
    <x v="12"/>
    <x v="0"/>
    <x v="3"/>
    <s v="Avery Durable Slant Ring Binders, No Labels"/>
    <x v="1452"/>
    <n v="2"/>
    <x v="687"/>
  </r>
  <r>
    <d v="2017-11-05T00:00:00"/>
    <x v="3"/>
    <x v="10"/>
    <x v="350"/>
    <x v="12"/>
    <x v="0"/>
    <x v="2"/>
    <s v="Trav-L-File Heavy-Duty Shuttle II, Black"/>
    <x v="4270"/>
    <n v="7"/>
    <x v="4888"/>
  </r>
  <r>
    <d v="2017-11-05T00:00:00"/>
    <x v="3"/>
    <x v="10"/>
    <x v="141"/>
    <x v="31"/>
    <x v="2"/>
    <x v="9"/>
    <s v="NETGEAR AC1750 Dual Band GigabitÂ Smart WiFi Router"/>
    <x v="5142"/>
    <n v="1"/>
    <x v="1386"/>
  </r>
  <r>
    <d v="2017-11-05T00:00:00"/>
    <x v="3"/>
    <x v="10"/>
    <x v="743"/>
    <x v="20"/>
    <x v="2"/>
    <x v="9"/>
    <s v="Enermax Aurora Lite Keyboard"/>
    <x v="5143"/>
    <n v="5"/>
    <x v="4889"/>
  </r>
  <r>
    <d v="2017-11-05T00:00:00"/>
    <x v="3"/>
    <x v="10"/>
    <x v="611"/>
    <x v="1"/>
    <x v="0"/>
    <x v="3"/>
    <s v="Avery Recycled Flexi-View Covers for Binding Systems"/>
    <x v="658"/>
    <n v="5"/>
    <x v="4890"/>
  </r>
  <r>
    <d v="2017-11-05T00:00:00"/>
    <x v="3"/>
    <x v="10"/>
    <x v="551"/>
    <x v="0"/>
    <x v="2"/>
    <x v="6"/>
    <s v="Nortel Meridian M3904 Professional Digital phone"/>
    <x v="5144"/>
    <n v="4"/>
    <x v="4891"/>
  </r>
  <r>
    <d v="2017-11-05T00:00:00"/>
    <x v="3"/>
    <x v="10"/>
    <x v="266"/>
    <x v="3"/>
    <x v="0"/>
    <x v="0"/>
    <s v="Xerox 1996"/>
    <x v="115"/>
    <n v="2"/>
    <x v="113"/>
  </r>
  <r>
    <d v="2017-11-05T00:00:00"/>
    <x v="3"/>
    <x v="10"/>
    <x v="792"/>
    <x v="20"/>
    <x v="0"/>
    <x v="3"/>
    <s v="GBC Prestige Therm-A-Bind Covers"/>
    <x v="5145"/>
    <n v="6"/>
    <x v="4892"/>
  </r>
  <r>
    <d v="2017-11-05T00:00:00"/>
    <x v="3"/>
    <x v="10"/>
    <x v="792"/>
    <x v="20"/>
    <x v="1"/>
    <x v="13"/>
    <s v="Balt Split Level Computer Training Table"/>
    <x v="2855"/>
    <n v="2"/>
    <x v="4893"/>
  </r>
  <r>
    <d v="2017-11-05T00:00:00"/>
    <x v="3"/>
    <x v="10"/>
    <x v="792"/>
    <x v="20"/>
    <x v="0"/>
    <x v="0"/>
    <s v="Xerox 202"/>
    <x v="115"/>
    <n v="2"/>
    <x v="113"/>
  </r>
  <r>
    <d v="2017-11-05T00:00:00"/>
    <x v="3"/>
    <x v="10"/>
    <x v="792"/>
    <x v="20"/>
    <x v="0"/>
    <x v="0"/>
    <s v="Eaton Premium Continuous-Feed Paper, 25% Cotton, Letter Size, White, 1000 Shts/Box"/>
    <x v="754"/>
    <n v="2"/>
    <x v="746"/>
  </r>
  <r>
    <d v="2017-11-05T00:00:00"/>
    <x v="3"/>
    <x v="10"/>
    <x v="792"/>
    <x v="20"/>
    <x v="2"/>
    <x v="6"/>
    <s v="Anker Astro 15000mAh USB Portable Charger"/>
    <x v="287"/>
    <n v="2"/>
    <x v="2288"/>
  </r>
  <r>
    <d v="2017-11-05T00:00:00"/>
    <x v="3"/>
    <x v="10"/>
    <x v="792"/>
    <x v="20"/>
    <x v="0"/>
    <x v="3"/>
    <s v="Avery Premier Heavy-Duty Binder with Round Locking Rings"/>
    <x v="3497"/>
    <n v="1"/>
    <x v="4751"/>
  </r>
  <r>
    <d v="2017-11-05T00:00:00"/>
    <x v="3"/>
    <x v="10"/>
    <x v="792"/>
    <x v="20"/>
    <x v="1"/>
    <x v="5"/>
    <s v="Harbour Creations 67200 Series Stacking Chairs"/>
    <x v="5146"/>
    <n v="2"/>
    <x v="2534"/>
  </r>
  <r>
    <d v="2017-11-05T00:00:00"/>
    <x v="3"/>
    <x v="10"/>
    <x v="792"/>
    <x v="20"/>
    <x v="1"/>
    <x v="8"/>
    <s v="Career Cubicle Clock, 8 1/4&quot;, Black"/>
    <x v="5147"/>
    <n v="5"/>
    <x v="4894"/>
  </r>
  <r>
    <d v="2017-11-05T00:00:00"/>
    <x v="3"/>
    <x v="10"/>
    <x v="692"/>
    <x v="18"/>
    <x v="0"/>
    <x v="0"/>
    <s v="Ampad Gold Fibre Wirebound Steno Books, 6&quot; x 9&quot;, Gregg Ruled"/>
    <x v="5148"/>
    <n v="1"/>
    <x v="298"/>
  </r>
  <r>
    <d v="2017-11-05T00:00:00"/>
    <x v="3"/>
    <x v="10"/>
    <x v="692"/>
    <x v="18"/>
    <x v="0"/>
    <x v="0"/>
    <s v="Easy-staple paper"/>
    <x v="1213"/>
    <n v="3"/>
    <x v="1198"/>
  </r>
  <r>
    <d v="2017-11-05T00:00:00"/>
    <x v="3"/>
    <x v="10"/>
    <x v="692"/>
    <x v="18"/>
    <x v="0"/>
    <x v="0"/>
    <s v="Strathmore Photo Mount Cards"/>
    <x v="409"/>
    <n v="10"/>
    <x v="4895"/>
  </r>
  <r>
    <d v="2017-11-06T00:00:00"/>
    <x v="3"/>
    <x v="10"/>
    <x v="680"/>
    <x v="11"/>
    <x v="0"/>
    <x v="3"/>
    <s v="Flexible Leather- Look Classic Collection Ring Binder"/>
    <x v="739"/>
    <n v="1"/>
    <x v="3110"/>
  </r>
  <r>
    <d v="2017-11-06T00:00:00"/>
    <x v="3"/>
    <x v="10"/>
    <x v="139"/>
    <x v="23"/>
    <x v="0"/>
    <x v="2"/>
    <s v="Decoflex Hanging Personal Folder File"/>
    <x v="1046"/>
    <n v="3"/>
    <x v="71"/>
  </r>
  <r>
    <d v="2017-11-06T00:00:00"/>
    <x v="3"/>
    <x v="10"/>
    <x v="668"/>
    <x v="5"/>
    <x v="0"/>
    <x v="0"/>
    <s v="Xerox 1987"/>
    <x v="402"/>
    <n v="1"/>
    <x v="4152"/>
  </r>
  <r>
    <d v="2017-11-06T00:00:00"/>
    <x v="3"/>
    <x v="10"/>
    <x v="456"/>
    <x v="3"/>
    <x v="0"/>
    <x v="10"/>
    <s v="#10- 4 1/8&quot; x 9 1/2&quot; Security-Tint Envelopes"/>
    <x v="510"/>
    <n v="2"/>
    <x v="509"/>
  </r>
  <r>
    <d v="2017-11-06T00:00:00"/>
    <x v="3"/>
    <x v="10"/>
    <x v="456"/>
    <x v="3"/>
    <x v="1"/>
    <x v="8"/>
    <s v="Dax Clear Box Frame"/>
    <x v="3368"/>
    <n v="1"/>
    <x v="4896"/>
  </r>
  <r>
    <d v="2017-11-06T00:00:00"/>
    <x v="3"/>
    <x v="10"/>
    <x v="456"/>
    <x v="3"/>
    <x v="0"/>
    <x v="4"/>
    <s v="SANFORD Liquid Accent Tank-Style Highlighters"/>
    <x v="739"/>
    <n v="2"/>
    <x v="1406"/>
  </r>
  <r>
    <d v="2017-11-06T00:00:00"/>
    <x v="3"/>
    <x v="10"/>
    <x v="453"/>
    <x v="25"/>
    <x v="0"/>
    <x v="12"/>
    <s v="1.7 Cubic Foot Compact &quot;Cube&quot; Office Refrigerators"/>
    <x v="5149"/>
    <n v="3"/>
    <x v="4481"/>
  </r>
  <r>
    <d v="2017-11-06T00:00:00"/>
    <x v="3"/>
    <x v="10"/>
    <x v="453"/>
    <x v="25"/>
    <x v="0"/>
    <x v="0"/>
    <s v="Xerox 220"/>
    <x v="792"/>
    <n v="6"/>
    <x v="782"/>
  </r>
  <r>
    <d v="2017-11-06T00:00:00"/>
    <x v="3"/>
    <x v="10"/>
    <x v="453"/>
    <x v="25"/>
    <x v="0"/>
    <x v="3"/>
    <s v="Avery Durable Poly Binders"/>
    <x v="83"/>
    <n v="8"/>
    <x v="4897"/>
  </r>
  <r>
    <d v="2017-11-06T00:00:00"/>
    <x v="3"/>
    <x v="10"/>
    <x v="453"/>
    <x v="25"/>
    <x v="1"/>
    <x v="8"/>
    <s v="Executive Impressions 12&quot; Wall Clock"/>
    <x v="5150"/>
    <n v="2"/>
    <x v="1290"/>
  </r>
  <r>
    <d v="2017-11-06T00:00:00"/>
    <x v="3"/>
    <x v="10"/>
    <x v="453"/>
    <x v="25"/>
    <x v="0"/>
    <x v="2"/>
    <s v="Carina Double Wide Media Storage Towers in Natural &amp; Black"/>
    <x v="669"/>
    <n v="4"/>
    <x v="4898"/>
  </r>
  <r>
    <d v="2017-11-06T00:00:00"/>
    <x v="3"/>
    <x v="10"/>
    <x v="684"/>
    <x v="28"/>
    <x v="0"/>
    <x v="4"/>
    <s v="Newell 339"/>
    <x v="670"/>
    <n v="5"/>
    <x v="3927"/>
  </r>
  <r>
    <d v="2017-11-06T00:00:00"/>
    <x v="3"/>
    <x v="10"/>
    <x v="684"/>
    <x v="28"/>
    <x v="0"/>
    <x v="0"/>
    <s v="Easy-staple paper"/>
    <x v="1660"/>
    <n v="1"/>
    <x v="2949"/>
  </r>
  <r>
    <d v="2017-11-06T00:00:00"/>
    <x v="3"/>
    <x v="10"/>
    <x v="505"/>
    <x v="2"/>
    <x v="1"/>
    <x v="5"/>
    <s v="Global Wood Trimmed Manager's Task Chair, Khaki"/>
    <x v="5151"/>
    <n v="2"/>
    <x v="4899"/>
  </r>
  <r>
    <d v="2017-11-06T00:00:00"/>
    <x v="3"/>
    <x v="10"/>
    <x v="505"/>
    <x v="2"/>
    <x v="0"/>
    <x v="0"/>
    <s v="Xerox 191"/>
    <x v="1839"/>
    <n v="3"/>
    <x v="1806"/>
  </r>
  <r>
    <d v="2017-11-06T00:00:00"/>
    <x v="3"/>
    <x v="10"/>
    <x v="365"/>
    <x v="3"/>
    <x v="0"/>
    <x v="0"/>
    <s v="Xerox 191"/>
    <x v="2268"/>
    <n v="3"/>
    <x v="2200"/>
  </r>
  <r>
    <d v="2017-11-06T00:00:00"/>
    <x v="3"/>
    <x v="10"/>
    <x v="365"/>
    <x v="3"/>
    <x v="0"/>
    <x v="0"/>
    <s v="Easy-staple paper"/>
    <x v="413"/>
    <n v="4"/>
    <x v="4370"/>
  </r>
  <r>
    <d v="2017-11-06T00:00:00"/>
    <x v="3"/>
    <x v="10"/>
    <x v="365"/>
    <x v="3"/>
    <x v="0"/>
    <x v="0"/>
    <s v="Astroparche Fine Business Paper"/>
    <x v="2183"/>
    <n v="5"/>
    <x v="2714"/>
  </r>
  <r>
    <d v="2017-11-06T00:00:00"/>
    <x v="3"/>
    <x v="10"/>
    <x v="365"/>
    <x v="3"/>
    <x v="0"/>
    <x v="1"/>
    <s v="Avery 503"/>
    <x v="554"/>
    <n v="4"/>
    <x v="1400"/>
  </r>
  <r>
    <d v="2017-11-06T00:00:00"/>
    <x v="3"/>
    <x v="10"/>
    <x v="365"/>
    <x v="3"/>
    <x v="2"/>
    <x v="9"/>
    <s v="Kingston Digital DataTraveler 32GB USB 2.0"/>
    <x v="5152"/>
    <n v="1"/>
    <x v="2708"/>
  </r>
  <r>
    <d v="2017-11-06T00:00:00"/>
    <x v="3"/>
    <x v="10"/>
    <x v="778"/>
    <x v="20"/>
    <x v="0"/>
    <x v="0"/>
    <s v="Xerox 1906"/>
    <x v="5153"/>
    <n v="9"/>
    <x v="4900"/>
  </r>
  <r>
    <d v="2017-11-06T00:00:00"/>
    <x v="3"/>
    <x v="10"/>
    <x v="692"/>
    <x v="22"/>
    <x v="1"/>
    <x v="13"/>
    <s v="Hon 5100 Series Wood Tables"/>
    <x v="5154"/>
    <n v="7"/>
    <x v="4901"/>
  </r>
  <r>
    <d v="2017-11-06T00:00:00"/>
    <x v="3"/>
    <x v="10"/>
    <x v="692"/>
    <x v="22"/>
    <x v="1"/>
    <x v="5"/>
    <s v="Hon 2090 Â“Pillow SoftÂ” Series Mid Back Swivel/Tilt Chairs"/>
    <x v="2917"/>
    <n v="2"/>
    <x v="4902"/>
  </r>
  <r>
    <d v="2017-11-06T00:00:00"/>
    <x v="3"/>
    <x v="10"/>
    <x v="692"/>
    <x v="22"/>
    <x v="2"/>
    <x v="9"/>
    <s v="SanDisk Cruzer 64 GB USB Flash Drive"/>
    <x v="4940"/>
    <n v="3"/>
    <x v="4903"/>
  </r>
  <r>
    <d v="2017-11-06T00:00:00"/>
    <x v="3"/>
    <x v="10"/>
    <x v="31"/>
    <x v="0"/>
    <x v="1"/>
    <x v="8"/>
    <s v="Linden 10&quot; Round Wall Clock, Black"/>
    <x v="3085"/>
    <n v="5"/>
    <x v="4904"/>
  </r>
  <r>
    <d v="2017-11-06T00:00:00"/>
    <x v="3"/>
    <x v="10"/>
    <x v="757"/>
    <x v="0"/>
    <x v="0"/>
    <x v="3"/>
    <s v="Zipper Ring Binder Pockets"/>
    <x v="5155"/>
    <n v="2"/>
    <x v="3799"/>
  </r>
  <r>
    <d v="2017-11-06T00:00:00"/>
    <x v="3"/>
    <x v="10"/>
    <x v="173"/>
    <x v="0"/>
    <x v="0"/>
    <x v="2"/>
    <s v="SimpliFile Personal File, Black Granite, 15w x 6-15/16d x 11-1/4h"/>
    <x v="3824"/>
    <n v="2"/>
    <x v="4048"/>
  </r>
  <r>
    <d v="2017-11-07T00:00:00"/>
    <x v="3"/>
    <x v="10"/>
    <x v="35"/>
    <x v="3"/>
    <x v="2"/>
    <x v="9"/>
    <s v="Anker Ultra-Slim Mini Bluetooth 3.0 Wireless Keyboard"/>
    <x v="2388"/>
    <n v="3"/>
    <x v="3346"/>
  </r>
  <r>
    <d v="2017-11-07T00:00:00"/>
    <x v="3"/>
    <x v="10"/>
    <x v="35"/>
    <x v="3"/>
    <x v="2"/>
    <x v="6"/>
    <s v="Plantronics CS 50-USB -Â headsetÂ - Convertible, Monaural"/>
    <x v="5156"/>
    <n v="7"/>
    <x v="4905"/>
  </r>
  <r>
    <d v="2017-11-07T00:00:00"/>
    <x v="3"/>
    <x v="10"/>
    <x v="287"/>
    <x v="2"/>
    <x v="2"/>
    <x v="6"/>
    <s v="Jabra Supreme Plus Driver EditionÂ Headset"/>
    <x v="3903"/>
    <n v="5"/>
    <x v="2961"/>
  </r>
  <r>
    <d v="2017-11-07T00:00:00"/>
    <x v="3"/>
    <x v="10"/>
    <x v="287"/>
    <x v="2"/>
    <x v="1"/>
    <x v="13"/>
    <s v="Bevis Rectangular Conference Tables"/>
    <x v="5157"/>
    <n v="4"/>
    <x v="4906"/>
  </r>
  <r>
    <d v="2017-11-07T00:00:00"/>
    <x v="3"/>
    <x v="10"/>
    <x v="578"/>
    <x v="3"/>
    <x v="0"/>
    <x v="3"/>
    <s v="Avery Self-Adhesive Photo Pockets for Polaroid Photos"/>
    <x v="5158"/>
    <n v="4"/>
    <x v="1474"/>
  </r>
  <r>
    <d v="2017-11-07T00:00:00"/>
    <x v="3"/>
    <x v="10"/>
    <x v="578"/>
    <x v="3"/>
    <x v="2"/>
    <x v="9"/>
    <s v="Plantronics Audio 995 Wireless Stereo Headset"/>
    <x v="5159"/>
    <n v="4"/>
    <x v="4907"/>
  </r>
  <r>
    <d v="2017-11-07T00:00:00"/>
    <x v="3"/>
    <x v="10"/>
    <x v="500"/>
    <x v="7"/>
    <x v="0"/>
    <x v="12"/>
    <s v="Holmes Odor Grabber"/>
    <x v="5160"/>
    <n v="7"/>
    <x v="2937"/>
  </r>
  <r>
    <d v="2017-11-07T00:00:00"/>
    <x v="3"/>
    <x v="10"/>
    <x v="558"/>
    <x v="20"/>
    <x v="2"/>
    <x v="9"/>
    <s v="Maxell CD-R Discs"/>
    <x v="2291"/>
    <n v="4"/>
    <x v="2445"/>
  </r>
  <r>
    <d v="2017-11-07T00:00:00"/>
    <x v="3"/>
    <x v="10"/>
    <x v="549"/>
    <x v="36"/>
    <x v="1"/>
    <x v="5"/>
    <s v="Global Highback Leather Tilter in Burgundy"/>
    <x v="5161"/>
    <n v="3"/>
    <x v="3414"/>
  </r>
  <r>
    <d v="2017-11-07T00:00:00"/>
    <x v="3"/>
    <x v="10"/>
    <x v="574"/>
    <x v="39"/>
    <x v="0"/>
    <x v="3"/>
    <s v="Storex DuraTech Recycled Plastic Frosted Binders"/>
    <x v="5162"/>
    <n v="9"/>
    <x v="2815"/>
  </r>
  <r>
    <d v="2017-11-08T00:00:00"/>
    <x v="3"/>
    <x v="10"/>
    <x v="253"/>
    <x v="20"/>
    <x v="0"/>
    <x v="4"/>
    <s v="Panasonic KP-310 Heavy-Duty Electric Pencil Sharpener"/>
    <x v="2981"/>
    <n v="5"/>
    <x v="4908"/>
  </r>
  <r>
    <d v="2017-11-08T00:00:00"/>
    <x v="3"/>
    <x v="10"/>
    <x v="148"/>
    <x v="36"/>
    <x v="1"/>
    <x v="8"/>
    <s v="Howard Miller Distant Time Traveler Alarm Clock"/>
    <x v="5163"/>
    <n v="10"/>
    <x v="4909"/>
  </r>
  <r>
    <d v="2017-11-09T00:00:00"/>
    <x v="3"/>
    <x v="10"/>
    <x v="672"/>
    <x v="20"/>
    <x v="1"/>
    <x v="8"/>
    <s v="9-3/4 Diameter Round Wall Clock"/>
    <x v="5164"/>
    <n v="7"/>
    <x v="4910"/>
  </r>
  <r>
    <d v="2017-11-09T00:00:00"/>
    <x v="3"/>
    <x v="10"/>
    <x v="403"/>
    <x v="3"/>
    <x v="1"/>
    <x v="5"/>
    <s v="Global Leather Task Chair, Black"/>
    <x v="3619"/>
    <n v="3"/>
    <x v="2425"/>
  </r>
  <r>
    <d v="2017-11-09T00:00:00"/>
    <x v="3"/>
    <x v="10"/>
    <x v="212"/>
    <x v="3"/>
    <x v="0"/>
    <x v="2"/>
    <s v="Safco Wire Cube Shelving System, For Use as 4 or 5 14&quot; Cubes, Black"/>
    <x v="5165"/>
    <n v="2"/>
    <x v="474"/>
  </r>
  <r>
    <d v="2017-11-09T00:00:00"/>
    <x v="3"/>
    <x v="10"/>
    <x v="212"/>
    <x v="3"/>
    <x v="2"/>
    <x v="9"/>
    <s v="Razer Kraken 7.1 Surround Sound Over Ear USB Gaming Headset"/>
    <x v="482"/>
    <n v="1"/>
    <x v="3444"/>
  </r>
  <r>
    <d v="2017-11-09T00:00:00"/>
    <x v="3"/>
    <x v="10"/>
    <x v="291"/>
    <x v="36"/>
    <x v="0"/>
    <x v="3"/>
    <s v="Wilson Jones Turn Tabs Binder Tool for Ring Binders"/>
    <x v="99"/>
    <n v="2"/>
    <x v="97"/>
  </r>
  <r>
    <d v="2017-11-09T00:00:00"/>
    <x v="3"/>
    <x v="10"/>
    <x v="291"/>
    <x v="36"/>
    <x v="2"/>
    <x v="9"/>
    <s v="MaxellÂ iVDR EX 500GB Cartridge"/>
    <x v="5166"/>
    <n v="3"/>
    <x v="4911"/>
  </r>
  <r>
    <d v="2017-11-09T00:00:00"/>
    <x v="3"/>
    <x v="10"/>
    <x v="291"/>
    <x v="36"/>
    <x v="0"/>
    <x v="2"/>
    <s v="Adjustable Depth Letter/Legal Cart"/>
    <x v="5167"/>
    <n v="9"/>
    <x v="4912"/>
  </r>
  <r>
    <d v="2017-11-09T00:00:00"/>
    <x v="3"/>
    <x v="10"/>
    <x v="291"/>
    <x v="36"/>
    <x v="0"/>
    <x v="2"/>
    <s v="Adjustable Depth Letter/Legal Cart"/>
    <x v="5168"/>
    <n v="3"/>
    <x v="4913"/>
  </r>
  <r>
    <d v="2017-11-09T00:00:00"/>
    <x v="3"/>
    <x v="10"/>
    <x v="264"/>
    <x v="3"/>
    <x v="1"/>
    <x v="8"/>
    <s v="Eldon Wave Desk Accessories"/>
    <x v="4991"/>
    <n v="8"/>
    <x v="2660"/>
  </r>
  <r>
    <d v="2017-11-09T00:00:00"/>
    <x v="3"/>
    <x v="10"/>
    <x v="458"/>
    <x v="3"/>
    <x v="1"/>
    <x v="5"/>
    <s v="Lifetime Advantage Folding Chairs, 4/Carton"/>
    <x v="5169"/>
    <n v="3"/>
    <x v="4914"/>
  </r>
  <r>
    <d v="2017-11-09T00:00:00"/>
    <x v="3"/>
    <x v="10"/>
    <x v="725"/>
    <x v="16"/>
    <x v="2"/>
    <x v="9"/>
    <s v="Logitech G602 Wireless Gaming Mouse"/>
    <x v="1611"/>
    <n v="3"/>
    <x v="1162"/>
  </r>
  <r>
    <d v="2017-11-09T00:00:00"/>
    <x v="3"/>
    <x v="10"/>
    <x v="725"/>
    <x v="16"/>
    <x v="2"/>
    <x v="6"/>
    <s v="Motorola L703CM"/>
    <x v="5170"/>
    <n v="4"/>
    <x v="2008"/>
  </r>
  <r>
    <d v="2017-11-10T00:00:00"/>
    <x v="3"/>
    <x v="10"/>
    <x v="518"/>
    <x v="12"/>
    <x v="0"/>
    <x v="3"/>
    <s v="Cardinal EasyOpen D-Ring Binders"/>
    <x v="5171"/>
    <n v="14"/>
    <x v="4915"/>
  </r>
  <r>
    <d v="2017-11-10T00:00:00"/>
    <x v="3"/>
    <x v="10"/>
    <x v="518"/>
    <x v="12"/>
    <x v="2"/>
    <x v="15"/>
    <s v="DYMO CardScan Personal V9 Business Card Scanner"/>
    <x v="4547"/>
    <n v="2"/>
    <x v="4916"/>
  </r>
  <r>
    <d v="2017-11-10T00:00:00"/>
    <x v="3"/>
    <x v="10"/>
    <x v="518"/>
    <x v="12"/>
    <x v="2"/>
    <x v="9"/>
    <s v="Case Logic 2.4GHz Wireless Keyboard"/>
    <x v="5172"/>
    <n v="6"/>
    <x v="4917"/>
  </r>
  <r>
    <d v="2017-11-10T00:00:00"/>
    <x v="3"/>
    <x v="10"/>
    <x v="518"/>
    <x v="12"/>
    <x v="2"/>
    <x v="6"/>
    <s v="Adtran 1202752G1"/>
    <x v="472"/>
    <n v="2"/>
    <x v="1938"/>
  </r>
  <r>
    <d v="2017-11-10T00:00:00"/>
    <x v="3"/>
    <x v="10"/>
    <x v="518"/>
    <x v="12"/>
    <x v="1"/>
    <x v="5"/>
    <s v="Hon 2090 Â“Pillow SoftÂ” Series Mid Back Swivel/Tilt Chairs"/>
    <x v="2521"/>
    <n v="4"/>
    <x v="4918"/>
  </r>
  <r>
    <d v="2017-11-10T00:00:00"/>
    <x v="3"/>
    <x v="10"/>
    <x v="136"/>
    <x v="20"/>
    <x v="0"/>
    <x v="3"/>
    <s v="Fellowes PB300 Plastic Comb Binding Machine"/>
    <x v="4995"/>
    <n v="3"/>
    <x v="4759"/>
  </r>
  <r>
    <d v="2017-11-10T00:00:00"/>
    <x v="3"/>
    <x v="10"/>
    <x v="136"/>
    <x v="20"/>
    <x v="2"/>
    <x v="6"/>
    <s v="Aastra 6757i CT Wireless VoIP phone"/>
    <x v="5173"/>
    <n v="2"/>
    <x v="4919"/>
  </r>
  <r>
    <d v="2017-11-10T00:00:00"/>
    <x v="3"/>
    <x v="10"/>
    <x v="615"/>
    <x v="0"/>
    <x v="1"/>
    <x v="8"/>
    <s v="Tenex Antistatic Computer Chair Mats"/>
    <x v="1635"/>
    <n v="5"/>
    <x v="4920"/>
  </r>
  <r>
    <d v="2017-11-10T00:00:00"/>
    <x v="3"/>
    <x v="10"/>
    <x v="317"/>
    <x v="22"/>
    <x v="0"/>
    <x v="3"/>
    <s v="GBC Imprintable Covers"/>
    <x v="3571"/>
    <n v="3"/>
    <x v="4921"/>
  </r>
  <r>
    <d v="2017-11-10T00:00:00"/>
    <x v="3"/>
    <x v="10"/>
    <x v="108"/>
    <x v="16"/>
    <x v="0"/>
    <x v="3"/>
    <s v="GBC VeloBinder Strips"/>
    <x v="697"/>
    <n v="5"/>
    <x v="4922"/>
  </r>
  <r>
    <d v="2017-11-10T00:00:00"/>
    <x v="3"/>
    <x v="10"/>
    <x v="586"/>
    <x v="3"/>
    <x v="0"/>
    <x v="4"/>
    <s v="12 Colored Short Pencils"/>
    <x v="5174"/>
    <n v="3"/>
    <x v="4923"/>
  </r>
  <r>
    <d v="2017-11-10T00:00:00"/>
    <x v="3"/>
    <x v="10"/>
    <x v="283"/>
    <x v="22"/>
    <x v="0"/>
    <x v="12"/>
    <s v="Eureka The Boss Lite 10-Amp Upright Vacuum, Blue"/>
    <x v="5175"/>
    <n v="5"/>
    <x v="4924"/>
  </r>
  <r>
    <d v="2017-11-10T00:00:00"/>
    <x v="3"/>
    <x v="10"/>
    <x v="283"/>
    <x v="22"/>
    <x v="0"/>
    <x v="3"/>
    <s v="GBC VeloBinder Manual Binding System"/>
    <x v="5176"/>
    <n v="1"/>
    <x v="1026"/>
  </r>
  <r>
    <d v="2017-11-10T00:00:00"/>
    <x v="3"/>
    <x v="10"/>
    <x v="258"/>
    <x v="3"/>
    <x v="2"/>
    <x v="9"/>
    <s v="Memorex Mini Travel Drive 16 GB USB 2.0 Flash Drive"/>
    <x v="1390"/>
    <n v="7"/>
    <x v="1364"/>
  </r>
  <r>
    <d v="2017-11-10T00:00:00"/>
    <x v="3"/>
    <x v="10"/>
    <x v="5"/>
    <x v="3"/>
    <x v="1"/>
    <x v="5"/>
    <s v="Global Leather &amp; Oak Executive Chair, Burgundy"/>
    <x v="5177"/>
    <n v="2"/>
    <x v="4925"/>
  </r>
  <r>
    <d v="2017-11-11T00:00:00"/>
    <x v="3"/>
    <x v="10"/>
    <x v="210"/>
    <x v="0"/>
    <x v="0"/>
    <x v="1"/>
    <s v="Permanent Self-Adhesive File Folder Labels for Typewriters by Universal"/>
    <x v="3510"/>
    <n v="5"/>
    <x v="1737"/>
  </r>
  <r>
    <d v="2017-11-11T00:00:00"/>
    <x v="3"/>
    <x v="10"/>
    <x v="210"/>
    <x v="0"/>
    <x v="0"/>
    <x v="3"/>
    <s v="Deluxe Heavy-Duty Vinyl Round Ring Binder"/>
    <x v="80"/>
    <n v="4"/>
    <x v="4926"/>
  </r>
  <r>
    <d v="2017-11-11T00:00:00"/>
    <x v="3"/>
    <x v="10"/>
    <x v="770"/>
    <x v="10"/>
    <x v="0"/>
    <x v="0"/>
    <s v="Xerox 222"/>
    <x v="320"/>
    <n v="2"/>
    <x v="316"/>
  </r>
  <r>
    <d v="2017-11-11T00:00:00"/>
    <x v="3"/>
    <x v="10"/>
    <x v="41"/>
    <x v="3"/>
    <x v="0"/>
    <x v="12"/>
    <s v="Belkin 6 Outlet Metallic Surge Strip"/>
    <x v="5178"/>
    <n v="1"/>
    <x v="4152"/>
  </r>
  <r>
    <d v="2017-11-11T00:00:00"/>
    <x v="3"/>
    <x v="10"/>
    <x v="41"/>
    <x v="3"/>
    <x v="0"/>
    <x v="0"/>
    <s v="Xerox 201"/>
    <x v="5"/>
    <n v="3"/>
    <x v="5"/>
  </r>
  <r>
    <d v="2017-11-11T00:00:00"/>
    <x v="3"/>
    <x v="10"/>
    <x v="41"/>
    <x v="3"/>
    <x v="0"/>
    <x v="3"/>
    <s v="Ibico Plastic Spiral Binding Combs"/>
    <x v="3820"/>
    <n v="5"/>
    <x v="4927"/>
  </r>
  <r>
    <d v="2017-11-11T00:00:00"/>
    <x v="3"/>
    <x v="10"/>
    <x v="287"/>
    <x v="14"/>
    <x v="0"/>
    <x v="4"/>
    <s v="Boston 1799 Powerhouse Electric Pencil Sharpener"/>
    <x v="4625"/>
    <n v="7"/>
    <x v="4395"/>
  </r>
  <r>
    <d v="2017-11-11T00:00:00"/>
    <x v="3"/>
    <x v="10"/>
    <x v="494"/>
    <x v="30"/>
    <x v="0"/>
    <x v="7"/>
    <s v="Vinyl Coated Wire Paper Clips in Organizer Box, 800/Box"/>
    <x v="826"/>
    <n v="4"/>
    <x v="2821"/>
  </r>
  <r>
    <d v="2017-11-11T00:00:00"/>
    <x v="3"/>
    <x v="10"/>
    <x v="651"/>
    <x v="21"/>
    <x v="0"/>
    <x v="3"/>
    <s v="Prestige Round Ring Binders"/>
    <x v="459"/>
    <n v="3"/>
    <x v="2296"/>
  </r>
  <r>
    <d v="2017-11-11T00:00:00"/>
    <x v="3"/>
    <x v="10"/>
    <x v="711"/>
    <x v="20"/>
    <x v="0"/>
    <x v="2"/>
    <s v="Belkin OmniView SE Rackmount Kit"/>
    <x v="5179"/>
    <n v="1"/>
    <x v="62"/>
  </r>
  <r>
    <d v="2017-11-11T00:00:00"/>
    <x v="3"/>
    <x v="10"/>
    <x v="653"/>
    <x v="16"/>
    <x v="0"/>
    <x v="12"/>
    <s v="Hoover Upright Vacuum With Dirt Cup"/>
    <x v="2442"/>
    <n v="5"/>
    <x v="4928"/>
  </r>
  <r>
    <d v="2017-11-11T00:00:00"/>
    <x v="3"/>
    <x v="10"/>
    <x v="289"/>
    <x v="15"/>
    <x v="1"/>
    <x v="8"/>
    <s v="Executive Impressions 14&quot; Contract Wall Clock"/>
    <x v="5180"/>
    <n v="5"/>
    <x v="4929"/>
  </r>
  <r>
    <d v="2017-11-11T00:00:00"/>
    <x v="3"/>
    <x v="10"/>
    <x v="586"/>
    <x v="3"/>
    <x v="1"/>
    <x v="8"/>
    <s v="Dax Clear Box Frame"/>
    <x v="5181"/>
    <n v="4"/>
    <x v="4930"/>
  </r>
  <r>
    <d v="2017-11-11T00:00:00"/>
    <x v="3"/>
    <x v="10"/>
    <x v="190"/>
    <x v="0"/>
    <x v="2"/>
    <x v="6"/>
    <s v="OtterBox Commuter Series Case - iPhone 5 &amp; 5s"/>
    <x v="5182"/>
    <n v="2"/>
    <x v="1378"/>
  </r>
  <r>
    <d v="2017-11-11T00:00:00"/>
    <x v="3"/>
    <x v="10"/>
    <x v="506"/>
    <x v="19"/>
    <x v="0"/>
    <x v="14"/>
    <s v="Acme Titanium Bonded Scissors"/>
    <x v="834"/>
    <n v="3"/>
    <x v="824"/>
  </r>
  <r>
    <d v="2017-11-12T00:00:00"/>
    <x v="3"/>
    <x v="10"/>
    <x v="639"/>
    <x v="3"/>
    <x v="0"/>
    <x v="0"/>
    <s v="Xerox 4200 Series MultiUse Premium Copy Paper (20Lb. and 84 Bright)"/>
    <x v="75"/>
    <n v="2"/>
    <x v="73"/>
  </r>
  <r>
    <d v="2017-11-12T00:00:00"/>
    <x v="3"/>
    <x v="10"/>
    <x v="290"/>
    <x v="20"/>
    <x v="0"/>
    <x v="3"/>
    <s v="Avery Durable Slant Ring Binders, No Labels"/>
    <x v="3024"/>
    <n v="5"/>
    <x v="193"/>
  </r>
  <r>
    <d v="2017-11-12T00:00:00"/>
    <x v="3"/>
    <x v="10"/>
    <x v="534"/>
    <x v="0"/>
    <x v="0"/>
    <x v="0"/>
    <s v="Wirebound Message Books, 5-1/2 x 4 Forms, 2 or 4 Forms per Page"/>
    <x v="4696"/>
    <n v="3"/>
    <x v="1244"/>
  </r>
  <r>
    <d v="2017-11-12T00:00:00"/>
    <x v="3"/>
    <x v="10"/>
    <x v="534"/>
    <x v="0"/>
    <x v="0"/>
    <x v="0"/>
    <s v="Xerox 197"/>
    <x v="831"/>
    <n v="9"/>
    <x v="820"/>
  </r>
  <r>
    <d v="2017-11-12T00:00:00"/>
    <x v="3"/>
    <x v="10"/>
    <x v="534"/>
    <x v="0"/>
    <x v="0"/>
    <x v="2"/>
    <s v="Tennsco Double-Tier Lockers"/>
    <x v="4171"/>
    <n v="3"/>
    <x v="3973"/>
  </r>
  <r>
    <d v="2017-11-12T00:00:00"/>
    <x v="3"/>
    <x v="10"/>
    <x v="537"/>
    <x v="10"/>
    <x v="2"/>
    <x v="6"/>
    <s v="Jabra SPEAK 410 Multidevice Speakerphone"/>
    <x v="5183"/>
    <n v="3"/>
    <x v="4931"/>
  </r>
  <r>
    <d v="2017-11-12T00:00:00"/>
    <x v="3"/>
    <x v="10"/>
    <x v="306"/>
    <x v="12"/>
    <x v="2"/>
    <x v="9"/>
    <s v="Memorex Micro Travel Drive 8 GB"/>
    <x v="3242"/>
    <n v="4"/>
    <x v="648"/>
  </r>
  <r>
    <d v="2017-11-12T00:00:00"/>
    <x v="3"/>
    <x v="10"/>
    <x v="306"/>
    <x v="12"/>
    <x v="0"/>
    <x v="0"/>
    <s v="Xerox 1978"/>
    <x v="3362"/>
    <n v="5"/>
    <x v="3254"/>
  </r>
  <r>
    <d v="2017-11-12T00:00:00"/>
    <x v="3"/>
    <x v="10"/>
    <x v="306"/>
    <x v="12"/>
    <x v="1"/>
    <x v="5"/>
    <s v="Harbour Creations 67200 Series Stacking Chairs"/>
    <x v="3704"/>
    <n v="2"/>
    <x v="3561"/>
  </r>
  <r>
    <d v="2017-11-12T00:00:00"/>
    <x v="3"/>
    <x v="10"/>
    <x v="306"/>
    <x v="12"/>
    <x v="1"/>
    <x v="8"/>
    <s v="Tenex V2T-RE Standard Weight Series Chair Mat, 45&quot; x 53&quot;, Lip 25&quot; x 12&quot;"/>
    <x v="3987"/>
    <n v="2"/>
    <x v="4932"/>
  </r>
  <r>
    <d v="2017-11-12T00:00:00"/>
    <x v="3"/>
    <x v="10"/>
    <x v="306"/>
    <x v="12"/>
    <x v="2"/>
    <x v="6"/>
    <s v="Cush Cases Heavy Duty Rugged Cover Case for Samsung Galaxy S5 - Purple"/>
    <x v="2890"/>
    <n v="2"/>
    <x v="2101"/>
  </r>
  <r>
    <d v="2017-11-12T00:00:00"/>
    <x v="3"/>
    <x v="10"/>
    <x v="306"/>
    <x v="12"/>
    <x v="2"/>
    <x v="6"/>
    <s v="Samsung Galaxy Mega 6.3"/>
    <x v="5184"/>
    <n v="2"/>
    <x v="780"/>
  </r>
  <r>
    <d v="2017-11-12T00:00:00"/>
    <x v="3"/>
    <x v="10"/>
    <x v="471"/>
    <x v="0"/>
    <x v="0"/>
    <x v="3"/>
    <s v="Surelock Post Binders"/>
    <x v="3085"/>
    <n v="5"/>
    <x v="4933"/>
  </r>
  <r>
    <d v="2017-11-12T00:00:00"/>
    <x v="3"/>
    <x v="10"/>
    <x v="471"/>
    <x v="0"/>
    <x v="0"/>
    <x v="2"/>
    <s v="Fellowes Neat Ideas Storage Cubes"/>
    <x v="2793"/>
    <n v="3"/>
    <x v="4934"/>
  </r>
  <r>
    <d v="2017-11-12T00:00:00"/>
    <x v="3"/>
    <x v="10"/>
    <x v="471"/>
    <x v="0"/>
    <x v="2"/>
    <x v="6"/>
    <s v="Panasonic KX TS3282W Corded phone"/>
    <x v="1309"/>
    <n v="1"/>
    <x v="838"/>
  </r>
  <r>
    <d v="2017-11-12T00:00:00"/>
    <x v="3"/>
    <x v="10"/>
    <x v="471"/>
    <x v="0"/>
    <x v="0"/>
    <x v="10"/>
    <s v="#10- 4 1/8&quot; x 9 1/2&quot; Security-Tint Envelopes"/>
    <x v="2003"/>
    <n v="2"/>
    <x v="97"/>
  </r>
  <r>
    <d v="2017-11-12T00:00:00"/>
    <x v="3"/>
    <x v="10"/>
    <x v="471"/>
    <x v="0"/>
    <x v="2"/>
    <x v="9"/>
    <s v="MaxellÂ LTO Ultrium - 800 GB"/>
    <x v="3538"/>
    <n v="2"/>
    <x v="4935"/>
  </r>
  <r>
    <d v="2017-11-12T00:00:00"/>
    <x v="3"/>
    <x v="10"/>
    <x v="471"/>
    <x v="0"/>
    <x v="1"/>
    <x v="8"/>
    <s v="Eldon Expressions Desk Accessory, Wood Photo Frame, Mahogany"/>
    <x v="2136"/>
    <n v="3"/>
    <x v="4936"/>
  </r>
  <r>
    <d v="2017-11-12T00:00:00"/>
    <x v="3"/>
    <x v="10"/>
    <x v="472"/>
    <x v="10"/>
    <x v="0"/>
    <x v="0"/>
    <s v="Strathmore Photo Mount Cards"/>
    <x v="5185"/>
    <n v="2"/>
    <x v="2958"/>
  </r>
  <r>
    <d v="2017-11-12T00:00:00"/>
    <x v="3"/>
    <x v="10"/>
    <x v="472"/>
    <x v="10"/>
    <x v="2"/>
    <x v="9"/>
    <s v="Verbatim 25 GB 6x Blu-ray Single Layer Recordable Disc, 10/Pack"/>
    <x v="2414"/>
    <n v="2"/>
    <x v="13"/>
  </r>
  <r>
    <d v="2017-11-12T00:00:00"/>
    <x v="3"/>
    <x v="10"/>
    <x v="349"/>
    <x v="22"/>
    <x v="0"/>
    <x v="1"/>
    <s v="Avery 483"/>
    <x v="967"/>
    <n v="2"/>
    <x v="290"/>
  </r>
  <r>
    <d v="2017-11-12T00:00:00"/>
    <x v="3"/>
    <x v="10"/>
    <x v="349"/>
    <x v="22"/>
    <x v="0"/>
    <x v="4"/>
    <s v="Dixon Ticonderoga Maple Cedar Pencil, #2"/>
    <x v="2987"/>
    <n v="3"/>
    <x v="2889"/>
  </r>
  <r>
    <d v="2017-11-12T00:00:00"/>
    <x v="3"/>
    <x v="10"/>
    <x v="349"/>
    <x v="22"/>
    <x v="0"/>
    <x v="14"/>
    <s v="Acme Forged Steel Scissors with Black Enamel Handles"/>
    <x v="3595"/>
    <n v="3"/>
    <x v="2718"/>
  </r>
  <r>
    <d v="2017-11-12T00:00:00"/>
    <x v="3"/>
    <x v="10"/>
    <x v="458"/>
    <x v="3"/>
    <x v="0"/>
    <x v="3"/>
    <s v="Acco 3-Hole Punch"/>
    <x v="1473"/>
    <n v="4"/>
    <x v="135"/>
  </r>
  <r>
    <d v="2017-11-12T00:00:00"/>
    <x v="3"/>
    <x v="10"/>
    <x v="337"/>
    <x v="22"/>
    <x v="0"/>
    <x v="7"/>
    <s v="Staples"/>
    <x v="459"/>
    <n v="3"/>
    <x v="729"/>
  </r>
  <r>
    <d v="2017-11-12T00:00:00"/>
    <x v="3"/>
    <x v="10"/>
    <x v="337"/>
    <x v="22"/>
    <x v="0"/>
    <x v="12"/>
    <s v="Fellowes Superior 10 Outlet Split Surge Protector"/>
    <x v="767"/>
    <n v="2"/>
    <x v="757"/>
  </r>
  <r>
    <d v="2017-11-12T00:00:00"/>
    <x v="3"/>
    <x v="10"/>
    <x v="768"/>
    <x v="16"/>
    <x v="0"/>
    <x v="0"/>
    <s v="Xerox 1968"/>
    <x v="277"/>
    <n v="5"/>
    <x v="273"/>
  </r>
  <r>
    <d v="2017-11-12T00:00:00"/>
    <x v="3"/>
    <x v="10"/>
    <x v="351"/>
    <x v="12"/>
    <x v="2"/>
    <x v="9"/>
    <s v="SanDisk Ultra 16 GB MicroSDHC Class 10 Memory Card"/>
    <x v="5186"/>
    <n v="6"/>
    <x v="4937"/>
  </r>
  <r>
    <d v="2017-11-12T00:00:00"/>
    <x v="3"/>
    <x v="10"/>
    <x v="287"/>
    <x v="3"/>
    <x v="0"/>
    <x v="0"/>
    <s v="Xerox 1899"/>
    <x v="825"/>
    <n v="2"/>
    <x v="814"/>
  </r>
  <r>
    <d v="2017-11-12T00:00:00"/>
    <x v="3"/>
    <x v="10"/>
    <x v="380"/>
    <x v="2"/>
    <x v="0"/>
    <x v="2"/>
    <s v="SAFCO Commercial Wire Shelving, Black"/>
    <x v="1909"/>
    <n v="2"/>
    <x v="1868"/>
  </r>
  <r>
    <d v="2017-11-13T00:00:00"/>
    <x v="3"/>
    <x v="10"/>
    <x v="431"/>
    <x v="1"/>
    <x v="0"/>
    <x v="2"/>
    <s v="Safco Industrial Wire Shelving"/>
    <x v="1076"/>
    <n v="3"/>
    <x v="3082"/>
  </r>
  <r>
    <d v="2017-11-13T00:00:00"/>
    <x v="3"/>
    <x v="10"/>
    <x v="5"/>
    <x v="0"/>
    <x v="0"/>
    <x v="12"/>
    <s v="Hoover Commercial Soft Guard Upright Vacuum And Disposable Filtration Bags"/>
    <x v="223"/>
    <n v="6"/>
    <x v="4938"/>
  </r>
  <r>
    <d v="2017-11-13T00:00:00"/>
    <x v="3"/>
    <x v="10"/>
    <x v="191"/>
    <x v="10"/>
    <x v="2"/>
    <x v="9"/>
    <s v="SanDisk Cruzer 32 GB USB Flash Drive"/>
    <x v="5187"/>
    <n v="4"/>
    <x v="1739"/>
  </r>
  <r>
    <d v="2017-11-13T00:00:00"/>
    <x v="3"/>
    <x v="10"/>
    <x v="191"/>
    <x v="10"/>
    <x v="2"/>
    <x v="15"/>
    <s v="Epson TM-T88V Direct Thermal Printer - Monochrome - Desktop"/>
    <x v="5188"/>
    <n v="7"/>
    <x v="4939"/>
  </r>
  <r>
    <d v="2017-11-13T00:00:00"/>
    <x v="3"/>
    <x v="10"/>
    <x v="191"/>
    <x v="10"/>
    <x v="0"/>
    <x v="3"/>
    <s v="Accohide Poly Flexible Ring Binders"/>
    <x v="4296"/>
    <n v="10"/>
    <x v="1013"/>
  </r>
  <r>
    <d v="2017-11-13T00:00:00"/>
    <x v="3"/>
    <x v="10"/>
    <x v="525"/>
    <x v="20"/>
    <x v="2"/>
    <x v="9"/>
    <s v="KeyTronicÂ 6101 Series -Â KeyboardÂ - Black"/>
    <x v="4484"/>
    <n v="4"/>
    <x v="4940"/>
  </r>
  <r>
    <d v="2017-11-13T00:00:00"/>
    <x v="3"/>
    <x v="10"/>
    <x v="46"/>
    <x v="15"/>
    <x v="0"/>
    <x v="0"/>
    <s v="&quot;While you Were Out&quot; Message Book, One Form per Page"/>
    <x v="3164"/>
    <n v="3"/>
    <x v="2627"/>
  </r>
  <r>
    <d v="2017-11-13T00:00:00"/>
    <x v="3"/>
    <x v="10"/>
    <x v="46"/>
    <x v="15"/>
    <x v="0"/>
    <x v="2"/>
    <s v="Tennsco Double-Tier Lockers"/>
    <x v="2433"/>
    <n v="4"/>
    <x v="2359"/>
  </r>
  <r>
    <d v="2017-11-13T00:00:00"/>
    <x v="3"/>
    <x v="10"/>
    <x v="207"/>
    <x v="22"/>
    <x v="1"/>
    <x v="5"/>
    <s v="Global Troy Executive Leather Low-Back Tilter"/>
    <x v="5189"/>
    <n v="6"/>
    <x v="4941"/>
  </r>
  <r>
    <d v="2017-11-13T00:00:00"/>
    <x v="3"/>
    <x v="10"/>
    <x v="207"/>
    <x v="22"/>
    <x v="0"/>
    <x v="3"/>
    <s v="GBC DocuBind P50 Personal Binding Machine"/>
    <x v="5190"/>
    <n v="11"/>
    <x v="4942"/>
  </r>
  <r>
    <d v="2017-11-13T00:00:00"/>
    <x v="3"/>
    <x v="10"/>
    <x v="207"/>
    <x v="22"/>
    <x v="0"/>
    <x v="2"/>
    <s v="Space Solutions HD Industrial Steel Shelving."/>
    <x v="818"/>
    <n v="3"/>
    <x v="381"/>
  </r>
  <r>
    <d v="2017-11-13T00:00:00"/>
    <x v="3"/>
    <x v="10"/>
    <x v="207"/>
    <x v="22"/>
    <x v="0"/>
    <x v="1"/>
    <s v="Avery File Folder Labels"/>
    <x v="406"/>
    <n v="3"/>
    <x v="1362"/>
  </r>
  <r>
    <d v="2017-11-13T00:00:00"/>
    <x v="3"/>
    <x v="10"/>
    <x v="460"/>
    <x v="16"/>
    <x v="0"/>
    <x v="4"/>
    <s v="DIXON Oriole Pencils"/>
    <x v="5191"/>
    <n v="1"/>
    <x v="461"/>
  </r>
  <r>
    <d v="2017-11-13T00:00:00"/>
    <x v="3"/>
    <x v="10"/>
    <x v="124"/>
    <x v="0"/>
    <x v="0"/>
    <x v="2"/>
    <s v="Eldon ProFile File 'N Store Portable File Tub Letter/Legal Size Black"/>
    <x v="2206"/>
    <n v="4"/>
    <x v="2140"/>
  </r>
  <r>
    <d v="2017-11-13T00:00:00"/>
    <x v="3"/>
    <x v="10"/>
    <x v="124"/>
    <x v="0"/>
    <x v="1"/>
    <x v="11"/>
    <s v="Bush Westfield Collection Bookcases, Fully Assembled"/>
    <x v="5192"/>
    <n v="3"/>
    <x v="4943"/>
  </r>
  <r>
    <d v="2017-11-13T00:00:00"/>
    <x v="3"/>
    <x v="10"/>
    <x v="590"/>
    <x v="20"/>
    <x v="2"/>
    <x v="6"/>
    <s v="Nokia Lumia 925"/>
    <x v="308"/>
    <n v="5"/>
    <x v="305"/>
  </r>
  <r>
    <d v="2017-11-13T00:00:00"/>
    <x v="3"/>
    <x v="10"/>
    <x v="386"/>
    <x v="20"/>
    <x v="2"/>
    <x v="6"/>
    <s v="LF Elite 3D Dazzle Designer Hard Case Cover, Lf Stylus Pen and Wiper For Apple Iphone 5c Mini Lite"/>
    <x v="415"/>
    <n v="4"/>
    <x v="3515"/>
  </r>
  <r>
    <d v="2017-11-13T00:00:00"/>
    <x v="3"/>
    <x v="10"/>
    <x v="386"/>
    <x v="20"/>
    <x v="1"/>
    <x v="8"/>
    <s v="Deflect-o EconoMat Nonstudded, No Bevel Mat"/>
    <x v="5193"/>
    <n v="3"/>
    <x v="3480"/>
  </r>
  <r>
    <d v="2017-11-13T00:00:00"/>
    <x v="3"/>
    <x v="10"/>
    <x v="313"/>
    <x v="20"/>
    <x v="0"/>
    <x v="2"/>
    <s v="Personal Folder Holder, Ebony"/>
    <x v="1737"/>
    <n v="1"/>
    <x v="1220"/>
  </r>
  <r>
    <d v="2017-11-13T00:00:00"/>
    <x v="3"/>
    <x v="10"/>
    <x v="92"/>
    <x v="33"/>
    <x v="2"/>
    <x v="9"/>
    <s v="Anker Ultrathin Bluetooth Wireless Keyboard Aluminum Cover with Stand"/>
    <x v="5194"/>
    <n v="8"/>
    <x v="1580"/>
  </r>
  <r>
    <d v="2017-11-13T00:00:00"/>
    <x v="3"/>
    <x v="10"/>
    <x v="145"/>
    <x v="3"/>
    <x v="2"/>
    <x v="9"/>
    <s v="Kensington K72356US Mouse-in-a-Box USB Desktop Mouse"/>
    <x v="3868"/>
    <n v="5"/>
    <x v="3706"/>
  </r>
  <r>
    <d v="2017-11-13T00:00:00"/>
    <x v="3"/>
    <x v="10"/>
    <x v="318"/>
    <x v="3"/>
    <x v="2"/>
    <x v="6"/>
    <s v="Samsung Replacement EH64AVFWE Premium Headset"/>
    <x v="3596"/>
    <n v="5"/>
    <x v="3657"/>
  </r>
  <r>
    <d v="2017-11-14T00:00:00"/>
    <x v="3"/>
    <x v="10"/>
    <x v="584"/>
    <x v="10"/>
    <x v="2"/>
    <x v="6"/>
    <s v="PureGear Roll-On Screen Protector"/>
    <x v="5195"/>
    <n v="10"/>
    <x v="624"/>
  </r>
  <r>
    <d v="2017-11-14T00:00:00"/>
    <x v="3"/>
    <x v="10"/>
    <x v="584"/>
    <x v="10"/>
    <x v="0"/>
    <x v="3"/>
    <s v="Prestige Round Ring Binders"/>
    <x v="862"/>
    <n v="2"/>
    <x v="4944"/>
  </r>
  <r>
    <d v="2017-11-14T00:00:00"/>
    <x v="3"/>
    <x v="10"/>
    <x v="754"/>
    <x v="3"/>
    <x v="1"/>
    <x v="5"/>
    <s v="Global Leather Highback Executive Chair with Pneumatic Height Adjustment, Black"/>
    <x v="4108"/>
    <n v="2"/>
    <x v="2185"/>
  </r>
  <r>
    <d v="2017-11-14T00:00:00"/>
    <x v="3"/>
    <x v="10"/>
    <x v="251"/>
    <x v="20"/>
    <x v="0"/>
    <x v="3"/>
    <s v="3M Organizer Strips"/>
    <x v="406"/>
    <n v="2"/>
    <x v="3354"/>
  </r>
  <r>
    <d v="2017-11-14T00:00:00"/>
    <x v="3"/>
    <x v="10"/>
    <x v="21"/>
    <x v="0"/>
    <x v="2"/>
    <x v="9"/>
    <s v="V7 USB Numeric Keypad"/>
    <x v="5196"/>
    <n v="6"/>
    <x v="4945"/>
  </r>
  <r>
    <d v="2017-11-14T00:00:00"/>
    <x v="3"/>
    <x v="10"/>
    <x v="21"/>
    <x v="0"/>
    <x v="0"/>
    <x v="4"/>
    <s v="Boston Electric Pencil Sharpener, Model 1818, Charcoal Black"/>
    <x v="2807"/>
    <n v="2"/>
    <x v="704"/>
  </r>
  <r>
    <d v="2017-11-14T00:00:00"/>
    <x v="3"/>
    <x v="10"/>
    <x v="203"/>
    <x v="20"/>
    <x v="0"/>
    <x v="2"/>
    <s v="Letter/Legal File Tote with Clear Snap-On Lid, Black Granite"/>
    <x v="5197"/>
    <n v="6"/>
    <x v="4946"/>
  </r>
  <r>
    <d v="2017-11-14T00:00:00"/>
    <x v="3"/>
    <x v="10"/>
    <x v="460"/>
    <x v="0"/>
    <x v="0"/>
    <x v="3"/>
    <s v="Wilson Jones Legal Size Ring Binders"/>
    <x v="1848"/>
    <n v="5"/>
    <x v="4947"/>
  </r>
  <r>
    <d v="2017-11-14T00:00:00"/>
    <x v="3"/>
    <x v="10"/>
    <x v="299"/>
    <x v="28"/>
    <x v="0"/>
    <x v="10"/>
    <s v="Security-Tint Envelopes"/>
    <x v="510"/>
    <n v="2"/>
    <x v="509"/>
  </r>
  <r>
    <d v="2017-11-14T00:00:00"/>
    <x v="3"/>
    <x v="10"/>
    <x v="364"/>
    <x v="3"/>
    <x v="0"/>
    <x v="4"/>
    <s v="Newell 347"/>
    <x v="85"/>
    <n v="8"/>
    <x v="4948"/>
  </r>
  <r>
    <d v="2017-11-15T00:00:00"/>
    <x v="3"/>
    <x v="10"/>
    <x v="613"/>
    <x v="16"/>
    <x v="1"/>
    <x v="8"/>
    <s v="Howard Miller 13-1/2&quot; Diameter Rosebrook Wall Clock"/>
    <x v="5198"/>
    <n v="4"/>
    <x v="1329"/>
  </r>
  <r>
    <d v="2017-11-15T00:00:00"/>
    <x v="3"/>
    <x v="10"/>
    <x v="613"/>
    <x v="16"/>
    <x v="1"/>
    <x v="8"/>
    <s v="Tenex 46&quot; x 60&quot; Computer Anti-Static Chairmat, Rectangular Shaped"/>
    <x v="5199"/>
    <n v="4"/>
    <x v="62"/>
  </r>
  <r>
    <d v="2017-11-16T00:00:00"/>
    <x v="3"/>
    <x v="10"/>
    <x v="710"/>
    <x v="20"/>
    <x v="0"/>
    <x v="0"/>
    <s v="Tops Green Bar Computer Printout Paper"/>
    <x v="1454"/>
    <n v="3"/>
    <x v="1427"/>
  </r>
  <r>
    <d v="2017-11-16T00:00:00"/>
    <x v="3"/>
    <x v="10"/>
    <x v="72"/>
    <x v="3"/>
    <x v="0"/>
    <x v="2"/>
    <s v="Tennsco Regal Shelving Units"/>
    <x v="5200"/>
    <n v="8"/>
    <x v="4949"/>
  </r>
  <r>
    <d v="2017-11-16T00:00:00"/>
    <x v="3"/>
    <x v="10"/>
    <x v="213"/>
    <x v="3"/>
    <x v="2"/>
    <x v="15"/>
    <s v="Bady BDG101FRU Card Printer"/>
    <x v="1678"/>
    <n v="3"/>
    <x v="1650"/>
  </r>
  <r>
    <d v="2017-11-16T00:00:00"/>
    <x v="3"/>
    <x v="10"/>
    <x v="144"/>
    <x v="3"/>
    <x v="0"/>
    <x v="2"/>
    <s v="Eldon Shelf Savers Cubes and Bins"/>
    <x v="532"/>
    <n v="7"/>
    <x v="3055"/>
  </r>
  <r>
    <d v="2017-11-16T00:00:00"/>
    <x v="3"/>
    <x v="10"/>
    <x v="89"/>
    <x v="3"/>
    <x v="0"/>
    <x v="4"/>
    <s v="Newell 328"/>
    <x v="3001"/>
    <n v="4"/>
    <x v="102"/>
  </r>
  <r>
    <d v="2017-11-16T00:00:00"/>
    <x v="3"/>
    <x v="10"/>
    <x v="772"/>
    <x v="20"/>
    <x v="2"/>
    <x v="15"/>
    <s v="Hewlett-Packard 300S Scientific Calculator"/>
    <x v="5201"/>
    <n v="4"/>
    <x v="1204"/>
  </r>
  <r>
    <d v="2017-11-16T00:00:00"/>
    <x v="3"/>
    <x v="10"/>
    <x v="393"/>
    <x v="22"/>
    <x v="0"/>
    <x v="0"/>
    <s v="Xerox 1933"/>
    <x v="5202"/>
    <n v="6"/>
    <x v="4950"/>
  </r>
  <r>
    <d v="2017-11-16T00:00:00"/>
    <x v="3"/>
    <x v="10"/>
    <x v="393"/>
    <x v="22"/>
    <x v="1"/>
    <x v="8"/>
    <s v="Tenex &quot;The Solids&quot; Textured Chair Mats"/>
    <x v="3807"/>
    <n v="2"/>
    <x v="4951"/>
  </r>
  <r>
    <d v="2017-11-16T00:00:00"/>
    <x v="3"/>
    <x v="10"/>
    <x v="393"/>
    <x v="22"/>
    <x v="2"/>
    <x v="6"/>
    <s v="Plantronics Encore H101 Dual EarpiecesÂ Headset"/>
    <x v="4823"/>
    <n v="3"/>
    <x v="777"/>
  </r>
  <r>
    <d v="2017-11-16T00:00:00"/>
    <x v="3"/>
    <x v="10"/>
    <x v="393"/>
    <x v="22"/>
    <x v="0"/>
    <x v="2"/>
    <s v="Fellowes Bases and Tops For Staxonsteel/High-Stak Systems"/>
    <x v="1613"/>
    <n v="1"/>
    <x v="1582"/>
  </r>
  <r>
    <d v="2017-11-16T00:00:00"/>
    <x v="3"/>
    <x v="10"/>
    <x v="693"/>
    <x v="20"/>
    <x v="2"/>
    <x v="6"/>
    <s v="iOttie HLCRIO102 Car Mount"/>
    <x v="5195"/>
    <n v="6"/>
    <x v="1964"/>
  </r>
  <r>
    <d v="2017-11-16T00:00:00"/>
    <x v="3"/>
    <x v="10"/>
    <x v="2"/>
    <x v="3"/>
    <x v="1"/>
    <x v="8"/>
    <s v="DAX Cubicle Frames - 8x10"/>
    <x v="4044"/>
    <n v="3"/>
    <x v="376"/>
  </r>
  <r>
    <d v="2017-11-16T00:00:00"/>
    <x v="3"/>
    <x v="10"/>
    <x v="291"/>
    <x v="10"/>
    <x v="0"/>
    <x v="3"/>
    <s v="Prestige Round Ring Binders"/>
    <x v="4560"/>
    <n v="1"/>
    <x v="1037"/>
  </r>
  <r>
    <d v="2017-11-16T00:00:00"/>
    <x v="3"/>
    <x v="10"/>
    <x v="544"/>
    <x v="10"/>
    <x v="2"/>
    <x v="16"/>
    <s v="Hewlett Packard 610 Color Digital Copier / Printer"/>
    <x v="5203"/>
    <n v="3"/>
    <x v="4952"/>
  </r>
  <r>
    <d v="2017-11-16T00:00:00"/>
    <x v="3"/>
    <x v="10"/>
    <x v="544"/>
    <x v="10"/>
    <x v="0"/>
    <x v="4"/>
    <s v="Panasonic KP-380BK Classic Electric Pencil Sharpener"/>
    <x v="3223"/>
    <n v="3"/>
    <x v="144"/>
  </r>
  <r>
    <d v="2017-11-16T00:00:00"/>
    <x v="3"/>
    <x v="10"/>
    <x v="544"/>
    <x v="10"/>
    <x v="2"/>
    <x v="9"/>
    <s v="Logitech Media Keyboard K200"/>
    <x v="3419"/>
    <n v="5"/>
    <x v="352"/>
  </r>
  <r>
    <d v="2017-11-16T00:00:00"/>
    <x v="3"/>
    <x v="10"/>
    <x v="164"/>
    <x v="3"/>
    <x v="1"/>
    <x v="8"/>
    <s v="Eldon Radial Chair Mat for Low to Medium Pile Carpets"/>
    <x v="5195"/>
    <n v="3"/>
    <x v="1580"/>
  </r>
  <r>
    <d v="2017-11-16T00:00:00"/>
    <x v="3"/>
    <x v="10"/>
    <x v="164"/>
    <x v="3"/>
    <x v="1"/>
    <x v="8"/>
    <s v="Eldon Image Series Black Desk Accessories"/>
    <x v="67"/>
    <n v="3"/>
    <x v="65"/>
  </r>
  <r>
    <d v="2017-11-17T00:00:00"/>
    <x v="3"/>
    <x v="10"/>
    <x v="349"/>
    <x v="6"/>
    <x v="0"/>
    <x v="12"/>
    <s v="Bionaire 99.97% HEPA Air Cleaner"/>
    <x v="1475"/>
    <n v="2"/>
    <x v="4953"/>
  </r>
  <r>
    <d v="2017-11-17T00:00:00"/>
    <x v="3"/>
    <x v="10"/>
    <x v="21"/>
    <x v="32"/>
    <x v="0"/>
    <x v="4"/>
    <s v="Stanley Bostitch Contemporary Electric Pencil Sharpeners"/>
    <x v="22"/>
    <n v="3"/>
    <x v="1302"/>
  </r>
  <r>
    <d v="2017-11-17T00:00:00"/>
    <x v="3"/>
    <x v="10"/>
    <x v="733"/>
    <x v="0"/>
    <x v="1"/>
    <x v="11"/>
    <s v="Atlantic Metals Mobile 2-Shelf Bookcases, Custom Colors"/>
    <x v="5204"/>
    <n v="2"/>
    <x v="4954"/>
  </r>
  <r>
    <d v="2017-11-17T00:00:00"/>
    <x v="3"/>
    <x v="10"/>
    <x v="19"/>
    <x v="7"/>
    <x v="2"/>
    <x v="16"/>
    <s v="Canon imageCLASS 2200 Advanced Copier"/>
    <x v="5205"/>
    <n v="3"/>
    <x v="4955"/>
  </r>
  <r>
    <d v="2017-11-17T00:00:00"/>
    <x v="3"/>
    <x v="10"/>
    <x v="709"/>
    <x v="1"/>
    <x v="2"/>
    <x v="9"/>
    <s v="LogitechÂ Illuminated - Keyboard"/>
    <x v="5036"/>
    <n v="5"/>
    <x v="756"/>
  </r>
  <r>
    <d v="2017-11-17T00:00:00"/>
    <x v="3"/>
    <x v="10"/>
    <x v="197"/>
    <x v="20"/>
    <x v="0"/>
    <x v="2"/>
    <s v="Deluxe Rollaway Locking File with Drawer"/>
    <x v="1769"/>
    <n v="3"/>
    <x v="1741"/>
  </r>
  <r>
    <d v="2017-11-17T00:00:00"/>
    <x v="3"/>
    <x v="10"/>
    <x v="480"/>
    <x v="22"/>
    <x v="0"/>
    <x v="3"/>
    <s v="Cardinal Slant-D Ring Binder, Heavy Gauge Vinyl"/>
    <x v="670"/>
    <n v="2"/>
    <x v="662"/>
  </r>
  <r>
    <d v="2017-11-17T00:00:00"/>
    <x v="3"/>
    <x v="10"/>
    <x v="121"/>
    <x v="11"/>
    <x v="0"/>
    <x v="0"/>
    <s v="Wirebound Message Forms, Four 2 3/4 x 5 Forms per Page, Pink Paper"/>
    <x v="5206"/>
    <n v="3"/>
    <x v="168"/>
  </r>
  <r>
    <d v="2017-11-17T00:00:00"/>
    <x v="3"/>
    <x v="10"/>
    <x v="121"/>
    <x v="11"/>
    <x v="0"/>
    <x v="3"/>
    <s v="Avery Reinforcements for Hole-Punch Pages"/>
    <x v="2299"/>
    <n v="7"/>
    <x v="3711"/>
  </r>
  <r>
    <d v="2017-11-17T00:00:00"/>
    <x v="3"/>
    <x v="10"/>
    <x v="584"/>
    <x v="25"/>
    <x v="0"/>
    <x v="0"/>
    <s v="Xerox 1938"/>
    <x v="5207"/>
    <n v="7"/>
    <x v="4956"/>
  </r>
  <r>
    <d v="2017-11-17T00:00:00"/>
    <x v="3"/>
    <x v="10"/>
    <x v="584"/>
    <x v="25"/>
    <x v="2"/>
    <x v="9"/>
    <s v="Plantronics S12 Corded Telephone Headset System"/>
    <x v="5208"/>
    <n v="5"/>
    <x v="4957"/>
  </r>
  <r>
    <d v="2017-11-17T00:00:00"/>
    <x v="3"/>
    <x v="10"/>
    <x v="757"/>
    <x v="20"/>
    <x v="0"/>
    <x v="0"/>
    <s v="Xerox 1905"/>
    <x v="2167"/>
    <n v="6"/>
    <x v="2107"/>
  </r>
  <r>
    <d v="2017-11-17T00:00:00"/>
    <x v="3"/>
    <x v="10"/>
    <x v="757"/>
    <x v="20"/>
    <x v="1"/>
    <x v="8"/>
    <s v="Howard Miller 13&quot; Diameter Goldtone Round Wall Clock"/>
    <x v="339"/>
    <n v="4"/>
    <x v="335"/>
  </r>
  <r>
    <d v="2017-11-17T00:00:00"/>
    <x v="3"/>
    <x v="10"/>
    <x v="335"/>
    <x v="36"/>
    <x v="0"/>
    <x v="3"/>
    <s v="Angle-D Binders with Locking Rings, Label Holders"/>
    <x v="1313"/>
    <n v="6"/>
    <x v="2753"/>
  </r>
  <r>
    <d v="2017-11-17T00:00:00"/>
    <x v="3"/>
    <x v="10"/>
    <x v="141"/>
    <x v="4"/>
    <x v="2"/>
    <x v="9"/>
    <s v="Logitech G430 Surround Sound Gaming Headset with Dolby 7.1 Technology"/>
    <x v="2232"/>
    <n v="1"/>
    <x v="2165"/>
  </r>
  <r>
    <d v="2017-11-17T00:00:00"/>
    <x v="3"/>
    <x v="10"/>
    <x v="141"/>
    <x v="4"/>
    <x v="2"/>
    <x v="6"/>
    <s v="Panasonic KX - TS880B Telephone"/>
    <x v="4387"/>
    <n v="5"/>
    <x v="4171"/>
  </r>
  <r>
    <d v="2017-11-18T00:00:00"/>
    <x v="3"/>
    <x v="10"/>
    <x v="792"/>
    <x v="22"/>
    <x v="0"/>
    <x v="2"/>
    <s v="Eldon Portable Mobile Manager"/>
    <x v="5209"/>
    <n v="6"/>
    <x v="4275"/>
  </r>
  <r>
    <d v="2017-11-18T00:00:00"/>
    <x v="3"/>
    <x v="10"/>
    <x v="792"/>
    <x v="22"/>
    <x v="2"/>
    <x v="9"/>
    <s v="ImationÂ 16GB Mini TravelDrive USB 2.0Â Flash Drive"/>
    <x v="3231"/>
    <n v="4"/>
    <x v="4383"/>
  </r>
  <r>
    <d v="2017-11-18T00:00:00"/>
    <x v="3"/>
    <x v="10"/>
    <x v="792"/>
    <x v="22"/>
    <x v="0"/>
    <x v="7"/>
    <s v="Binder Clips by OIC"/>
    <x v="2790"/>
    <n v="2"/>
    <x v="1415"/>
  </r>
  <r>
    <d v="2017-11-18T00:00:00"/>
    <x v="3"/>
    <x v="10"/>
    <x v="792"/>
    <x v="22"/>
    <x v="0"/>
    <x v="3"/>
    <s v="Wilson Jones 1&quot; Hanging DublLock Ring Binders"/>
    <x v="174"/>
    <n v="2"/>
    <x v="1057"/>
  </r>
  <r>
    <d v="2017-11-18T00:00:00"/>
    <x v="3"/>
    <x v="10"/>
    <x v="792"/>
    <x v="22"/>
    <x v="0"/>
    <x v="2"/>
    <s v="Fellowes Bankers Box Stor/Drawer Steel Plus"/>
    <x v="859"/>
    <n v="3"/>
    <x v="852"/>
  </r>
  <r>
    <d v="2017-11-18T00:00:00"/>
    <x v="3"/>
    <x v="10"/>
    <x v="638"/>
    <x v="10"/>
    <x v="0"/>
    <x v="4"/>
    <s v="BIC Liqua Brite Liner"/>
    <x v="4807"/>
    <n v="7"/>
    <x v="1182"/>
  </r>
  <r>
    <d v="2017-11-18T00:00:00"/>
    <x v="3"/>
    <x v="10"/>
    <x v="5"/>
    <x v="14"/>
    <x v="1"/>
    <x v="8"/>
    <s v="C-Line Magnetic Cubicle Keepers, Clear Polypropylene"/>
    <x v="4887"/>
    <n v="4"/>
    <x v="1109"/>
  </r>
  <r>
    <d v="2017-11-18T00:00:00"/>
    <x v="3"/>
    <x v="10"/>
    <x v="721"/>
    <x v="16"/>
    <x v="0"/>
    <x v="0"/>
    <s v="Xerox 194"/>
    <x v="4345"/>
    <n v="1"/>
    <x v="1030"/>
  </r>
  <r>
    <d v="2017-11-18T00:00:00"/>
    <x v="3"/>
    <x v="10"/>
    <x v="721"/>
    <x v="16"/>
    <x v="0"/>
    <x v="14"/>
    <s v="Staple remover"/>
    <x v="1250"/>
    <n v="1"/>
    <x v="4958"/>
  </r>
  <r>
    <d v="2017-11-18T00:00:00"/>
    <x v="3"/>
    <x v="10"/>
    <x v="610"/>
    <x v="20"/>
    <x v="2"/>
    <x v="6"/>
    <s v="Belkin SportFit Armband For iPhone 5s/5c, Fuchsia"/>
    <x v="5210"/>
    <n v="5"/>
    <x v="4959"/>
  </r>
  <r>
    <d v="2017-11-18T00:00:00"/>
    <x v="3"/>
    <x v="10"/>
    <x v="763"/>
    <x v="16"/>
    <x v="0"/>
    <x v="2"/>
    <s v="Tennsco Commercial Shelving"/>
    <x v="5211"/>
    <n v="5"/>
    <x v="4960"/>
  </r>
  <r>
    <d v="2017-11-18T00:00:00"/>
    <x v="3"/>
    <x v="10"/>
    <x v="763"/>
    <x v="16"/>
    <x v="0"/>
    <x v="3"/>
    <s v="Ibico Plastic and Wire Spiral Binding Combs"/>
    <x v="992"/>
    <n v="8"/>
    <x v="4961"/>
  </r>
  <r>
    <d v="2017-11-18T00:00:00"/>
    <x v="3"/>
    <x v="10"/>
    <x v="763"/>
    <x v="16"/>
    <x v="0"/>
    <x v="12"/>
    <s v="Acco 7-Outlet Masterpiece Power Center, Wihtout Fax/Phone Line Protection"/>
    <x v="5212"/>
    <n v="4"/>
    <x v="4962"/>
  </r>
  <r>
    <d v="2017-11-18T00:00:00"/>
    <x v="3"/>
    <x v="10"/>
    <x v="763"/>
    <x v="16"/>
    <x v="0"/>
    <x v="0"/>
    <s v="Xerox 221"/>
    <x v="1315"/>
    <n v="4"/>
    <x v="416"/>
  </r>
  <r>
    <d v="2017-11-18T00:00:00"/>
    <x v="3"/>
    <x v="10"/>
    <x v="763"/>
    <x v="16"/>
    <x v="0"/>
    <x v="0"/>
    <s v="Xerox 211"/>
    <x v="598"/>
    <n v="8"/>
    <x v="598"/>
  </r>
  <r>
    <d v="2017-11-18T00:00:00"/>
    <x v="3"/>
    <x v="10"/>
    <x v="446"/>
    <x v="1"/>
    <x v="0"/>
    <x v="10"/>
    <s v="Peel &amp; Seel Recycled Catalog Envelopes, Brown"/>
    <x v="5213"/>
    <n v="6"/>
    <x v="3757"/>
  </r>
  <r>
    <d v="2017-11-18T00:00:00"/>
    <x v="3"/>
    <x v="10"/>
    <x v="446"/>
    <x v="1"/>
    <x v="1"/>
    <x v="5"/>
    <s v="Global Highback Leather Tilter in Burgundy"/>
    <x v="5214"/>
    <n v="2"/>
    <x v="4963"/>
  </r>
  <r>
    <d v="2017-11-18T00:00:00"/>
    <x v="3"/>
    <x v="10"/>
    <x v="555"/>
    <x v="21"/>
    <x v="0"/>
    <x v="2"/>
    <s v="Decoflex Hanging Personal Folder File, Blue"/>
    <x v="860"/>
    <n v="6"/>
    <x v="983"/>
  </r>
  <r>
    <d v="2017-11-18T00:00:00"/>
    <x v="3"/>
    <x v="10"/>
    <x v="555"/>
    <x v="21"/>
    <x v="0"/>
    <x v="2"/>
    <s v="Companion Letter/Legal File, Black"/>
    <x v="3602"/>
    <n v="1"/>
    <x v="1105"/>
  </r>
  <r>
    <d v="2017-11-18T00:00:00"/>
    <x v="3"/>
    <x v="10"/>
    <x v="555"/>
    <x v="21"/>
    <x v="0"/>
    <x v="1"/>
    <s v="Avery 487"/>
    <x v="1764"/>
    <n v="2"/>
    <x v="1540"/>
  </r>
  <r>
    <d v="2017-11-18T00:00:00"/>
    <x v="3"/>
    <x v="10"/>
    <x v="555"/>
    <x v="21"/>
    <x v="1"/>
    <x v="8"/>
    <s v="GE General Purpose, Extra Long Life, Showcase &amp; Floodlight Incandescent Bulbs"/>
    <x v="5215"/>
    <n v="2"/>
    <x v="3115"/>
  </r>
  <r>
    <d v="2017-11-19T00:00:00"/>
    <x v="3"/>
    <x v="10"/>
    <x v="657"/>
    <x v="1"/>
    <x v="1"/>
    <x v="13"/>
    <s v="BPI Conference Tables"/>
    <x v="5216"/>
    <n v="3"/>
    <x v="4964"/>
  </r>
  <r>
    <d v="2017-11-19T00:00:00"/>
    <x v="3"/>
    <x v="10"/>
    <x v="775"/>
    <x v="20"/>
    <x v="0"/>
    <x v="3"/>
    <s v="Avery Printable Repositionable Plastic Tabs"/>
    <x v="2838"/>
    <n v="6"/>
    <x v="3214"/>
  </r>
  <r>
    <d v="2017-11-19T00:00:00"/>
    <x v="3"/>
    <x v="10"/>
    <x v="775"/>
    <x v="20"/>
    <x v="0"/>
    <x v="0"/>
    <s v="Xerox 1898"/>
    <x v="518"/>
    <n v="2"/>
    <x v="846"/>
  </r>
  <r>
    <d v="2017-11-19T00:00:00"/>
    <x v="3"/>
    <x v="10"/>
    <x v="375"/>
    <x v="3"/>
    <x v="2"/>
    <x v="6"/>
    <s v="Square Credit Card Reader"/>
    <x v="4238"/>
    <n v="4"/>
    <x v="426"/>
  </r>
  <r>
    <d v="2017-11-19T00:00:00"/>
    <x v="3"/>
    <x v="10"/>
    <x v="69"/>
    <x v="0"/>
    <x v="0"/>
    <x v="0"/>
    <s v="Xerox 1901"/>
    <x v="2411"/>
    <n v="4"/>
    <x v="1319"/>
  </r>
  <r>
    <d v="2017-11-19T00:00:00"/>
    <x v="3"/>
    <x v="10"/>
    <x v="69"/>
    <x v="0"/>
    <x v="0"/>
    <x v="14"/>
    <s v="Acme Elite Stainless Steel Scissors"/>
    <x v="4122"/>
    <n v="1"/>
    <x v="1538"/>
  </r>
  <r>
    <d v="2017-11-19T00:00:00"/>
    <x v="3"/>
    <x v="10"/>
    <x v="69"/>
    <x v="0"/>
    <x v="0"/>
    <x v="4"/>
    <s v="Boston School Pro Electric Pencil Sharpener, 1670"/>
    <x v="1603"/>
    <n v="4"/>
    <x v="1570"/>
  </r>
  <r>
    <d v="2017-11-19T00:00:00"/>
    <x v="3"/>
    <x v="10"/>
    <x v="69"/>
    <x v="0"/>
    <x v="1"/>
    <x v="8"/>
    <s v="Telescoping Adjustable Floor Lamp"/>
    <x v="1102"/>
    <n v="2"/>
    <x v="657"/>
  </r>
  <r>
    <d v="2017-11-19T00:00:00"/>
    <x v="3"/>
    <x v="10"/>
    <x v="721"/>
    <x v="0"/>
    <x v="1"/>
    <x v="5"/>
    <s v="Office Star Flex Back Scooter Chair with White Frame"/>
    <x v="5217"/>
    <n v="3"/>
    <x v="4965"/>
  </r>
  <r>
    <d v="2017-11-19T00:00:00"/>
    <x v="3"/>
    <x v="10"/>
    <x v="49"/>
    <x v="0"/>
    <x v="1"/>
    <x v="5"/>
    <s v="Lifetime Advantage Folding Chairs, 4/Carton"/>
    <x v="5218"/>
    <n v="2"/>
    <x v="4966"/>
  </r>
  <r>
    <d v="2017-11-19T00:00:00"/>
    <x v="3"/>
    <x v="10"/>
    <x v="579"/>
    <x v="5"/>
    <x v="1"/>
    <x v="8"/>
    <s v="3M Polarizing Task Lamp with Clamp Arm, Light Gray"/>
    <x v="882"/>
    <n v="6"/>
    <x v="875"/>
  </r>
  <r>
    <d v="2017-11-19T00:00:00"/>
    <x v="3"/>
    <x v="10"/>
    <x v="579"/>
    <x v="5"/>
    <x v="0"/>
    <x v="3"/>
    <s v="GBC Imprintable Covers"/>
    <x v="3864"/>
    <n v="2"/>
    <x v="2437"/>
  </r>
  <r>
    <d v="2017-11-19T00:00:00"/>
    <x v="3"/>
    <x v="10"/>
    <x v="260"/>
    <x v="3"/>
    <x v="0"/>
    <x v="2"/>
    <s v="File Shuttle II and Handi-File, Black"/>
    <x v="2992"/>
    <n v="9"/>
    <x v="2892"/>
  </r>
  <r>
    <d v="2017-11-19T00:00:00"/>
    <x v="3"/>
    <x v="10"/>
    <x v="260"/>
    <x v="3"/>
    <x v="1"/>
    <x v="8"/>
    <s v="Executive Impressions 13-1/2&quot; Indoor/Outdoor Wall Clock"/>
    <x v="5219"/>
    <n v="1"/>
    <x v="4593"/>
  </r>
  <r>
    <d v="2017-11-19T00:00:00"/>
    <x v="3"/>
    <x v="10"/>
    <x v="514"/>
    <x v="20"/>
    <x v="0"/>
    <x v="10"/>
    <s v="Staple envelope"/>
    <x v="677"/>
    <n v="3"/>
    <x v="4967"/>
  </r>
  <r>
    <d v="2017-11-19T00:00:00"/>
    <x v="3"/>
    <x v="10"/>
    <x v="514"/>
    <x v="20"/>
    <x v="0"/>
    <x v="12"/>
    <s v="Hoover Shoulder Vac Commercial Portable Vacuum"/>
    <x v="5220"/>
    <n v="7"/>
    <x v="4968"/>
  </r>
  <r>
    <d v="2017-11-19T00:00:00"/>
    <x v="3"/>
    <x v="10"/>
    <x v="660"/>
    <x v="0"/>
    <x v="1"/>
    <x v="13"/>
    <s v="Bush Andora Conference Table, Maple/Graphite Gray Finish"/>
    <x v="5221"/>
    <n v="6"/>
    <x v="2805"/>
  </r>
  <r>
    <d v="2017-11-19T00:00:00"/>
    <x v="3"/>
    <x v="10"/>
    <x v="660"/>
    <x v="0"/>
    <x v="0"/>
    <x v="4"/>
    <s v="Peel-Off China Markers"/>
    <x v="1085"/>
    <n v="4"/>
    <x v="3495"/>
  </r>
  <r>
    <d v="2017-11-19T00:00:00"/>
    <x v="3"/>
    <x v="10"/>
    <x v="118"/>
    <x v="6"/>
    <x v="0"/>
    <x v="7"/>
    <s v="OIC Binder Clips"/>
    <x v="1432"/>
    <n v="7"/>
    <x v="1316"/>
  </r>
  <r>
    <d v="2017-11-19T00:00:00"/>
    <x v="3"/>
    <x v="10"/>
    <x v="180"/>
    <x v="0"/>
    <x v="1"/>
    <x v="5"/>
    <s v="Global Wood Trimmed Manager's Task Chair, Khaki"/>
    <x v="5222"/>
    <n v="3"/>
    <x v="4969"/>
  </r>
  <r>
    <d v="2017-11-19T00:00:00"/>
    <x v="3"/>
    <x v="10"/>
    <x v="180"/>
    <x v="0"/>
    <x v="0"/>
    <x v="4"/>
    <s v="Avery Hi-Liter GlideStik Fluorescent Highlighter, Yellow Ink"/>
    <x v="1017"/>
    <n v="5"/>
    <x v="288"/>
  </r>
  <r>
    <d v="2017-11-19T00:00:00"/>
    <x v="3"/>
    <x v="10"/>
    <x v="180"/>
    <x v="0"/>
    <x v="0"/>
    <x v="3"/>
    <s v="Fellowes PB500 Electric Punch Plastic Comb Binding Machine with Manual Bind"/>
    <x v="5223"/>
    <n v="6"/>
    <x v="4970"/>
  </r>
  <r>
    <d v="2017-11-19T00:00:00"/>
    <x v="3"/>
    <x v="10"/>
    <x v="54"/>
    <x v="10"/>
    <x v="0"/>
    <x v="3"/>
    <s v="Lock-Up Easel 'Spel-Binder'"/>
    <x v="5224"/>
    <n v="7"/>
    <x v="4971"/>
  </r>
  <r>
    <d v="2017-11-19T00:00:00"/>
    <x v="3"/>
    <x v="10"/>
    <x v="77"/>
    <x v="6"/>
    <x v="0"/>
    <x v="4"/>
    <s v="Newell 349"/>
    <x v="44"/>
    <n v="7"/>
    <x v="44"/>
  </r>
  <r>
    <d v="2017-11-19T00:00:00"/>
    <x v="3"/>
    <x v="10"/>
    <x v="64"/>
    <x v="20"/>
    <x v="0"/>
    <x v="3"/>
    <s v="Acco Data Flex Cable Posts For Top &amp; Bottom Load Binders, 6&quot; Capacity"/>
    <x v="5225"/>
    <n v="7"/>
    <x v="4972"/>
  </r>
  <r>
    <d v="2017-11-19T00:00:00"/>
    <x v="3"/>
    <x v="10"/>
    <x v="64"/>
    <x v="20"/>
    <x v="1"/>
    <x v="13"/>
    <s v="Hon 61000 Series Interactive Training Tables"/>
    <x v="1326"/>
    <n v="3"/>
    <x v="3899"/>
  </r>
  <r>
    <d v="2017-11-20T00:00:00"/>
    <x v="3"/>
    <x v="10"/>
    <x v="269"/>
    <x v="3"/>
    <x v="1"/>
    <x v="8"/>
    <s v="Coloredge Poster Frame"/>
    <x v="2602"/>
    <n v="3"/>
    <x v="2032"/>
  </r>
  <r>
    <d v="2017-11-20T00:00:00"/>
    <x v="3"/>
    <x v="10"/>
    <x v="269"/>
    <x v="3"/>
    <x v="0"/>
    <x v="3"/>
    <s v="GBC Prepunched Paper, 19-Hole, for Binding Systems, 24-lb"/>
    <x v="5226"/>
    <n v="7"/>
    <x v="3692"/>
  </r>
  <r>
    <d v="2017-11-20T00:00:00"/>
    <x v="3"/>
    <x v="10"/>
    <x v="54"/>
    <x v="25"/>
    <x v="0"/>
    <x v="4"/>
    <s v="Newell 336"/>
    <x v="1293"/>
    <n v="7"/>
    <x v="222"/>
  </r>
  <r>
    <d v="2017-11-20T00:00:00"/>
    <x v="3"/>
    <x v="10"/>
    <x v="54"/>
    <x v="25"/>
    <x v="0"/>
    <x v="4"/>
    <s v="Staples in misc. colors"/>
    <x v="5227"/>
    <n v="3"/>
    <x v="1666"/>
  </r>
  <r>
    <d v="2017-11-20T00:00:00"/>
    <x v="3"/>
    <x v="10"/>
    <x v="542"/>
    <x v="10"/>
    <x v="1"/>
    <x v="8"/>
    <s v="Floodlight Indoor Halogen Bulbs, 1 Bulb per Pack, 60 Watts"/>
    <x v="1664"/>
    <n v="5"/>
    <x v="4973"/>
  </r>
  <r>
    <d v="2017-11-20T00:00:00"/>
    <x v="3"/>
    <x v="10"/>
    <x v="542"/>
    <x v="10"/>
    <x v="1"/>
    <x v="8"/>
    <s v="GE General Purpose, Extra Long Life, Showcase &amp; Floodlight Incandescent Bulbs"/>
    <x v="2649"/>
    <n v="2"/>
    <x v="3135"/>
  </r>
  <r>
    <d v="2017-11-20T00:00:00"/>
    <x v="3"/>
    <x v="10"/>
    <x v="75"/>
    <x v="3"/>
    <x v="1"/>
    <x v="5"/>
    <s v="Novimex High-Tech Fabric Mesh Task Chair"/>
    <x v="1687"/>
    <n v="5"/>
    <x v="4974"/>
  </r>
  <r>
    <d v="2017-11-20T00:00:00"/>
    <x v="3"/>
    <x v="10"/>
    <x v="459"/>
    <x v="28"/>
    <x v="0"/>
    <x v="4"/>
    <s v="Sanford Uni-Blazer View Highlighters, Chisel Tip, Yellow"/>
    <x v="3596"/>
    <n v="10"/>
    <x v="3676"/>
  </r>
  <r>
    <d v="2017-11-20T00:00:00"/>
    <x v="3"/>
    <x v="10"/>
    <x v="101"/>
    <x v="20"/>
    <x v="0"/>
    <x v="0"/>
    <s v="Xerox 1968"/>
    <x v="3392"/>
    <n v="7"/>
    <x v="3277"/>
  </r>
  <r>
    <d v="2017-11-20T00:00:00"/>
    <x v="3"/>
    <x v="10"/>
    <x v="101"/>
    <x v="20"/>
    <x v="1"/>
    <x v="11"/>
    <s v="Sauder Camden County Collection Libraries, Planked Cherry Finish"/>
    <x v="5228"/>
    <n v="2"/>
    <x v="4975"/>
  </r>
  <r>
    <d v="2017-11-20T00:00:00"/>
    <x v="3"/>
    <x v="10"/>
    <x v="101"/>
    <x v="20"/>
    <x v="2"/>
    <x v="6"/>
    <s v="Samsung Galaxy Mega 6.3"/>
    <x v="5229"/>
    <n v="3"/>
    <x v="4596"/>
  </r>
  <r>
    <d v="2017-11-20T00:00:00"/>
    <x v="3"/>
    <x v="10"/>
    <x v="101"/>
    <x v="20"/>
    <x v="0"/>
    <x v="4"/>
    <s v="Boston KS Multi-Size Manual Pencil Sharpener"/>
    <x v="5230"/>
    <n v="3"/>
    <x v="4976"/>
  </r>
  <r>
    <d v="2017-11-20T00:00:00"/>
    <x v="3"/>
    <x v="10"/>
    <x v="414"/>
    <x v="15"/>
    <x v="1"/>
    <x v="5"/>
    <s v="Office Star - Mesh Screen back chair with Vinyl seat"/>
    <x v="5231"/>
    <n v="2"/>
    <x v="4977"/>
  </r>
  <r>
    <d v="2017-11-20T00:00:00"/>
    <x v="3"/>
    <x v="10"/>
    <x v="90"/>
    <x v="5"/>
    <x v="1"/>
    <x v="8"/>
    <s v="9-3/4 Diameter Round Wall Clock"/>
    <x v="5232"/>
    <n v="2"/>
    <x v="45"/>
  </r>
  <r>
    <d v="2017-11-20T00:00:00"/>
    <x v="3"/>
    <x v="10"/>
    <x v="121"/>
    <x v="20"/>
    <x v="2"/>
    <x v="9"/>
    <s v="Maxell 4.7GB DVD+R 5/Pack"/>
    <x v="668"/>
    <n v="3"/>
    <x v="2514"/>
  </r>
  <r>
    <d v="2017-11-20T00:00:00"/>
    <x v="3"/>
    <x v="10"/>
    <x v="121"/>
    <x v="20"/>
    <x v="2"/>
    <x v="6"/>
    <s v="Apple iPhone 5S"/>
    <x v="5233"/>
    <n v="1"/>
    <x v="4978"/>
  </r>
  <r>
    <d v="2017-11-20T00:00:00"/>
    <x v="3"/>
    <x v="10"/>
    <x v="121"/>
    <x v="20"/>
    <x v="1"/>
    <x v="8"/>
    <s v="Tensor Brushed Steel Torchiere Floor Lamp"/>
    <x v="2660"/>
    <n v="3"/>
    <x v="4870"/>
  </r>
  <r>
    <d v="2017-11-21T00:00:00"/>
    <x v="3"/>
    <x v="10"/>
    <x v="157"/>
    <x v="22"/>
    <x v="1"/>
    <x v="13"/>
    <s v="Safco Drafting Table"/>
    <x v="2130"/>
    <n v="1"/>
    <x v="2608"/>
  </r>
  <r>
    <d v="2017-11-21T00:00:00"/>
    <x v="3"/>
    <x v="10"/>
    <x v="72"/>
    <x v="20"/>
    <x v="1"/>
    <x v="8"/>
    <s v="Howard Miller Distant Time Traveler Alarm Clock"/>
    <x v="2100"/>
    <n v="1"/>
    <x v="3451"/>
  </r>
  <r>
    <d v="2017-11-21T00:00:00"/>
    <x v="3"/>
    <x v="10"/>
    <x v="429"/>
    <x v="3"/>
    <x v="0"/>
    <x v="2"/>
    <s v="Eldon Portable Mobile Manager"/>
    <x v="4765"/>
    <n v="2"/>
    <x v="4527"/>
  </r>
  <r>
    <d v="2017-11-21T00:00:00"/>
    <x v="3"/>
    <x v="10"/>
    <x v="429"/>
    <x v="3"/>
    <x v="0"/>
    <x v="4"/>
    <s v="Newell 344"/>
    <x v="638"/>
    <n v="2"/>
    <x v="1777"/>
  </r>
  <r>
    <d v="2017-11-21T00:00:00"/>
    <x v="3"/>
    <x v="10"/>
    <x v="429"/>
    <x v="3"/>
    <x v="0"/>
    <x v="7"/>
    <s v="Advantus T-Pin Paper Clips"/>
    <x v="5234"/>
    <n v="2"/>
    <x v="1098"/>
  </r>
  <r>
    <d v="2017-11-21T00:00:00"/>
    <x v="3"/>
    <x v="10"/>
    <x v="429"/>
    <x v="3"/>
    <x v="0"/>
    <x v="12"/>
    <s v="Acco Six-Outlet Power Strip, 4' Cord Length"/>
    <x v="1527"/>
    <n v="1"/>
    <x v="2446"/>
  </r>
  <r>
    <d v="2017-11-21T00:00:00"/>
    <x v="3"/>
    <x v="10"/>
    <x v="429"/>
    <x v="3"/>
    <x v="2"/>
    <x v="6"/>
    <s v="Mitel MiVoice 5330e IP Phone"/>
    <x v="4343"/>
    <n v="3"/>
    <x v="4043"/>
  </r>
  <r>
    <d v="2017-11-21T00:00:00"/>
    <x v="3"/>
    <x v="10"/>
    <x v="204"/>
    <x v="2"/>
    <x v="0"/>
    <x v="0"/>
    <s v="Xerox 1972"/>
    <x v="174"/>
    <n v="2"/>
    <x v="172"/>
  </r>
  <r>
    <d v="2017-11-21T00:00:00"/>
    <x v="3"/>
    <x v="10"/>
    <x v="204"/>
    <x v="2"/>
    <x v="0"/>
    <x v="2"/>
    <s v="Recycled Eldon Regeneration Jumbo File"/>
    <x v="5235"/>
    <n v="4"/>
    <x v="28"/>
  </r>
  <r>
    <d v="2017-11-21T00:00:00"/>
    <x v="3"/>
    <x v="10"/>
    <x v="225"/>
    <x v="3"/>
    <x v="0"/>
    <x v="4"/>
    <s v="Newell 332"/>
    <x v="1562"/>
    <n v="4"/>
    <x v="474"/>
  </r>
  <r>
    <d v="2017-11-21T00:00:00"/>
    <x v="3"/>
    <x v="10"/>
    <x v="225"/>
    <x v="3"/>
    <x v="0"/>
    <x v="3"/>
    <s v="Canvas Sectional Post Binders"/>
    <x v="1854"/>
    <n v="2"/>
    <x v="4979"/>
  </r>
  <r>
    <d v="2017-11-21T00:00:00"/>
    <x v="3"/>
    <x v="10"/>
    <x v="74"/>
    <x v="22"/>
    <x v="0"/>
    <x v="3"/>
    <s v="Vinyl Sectional Post Binders"/>
    <x v="5236"/>
    <n v="5"/>
    <x v="2000"/>
  </r>
  <r>
    <d v="2017-11-21T00:00:00"/>
    <x v="3"/>
    <x v="10"/>
    <x v="74"/>
    <x v="22"/>
    <x v="2"/>
    <x v="15"/>
    <s v="3D Systems Cube Printer, 2nd Generation, White"/>
    <x v="5237"/>
    <n v="1"/>
    <x v="4980"/>
  </r>
  <r>
    <d v="2017-11-21T00:00:00"/>
    <x v="3"/>
    <x v="10"/>
    <x v="74"/>
    <x v="22"/>
    <x v="0"/>
    <x v="0"/>
    <s v="Xerox 209"/>
    <x v="1778"/>
    <n v="8"/>
    <x v="1746"/>
  </r>
  <r>
    <d v="2017-11-21T00:00:00"/>
    <x v="3"/>
    <x v="10"/>
    <x v="742"/>
    <x v="0"/>
    <x v="2"/>
    <x v="6"/>
    <s v="Motorola HK250 Universal Bluetooth Headset"/>
    <x v="2983"/>
    <n v="3"/>
    <x v="3167"/>
  </r>
  <r>
    <d v="2017-11-22T00:00:00"/>
    <x v="3"/>
    <x v="10"/>
    <x v="251"/>
    <x v="0"/>
    <x v="0"/>
    <x v="4"/>
    <s v="Newell 314"/>
    <x v="5238"/>
    <n v="8"/>
    <x v="2160"/>
  </r>
  <r>
    <d v="2017-11-23T00:00:00"/>
    <x v="3"/>
    <x v="10"/>
    <x v="744"/>
    <x v="25"/>
    <x v="2"/>
    <x v="9"/>
    <s v="Memorex Mini Travel Drive 8 GB USB 2.0 Flash Drive"/>
    <x v="5239"/>
    <n v="8"/>
    <x v="4981"/>
  </r>
  <r>
    <d v="2017-11-23T00:00:00"/>
    <x v="3"/>
    <x v="10"/>
    <x v="744"/>
    <x v="25"/>
    <x v="2"/>
    <x v="6"/>
    <s v="Speck Products Candyshell Flip Case"/>
    <x v="5240"/>
    <n v="1"/>
    <x v="2266"/>
  </r>
  <r>
    <d v="2017-11-23T00:00:00"/>
    <x v="3"/>
    <x v="10"/>
    <x v="744"/>
    <x v="25"/>
    <x v="0"/>
    <x v="4"/>
    <s v="Newell Chalk Holder"/>
    <x v="2223"/>
    <n v="1"/>
    <x v="130"/>
  </r>
  <r>
    <d v="2017-11-23T00:00:00"/>
    <x v="3"/>
    <x v="10"/>
    <x v="362"/>
    <x v="14"/>
    <x v="1"/>
    <x v="8"/>
    <s v="Coloredge Poster Frame"/>
    <x v="1680"/>
    <n v="2"/>
    <x v="414"/>
  </r>
  <r>
    <d v="2017-11-23T00:00:00"/>
    <x v="3"/>
    <x v="10"/>
    <x v="362"/>
    <x v="14"/>
    <x v="0"/>
    <x v="3"/>
    <s v="GBC VeloBinder Manual Binding System"/>
    <x v="5241"/>
    <n v="8"/>
    <x v="4982"/>
  </r>
  <r>
    <d v="2017-11-23T00:00:00"/>
    <x v="3"/>
    <x v="10"/>
    <x v="210"/>
    <x v="2"/>
    <x v="1"/>
    <x v="8"/>
    <s v="OIC Stacking Trays"/>
    <x v="5242"/>
    <n v="9"/>
    <x v="106"/>
  </r>
  <r>
    <d v="2017-11-23T00:00:00"/>
    <x v="3"/>
    <x v="10"/>
    <x v="136"/>
    <x v="2"/>
    <x v="0"/>
    <x v="3"/>
    <s v="GBC Standard Therm-A-Bind Covers"/>
    <x v="5243"/>
    <n v="1"/>
    <x v="4983"/>
  </r>
  <r>
    <d v="2017-11-23T00:00:00"/>
    <x v="3"/>
    <x v="10"/>
    <x v="616"/>
    <x v="1"/>
    <x v="1"/>
    <x v="8"/>
    <s v="Contemporary Wood/Metal Frame"/>
    <x v="1484"/>
    <n v="1"/>
    <x v="4984"/>
  </r>
  <r>
    <d v="2017-11-23T00:00:00"/>
    <x v="3"/>
    <x v="10"/>
    <x v="616"/>
    <x v="1"/>
    <x v="0"/>
    <x v="1"/>
    <s v="Avery File Folder Labels"/>
    <x v="697"/>
    <n v="5"/>
    <x v="1682"/>
  </r>
  <r>
    <d v="2017-11-23T00:00:00"/>
    <x v="3"/>
    <x v="10"/>
    <x v="616"/>
    <x v="1"/>
    <x v="2"/>
    <x v="6"/>
    <s v="Toshiba IPT2010-SD IPÂ Telephone"/>
    <x v="1966"/>
    <n v="2"/>
    <x v="1760"/>
  </r>
  <r>
    <d v="2017-11-23T00:00:00"/>
    <x v="3"/>
    <x v="10"/>
    <x v="545"/>
    <x v="0"/>
    <x v="2"/>
    <x v="6"/>
    <s v="Panasonic KX TS208W Corded phone"/>
    <x v="4574"/>
    <n v="5"/>
    <x v="4354"/>
  </r>
  <r>
    <d v="2017-11-23T00:00:00"/>
    <x v="3"/>
    <x v="10"/>
    <x v="284"/>
    <x v="14"/>
    <x v="0"/>
    <x v="14"/>
    <s v="Staple remover"/>
    <x v="2325"/>
    <n v="2"/>
    <x v="3188"/>
  </r>
  <r>
    <d v="2017-11-23T00:00:00"/>
    <x v="3"/>
    <x v="10"/>
    <x v="10"/>
    <x v="1"/>
    <x v="0"/>
    <x v="0"/>
    <s v="Xerox 1959"/>
    <x v="1048"/>
    <n v="2"/>
    <x v="1048"/>
  </r>
  <r>
    <d v="2017-11-23T00:00:00"/>
    <x v="3"/>
    <x v="10"/>
    <x v="359"/>
    <x v="0"/>
    <x v="0"/>
    <x v="0"/>
    <s v="Xerox 22"/>
    <x v="1308"/>
    <n v="7"/>
    <x v="1285"/>
  </r>
  <r>
    <d v="2017-11-23T00:00:00"/>
    <x v="3"/>
    <x v="10"/>
    <x v="359"/>
    <x v="0"/>
    <x v="0"/>
    <x v="0"/>
    <s v="Xerox 1942"/>
    <x v="737"/>
    <n v="2"/>
    <x v="726"/>
  </r>
  <r>
    <d v="2017-11-23T00:00:00"/>
    <x v="3"/>
    <x v="10"/>
    <x v="359"/>
    <x v="0"/>
    <x v="1"/>
    <x v="13"/>
    <s v="Lesro Round Back Collection Coffee Table, End Table"/>
    <x v="5244"/>
    <n v="1"/>
    <x v="4985"/>
  </r>
  <r>
    <d v="2017-11-23T00:00:00"/>
    <x v="3"/>
    <x v="10"/>
    <x v="359"/>
    <x v="0"/>
    <x v="0"/>
    <x v="3"/>
    <s v="Aluminum Screw Posts"/>
    <x v="675"/>
    <n v="2"/>
    <x v="1990"/>
  </r>
  <r>
    <d v="2017-11-24T00:00:00"/>
    <x v="3"/>
    <x v="10"/>
    <x v="217"/>
    <x v="0"/>
    <x v="0"/>
    <x v="7"/>
    <s v="Advantus T-Pin Paper Clips"/>
    <x v="5037"/>
    <n v="3"/>
    <x v="4986"/>
  </r>
  <r>
    <d v="2017-11-24T00:00:00"/>
    <x v="3"/>
    <x v="10"/>
    <x v="477"/>
    <x v="20"/>
    <x v="0"/>
    <x v="0"/>
    <s v="Adams Telephone Message Book W/Dividers/Space For Phone Numbers, 5 1/4&quot;X8 1/2&quot;, 300/Messages"/>
    <x v="911"/>
    <n v="1"/>
    <x v="245"/>
  </r>
  <r>
    <d v="2017-11-24T00:00:00"/>
    <x v="3"/>
    <x v="10"/>
    <x v="477"/>
    <x v="20"/>
    <x v="1"/>
    <x v="5"/>
    <s v="Global Ergonomic Managers Chair"/>
    <x v="5245"/>
    <n v="6"/>
    <x v="4987"/>
  </r>
  <r>
    <d v="2017-11-24T00:00:00"/>
    <x v="3"/>
    <x v="10"/>
    <x v="138"/>
    <x v="9"/>
    <x v="2"/>
    <x v="6"/>
    <s v="Motorla HX550 Universal Bluetooth Headset"/>
    <x v="5246"/>
    <n v="2"/>
    <x v="4988"/>
  </r>
  <r>
    <d v="2017-11-24T00:00:00"/>
    <x v="3"/>
    <x v="10"/>
    <x v="138"/>
    <x v="9"/>
    <x v="0"/>
    <x v="3"/>
    <s v="Wilson Jones Ledger-Size, Piano-Hinge Binder, 2&quot;, Blue"/>
    <x v="5247"/>
    <n v="8"/>
    <x v="4989"/>
  </r>
  <r>
    <d v="2017-11-24T00:00:00"/>
    <x v="3"/>
    <x v="10"/>
    <x v="365"/>
    <x v="5"/>
    <x v="0"/>
    <x v="3"/>
    <s v="Avery Durable Binders"/>
    <x v="633"/>
    <n v="1"/>
    <x v="631"/>
  </r>
  <r>
    <d v="2017-11-24T00:00:00"/>
    <x v="3"/>
    <x v="10"/>
    <x v="365"/>
    <x v="5"/>
    <x v="0"/>
    <x v="2"/>
    <s v="Iceberg Mobile Mega Data/Printer Cart"/>
    <x v="5248"/>
    <n v="12"/>
    <x v="4990"/>
  </r>
  <r>
    <d v="2017-11-24T00:00:00"/>
    <x v="3"/>
    <x v="10"/>
    <x v="20"/>
    <x v="12"/>
    <x v="0"/>
    <x v="3"/>
    <s v="GBC Recycled Grain Textured Covers"/>
    <x v="3216"/>
    <n v="2"/>
    <x v="4991"/>
  </r>
  <r>
    <d v="2017-11-24T00:00:00"/>
    <x v="3"/>
    <x v="10"/>
    <x v="20"/>
    <x v="12"/>
    <x v="0"/>
    <x v="2"/>
    <s v="Fellowes Bankers Box Staxonsteel Drawer File/Stacking System"/>
    <x v="5249"/>
    <n v="8"/>
    <x v="4992"/>
  </r>
  <r>
    <d v="2017-11-24T00:00:00"/>
    <x v="3"/>
    <x v="10"/>
    <x v="548"/>
    <x v="25"/>
    <x v="0"/>
    <x v="3"/>
    <s v="Avery Durable Slant Ring Binders"/>
    <x v="312"/>
    <n v="8"/>
    <x v="4993"/>
  </r>
  <r>
    <d v="2017-11-24T00:00:00"/>
    <x v="3"/>
    <x v="10"/>
    <x v="75"/>
    <x v="20"/>
    <x v="0"/>
    <x v="4"/>
    <s v="Crayola Anti Dust Chalk, 12/Pack"/>
    <x v="5250"/>
    <n v="9"/>
    <x v="4994"/>
  </r>
  <r>
    <d v="2017-11-24T00:00:00"/>
    <x v="3"/>
    <x v="10"/>
    <x v="75"/>
    <x v="20"/>
    <x v="0"/>
    <x v="10"/>
    <s v="Ames Color-File Green Diamond Border X-ray Mailers"/>
    <x v="3012"/>
    <n v="2"/>
    <x v="2916"/>
  </r>
  <r>
    <d v="2017-11-24T00:00:00"/>
    <x v="3"/>
    <x v="10"/>
    <x v="75"/>
    <x v="20"/>
    <x v="1"/>
    <x v="11"/>
    <s v="O'Sullivan Plantations 2-Door Library in Landvery Oak"/>
    <x v="4108"/>
    <n v="2"/>
    <x v="4995"/>
  </r>
  <r>
    <d v="2017-11-24T00:00:00"/>
    <x v="3"/>
    <x v="10"/>
    <x v="75"/>
    <x v="20"/>
    <x v="0"/>
    <x v="0"/>
    <s v="Xerox 214"/>
    <x v="115"/>
    <n v="2"/>
    <x v="113"/>
  </r>
  <r>
    <d v="2017-11-24T00:00:00"/>
    <x v="3"/>
    <x v="10"/>
    <x v="190"/>
    <x v="3"/>
    <x v="0"/>
    <x v="4"/>
    <s v="BIC Liqua Brite Liner"/>
    <x v="5251"/>
    <n v="4"/>
    <x v="425"/>
  </r>
  <r>
    <d v="2017-11-24T00:00:00"/>
    <x v="3"/>
    <x v="10"/>
    <x v="678"/>
    <x v="2"/>
    <x v="2"/>
    <x v="6"/>
    <s v="Blue Parrot B250XT Professional Grade Wireless BluetoothÂ HeadsetÂ with"/>
    <x v="1886"/>
    <n v="2"/>
    <x v="4996"/>
  </r>
  <r>
    <d v="2017-11-24T00:00:00"/>
    <x v="3"/>
    <x v="10"/>
    <x v="678"/>
    <x v="2"/>
    <x v="0"/>
    <x v="0"/>
    <s v="Xerox 1919"/>
    <x v="4851"/>
    <n v="7"/>
    <x v="4613"/>
  </r>
  <r>
    <d v="2017-11-24T00:00:00"/>
    <x v="3"/>
    <x v="10"/>
    <x v="196"/>
    <x v="42"/>
    <x v="0"/>
    <x v="2"/>
    <s v="Fellowes Bases and Tops For Staxonsteel/High-Stak Systems"/>
    <x v="1613"/>
    <n v="1"/>
    <x v="1582"/>
  </r>
  <r>
    <d v="2017-11-24T00:00:00"/>
    <x v="3"/>
    <x v="10"/>
    <x v="378"/>
    <x v="3"/>
    <x v="0"/>
    <x v="0"/>
    <s v="Southworth 100% RÃ©sumÃ© Paper, 24lb."/>
    <x v="1296"/>
    <n v="1"/>
    <x v="3137"/>
  </r>
  <r>
    <d v="2017-11-24T00:00:00"/>
    <x v="3"/>
    <x v="10"/>
    <x v="739"/>
    <x v="0"/>
    <x v="0"/>
    <x v="12"/>
    <s v="Holmes Replacement Filter for HEPA Air Cleaner, Very Large Room, HEPA Filter"/>
    <x v="4041"/>
    <n v="1"/>
    <x v="4997"/>
  </r>
  <r>
    <d v="2017-11-24T00:00:00"/>
    <x v="3"/>
    <x v="10"/>
    <x v="706"/>
    <x v="15"/>
    <x v="0"/>
    <x v="3"/>
    <s v="Mead 1st Gear 2&quot; Zipper Binder, Asst. Colors"/>
    <x v="2069"/>
    <n v="3"/>
    <x v="4878"/>
  </r>
  <r>
    <d v="2017-11-24T00:00:00"/>
    <x v="3"/>
    <x v="10"/>
    <x v="706"/>
    <x v="15"/>
    <x v="0"/>
    <x v="10"/>
    <s v="Peel &amp; Seel Recycled Catalog Envelopes, Brown"/>
    <x v="5252"/>
    <n v="7"/>
    <x v="3947"/>
  </r>
  <r>
    <d v="2017-11-24T00:00:00"/>
    <x v="3"/>
    <x v="10"/>
    <x v="443"/>
    <x v="3"/>
    <x v="1"/>
    <x v="13"/>
    <s v="Hon Practical Foundations 30 x 60 Training Table, Light Gray/Charcoal"/>
    <x v="5253"/>
    <n v="2"/>
    <x v="499"/>
  </r>
  <r>
    <d v="2017-11-24T00:00:00"/>
    <x v="3"/>
    <x v="10"/>
    <x v="443"/>
    <x v="3"/>
    <x v="1"/>
    <x v="13"/>
    <s v="Hon 61000 Series Interactive Training Tables"/>
    <x v="3236"/>
    <n v="2"/>
    <x v="3123"/>
  </r>
  <r>
    <d v="2017-11-24T00:00:00"/>
    <x v="3"/>
    <x v="10"/>
    <x v="154"/>
    <x v="3"/>
    <x v="2"/>
    <x v="9"/>
    <s v="Memorex Mini Travel Drive 16 GB USB 2.0 Flash Drive"/>
    <x v="5254"/>
    <n v="14"/>
    <x v="4998"/>
  </r>
  <r>
    <d v="2017-11-25T00:00:00"/>
    <x v="3"/>
    <x v="10"/>
    <x v="381"/>
    <x v="14"/>
    <x v="0"/>
    <x v="2"/>
    <s v="Office Impressions Heavy Duty Welded Shelving &amp; Multimedia Storage Drawers"/>
    <x v="582"/>
    <n v="3"/>
    <x v="62"/>
  </r>
  <r>
    <d v="2017-11-25T00:00:00"/>
    <x v="3"/>
    <x v="10"/>
    <x v="32"/>
    <x v="3"/>
    <x v="1"/>
    <x v="11"/>
    <s v="Sauder Forest Hills Library, Woodland Oak Finish"/>
    <x v="2792"/>
    <n v="3"/>
    <x v="2713"/>
  </r>
  <r>
    <d v="2017-11-25T00:00:00"/>
    <x v="3"/>
    <x v="10"/>
    <x v="32"/>
    <x v="3"/>
    <x v="0"/>
    <x v="2"/>
    <s v="Sterilite Officeware Hinged File Box"/>
    <x v="2458"/>
    <n v="1"/>
    <x v="4152"/>
  </r>
  <r>
    <d v="2017-11-25T00:00:00"/>
    <x v="3"/>
    <x v="10"/>
    <x v="615"/>
    <x v="3"/>
    <x v="2"/>
    <x v="6"/>
    <s v="PayAnywhere Card Reader"/>
    <x v="418"/>
    <n v="5"/>
    <x v="3137"/>
  </r>
  <r>
    <d v="2017-11-25T00:00:00"/>
    <x v="3"/>
    <x v="10"/>
    <x v="615"/>
    <x v="3"/>
    <x v="0"/>
    <x v="0"/>
    <s v="Adams Telephone Message Book W/Dividers/Space For Phone Numbers, 5 1/4&quot;X8 1/2&quot;, 200/Messages"/>
    <x v="1196"/>
    <n v="6"/>
    <x v="3884"/>
  </r>
  <r>
    <d v="2017-11-25T00:00:00"/>
    <x v="3"/>
    <x v="10"/>
    <x v="16"/>
    <x v="4"/>
    <x v="0"/>
    <x v="0"/>
    <s v="Wirebound Message Book, 4 per Page"/>
    <x v="5255"/>
    <n v="9"/>
    <x v="4999"/>
  </r>
  <r>
    <d v="2017-11-25T00:00:00"/>
    <x v="3"/>
    <x v="10"/>
    <x v="742"/>
    <x v="16"/>
    <x v="1"/>
    <x v="11"/>
    <s v="O'Sullivan Manor Hill 2-Door Library in Brianna Oak"/>
    <x v="4946"/>
    <n v="5"/>
    <x v="5000"/>
  </r>
  <r>
    <d v="2017-11-25T00:00:00"/>
    <x v="3"/>
    <x v="10"/>
    <x v="501"/>
    <x v="3"/>
    <x v="0"/>
    <x v="4"/>
    <s v="DIXON Oriole Pencils"/>
    <x v="2144"/>
    <n v="2"/>
    <x v="2514"/>
  </r>
  <r>
    <d v="2017-11-25T00:00:00"/>
    <x v="3"/>
    <x v="10"/>
    <x v="644"/>
    <x v="0"/>
    <x v="2"/>
    <x v="6"/>
    <s v="Blue Parrot B250XT Professional Grade Wireless BluetoothÂ HeadsetÂ with"/>
    <x v="5256"/>
    <n v="5"/>
    <x v="5001"/>
  </r>
  <r>
    <d v="2017-11-25T00:00:00"/>
    <x v="3"/>
    <x v="10"/>
    <x v="644"/>
    <x v="0"/>
    <x v="0"/>
    <x v="12"/>
    <s v="Fellowes Command Center 5-outlet power strip"/>
    <x v="3962"/>
    <n v="5"/>
    <x v="5002"/>
  </r>
  <r>
    <d v="2017-11-25T00:00:00"/>
    <x v="3"/>
    <x v="10"/>
    <x v="644"/>
    <x v="0"/>
    <x v="1"/>
    <x v="5"/>
    <s v="Hon Deluxe Fabric Upholstered Stacking Chairs"/>
    <x v="586"/>
    <n v="5"/>
    <x v="5003"/>
  </r>
  <r>
    <d v="2017-11-25T00:00:00"/>
    <x v="3"/>
    <x v="10"/>
    <x v="644"/>
    <x v="0"/>
    <x v="0"/>
    <x v="4"/>
    <s v="Avery Hi-Liter Smear-Safe Highlighters"/>
    <x v="3007"/>
    <n v="4"/>
    <x v="1048"/>
  </r>
  <r>
    <d v="2017-11-25T00:00:00"/>
    <x v="3"/>
    <x v="10"/>
    <x v="14"/>
    <x v="5"/>
    <x v="1"/>
    <x v="5"/>
    <s v="Office Star - Professional Matrix Back Chair with 2-to-1 Synchro Tilt and Mesh Fabric Seat"/>
    <x v="5257"/>
    <n v="2"/>
    <x v="5004"/>
  </r>
  <r>
    <d v="2017-11-26T00:00:00"/>
    <x v="3"/>
    <x v="10"/>
    <x v="462"/>
    <x v="24"/>
    <x v="1"/>
    <x v="8"/>
    <s v="Executive Impressions Supervisor Wall Clock"/>
    <x v="4674"/>
    <n v="3"/>
    <x v="4440"/>
  </r>
  <r>
    <d v="2017-11-26T00:00:00"/>
    <x v="3"/>
    <x v="10"/>
    <x v="462"/>
    <x v="24"/>
    <x v="2"/>
    <x v="9"/>
    <s v="SanDisk Cruzer 32 GB USB Flash Drive"/>
    <x v="5258"/>
    <n v="2"/>
    <x v="1176"/>
  </r>
  <r>
    <d v="2017-11-26T00:00:00"/>
    <x v="3"/>
    <x v="10"/>
    <x v="235"/>
    <x v="10"/>
    <x v="2"/>
    <x v="6"/>
    <s v="Motorola L804"/>
    <x v="5259"/>
    <n v="8"/>
    <x v="5005"/>
  </r>
  <r>
    <d v="2017-11-26T00:00:00"/>
    <x v="3"/>
    <x v="10"/>
    <x v="512"/>
    <x v="4"/>
    <x v="0"/>
    <x v="4"/>
    <s v="Newell 347"/>
    <x v="1282"/>
    <n v="3"/>
    <x v="239"/>
  </r>
  <r>
    <d v="2017-11-26T00:00:00"/>
    <x v="3"/>
    <x v="10"/>
    <x v="369"/>
    <x v="10"/>
    <x v="0"/>
    <x v="12"/>
    <s v="Holmes HEPA Air Purifier"/>
    <x v="2623"/>
    <n v="3"/>
    <x v="1861"/>
  </r>
  <r>
    <d v="2017-11-26T00:00:00"/>
    <x v="3"/>
    <x v="10"/>
    <x v="369"/>
    <x v="10"/>
    <x v="0"/>
    <x v="12"/>
    <s v="Fellowes Superior 10 Outlet Split Surge Protector"/>
    <x v="5260"/>
    <n v="7"/>
    <x v="5006"/>
  </r>
  <r>
    <d v="2017-11-26T00:00:00"/>
    <x v="3"/>
    <x v="10"/>
    <x v="606"/>
    <x v="1"/>
    <x v="0"/>
    <x v="3"/>
    <s v="GBC Premium Transparent Covers with Diagonal Lined Pattern"/>
    <x v="213"/>
    <n v="8"/>
    <x v="14"/>
  </r>
  <r>
    <d v="2017-11-26T00:00:00"/>
    <x v="3"/>
    <x v="10"/>
    <x v="215"/>
    <x v="20"/>
    <x v="0"/>
    <x v="12"/>
    <s v="Black &amp; Decker Filter for Double Action Dustbuster Cordless Vac BLDV7210"/>
    <x v="5261"/>
    <n v="7"/>
    <x v="2904"/>
  </r>
  <r>
    <d v="2017-11-26T00:00:00"/>
    <x v="3"/>
    <x v="10"/>
    <x v="215"/>
    <x v="20"/>
    <x v="0"/>
    <x v="3"/>
    <s v="Binding Machine Supplies"/>
    <x v="5262"/>
    <n v="4"/>
    <x v="5007"/>
  </r>
  <r>
    <d v="2017-11-26T00:00:00"/>
    <x v="3"/>
    <x v="10"/>
    <x v="722"/>
    <x v="18"/>
    <x v="1"/>
    <x v="13"/>
    <s v="KI Adjustable-Height Table"/>
    <x v="5263"/>
    <n v="3"/>
    <x v="5008"/>
  </r>
  <r>
    <d v="2017-11-26T00:00:00"/>
    <x v="3"/>
    <x v="10"/>
    <x v="722"/>
    <x v="18"/>
    <x v="2"/>
    <x v="6"/>
    <s v="Samsung Galaxy S4 Mini"/>
    <x v="2257"/>
    <n v="4"/>
    <x v="5009"/>
  </r>
  <r>
    <d v="2017-11-26T00:00:00"/>
    <x v="3"/>
    <x v="10"/>
    <x v="722"/>
    <x v="18"/>
    <x v="1"/>
    <x v="8"/>
    <s v="DAX Wood Document Frame"/>
    <x v="391"/>
    <n v="2"/>
    <x v="385"/>
  </r>
  <r>
    <d v="2017-11-26T00:00:00"/>
    <x v="3"/>
    <x v="10"/>
    <x v="722"/>
    <x v="18"/>
    <x v="2"/>
    <x v="6"/>
    <s v="Innergie mMini Combo Duo USB Travel Charging Kit"/>
    <x v="2658"/>
    <n v="2"/>
    <x v="2589"/>
  </r>
  <r>
    <d v="2017-11-26T00:00:00"/>
    <x v="3"/>
    <x v="10"/>
    <x v="722"/>
    <x v="18"/>
    <x v="1"/>
    <x v="5"/>
    <s v="SAFCO Arco Folding Chair"/>
    <x v="5264"/>
    <n v="3"/>
    <x v="5010"/>
  </r>
  <r>
    <d v="2017-11-26T00:00:00"/>
    <x v="3"/>
    <x v="10"/>
    <x v="46"/>
    <x v="20"/>
    <x v="2"/>
    <x v="6"/>
    <s v="Plantronics Calisto P620-M USB Wireless Speakerphone System"/>
    <x v="2239"/>
    <n v="5"/>
    <x v="5011"/>
  </r>
  <r>
    <d v="2017-11-26T00:00:00"/>
    <x v="3"/>
    <x v="10"/>
    <x v="46"/>
    <x v="20"/>
    <x v="1"/>
    <x v="8"/>
    <s v="DataProducts Ampli Magnifier Task Lamp, Black,"/>
    <x v="4888"/>
    <n v="5"/>
    <x v="4654"/>
  </r>
  <r>
    <d v="2017-11-27T00:00:00"/>
    <x v="3"/>
    <x v="10"/>
    <x v="291"/>
    <x v="21"/>
    <x v="1"/>
    <x v="8"/>
    <s v="Howard Miller 13&quot; Diameter Goldtone Round Wall Clock"/>
    <x v="5265"/>
    <n v="1"/>
    <x v="4256"/>
  </r>
  <r>
    <d v="2017-11-27T00:00:00"/>
    <x v="3"/>
    <x v="10"/>
    <x v="291"/>
    <x v="21"/>
    <x v="2"/>
    <x v="9"/>
    <s v="Memorex Mini Travel Drive 16 GB USB 2.0 Flash Drive"/>
    <x v="4371"/>
    <n v="9"/>
    <x v="5012"/>
  </r>
  <r>
    <d v="2017-11-27T00:00:00"/>
    <x v="3"/>
    <x v="10"/>
    <x v="754"/>
    <x v="3"/>
    <x v="0"/>
    <x v="0"/>
    <s v="Tops White Computer Printout Paper"/>
    <x v="2636"/>
    <n v="5"/>
    <x v="4205"/>
  </r>
  <r>
    <d v="2017-11-27T00:00:00"/>
    <x v="3"/>
    <x v="10"/>
    <x v="754"/>
    <x v="3"/>
    <x v="2"/>
    <x v="9"/>
    <s v="Enermax Briskie RF Wireless Keyboard and Mouse Combo"/>
    <x v="5266"/>
    <n v="8"/>
    <x v="5013"/>
  </r>
  <r>
    <d v="2017-11-27T00:00:00"/>
    <x v="3"/>
    <x v="10"/>
    <x v="440"/>
    <x v="25"/>
    <x v="0"/>
    <x v="4"/>
    <s v="Pencil and Crayon Sharpener"/>
    <x v="4442"/>
    <n v="5"/>
    <x v="4260"/>
  </r>
  <r>
    <d v="2017-11-27T00:00:00"/>
    <x v="3"/>
    <x v="10"/>
    <x v="440"/>
    <x v="25"/>
    <x v="0"/>
    <x v="12"/>
    <s v="Belkin 5 Outlet SurgeMaster Power Centers"/>
    <x v="3875"/>
    <n v="1"/>
    <x v="409"/>
  </r>
  <r>
    <d v="2017-11-27T00:00:00"/>
    <x v="3"/>
    <x v="10"/>
    <x v="649"/>
    <x v="3"/>
    <x v="0"/>
    <x v="3"/>
    <s v="Premium Transparent Presentation Covers by GBC"/>
    <x v="2595"/>
    <n v="7"/>
    <x v="2525"/>
  </r>
  <r>
    <d v="2017-11-27T00:00:00"/>
    <x v="3"/>
    <x v="10"/>
    <x v="649"/>
    <x v="3"/>
    <x v="1"/>
    <x v="8"/>
    <s v="Eldon 200 Class Desk Accessories"/>
    <x v="125"/>
    <n v="3"/>
    <x v="1175"/>
  </r>
  <r>
    <d v="2017-11-27T00:00:00"/>
    <x v="3"/>
    <x v="10"/>
    <x v="712"/>
    <x v="3"/>
    <x v="2"/>
    <x v="6"/>
    <s v="Griffin GC17055 Auxiliary Audio Cable"/>
    <x v="5267"/>
    <n v="4"/>
    <x v="885"/>
  </r>
  <r>
    <d v="2017-11-27T00:00:00"/>
    <x v="3"/>
    <x v="10"/>
    <x v="218"/>
    <x v="20"/>
    <x v="0"/>
    <x v="4"/>
    <s v="American Pencil"/>
    <x v="1795"/>
    <n v="3"/>
    <x v="298"/>
  </r>
  <r>
    <d v="2017-11-27T00:00:00"/>
    <x v="3"/>
    <x v="10"/>
    <x v="218"/>
    <x v="20"/>
    <x v="0"/>
    <x v="3"/>
    <s v="Avery Flip-Chart Easel Binder, Black"/>
    <x v="4810"/>
    <n v="6"/>
    <x v="5014"/>
  </r>
  <r>
    <d v="2017-11-27T00:00:00"/>
    <x v="3"/>
    <x v="10"/>
    <x v="691"/>
    <x v="18"/>
    <x v="0"/>
    <x v="0"/>
    <s v="Xerox 1909"/>
    <x v="5268"/>
    <n v="6"/>
    <x v="4337"/>
  </r>
  <r>
    <d v="2017-11-27T00:00:00"/>
    <x v="3"/>
    <x v="10"/>
    <x v="691"/>
    <x v="18"/>
    <x v="0"/>
    <x v="3"/>
    <s v="GBC DocuBind P100 Manual Binding Machine"/>
    <x v="5269"/>
    <n v="3"/>
    <x v="5015"/>
  </r>
  <r>
    <d v="2017-11-28T00:00:00"/>
    <x v="3"/>
    <x v="10"/>
    <x v="237"/>
    <x v="2"/>
    <x v="1"/>
    <x v="8"/>
    <s v="Deflect-o RollaMat Studded, Beveled Mat for Medium Pile Carpeting"/>
    <x v="5270"/>
    <n v="7"/>
    <x v="5016"/>
  </r>
  <r>
    <d v="2017-11-28T00:00:00"/>
    <x v="3"/>
    <x v="10"/>
    <x v="237"/>
    <x v="2"/>
    <x v="1"/>
    <x v="8"/>
    <s v="Luxo Professional Fluorescent Magnifier Lamp with Clamp-Mount Base"/>
    <x v="5271"/>
    <n v="6"/>
    <x v="5017"/>
  </r>
  <r>
    <d v="2017-11-28T00:00:00"/>
    <x v="3"/>
    <x v="10"/>
    <x v="237"/>
    <x v="2"/>
    <x v="1"/>
    <x v="13"/>
    <s v="Riverside Furniture Oval Coffee Table, Oval End Table, End Table with Drawer"/>
    <x v="5272"/>
    <n v="12"/>
    <x v="5018"/>
  </r>
  <r>
    <d v="2017-11-28T00:00:00"/>
    <x v="3"/>
    <x v="10"/>
    <x v="237"/>
    <x v="2"/>
    <x v="0"/>
    <x v="0"/>
    <s v="Xerox 210"/>
    <x v="143"/>
    <n v="3"/>
    <x v="192"/>
  </r>
  <r>
    <d v="2017-11-28T00:00:00"/>
    <x v="3"/>
    <x v="10"/>
    <x v="237"/>
    <x v="2"/>
    <x v="0"/>
    <x v="0"/>
    <s v="Xerox 4200 Series MultiUse Premium Copy Paper (20Lb. and 84 Bright)"/>
    <x v="2156"/>
    <n v="6"/>
    <x v="1271"/>
  </r>
  <r>
    <d v="2017-11-28T00:00:00"/>
    <x v="3"/>
    <x v="10"/>
    <x v="356"/>
    <x v="26"/>
    <x v="0"/>
    <x v="0"/>
    <s v="Eaton Premium Continuous-Feed Paper, 25% Cotton, Letter Size, White, 1000 Shts/Box"/>
    <x v="1100"/>
    <n v="2"/>
    <x v="1096"/>
  </r>
  <r>
    <d v="2017-11-28T00:00:00"/>
    <x v="3"/>
    <x v="10"/>
    <x v="486"/>
    <x v="20"/>
    <x v="2"/>
    <x v="6"/>
    <s v="Google Nexus 5"/>
    <x v="5273"/>
    <n v="11"/>
    <x v="5019"/>
  </r>
  <r>
    <d v="2017-11-28T00:00:00"/>
    <x v="3"/>
    <x v="10"/>
    <x v="486"/>
    <x v="20"/>
    <x v="0"/>
    <x v="10"/>
    <s v="Blue String-Tie &amp; Button Interoffice Envelopes, 10 x 13"/>
    <x v="1813"/>
    <n v="2"/>
    <x v="2501"/>
  </r>
  <r>
    <d v="2017-11-28T00:00:00"/>
    <x v="3"/>
    <x v="10"/>
    <x v="471"/>
    <x v="36"/>
    <x v="0"/>
    <x v="4"/>
    <s v="BIC Brite Liner Grip Highlighters"/>
    <x v="5274"/>
    <n v="1"/>
    <x v="1732"/>
  </r>
  <r>
    <d v="2017-11-28T00:00:00"/>
    <x v="3"/>
    <x v="10"/>
    <x v="471"/>
    <x v="36"/>
    <x v="1"/>
    <x v="8"/>
    <s v="Luxo Professional Fluorescent Magnifier Lamp with Clamp-Mount Base"/>
    <x v="3278"/>
    <n v="5"/>
    <x v="3165"/>
  </r>
  <r>
    <d v="2017-11-28T00:00:00"/>
    <x v="3"/>
    <x v="10"/>
    <x v="471"/>
    <x v="36"/>
    <x v="1"/>
    <x v="8"/>
    <s v="Eldon Image Series Desk Accessories, Burgundy"/>
    <x v="5275"/>
    <n v="5"/>
    <x v="5020"/>
  </r>
  <r>
    <d v="2017-11-28T00:00:00"/>
    <x v="3"/>
    <x v="10"/>
    <x v="287"/>
    <x v="3"/>
    <x v="0"/>
    <x v="1"/>
    <s v="Round Specialty Laser Printer Labels"/>
    <x v="1272"/>
    <n v="5"/>
    <x v="1405"/>
  </r>
  <r>
    <d v="2017-11-29T00:00:00"/>
    <x v="3"/>
    <x v="10"/>
    <x v="207"/>
    <x v="15"/>
    <x v="1"/>
    <x v="5"/>
    <s v="Hon Deluxe Fabric Upholstered Stacking Chairs, Rounded Back"/>
    <x v="5276"/>
    <n v="2"/>
    <x v="5021"/>
  </r>
  <r>
    <d v="2017-11-29T00:00:00"/>
    <x v="3"/>
    <x v="10"/>
    <x v="207"/>
    <x v="15"/>
    <x v="1"/>
    <x v="8"/>
    <s v="Executive Impressions 13&quot; Chairman Wall Clock"/>
    <x v="5277"/>
    <n v="5"/>
    <x v="1107"/>
  </r>
  <r>
    <d v="2017-11-30T00:00:00"/>
    <x v="3"/>
    <x v="10"/>
    <x v="187"/>
    <x v="20"/>
    <x v="0"/>
    <x v="3"/>
    <s v="Lock-Up Easel 'Spel-Binder'"/>
    <x v="5278"/>
    <n v="3"/>
    <x v="5022"/>
  </r>
  <r>
    <d v="2017-11-30T00:00:00"/>
    <x v="3"/>
    <x v="10"/>
    <x v="187"/>
    <x v="20"/>
    <x v="1"/>
    <x v="5"/>
    <s v="SAFCO Arco Folding Chair"/>
    <x v="5279"/>
    <n v="5"/>
    <x v="5023"/>
  </r>
  <r>
    <d v="2017-11-30T00:00:00"/>
    <x v="3"/>
    <x v="10"/>
    <x v="72"/>
    <x v="29"/>
    <x v="0"/>
    <x v="2"/>
    <s v="Home/Office Personal File Carts"/>
    <x v="5280"/>
    <n v="5"/>
    <x v="5024"/>
  </r>
  <r>
    <d v="2017-11-30T00:00:00"/>
    <x v="3"/>
    <x v="10"/>
    <x v="297"/>
    <x v="7"/>
    <x v="0"/>
    <x v="4"/>
    <s v="BOSTON Ranger #55 Pencil Sharpener, Black"/>
    <x v="5281"/>
    <n v="6"/>
    <x v="5025"/>
  </r>
  <r>
    <d v="2017-11-30T00:00:00"/>
    <x v="3"/>
    <x v="10"/>
    <x v="770"/>
    <x v="10"/>
    <x v="0"/>
    <x v="12"/>
    <s v="Kensington 7 Outlet MasterPiece Power Center with Fax/Phone Line Protection"/>
    <x v="5282"/>
    <n v="4"/>
    <x v="5026"/>
  </r>
  <r>
    <d v="2017-11-30T00:00:00"/>
    <x v="3"/>
    <x v="10"/>
    <x v="672"/>
    <x v="16"/>
    <x v="2"/>
    <x v="6"/>
    <s v="OtterBox Defender Series Case - Samsung Galaxy S4"/>
    <x v="1553"/>
    <n v="3"/>
    <x v="246"/>
  </r>
  <r>
    <d v="2017-11-30T00:00:00"/>
    <x v="3"/>
    <x v="10"/>
    <x v="723"/>
    <x v="0"/>
    <x v="0"/>
    <x v="7"/>
    <s v="Binder Clips by OIC"/>
    <x v="311"/>
    <n v="2"/>
    <x v="308"/>
  </r>
  <r>
    <d v="2017-11-30T00:00:00"/>
    <x v="3"/>
    <x v="10"/>
    <x v="59"/>
    <x v="25"/>
    <x v="2"/>
    <x v="9"/>
    <s v="Logitech Wireless Gaming Headset G930"/>
    <x v="319"/>
    <n v="3"/>
    <x v="315"/>
  </r>
  <r>
    <d v="2017-11-30T00:00:00"/>
    <x v="3"/>
    <x v="10"/>
    <x v="59"/>
    <x v="25"/>
    <x v="1"/>
    <x v="13"/>
    <s v="Bush Advantage Collection Racetrack Conference Table"/>
    <x v="5283"/>
    <n v="7"/>
    <x v="5027"/>
  </r>
  <r>
    <d v="2017-11-30T00:00:00"/>
    <x v="3"/>
    <x v="10"/>
    <x v="665"/>
    <x v="20"/>
    <x v="0"/>
    <x v="2"/>
    <s v="Iris 3-Drawer Stacking Bin, Black"/>
    <x v="5284"/>
    <n v="4"/>
    <x v="688"/>
  </r>
  <r>
    <d v="2017-11-30T00:00:00"/>
    <x v="3"/>
    <x v="10"/>
    <x v="665"/>
    <x v="20"/>
    <x v="2"/>
    <x v="6"/>
    <s v="Panasonic BusinessÂ TelephonesÂ KX-T7736"/>
    <x v="5285"/>
    <n v="3"/>
    <x v="5028"/>
  </r>
  <r>
    <d v="2017-11-30T00:00:00"/>
    <x v="3"/>
    <x v="10"/>
    <x v="665"/>
    <x v="20"/>
    <x v="0"/>
    <x v="2"/>
    <s v="Fellowes Officeware Wire Shelving"/>
    <x v="2378"/>
    <n v="3"/>
    <x v="1174"/>
  </r>
  <r>
    <d v="2017-11-30T00:00:00"/>
    <x v="3"/>
    <x v="10"/>
    <x v="713"/>
    <x v="3"/>
    <x v="1"/>
    <x v="8"/>
    <s v="Contemporary Borderless Frame"/>
    <x v="3404"/>
    <n v="3"/>
    <x v="1776"/>
  </r>
  <r>
    <d v="2017-11-30T00:00:00"/>
    <x v="3"/>
    <x v="10"/>
    <x v="244"/>
    <x v="0"/>
    <x v="2"/>
    <x v="9"/>
    <s v="SanDisk Ultra 64 GB MicroSDHC Class 10 Memory Card"/>
    <x v="772"/>
    <n v="3"/>
    <x v="762"/>
  </r>
  <r>
    <d v="2017-11-30T00:00:00"/>
    <x v="3"/>
    <x v="10"/>
    <x v="335"/>
    <x v="2"/>
    <x v="1"/>
    <x v="5"/>
    <s v="Global Commerce Series Low-Back Swivel/Tilt Chairs"/>
    <x v="5286"/>
    <n v="6"/>
    <x v="5029"/>
  </r>
  <r>
    <d v="2017-12-01T00:00:00"/>
    <x v="3"/>
    <x v="11"/>
    <x v="343"/>
    <x v="14"/>
    <x v="0"/>
    <x v="2"/>
    <s v="Tennsco Lockers, Gray"/>
    <x v="894"/>
    <n v="4"/>
    <x v="1243"/>
  </r>
  <r>
    <d v="2017-12-01T00:00:00"/>
    <x v="3"/>
    <x v="11"/>
    <x v="343"/>
    <x v="14"/>
    <x v="2"/>
    <x v="6"/>
    <s v="Panasonic KX-TG6844B Expandable Digital Cordless Telephone"/>
    <x v="2302"/>
    <n v="2"/>
    <x v="2239"/>
  </r>
  <r>
    <d v="2017-12-01T00:00:00"/>
    <x v="3"/>
    <x v="11"/>
    <x v="343"/>
    <x v="14"/>
    <x v="0"/>
    <x v="3"/>
    <s v="Avery Durable Slant Ring Binders, No Labels"/>
    <x v="3024"/>
    <n v="4"/>
    <x v="201"/>
  </r>
  <r>
    <d v="2017-12-01T00:00:00"/>
    <x v="3"/>
    <x v="11"/>
    <x v="343"/>
    <x v="14"/>
    <x v="0"/>
    <x v="7"/>
    <s v="Advantus Push Pins, Aluminum Head"/>
    <x v="5287"/>
    <n v="9"/>
    <x v="5030"/>
  </r>
  <r>
    <d v="2017-12-01T00:00:00"/>
    <x v="3"/>
    <x v="11"/>
    <x v="343"/>
    <x v="14"/>
    <x v="0"/>
    <x v="2"/>
    <s v="Gould Plastics 18-Pocket Panel Bin, 34w x 5-1/4d x 20-1/2h"/>
    <x v="5288"/>
    <n v="1"/>
    <x v="1918"/>
  </r>
  <r>
    <d v="2017-12-01T00:00:00"/>
    <x v="3"/>
    <x v="11"/>
    <x v="583"/>
    <x v="20"/>
    <x v="2"/>
    <x v="9"/>
    <s v="Sabrent 4-Port USB 2.0 Hub"/>
    <x v="3915"/>
    <n v="3"/>
    <x v="4165"/>
  </r>
  <r>
    <d v="2017-12-01T00:00:00"/>
    <x v="3"/>
    <x v="11"/>
    <x v="583"/>
    <x v="20"/>
    <x v="0"/>
    <x v="2"/>
    <s v="Safco Industrial Shelving"/>
    <x v="5289"/>
    <n v="3"/>
    <x v="4023"/>
  </r>
  <r>
    <d v="2017-12-01T00:00:00"/>
    <x v="3"/>
    <x v="11"/>
    <x v="583"/>
    <x v="20"/>
    <x v="0"/>
    <x v="3"/>
    <s v="Acco 3-Hole Punch"/>
    <x v="1765"/>
    <n v="5"/>
    <x v="483"/>
  </r>
  <r>
    <d v="2017-12-01T00:00:00"/>
    <x v="3"/>
    <x v="11"/>
    <x v="265"/>
    <x v="26"/>
    <x v="2"/>
    <x v="6"/>
    <s v="GE 30524EE4"/>
    <x v="4376"/>
    <n v="3"/>
    <x v="4373"/>
  </r>
  <r>
    <d v="2017-12-01T00:00:00"/>
    <x v="3"/>
    <x v="11"/>
    <x v="265"/>
    <x v="26"/>
    <x v="2"/>
    <x v="6"/>
    <s v="AT&amp;T SB67148 SynJ"/>
    <x v="325"/>
    <n v="2"/>
    <x v="321"/>
  </r>
  <r>
    <d v="2017-12-01T00:00:00"/>
    <x v="3"/>
    <x v="11"/>
    <x v="265"/>
    <x v="26"/>
    <x v="0"/>
    <x v="12"/>
    <s v="Fellowes Basic Home/Office Series Surge Protectors"/>
    <x v="5290"/>
    <n v="3"/>
    <x v="3137"/>
  </r>
  <r>
    <d v="2017-12-01T00:00:00"/>
    <x v="3"/>
    <x v="11"/>
    <x v="265"/>
    <x v="26"/>
    <x v="0"/>
    <x v="3"/>
    <s v="Recycled Pressboard Report Cover with Reinforced Top Hinge"/>
    <x v="5291"/>
    <n v="7"/>
    <x v="2093"/>
  </r>
  <r>
    <d v="2017-12-01T00:00:00"/>
    <x v="3"/>
    <x v="11"/>
    <x v="265"/>
    <x v="26"/>
    <x v="2"/>
    <x v="6"/>
    <s v="Jabra BIZ 2300 Duo QD Duo CordedÂ Headset"/>
    <x v="5292"/>
    <n v="4"/>
    <x v="5031"/>
  </r>
  <r>
    <d v="2017-12-01T00:00:00"/>
    <x v="3"/>
    <x v="11"/>
    <x v="200"/>
    <x v="2"/>
    <x v="0"/>
    <x v="10"/>
    <s v="Quality Park Security Envelopes"/>
    <x v="5293"/>
    <n v="5"/>
    <x v="999"/>
  </r>
  <r>
    <d v="2017-12-01T00:00:00"/>
    <x v="3"/>
    <x v="11"/>
    <x v="200"/>
    <x v="2"/>
    <x v="2"/>
    <x v="6"/>
    <s v="Belkin SportFit Armband For iPhone 5s/5c, Fuchsia"/>
    <x v="3030"/>
    <n v="7"/>
    <x v="4301"/>
  </r>
  <r>
    <d v="2017-12-01T00:00:00"/>
    <x v="3"/>
    <x v="11"/>
    <x v="605"/>
    <x v="0"/>
    <x v="2"/>
    <x v="6"/>
    <s v="Cisco SPA112 2 Port Phone Adapter"/>
    <x v="5294"/>
    <n v="5"/>
    <x v="5032"/>
  </r>
  <r>
    <d v="2017-12-01T00:00:00"/>
    <x v="3"/>
    <x v="11"/>
    <x v="605"/>
    <x v="0"/>
    <x v="1"/>
    <x v="5"/>
    <s v="DMI Arturo Collection Mission-style Design Wood Chair"/>
    <x v="346"/>
    <n v="3"/>
    <x v="341"/>
  </r>
  <r>
    <d v="2017-12-01T00:00:00"/>
    <x v="3"/>
    <x v="11"/>
    <x v="786"/>
    <x v="3"/>
    <x v="0"/>
    <x v="0"/>
    <s v="Xerox 1905"/>
    <x v="413"/>
    <n v="7"/>
    <x v="407"/>
  </r>
  <r>
    <d v="2017-12-01T00:00:00"/>
    <x v="3"/>
    <x v="11"/>
    <x v="786"/>
    <x v="3"/>
    <x v="0"/>
    <x v="3"/>
    <s v="Cardinal HOLDit! Binder Insert Strips,Extra Strips"/>
    <x v="5295"/>
    <n v="2"/>
    <x v="3056"/>
  </r>
  <r>
    <d v="2017-12-01T00:00:00"/>
    <x v="3"/>
    <x v="11"/>
    <x v="565"/>
    <x v="2"/>
    <x v="0"/>
    <x v="2"/>
    <s v="Personal File Boxes with Fold-Down Carry Handle"/>
    <x v="5296"/>
    <n v="3"/>
    <x v="115"/>
  </r>
  <r>
    <d v="2017-12-01T00:00:00"/>
    <x v="3"/>
    <x v="11"/>
    <x v="565"/>
    <x v="2"/>
    <x v="1"/>
    <x v="8"/>
    <s v="Ultra Door Kickplate, 8&quot;H x 34&quot;W"/>
    <x v="3188"/>
    <n v="5"/>
    <x v="647"/>
  </r>
  <r>
    <d v="2017-12-01T00:00:00"/>
    <x v="3"/>
    <x v="11"/>
    <x v="525"/>
    <x v="37"/>
    <x v="0"/>
    <x v="0"/>
    <s v="Xerox 214"/>
    <x v="5"/>
    <n v="3"/>
    <x v="5"/>
  </r>
  <r>
    <d v="2017-12-01T00:00:00"/>
    <x v="3"/>
    <x v="11"/>
    <x v="525"/>
    <x v="37"/>
    <x v="1"/>
    <x v="5"/>
    <s v="Global Comet Stacking Armless Chair"/>
    <x v="5297"/>
    <n v="3"/>
    <x v="5033"/>
  </r>
  <r>
    <d v="2017-12-01T00:00:00"/>
    <x v="3"/>
    <x v="11"/>
    <x v="342"/>
    <x v="10"/>
    <x v="1"/>
    <x v="8"/>
    <s v="Magna Visual Magnetic Picture Hangers"/>
    <x v="647"/>
    <n v="2"/>
    <x v="803"/>
  </r>
  <r>
    <d v="2017-12-01T00:00:00"/>
    <x v="3"/>
    <x v="11"/>
    <x v="706"/>
    <x v="0"/>
    <x v="0"/>
    <x v="0"/>
    <s v="Xerox 201"/>
    <x v="320"/>
    <n v="2"/>
    <x v="316"/>
  </r>
  <r>
    <d v="2017-12-01T00:00:00"/>
    <x v="3"/>
    <x v="11"/>
    <x v="703"/>
    <x v="22"/>
    <x v="0"/>
    <x v="0"/>
    <s v="Xerox 1947"/>
    <x v="2821"/>
    <n v="7"/>
    <x v="5034"/>
  </r>
  <r>
    <d v="2017-12-01T00:00:00"/>
    <x v="3"/>
    <x v="11"/>
    <x v="703"/>
    <x v="22"/>
    <x v="1"/>
    <x v="11"/>
    <s v="Hon Metal Bookcases, Putty"/>
    <x v="70"/>
    <n v="2"/>
    <x v="2640"/>
  </r>
  <r>
    <d v="2017-12-01T00:00:00"/>
    <x v="3"/>
    <x v="11"/>
    <x v="562"/>
    <x v="22"/>
    <x v="0"/>
    <x v="3"/>
    <s v="Ibico Presentation Index for Binding Systems"/>
    <x v="3024"/>
    <n v="5"/>
    <x v="193"/>
  </r>
  <r>
    <d v="2017-12-01T00:00:00"/>
    <x v="3"/>
    <x v="11"/>
    <x v="562"/>
    <x v="22"/>
    <x v="1"/>
    <x v="8"/>
    <s v="Eldon Wave Desk Accessories"/>
    <x v="5298"/>
    <n v="12"/>
    <x v="5035"/>
  </r>
  <r>
    <d v="2017-12-01T00:00:00"/>
    <x v="3"/>
    <x v="11"/>
    <x v="562"/>
    <x v="22"/>
    <x v="0"/>
    <x v="2"/>
    <s v="Tennsco Stur-D-Stor Boltless Shelving, 5 Shelves, 24&quot; Deep, Sand"/>
    <x v="2694"/>
    <n v="4"/>
    <x v="2116"/>
  </r>
  <r>
    <d v="2017-12-01T00:00:00"/>
    <x v="3"/>
    <x v="11"/>
    <x v="770"/>
    <x v="3"/>
    <x v="1"/>
    <x v="8"/>
    <s v="Tenex &quot;The Solids&quot; Textured Chair Mats"/>
    <x v="5299"/>
    <n v="9"/>
    <x v="5036"/>
  </r>
  <r>
    <d v="2017-12-01T00:00:00"/>
    <x v="3"/>
    <x v="11"/>
    <x v="573"/>
    <x v="2"/>
    <x v="0"/>
    <x v="1"/>
    <s v="Avery 483"/>
    <x v="443"/>
    <n v="4"/>
    <x v="510"/>
  </r>
  <r>
    <d v="2017-12-01T00:00:00"/>
    <x v="3"/>
    <x v="11"/>
    <x v="573"/>
    <x v="2"/>
    <x v="0"/>
    <x v="3"/>
    <s v="Acco Pressboard Covers with Storage Hooks, 14 7/8&quot; x 11&quot;, Dark Blue"/>
    <x v="436"/>
    <n v="7"/>
    <x v="5037"/>
  </r>
  <r>
    <d v="2017-12-01T00:00:00"/>
    <x v="3"/>
    <x v="11"/>
    <x v="573"/>
    <x v="2"/>
    <x v="1"/>
    <x v="5"/>
    <s v="Global Commerce Series High-Back Swivel/Tilt Chairs"/>
    <x v="5300"/>
    <n v="2"/>
    <x v="5038"/>
  </r>
  <r>
    <d v="2017-12-02T00:00:00"/>
    <x v="3"/>
    <x v="11"/>
    <x v="197"/>
    <x v="3"/>
    <x v="0"/>
    <x v="2"/>
    <s v="Fellowes Mobile File Cart, Black"/>
    <x v="5301"/>
    <n v="9"/>
    <x v="5039"/>
  </r>
  <r>
    <d v="2017-12-02T00:00:00"/>
    <x v="3"/>
    <x v="11"/>
    <x v="197"/>
    <x v="3"/>
    <x v="0"/>
    <x v="0"/>
    <s v="Xerox 1940"/>
    <x v="854"/>
    <n v="2"/>
    <x v="847"/>
  </r>
  <r>
    <d v="2017-12-02T00:00:00"/>
    <x v="3"/>
    <x v="11"/>
    <x v="197"/>
    <x v="3"/>
    <x v="0"/>
    <x v="0"/>
    <s v="Xerox 1962"/>
    <x v="507"/>
    <n v="2"/>
    <x v="995"/>
  </r>
  <r>
    <d v="2017-12-02T00:00:00"/>
    <x v="3"/>
    <x v="11"/>
    <x v="423"/>
    <x v="6"/>
    <x v="0"/>
    <x v="4"/>
    <s v="Newell 309"/>
    <x v="1929"/>
    <n v="3"/>
    <x v="538"/>
  </r>
  <r>
    <d v="2017-12-02T00:00:00"/>
    <x v="3"/>
    <x v="11"/>
    <x v="55"/>
    <x v="0"/>
    <x v="0"/>
    <x v="12"/>
    <s v="3.6 Cubic Foot Counter Height Office Refrigerator"/>
    <x v="5302"/>
    <n v="5"/>
    <x v="5040"/>
  </r>
  <r>
    <d v="2017-12-02T00:00:00"/>
    <x v="3"/>
    <x v="11"/>
    <x v="55"/>
    <x v="0"/>
    <x v="1"/>
    <x v="8"/>
    <s v="Advantus Panel Wall Acrylic Frame"/>
    <x v="3871"/>
    <n v="4"/>
    <x v="5041"/>
  </r>
  <r>
    <d v="2017-12-02T00:00:00"/>
    <x v="3"/>
    <x v="11"/>
    <x v="521"/>
    <x v="16"/>
    <x v="0"/>
    <x v="4"/>
    <s v="Bulldog Vacuum Base Pencil Sharpener"/>
    <x v="793"/>
    <n v="5"/>
    <x v="783"/>
  </r>
  <r>
    <d v="2017-12-02T00:00:00"/>
    <x v="3"/>
    <x v="11"/>
    <x v="450"/>
    <x v="3"/>
    <x v="0"/>
    <x v="3"/>
    <s v="3-ring staple pack"/>
    <x v="5234"/>
    <n v="6"/>
    <x v="673"/>
  </r>
  <r>
    <d v="2017-12-02T00:00:00"/>
    <x v="3"/>
    <x v="11"/>
    <x v="450"/>
    <x v="3"/>
    <x v="0"/>
    <x v="3"/>
    <s v="Satellite Sectional Post Binders"/>
    <x v="817"/>
    <n v="2"/>
    <x v="808"/>
  </r>
  <r>
    <d v="2017-12-02T00:00:00"/>
    <x v="3"/>
    <x v="11"/>
    <x v="450"/>
    <x v="3"/>
    <x v="0"/>
    <x v="0"/>
    <s v="Wirebound Message Book, 4 per Page"/>
    <x v="1981"/>
    <n v="2"/>
    <x v="1299"/>
  </r>
  <r>
    <d v="2017-12-02T00:00:00"/>
    <x v="3"/>
    <x v="11"/>
    <x v="450"/>
    <x v="3"/>
    <x v="0"/>
    <x v="12"/>
    <s v="Fellowes Advanced Computer Series Surge Protectors"/>
    <x v="759"/>
    <n v="3"/>
    <x v="750"/>
  </r>
  <r>
    <d v="2017-12-02T00:00:00"/>
    <x v="3"/>
    <x v="11"/>
    <x v="450"/>
    <x v="3"/>
    <x v="0"/>
    <x v="4"/>
    <s v="Prang Dustless Chalk Sticks"/>
    <x v="3059"/>
    <n v="6"/>
    <x v="3709"/>
  </r>
  <r>
    <d v="2017-12-02T00:00:00"/>
    <x v="3"/>
    <x v="11"/>
    <x v="474"/>
    <x v="16"/>
    <x v="0"/>
    <x v="3"/>
    <s v="Premier Elliptical Ring Binder, Black"/>
    <x v="1426"/>
    <n v="5"/>
    <x v="5042"/>
  </r>
  <r>
    <d v="2017-12-02T00:00:00"/>
    <x v="3"/>
    <x v="11"/>
    <x v="60"/>
    <x v="2"/>
    <x v="0"/>
    <x v="3"/>
    <s v="GBC DocuBind 300 Electric Binding Machine"/>
    <x v="5303"/>
    <n v="4"/>
    <x v="5043"/>
  </r>
  <r>
    <d v="2017-12-02T00:00:00"/>
    <x v="3"/>
    <x v="11"/>
    <x v="636"/>
    <x v="40"/>
    <x v="2"/>
    <x v="6"/>
    <s v="ClearOne CHATAttach 160 -Â speaker phone"/>
    <x v="5304"/>
    <n v="4"/>
    <x v="5044"/>
  </r>
  <r>
    <d v="2017-12-02T00:00:00"/>
    <x v="3"/>
    <x v="11"/>
    <x v="653"/>
    <x v="3"/>
    <x v="2"/>
    <x v="6"/>
    <s v="Anker Astro 15000mAh USB Portable Charger"/>
    <x v="3076"/>
    <n v="1"/>
    <x v="3427"/>
  </r>
  <r>
    <d v="2017-12-02T00:00:00"/>
    <x v="3"/>
    <x v="11"/>
    <x v="653"/>
    <x v="3"/>
    <x v="1"/>
    <x v="5"/>
    <s v="Office Star - Mid Back Dual function Ergonomic High Back Chair with 2-Way Adjustable Arms"/>
    <x v="5305"/>
    <n v="9"/>
    <x v="5045"/>
  </r>
  <r>
    <d v="2017-12-02T00:00:00"/>
    <x v="3"/>
    <x v="11"/>
    <x v="653"/>
    <x v="3"/>
    <x v="0"/>
    <x v="4"/>
    <s v="Panasonic KP-380BK Classic Electric Pencil Sharpener"/>
    <x v="5306"/>
    <n v="5"/>
    <x v="5046"/>
  </r>
  <r>
    <d v="2017-12-02T00:00:00"/>
    <x v="3"/>
    <x v="11"/>
    <x v="297"/>
    <x v="6"/>
    <x v="1"/>
    <x v="5"/>
    <s v="Office Star - Professional Matrix Back Chair with 2-to-1 Synchro Tilt and Mesh Fabric Seat"/>
    <x v="5257"/>
    <n v="2"/>
    <x v="5004"/>
  </r>
  <r>
    <d v="2017-12-02T00:00:00"/>
    <x v="3"/>
    <x v="11"/>
    <x v="132"/>
    <x v="0"/>
    <x v="0"/>
    <x v="4"/>
    <s v="Manco Dry-Lighter Erasable Highlighter"/>
    <x v="5307"/>
    <n v="5"/>
    <x v="1642"/>
  </r>
  <r>
    <d v="2017-12-02T00:00:00"/>
    <x v="3"/>
    <x v="11"/>
    <x v="497"/>
    <x v="25"/>
    <x v="0"/>
    <x v="4"/>
    <s v="Sanford 52201 APSCO Electric Pencil Sharpener"/>
    <x v="2122"/>
    <n v="1"/>
    <x v="4421"/>
  </r>
  <r>
    <d v="2017-12-02T00:00:00"/>
    <x v="3"/>
    <x v="11"/>
    <x v="544"/>
    <x v="26"/>
    <x v="0"/>
    <x v="2"/>
    <s v="Letter Size Cart"/>
    <x v="5308"/>
    <n v="1"/>
    <x v="899"/>
  </r>
  <r>
    <d v="2017-12-02T00:00:00"/>
    <x v="3"/>
    <x v="11"/>
    <x v="544"/>
    <x v="26"/>
    <x v="0"/>
    <x v="3"/>
    <s v="Aluminum Screw Posts"/>
    <x v="2060"/>
    <n v="8"/>
    <x v="5047"/>
  </r>
  <r>
    <d v="2017-12-02T00:00:00"/>
    <x v="3"/>
    <x v="11"/>
    <x v="544"/>
    <x v="26"/>
    <x v="1"/>
    <x v="11"/>
    <s v="Hon 4-Shelf Metal Bookcases"/>
    <x v="1554"/>
    <n v="8"/>
    <x v="5048"/>
  </r>
  <r>
    <d v="2017-12-02T00:00:00"/>
    <x v="3"/>
    <x v="11"/>
    <x v="544"/>
    <x v="26"/>
    <x v="2"/>
    <x v="6"/>
    <s v="Seidio BD2-HK3IPH5-BK DILEX Case and Holster Combo for Apple iPhone 5/5s - Black"/>
    <x v="4341"/>
    <n v="2"/>
    <x v="1281"/>
  </r>
  <r>
    <d v="2017-12-02T00:00:00"/>
    <x v="3"/>
    <x v="11"/>
    <x v="544"/>
    <x v="26"/>
    <x v="1"/>
    <x v="8"/>
    <s v="Tenex 46&quot; x 60&quot; Computer Anti-Static Chairmat, Rectangular Shaped"/>
    <x v="5309"/>
    <n v="6"/>
    <x v="62"/>
  </r>
  <r>
    <d v="2017-12-02T00:00:00"/>
    <x v="3"/>
    <x v="11"/>
    <x v="544"/>
    <x v="26"/>
    <x v="2"/>
    <x v="6"/>
    <s v="Macally Suction Cup Mount"/>
    <x v="5310"/>
    <n v="6"/>
    <x v="5049"/>
  </r>
  <r>
    <d v="2017-12-02T00:00:00"/>
    <x v="3"/>
    <x v="11"/>
    <x v="544"/>
    <x v="26"/>
    <x v="1"/>
    <x v="5"/>
    <s v="Hon GuestStacker Chair"/>
    <x v="5311"/>
    <n v="5"/>
    <x v="5050"/>
  </r>
  <r>
    <d v="2017-12-02T00:00:00"/>
    <x v="3"/>
    <x v="11"/>
    <x v="743"/>
    <x v="12"/>
    <x v="0"/>
    <x v="3"/>
    <s v="Vinyl Sectional Post Binders"/>
    <x v="5312"/>
    <n v="6"/>
    <x v="5051"/>
  </r>
  <r>
    <d v="2017-12-02T00:00:00"/>
    <x v="3"/>
    <x v="11"/>
    <x v="442"/>
    <x v="10"/>
    <x v="0"/>
    <x v="4"/>
    <s v="Rogers Handheld Barrel Pencil Sharpener"/>
    <x v="5313"/>
    <n v="9"/>
    <x v="1515"/>
  </r>
  <r>
    <d v="2017-12-02T00:00:00"/>
    <x v="3"/>
    <x v="11"/>
    <x v="442"/>
    <x v="10"/>
    <x v="2"/>
    <x v="6"/>
    <s v="AT&amp;T CL2909"/>
    <x v="3977"/>
    <n v="2"/>
    <x v="5052"/>
  </r>
  <r>
    <d v="2017-12-02T00:00:00"/>
    <x v="3"/>
    <x v="11"/>
    <x v="111"/>
    <x v="32"/>
    <x v="0"/>
    <x v="12"/>
    <s v="Belkin 8 Outlet Surge Protector"/>
    <x v="5314"/>
    <n v="7"/>
    <x v="5053"/>
  </r>
  <r>
    <d v="2017-12-02T00:00:00"/>
    <x v="3"/>
    <x v="11"/>
    <x v="111"/>
    <x v="32"/>
    <x v="2"/>
    <x v="6"/>
    <s v="GE 30524EE4"/>
    <x v="2239"/>
    <n v="5"/>
    <x v="5054"/>
  </r>
  <r>
    <d v="2017-12-02T00:00:00"/>
    <x v="3"/>
    <x v="11"/>
    <x v="111"/>
    <x v="32"/>
    <x v="0"/>
    <x v="14"/>
    <s v="Staple remover"/>
    <x v="2325"/>
    <n v="2"/>
    <x v="3188"/>
  </r>
  <r>
    <d v="2017-12-03T00:00:00"/>
    <x v="3"/>
    <x v="11"/>
    <x v="787"/>
    <x v="20"/>
    <x v="0"/>
    <x v="3"/>
    <s v="GBC Premium Transparent Covers with Diagonal Lined Pattern"/>
    <x v="894"/>
    <n v="5"/>
    <x v="5055"/>
  </r>
  <r>
    <d v="2017-12-03T00:00:00"/>
    <x v="3"/>
    <x v="11"/>
    <x v="787"/>
    <x v="20"/>
    <x v="0"/>
    <x v="3"/>
    <s v="SpineVue Locking Slant-D Ring Binders by Cardinal"/>
    <x v="471"/>
    <n v="2"/>
    <x v="3602"/>
  </r>
  <r>
    <d v="2017-12-03T00:00:00"/>
    <x v="3"/>
    <x v="11"/>
    <x v="787"/>
    <x v="20"/>
    <x v="2"/>
    <x v="6"/>
    <s v="AT&amp;T 1080 Corded phone"/>
    <x v="5315"/>
    <n v="1"/>
    <x v="5056"/>
  </r>
  <r>
    <d v="2017-12-03T00:00:00"/>
    <x v="3"/>
    <x v="11"/>
    <x v="787"/>
    <x v="20"/>
    <x v="0"/>
    <x v="1"/>
    <s v="Avery 520"/>
    <x v="374"/>
    <n v="1"/>
    <x v="367"/>
  </r>
  <r>
    <d v="2017-12-03T00:00:00"/>
    <x v="3"/>
    <x v="11"/>
    <x v="460"/>
    <x v="3"/>
    <x v="0"/>
    <x v="0"/>
    <s v="Xerox 1888"/>
    <x v="920"/>
    <n v="3"/>
    <x v="912"/>
  </r>
  <r>
    <d v="2017-12-03T00:00:00"/>
    <x v="3"/>
    <x v="11"/>
    <x v="11"/>
    <x v="16"/>
    <x v="2"/>
    <x v="9"/>
    <s v="Kensington Orbit Wireless Mobile Trackball for PC and Mac"/>
    <x v="1435"/>
    <n v="1"/>
    <x v="85"/>
  </r>
  <r>
    <d v="2017-12-03T00:00:00"/>
    <x v="3"/>
    <x v="11"/>
    <x v="550"/>
    <x v="25"/>
    <x v="0"/>
    <x v="12"/>
    <s v="Belkin F9H710-06 7 Outlet SurgeMaster Surge Protector"/>
    <x v="1867"/>
    <n v="3"/>
    <x v="662"/>
  </r>
  <r>
    <d v="2017-12-03T00:00:00"/>
    <x v="3"/>
    <x v="11"/>
    <x v="550"/>
    <x v="25"/>
    <x v="0"/>
    <x v="3"/>
    <s v="GBC Pre-Punched Binding Paper, Plastic, White, 8-1/2&quot; x 11&quot;"/>
    <x v="246"/>
    <n v="6"/>
    <x v="5057"/>
  </r>
  <r>
    <d v="2017-12-03T00:00:00"/>
    <x v="3"/>
    <x v="11"/>
    <x v="550"/>
    <x v="25"/>
    <x v="0"/>
    <x v="0"/>
    <s v="Rediform Wirebound &quot;Phone Memo&quot; Message Book, 11 x 5-3/4"/>
    <x v="2417"/>
    <n v="4"/>
    <x v="2346"/>
  </r>
  <r>
    <d v="2017-12-03T00:00:00"/>
    <x v="3"/>
    <x v="11"/>
    <x v="619"/>
    <x v="22"/>
    <x v="1"/>
    <x v="13"/>
    <s v="Bevis Oval Conference Table, Walnut"/>
    <x v="1294"/>
    <n v="2"/>
    <x v="2974"/>
  </r>
  <r>
    <d v="2017-12-03T00:00:00"/>
    <x v="3"/>
    <x v="11"/>
    <x v="20"/>
    <x v="0"/>
    <x v="1"/>
    <x v="8"/>
    <s v="Tensor Brushed Steel Torchiere Floor Lamp"/>
    <x v="4583"/>
    <n v="2"/>
    <x v="5058"/>
  </r>
  <r>
    <d v="2017-12-03T00:00:00"/>
    <x v="3"/>
    <x v="11"/>
    <x v="786"/>
    <x v="0"/>
    <x v="0"/>
    <x v="0"/>
    <s v="Xerox 1998"/>
    <x v="320"/>
    <n v="2"/>
    <x v="316"/>
  </r>
  <r>
    <d v="2017-12-03T00:00:00"/>
    <x v="3"/>
    <x v="11"/>
    <x v="641"/>
    <x v="26"/>
    <x v="0"/>
    <x v="4"/>
    <s v="Newell 344"/>
    <x v="3499"/>
    <n v="6"/>
    <x v="202"/>
  </r>
  <r>
    <d v="2017-12-03T00:00:00"/>
    <x v="3"/>
    <x v="11"/>
    <x v="641"/>
    <x v="26"/>
    <x v="2"/>
    <x v="9"/>
    <s v="Memorex Micro Travel Drive 16 GB"/>
    <x v="1945"/>
    <n v="6"/>
    <x v="3359"/>
  </r>
  <r>
    <d v="2017-12-03T00:00:00"/>
    <x v="3"/>
    <x v="11"/>
    <x v="641"/>
    <x v="26"/>
    <x v="2"/>
    <x v="9"/>
    <s v="Memorex Micro Travel Drive 16 GB"/>
    <x v="3200"/>
    <n v="8"/>
    <x v="5059"/>
  </r>
  <r>
    <d v="2017-12-03T00:00:00"/>
    <x v="3"/>
    <x v="11"/>
    <x v="641"/>
    <x v="26"/>
    <x v="0"/>
    <x v="0"/>
    <s v="Wirebound Four 2-3/4 x 5 Forms per Page, 400 Sets per Book"/>
    <x v="5316"/>
    <n v="2"/>
    <x v="1048"/>
  </r>
  <r>
    <d v="2017-12-03T00:00:00"/>
    <x v="3"/>
    <x v="11"/>
    <x v="641"/>
    <x v="26"/>
    <x v="0"/>
    <x v="14"/>
    <s v="Elite 5&quot; Scissors"/>
    <x v="5317"/>
    <n v="7"/>
    <x v="204"/>
  </r>
  <r>
    <d v="2017-12-03T00:00:00"/>
    <x v="3"/>
    <x v="11"/>
    <x v="641"/>
    <x v="26"/>
    <x v="1"/>
    <x v="8"/>
    <s v="Staple-based wall hangings"/>
    <x v="5318"/>
    <n v="3"/>
    <x v="2427"/>
  </r>
  <r>
    <d v="2017-12-03T00:00:00"/>
    <x v="3"/>
    <x v="11"/>
    <x v="641"/>
    <x v="26"/>
    <x v="1"/>
    <x v="8"/>
    <s v="Eldon Image Series Desk Accessories, Burgundy"/>
    <x v="3235"/>
    <n v="5"/>
    <x v="2627"/>
  </r>
  <r>
    <d v="2017-12-03T00:00:00"/>
    <x v="3"/>
    <x v="11"/>
    <x v="641"/>
    <x v="26"/>
    <x v="1"/>
    <x v="8"/>
    <s v="DAX Two-Tone Silver Metal Document Frame"/>
    <x v="3049"/>
    <n v="1"/>
    <x v="148"/>
  </r>
  <r>
    <d v="2017-12-04T00:00:00"/>
    <x v="3"/>
    <x v="11"/>
    <x v="773"/>
    <x v="2"/>
    <x v="0"/>
    <x v="3"/>
    <s v="Storex Dura Pro Binders"/>
    <x v="3711"/>
    <n v="3"/>
    <x v="2125"/>
  </r>
  <r>
    <d v="2017-12-04T00:00:00"/>
    <x v="3"/>
    <x v="11"/>
    <x v="762"/>
    <x v="2"/>
    <x v="1"/>
    <x v="5"/>
    <s v="Safco Chair Connectors, 6/Carton"/>
    <x v="5319"/>
    <n v="7"/>
    <x v="4070"/>
  </r>
  <r>
    <d v="2017-12-04T00:00:00"/>
    <x v="3"/>
    <x v="11"/>
    <x v="279"/>
    <x v="2"/>
    <x v="1"/>
    <x v="5"/>
    <s v="Global Chrome Stack Chair"/>
    <x v="5036"/>
    <n v="10"/>
    <x v="5060"/>
  </r>
  <r>
    <d v="2017-12-04T00:00:00"/>
    <x v="3"/>
    <x v="11"/>
    <x v="279"/>
    <x v="2"/>
    <x v="1"/>
    <x v="8"/>
    <s v="Hand-Finished Solid Wood Document Frame"/>
    <x v="5320"/>
    <n v="2"/>
    <x v="4790"/>
  </r>
  <r>
    <d v="2017-12-04T00:00:00"/>
    <x v="3"/>
    <x v="11"/>
    <x v="279"/>
    <x v="2"/>
    <x v="0"/>
    <x v="4"/>
    <s v="DIXON Ticonderoga Erasable Checking Pencils"/>
    <x v="478"/>
    <n v="3"/>
    <x v="474"/>
  </r>
  <r>
    <d v="2017-12-04T00:00:00"/>
    <x v="3"/>
    <x v="11"/>
    <x v="279"/>
    <x v="2"/>
    <x v="0"/>
    <x v="0"/>
    <s v="Xerox 1956"/>
    <x v="635"/>
    <n v="5"/>
    <x v="1570"/>
  </r>
  <r>
    <d v="2017-12-04T00:00:00"/>
    <x v="3"/>
    <x v="11"/>
    <x v="279"/>
    <x v="2"/>
    <x v="2"/>
    <x v="9"/>
    <s v="Logitech G13 Programmable Gameboard with LCD Display"/>
    <x v="1977"/>
    <n v="4"/>
    <x v="3339"/>
  </r>
  <r>
    <d v="2017-12-04T00:00:00"/>
    <x v="3"/>
    <x v="11"/>
    <x v="710"/>
    <x v="1"/>
    <x v="0"/>
    <x v="2"/>
    <s v="Advantus Rolling Drawer Organizers"/>
    <x v="1079"/>
    <n v="2"/>
    <x v="1076"/>
  </r>
  <r>
    <d v="2017-12-04T00:00:00"/>
    <x v="3"/>
    <x v="11"/>
    <x v="633"/>
    <x v="28"/>
    <x v="0"/>
    <x v="4"/>
    <s v="Newell 310"/>
    <x v="4743"/>
    <n v="5"/>
    <x v="2309"/>
  </r>
  <r>
    <d v="2017-12-04T00:00:00"/>
    <x v="3"/>
    <x v="11"/>
    <x v="633"/>
    <x v="28"/>
    <x v="2"/>
    <x v="9"/>
    <s v="First Data TMFD35 PIN Pad"/>
    <x v="5321"/>
    <n v="1"/>
    <x v="2604"/>
  </r>
  <r>
    <d v="2017-12-04T00:00:00"/>
    <x v="3"/>
    <x v="11"/>
    <x v="633"/>
    <x v="28"/>
    <x v="2"/>
    <x v="9"/>
    <s v="Logitech G430 Surround Sound Gaming Headset with Dolby 7.1 Technology"/>
    <x v="4751"/>
    <n v="5"/>
    <x v="4513"/>
  </r>
  <r>
    <d v="2017-12-04T00:00:00"/>
    <x v="3"/>
    <x v="11"/>
    <x v="336"/>
    <x v="15"/>
    <x v="2"/>
    <x v="15"/>
    <s v="Okidata C610n Printer"/>
    <x v="5322"/>
    <n v="2"/>
    <x v="5061"/>
  </r>
  <r>
    <d v="2017-12-04T00:00:00"/>
    <x v="3"/>
    <x v="11"/>
    <x v="374"/>
    <x v="10"/>
    <x v="0"/>
    <x v="0"/>
    <s v="IBM Multi-Purpose Copy Paper, 8 1/2 x 11&quot;, Case"/>
    <x v="230"/>
    <n v="3"/>
    <x v="229"/>
  </r>
  <r>
    <d v="2017-12-04T00:00:00"/>
    <x v="3"/>
    <x v="11"/>
    <x v="10"/>
    <x v="3"/>
    <x v="0"/>
    <x v="0"/>
    <s v="Adams Telephone Message Book W/Dividers/Space For Phone Numbers, 5 1/4&quot;X8 1/2&quot;, 300/Messages"/>
    <x v="1562"/>
    <n v="2"/>
    <x v="885"/>
  </r>
  <r>
    <d v="2017-12-04T00:00:00"/>
    <x v="3"/>
    <x v="11"/>
    <x v="712"/>
    <x v="23"/>
    <x v="1"/>
    <x v="8"/>
    <s v="Tensor &quot;Hersey Kiss&quot; Styled Floor Lamp"/>
    <x v="3038"/>
    <n v="1"/>
    <x v="1630"/>
  </r>
  <r>
    <d v="2017-12-04T00:00:00"/>
    <x v="3"/>
    <x v="11"/>
    <x v="712"/>
    <x v="23"/>
    <x v="1"/>
    <x v="5"/>
    <s v="Global Value Steno Chair, Gray"/>
    <x v="5323"/>
    <n v="3"/>
    <x v="5062"/>
  </r>
  <r>
    <d v="2017-12-04T00:00:00"/>
    <x v="3"/>
    <x v="11"/>
    <x v="712"/>
    <x v="23"/>
    <x v="1"/>
    <x v="5"/>
    <s v="Global Low Back Tilter Chair"/>
    <x v="2874"/>
    <n v="3"/>
    <x v="4718"/>
  </r>
  <r>
    <d v="2017-12-04T00:00:00"/>
    <x v="3"/>
    <x v="11"/>
    <x v="124"/>
    <x v="2"/>
    <x v="1"/>
    <x v="8"/>
    <s v="C-Line Cubicle Keepers Polyproplyene Holder With Velcro Backings"/>
    <x v="1007"/>
    <n v="3"/>
    <x v="222"/>
  </r>
  <r>
    <d v="2017-12-05T00:00:00"/>
    <x v="3"/>
    <x v="11"/>
    <x v="751"/>
    <x v="18"/>
    <x v="0"/>
    <x v="12"/>
    <s v="Kensington 6 Outlet Guardian Standard Surge Protector"/>
    <x v="2437"/>
    <n v="3"/>
    <x v="2364"/>
  </r>
  <r>
    <d v="2017-12-05T00:00:00"/>
    <x v="3"/>
    <x v="11"/>
    <x v="751"/>
    <x v="18"/>
    <x v="0"/>
    <x v="0"/>
    <s v="Southworth 100% RÃ©sumÃ© Paper, 24lb."/>
    <x v="5324"/>
    <n v="5"/>
    <x v="5063"/>
  </r>
  <r>
    <d v="2017-12-05T00:00:00"/>
    <x v="3"/>
    <x v="11"/>
    <x v="751"/>
    <x v="18"/>
    <x v="2"/>
    <x v="9"/>
    <s v="ImationÂ 16GB Mini TravelDrive USB 2.0Â Flash Drive"/>
    <x v="3952"/>
    <n v="3"/>
    <x v="3782"/>
  </r>
  <r>
    <d v="2017-12-05T00:00:00"/>
    <x v="3"/>
    <x v="11"/>
    <x v="201"/>
    <x v="3"/>
    <x v="0"/>
    <x v="0"/>
    <s v="Xerox 1960"/>
    <x v="805"/>
    <n v="3"/>
    <x v="794"/>
  </r>
  <r>
    <d v="2017-12-05T00:00:00"/>
    <x v="3"/>
    <x v="11"/>
    <x v="87"/>
    <x v="45"/>
    <x v="2"/>
    <x v="9"/>
    <s v="Logitech ClearChat Comfort/USB Headset H390"/>
    <x v="5325"/>
    <n v="7"/>
    <x v="5064"/>
  </r>
  <r>
    <d v="2017-12-05T00:00:00"/>
    <x v="3"/>
    <x v="11"/>
    <x v="436"/>
    <x v="20"/>
    <x v="1"/>
    <x v="8"/>
    <s v="Eldon Expressions Wood and Plastic Desk Accessories, Cherry Wood"/>
    <x v="753"/>
    <n v="3"/>
    <x v="102"/>
  </r>
  <r>
    <d v="2017-12-05T00:00:00"/>
    <x v="3"/>
    <x v="11"/>
    <x v="436"/>
    <x v="20"/>
    <x v="1"/>
    <x v="8"/>
    <s v="Seth Thomas 14&quot; Putty-Colored Wall Clock"/>
    <x v="5326"/>
    <n v="2"/>
    <x v="5065"/>
  </r>
  <r>
    <d v="2017-12-05T00:00:00"/>
    <x v="3"/>
    <x v="11"/>
    <x v="436"/>
    <x v="20"/>
    <x v="0"/>
    <x v="12"/>
    <s v="Eureka The Boss Cordless Rechargeable Stick Vac"/>
    <x v="930"/>
    <n v="5"/>
    <x v="5066"/>
  </r>
  <r>
    <d v="2017-12-05T00:00:00"/>
    <x v="3"/>
    <x v="11"/>
    <x v="513"/>
    <x v="22"/>
    <x v="0"/>
    <x v="3"/>
    <s v="GBC Wire Binding Combs"/>
    <x v="1461"/>
    <n v="3"/>
    <x v="3254"/>
  </r>
  <r>
    <d v="2017-12-05T00:00:00"/>
    <x v="3"/>
    <x v="11"/>
    <x v="513"/>
    <x v="22"/>
    <x v="0"/>
    <x v="3"/>
    <s v="Zipper Ring Binder Pockets"/>
    <x v="1746"/>
    <n v="6"/>
    <x v="776"/>
  </r>
  <r>
    <d v="2017-12-05T00:00:00"/>
    <x v="3"/>
    <x v="11"/>
    <x v="246"/>
    <x v="20"/>
    <x v="1"/>
    <x v="8"/>
    <s v="Magnifier Swing Arm Lamp"/>
    <x v="2237"/>
    <n v="2"/>
    <x v="929"/>
  </r>
  <r>
    <d v="2017-12-05T00:00:00"/>
    <x v="3"/>
    <x v="11"/>
    <x v="246"/>
    <x v="20"/>
    <x v="0"/>
    <x v="1"/>
    <s v="Self-Adhesive Removable Labels"/>
    <x v="412"/>
    <n v="3"/>
    <x v="406"/>
  </r>
  <r>
    <d v="2017-12-05T00:00:00"/>
    <x v="3"/>
    <x v="11"/>
    <x v="715"/>
    <x v="22"/>
    <x v="0"/>
    <x v="3"/>
    <s v="GBC Premium Transparent Covers with Diagonal Lined Pattern"/>
    <x v="894"/>
    <n v="5"/>
    <x v="5055"/>
  </r>
  <r>
    <d v="2017-12-05T00:00:00"/>
    <x v="3"/>
    <x v="11"/>
    <x v="715"/>
    <x v="22"/>
    <x v="1"/>
    <x v="8"/>
    <s v="Eldon Radial Chair Mat for Low to Medium Pile Carpets"/>
    <x v="1423"/>
    <n v="5"/>
    <x v="1395"/>
  </r>
  <r>
    <d v="2017-12-05T00:00:00"/>
    <x v="3"/>
    <x v="11"/>
    <x v="715"/>
    <x v="22"/>
    <x v="2"/>
    <x v="6"/>
    <s v="Cyber Acoustics AC-202b Speech Recognition Stereo Headset"/>
    <x v="2260"/>
    <n v="3"/>
    <x v="1448"/>
  </r>
  <r>
    <d v="2017-12-05T00:00:00"/>
    <x v="3"/>
    <x v="11"/>
    <x v="715"/>
    <x v="22"/>
    <x v="0"/>
    <x v="3"/>
    <s v="GBC VeloBinder Manual Binding System"/>
    <x v="5327"/>
    <n v="6"/>
    <x v="5067"/>
  </r>
  <r>
    <d v="2017-12-05T00:00:00"/>
    <x v="3"/>
    <x v="11"/>
    <x v="715"/>
    <x v="22"/>
    <x v="0"/>
    <x v="3"/>
    <s v="Fellowes Black Plastic Comb Bindings"/>
    <x v="3876"/>
    <n v="2"/>
    <x v="3354"/>
  </r>
  <r>
    <d v="2017-12-05T00:00:00"/>
    <x v="3"/>
    <x v="11"/>
    <x v="540"/>
    <x v="20"/>
    <x v="0"/>
    <x v="0"/>
    <s v="Telephone Message Books with Fax/Mobile Section, 4 1/4&quot; x 6&quot;"/>
    <x v="5328"/>
    <n v="6"/>
    <x v="2293"/>
  </r>
  <r>
    <d v="2017-12-05T00:00:00"/>
    <x v="3"/>
    <x v="11"/>
    <x v="540"/>
    <x v="20"/>
    <x v="0"/>
    <x v="1"/>
    <s v="Avery 52"/>
    <x v="955"/>
    <n v="3"/>
    <x v="3121"/>
  </r>
  <r>
    <d v="2017-12-06T00:00:00"/>
    <x v="3"/>
    <x v="11"/>
    <x v="396"/>
    <x v="3"/>
    <x v="0"/>
    <x v="2"/>
    <s v="Staple magnet"/>
    <x v="69"/>
    <n v="1"/>
    <x v="245"/>
  </r>
  <r>
    <d v="2017-12-07T00:00:00"/>
    <x v="3"/>
    <x v="11"/>
    <x v="558"/>
    <x v="3"/>
    <x v="2"/>
    <x v="6"/>
    <s v="Cisco SPA301"/>
    <x v="5329"/>
    <n v="3"/>
    <x v="3144"/>
  </r>
  <r>
    <d v="2017-12-07T00:00:00"/>
    <x v="3"/>
    <x v="11"/>
    <x v="171"/>
    <x v="0"/>
    <x v="0"/>
    <x v="7"/>
    <s v="Binder Clips by OIC"/>
    <x v="1723"/>
    <n v="3"/>
    <x v="1148"/>
  </r>
  <r>
    <d v="2017-12-07T00:00:00"/>
    <x v="3"/>
    <x v="11"/>
    <x v="171"/>
    <x v="0"/>
    <x v="0"/>
    <x v="0"/>
    <s v="Xerox 1995"/>
    <x v="143"/>
    <n v="3"/>
    <x v="192"/>
  </r>
  <r>
    <d v="2017-12-07T00:00:00"/>
    <x v="3"/>
    <x v="11"/>
    <x v="489"/>
    <x v="10"/>
    <x v="2"/>
    <x v="9"/>
    <s v="Logitech G602 Wireless Gaming Mouse"/>
    <x v="1311"/>
    <n v="2"/>
    <x v="1288"/>
  </r>
  <r>
    <d v="2017-12-07T00:00:00"/>
    <x v="3"/>
    <x v="11"/>
    <x v="587"/>
    <x v="6"/>
    <x v="1"/>
    <x v="8"/>
    <s v="DAX Wood Document Frame."/>
    <x v="5330"/>
    <n v="6"/>
    <x v="5068"/>
  </r>
  <r>
    <d v="2017-12-07T00:00:00"/>
    <x v="3"/>
    <x v="11"/>
    <x v="418"/>
    <x v="1"/>
    <x v="0"/>
    <x v="3"/>
    <s v="Ibico EPK-21 Electric Binding System"/>
    <x v="5331"/>
    <n v="5"/>
    <x v="5069"/>
  </r>
  <r>
    <d v="2017-12-07T00:00:00"/>
    <x v="3"/>
    <x v="11"/>
    <x v="248"/>
    <x v="29"/>
    <x v="0"/>
    <x v="12"/>
    <s v="Eureka The Boss Lite 10-Amp Upright Vacuum, Blue"/>
    <x v="5332"/>
    <n v="4"/>
    <x v="5070"/>
  </r>
  <r>
    <d v="2017-12-07T00:00:00"/>
    <x v="3"/>
    <x v="11"/>
    <x v="248"/>
    <x v="29"/>
    <x v="2"/>
    <x v="9"/>
    <s v="Memorex Micro Travel Drive 8 GB"/>
    <x v="5333"/>
    <n v="4"/>
    <x v="3900"/>
  </r>
  <r>
    <d v="2017-12-07T00:00:00"/>
    <x v="3"/>
    <x v="11"/>
    <x v="492"/>
    <x v="3"/>
    <x v="0"/>
    <x v="0"/>
    <s v="REDIFORM Incoming/Outgoing Call Register, 11&quot; X 8 1/2&quot;, 100 Messages"/>
    <x v="5334"/>
    <n v="6"/>
    <x v="1247"/>
  </r>
  <r>
    <d v="2017-12-08T00:00:00"/>
    <x v="3"/>
    <x v="11"/>
    <x v="348"/>
    <x v="3"/>
    <x v="2"/>
    <x v="9"/>
    <s v="Sony 64GB Class 10 Micro SDHC R40 Memory Card"/>
    <x v="5335"/>
    <n v="5"/>
    <x v="2040"/>
  </r>
  <r>
    <d v="2017-12-08T00:00:00"/>
    <x v="3"/>
    <x v="11"/>
    <x v="348"/>
    <x v="3"/>
    <x v="2"/>
    <x v="16"/>
    <s v="Sharp AL-1530CS Digital Copier"/>
    <x v="768"/>
    <n v="3"/>
    <x v="758"/>
  </r>
  <r>
    <d v="2017-12-08T00:00:00"/>
    <x v="3"/>
    <x v="11"/>
    <x v="348"/>
    <x v="3"/>
    <x v="0"/>
    <x v="0"/>
    <s v="Wirebound Message Book, 4 per Page"/>
    <x v="5336"/>
    <n v="5"/>
    <x v="1574"/>
  </r>
  <r>
    <d v="2017-12-08T00:00:00"/>
    <x v="3"/>
    <x v="11"/>
    <x v="348"/>
    <x v="3"/>
    <x v="1"/>
    <x v="13"/>
    <s v="Bevis Round Conference Table Top, X-Base"/>
    <x v="5337"/>
    <n v="7"/>
    <x v="5071"/>
  </r>
  <r>
    <d v="2017-12-08T00:00:00"/>
    <x v="3"/>
    <x v="11"/>
    <x v="348"/>
    <x v="3"/>
    <x v="0"/>
    <x v="0"/>
    <s v="Wirebound Service Call Books, 5 1/2&quot; x 4&quot;"/>
    <x v="2908"/>
    <n v="1"/>
    <x v="633"/>
  </r>
  <r>
    <d v="2017-12-08T00:00:00"/>
    <x v="3"/>
    <x v="11"/>
    <x v="348"/>
    <x v="3"/>
    <x v="0"/>
    <x v="1"/>
    <s v="Self-Adhesive Removable Labels"/>
    <x v="3774"/>
    <n v="9"/>
    <x v="5072"/>
  </r>
  <r>
    <d v="2017-12-08T00:00:00"/>
    <x v="3"/>
    <x v="11"/>
    <x v="348"/>
    <x v="3"/>
    <x v="0"/>
    <x v="0"/>
    <s v="Xerox 1908"/>
    <x v="1081"/>
    <n v="1"/>
    <x v="2327"/>
  </r>
  <r>
    <d v="2017-12-08T00:00:00"/>
    <x v="3"/>
    <x v="11"/>
    <x v="348"/>
    <x v="3"/>
    <x v="1"/>
    <x v="11"/>
    <s v="O'Sullivan 4-Shelf Bookcase in Odessa Pine"/>
    <x v="5338"/>
    <n v="13"/>
    <x v="1282"/>
  </r>
  <r>
    <d v="2017-12-08T00:00:00"/>
    <x v="3"/>
    <x v="11"/>
    <x v="348"/>
    <x v="3"/>
    <x v="1"/>
    <x v="5"/>
    <s v="Novimex High-Tech Fabric Mesh Task Chair"/>
    <x v="3987"/>
    <n v="2"/>
    <x v="3434"/>
  </r>
  <r>
    <d v="2017-12-08T00:00:00"/>
    <x v="3"/>
    <x v="11"/>
    <x v="16"/>
    <x v="20"/>
    <x v="1"/>
    <x v="8"/>
    <s v="C-Line Cubicle Keepers Polyproplyene Holder w/Velcro Back, 8-1/2x11, 25/Bx"/>
    <x v="3703"/>
    <n v="2"/>
    <x v="2524"/>
  </r>
  <r>
    <d v="2017-12-08T00:00:00"/>
    <x v="3"/>
    <x v="11"/>
    <x v="16"/>
    <x v="20"/>
    <x v="0"/>
    <x v="2"/>
    <s v="Safco Industrial Wire Shelving System"/>
    <x v="52"/>
    <n v="3"/>
    <x v="62"/>
  </r>
  <r>
    <d v="2017-12-08T00:00:00"/>
    <x v="3"/>
    <x v="11"/>
    <x v="16"/>
    <x v="20"/>
    <x v="0"/>
    <x v="0"/>
    <s v="Xerox 1996"/>
    <x v="5"/>
    <n v="3"/>
    <x v="5"/>
  </r>
  <r>
    <d v="2017-12-08T00:00:00"/>
    <x v="3"/>
    <x v="11"/>
    <x v="16"/>
    <x v="20"/>
    <x v="0"/>
    <x v="2"/>
    <s v="Iris Project Case"/>
    <x v="1115"/>
    <n v="4"/>
    <x v="1109"/>
  </r>
  <r>
    <d v="2017-12-08T00:00:00"/>
    <x v="3"/>
    <x v="11"/>
    <x v="321"/>
    <x v="3"/>
    <x v="0"/>
    <x v="2"/>
    <s v="Akro-Mils 12-Gallon Tote"/>
    <x v="2245"/>
    <n v="3"/>
    <x v="3030"/>
  </r>
  <r>
    <d v="2017-12-08T00:00:00"/>
    <x v="3"/>
    <x v="11"/>
    <x v="321"/>
    <x v="3"/>
    <x v="1"/>
    <x v="8"/>
    <s v="Tenex Traditional Chairmats for Hard Floors, Average Lip, 36&quot; x 48&quot;"/>
    <x v="5339"/>
    <n v="2"/>
    <x v="5073"/>
  </r>
  <r>
    <d v="2017-12-08T00:00:00"/>
    <x v="3"/>
    <x v="11"/>
    <x v="321"/>
    <x v="3"/>
    <x v="0"/>
    <x v="0"/>
    <s v="Xerox 1968"/>
    <x v="2973"/>
    <n v="9"/>
    <x v="2345"/>
  </r>
  <r>
    <d v="2017-12-08T00:00:00"/>
    <x v="3"/>
    <x v="11"/>
    <x v="464"/>
    <x v="3"/>
    <x v="0"/>
    <x v="12"/>
    <s v="Belkin 8-Outlet Premiere SurgeMaster II Surge Protectors"/>
    <x v="5340"/>
    <n v="1"/>
    <x v="3757"/>
  </r>
  <r>
    <d v="2017-12-08T00:00:00"/>
    <x v="3"/>
    <x v="11"/>
    <x v="491"/>
    <x v="3"/>
    <x v="0"/>
    <x v="0"/>
    <s v="Standard Line Â“While You Were OutÂ” Hardbound Telephone Message Book"/>
    <x v="692"/>
    <n v="4"/>
    <x v="5074"/>
  </r>
  <r>
    <d v="2017-12-08T00:00:00"/>
    <x v="3"/>
    <x v="11"/>
    <x v="491"/>
    <x v="3"/>
    <x v="0"/>
    <x v="3"/>
    <s v="Performers Binder/Pad Holder, Black"/>
    <x v="5341"/>
    <n v="1"/>
    <x v="286"/>
  </r>
  <r>
    <d v="2017-12-08T00:00:00"/>
    <x v="3"/>
    <x v="11"/>
    <x v="491"/>
    <x v="3"/>
    <x v="0"/>
    <x v="3"/>
    <s v="Vinyl Sectional Post Binders"/>
    <x v="3010"/>
    <n v="3"/>
    <x v="3111"/>
  </r>
  <r>
    <d v="2017-12-08T00:00:00"/>
    <x v="3"/>
    <x v="11"/>
    <x v="491"/>
    <x v="3"/>
    <x v="0"/>
    <x v="2"/>
    <s v="SAFCO Mobile Desk Side File, Wire Frame"/>
    <x v="1655"/>
    <n v="1"/>
    <x v="1626"/>
  </r>
  <r>
    <d v="2017-12-08T00:00:00"/>
    <x v="3"/>
    <x v="11"/>
    <x v="355"/>
    <x v="21"/>
    <x v="2"/>
    <x v="9"/>
    <s v="Logitech G105 Gaming Keyboard"/>
    <x v="5342"/>
    <n v="3"/>
    <x v="5075"/>
  </r>
  <r>
    <d v="2017-12-08T00:00:00"/>
    <x v="3"/>
    <x v="11"/>
    <x v="355"/>
    <x v="21"/>
    <x v="0"/>
    <x v="12"/>
    <s v="Hoover WindTunnel Plus Canister Vacuum"/>
    <x v="746"/>
    <n v="3"/>
    <x v="736"/>
  </r>
  <r>
    <d v="2017-12-08T00:00:00"/>
    <x v="3"/>
    <x v="11"/>
    <x v="355"/>
    <x v="21"/>
    <x v="0"/>
    <x v="1"/>
    <s v="Avery 4027 File Folder Labels for Dot Matrix Printers, 5000 Labels per Box, White"/>
    <x v="1709"/>
    <n v="2"/>
    <x v="1686"/>
  </r>
  <r>
    <d v="2017-12-08T00:00:00"/>
    <x v="3"/>
    <x v="11"/>
    <x v="355"/>
    <x v="21"/>
    <x v="1"/>
    <x v="11"/>
    <s v="Sauder Camden County Collection Libraries, Planked Cherry Finish"/>
    <x v="5343"/>
    <n v="4"/>
    <x v="5076"/>
  </r>
  <r>
    <d v="2017-12-08T00:00:00"/>
    <x v="3"/>
    <x v="11"/>
    <x v="355"/>
    <x v="21"/>
    <x v="0"/>
    <x v="0"/>
    <s v="Adams Phone Message Book, 200 Message Capacity, 8 1/16Â” x 11Â”"/>
    <x v="5344"/>
    <n v="4"/>
    <x v="5077"/>
  </r>
  <r>
    <d v="2017-12-08T00:00:00"/>
    <x v="3"/>
    <x v="11"/>
    <x v="249"/>
    <x v="43"/>
    <x v="0"/>
    <x v="2"/>
    <s v="Recycled Data-Pak for Archival Bound Computer Printouts, 12-1/2 x 12-1/2 x 16"/>
    <x v="5345"/>
    <n v="6"/>
    <x v="5078"/>
  </r>
  <r>
    <d v="2017-12-08T00:00:00"/>
    <x v="3"/>
    <x v="11"/>
    <x v="709"/>
    <x v="2"/>
    <x v="1"/>
    <x v="5"/>
    <s v="Global Deluxe Steno Chair"/>
    <x v="5346"/>
    <n v="4"/>
    <x v="5079"/>
  </r>
  <r>
    <d v="2017-12-08T00:00:00"/>
    <x v="3"/>
    <x v="11"/>
    <x v="655"/>
    <x v="2"/>
    <x v="0"/>
    <x v="4"/>
    <s v="BIC Brite Liner Highlighters"/>
    <x v="5347"/>
    <n v="4"/>
    <x v="5080"/>
  </r>
  <r>
    <d v="2017-12-08T00:00:00"/>
    <x v="3"/>
    <x v="11"/>
    <x v="655"/>
    <x v="2"/>
    <x v="2"/>
    <x v="6"/>
    <s v="iHome FM Clock Radio with Lightning Dock"/>
    <x v="5348"/>
    <n v="2"/>
    <x v="5081"/>
  </r>
  <r>
    <d v="2017-12-09T00:00:00"/>
    <x v="3"/>
    <x v="11"/>
    <x v="590"/>
    <x v="0"/>
    <x v="0"/>
    <x v="3"/>
    <s v="Economy Binders"/>
    <x v="5155"/>
    <n v="3"/>
    <x v="3799"/>
  </r>
  <r>
    <d v="2017-12-09T00:00:00"/>
    <x v="3"/>
    <x v="11"/>
    <x v="590"/>
    <x v="0"/>
    <x v="1"/>
    <x v="8"/>
    <s v="6&quot; Cubicle Wall Clock, Black"/>
    <x v="5349"/>
    <n v="3"/>
    <x v="2697"/>
  </r>
  <r>
    <d v="2017-12-09T00:00:00"/>
    <x v="3"/>
    <x v="11"/>
    <x v="590"/>
    <x v="0"/>
    <x v="0"/>
    <x v="2"/>
    <s v="SimpliFile Personal File, Black Granite, 15w x 6-15/16d x 11-1/4h"/>
    <x v="3769"/>
    <n v="3"/>
    <x v="397"/>
  </r>
  <r>
    <d v="2017-12-09T00:00:00"/>
    <x v="3"/>
    <x v="11"/>
    <x v="224"/>
    <x v="3"/>
    <x v="2"/>
    <x v="6"/>
    <s v="Nortel Business Series Terminal T7208 Digital phone"/>
    <x v="5350"/>
    <n v="4"/>
    <x v="5082"/>
  </r>
  <r>
    <d v="2017-12-09T00:00:00"/>
    <x v="3"/>
    <x v="11"/>
    <x v="305"/>
    <x v="10"/>
    <x v="0"/>
    <x v="2"/>
    <s v="Safco Commercial Shelving"/>
    <x v="5351"/>
    <n v="1"/>
    <x v="2590"/>
  </r>
  <r>
    <d v="2017-12-09T00:00:00"/>
    <x v="3"/>
    <x v="11"/>
    <x v="305"/>
    <x v="10"/>
    <x v="0"/>
    <x v="10"/>
    <s v="Recycled Interoffice Envelopes with String and Button Closure, 10 x 13"/>
    <x v="3046"/>
    <n v="3"/>
    <x v="1518"/>
  </r>
  <r>
    <d v="2017-12-09T00:00:00"/>
    <x v="3"/>
    <x v="11"/>
    <x v="105"/>
    <x v="14"/>
    <x v="1"/>
    <x v="5"/>
    <s v="Global Executive Mid-Back Manager's Chair"/>
    <x v="4725"/>
    <n v="3"/>
    <x v="5083"/>
  </r>
  <r>
    <d v="2017-12-09T00:00:00"/>
    <x v="3"/>
    <x v="11"/>
    <x v="105"/>
    <x v="14"/>
    <x v="0"/>
    <x v="3"/>
    <s v="Wilson Jones Century Plastic Molded Ring Binders"/>
    <x v="5352"/>
    <n v="2"/>
    <x v="3308"/>
  </r>
  <r>
    <d v="2017-12-09T00:00:00"/>
    <x v="3"/>
    <x v="11"/>
    <x v="105"/>
    <x v="14"/>
    <x v="0"/>
    <x v="0"/>
    <s v="Xerox 1946"/>
    <x v="115"/>
    <n v="2"/>
    <x v="113"/>
  </r>
  <r>
    <d v="2017-12-09T00:00:00"/>
    <x v="3"/>
    <x v="11"/>
    <x v="221"/>
    <x v="18"/>
    <x v="0"/>
    <x v="0"/>
    <s v="Wirebound Message Books, Four 2 3/4 x 5 White Forms per Page"/>
    <x v="5353"/>
    <n v="5"/>
    <x v="883"/>
  </r>
  <r>
    <d v="2017-12-09T00:00:00"/>
    <x v="3"/>
    <x v="11"/>
    <x v="221"/>
    <x v="18"/>
    <x v="0"/>
    <x v="3"/>
    <s v="Economy Binders"/>
    <x v="5354"/>
    <n v="5"/>
    <x v="1194"/>
  </r>
  <r>
    <d v="2017-12-09T00:00:00"/>
    <x v="3"/>
    <x v="11"/>
    <x v="666"/>
    <x v="2"/>
    <x v="0"/>
    <x v="4"/>
    <s v="Crayola Colored Pencils"/>
    <x v="1386"/>
    <n v="1"/>
    <x v="1360"/>
  </r>
  <r>
    <d v="2017-12-09T00:00:00"/>
    <x v="3"/>
    <x v="11"/>
    <x v="622"/>
    <x v="14"/>
    <x v="2"/>
    <x v="9"/>
    <s v="Maxell Pro 80 Minute CD-R, 10/Pack"/>
    <x v="5355"/>
    <n v="6"/>
    <x v="4390"/>
  </r>
  <r>
    <d v="2017-12-09T00:00:00"/>
    <x v="3"/>
    <x v="11"/>
    <x v="622"/>
    <x v="14"/>
    <x v="0"/>
    <x v="4"/>
    <s v="BIC Liqua Brite Liner"/>
    <x v="3809"/>
    <n v="5"/>
    <x v="1046"/>
  </r>
  <r>
    <d v="2017-12-09T00:00:00"/>
    <x v="3"/>
    <x v="11"/>
    <x v="622"/>
    <x v="14"/>
    <x v="0"/>
    <x v="3"/>
    <s v="Ibico Plastic and Wire Spiral Binding Combs"/>
    <x v="5356"/>
    <n v="4"/>
    <x v="2952"/>
  </r>
  <r>
    <d v="2017-12-09T00:00:00"/>
    <x v="3"/>
    <x v="11"/>
    <x v="622"/>
    <x v="14"/>
    <x v="0"/>
    <x v="0"/>
    <s v="Easy-staple paper"/>
    <x v="98"/>
    <n v="3"/>
    <x v="162"/>
  </r>
  <r>
    <d v="2017-12-09T00:00:00"/>
    <x v="3"/>
    <x v="11"/>
    <x v="475"/>
    <x v="1"/>
    <x v="0"/>
    <x v="0"/>
    <s v="Xerox 1921"/>
    <x v="1721"/>
    <n v="2"/>
    <x v="3323"/>
  </r>
  <r>
    <d v="2017-12-09T00:00:00"/>
    <x v="3"/>
    <x v="11"/>
    <x v="538"/>
    <x v="3"/>
    <x v="0"/>
    <x v="4"/>
    <s v="Newell 314"/>
    <x v="280"/>
    <n v="2"/>
    <x v="3232"/>
  </r>
  <r>
    <d v="2017-12-09T00:00:00"/>
    <x v="3"/>
    <x v="11"/>
    <x v="538"/>
    <x v="3"/>
    <x v="1"/>
    <x v="13"/>
    <s v="Bevis 36 x 72 Conference Tables"/>
    <x v="5357"/>
    <n v="9"/>
    <x v="5084"/>
  </r>
  <r>
    <d v="2017-12-09T00:00:00"/>
    <x v="3"/>
    <x v="11"/>
    <x v="538"/>
    <x v="3"/>
    <x v="0"/>
    <x v="12"/>
    <s v="Harmony Air Purifier"/>
    <x v="5358"/>
    <n v="1"/>
    <x v="5085"/>
  </r>
  <r>
    <d v="2017-12-09T00:00:00"/>
    <x v="3"/>
    <x v="11"/>
    <x v="352"/>
    <x v="1"/>
    <x v="0"/>
    <x v="0"/>
    <s v="Xerox 1884"/>
    <x v="1232"/>
    <n v="9"/>
    <x v="1213"/>
  </r>
  <r>
    <d v="2017-12-09T00:00:00"/>
    <x v="3"/>
    <x v="11"/>
    <x v="317"/>
    <x v="12"/>
    <x v="0"/>
    <x v="0"/>
    <s v="Multicolor Computer Printout Paper"/>
    <x v="3194"/>
    <n v="5"/>
    <x v="3087"/>
  </r>
  <r>
    <d v="2017-12-09T00:00:00"/>
    <x v="3"/>
    <x v="11"/>
    <x v="317"/>
    <x v="12"/>
    <x v="0"/>
    <x v="3"/>
    <s v="Acco Recycled 2&quot; Capacity Laser Printer Hanging Data Binders"/>
    <x v="5359"/>
    <n v="3"/>
    <x v="5086"/>
  </r>
  <r>
    <d v="2017-12-09T00:00:00"/>
    <x v="3"/>
    <x v="11"/>
    <x v="474"/>
    <x v="3"/>
    <x v="1"/>
    <x v="11"/>
    <s v="O'Sullivan 3-Shelf Heavy-Duty Bookcases"/>
    <x v="5360"/>
    <n v="3"/>
    <x v="2242"/>
  </r>
  <r>
    <d v="2017-12-09T00:00:00"/>
    <x v="3"/>
    <x v="11"/>
    <x v="154"/>
    <x v="5"/>
    <x v="0"/>
    <x v="3"/>
    <s v="XtraLife ClearVue Slant-D Ring Binder, White, 3&quot;"/>
    <x v="5361"/>
    <n v="2"/>
    <x v="4228"/>
  </r>
  <r>
    <d v="2017-12-09T00:00:00"/>
    <x v="3"/>
    <x v="11"/>
    <x v="154"/>
    <x v="5"/>
    <x v="0"/>
    <x v="12"/>
    <s v="Belkin F9M820V08 8 Outlet Surge"/>
    <x v="5362"/>
    <n v="5"/>
    <x v="5087"/>
  </r>
  <r>
    <d v="2017-12-09T00:00:00"/>
    <x v="3"/>
    <x v="11"/>
    <x v="154"/>
    <x v="5"/>
    <x v="0"/>
    <x v="3"/>
    <s v="Avery Durable Slant Ring Binders, No Labels"/>
    <x v="3024"/>
    <n v="4"/>
    <x v="201"/>
  </r>
  <r>
    <d v="2017-12-09T00:00:00"/>
    <x v="3"/>
    <x v="11"/>
    <x v="154"/>
    <x v="5"/>
    <x v="2"/>
    <x v="9"/>
    <s v="Logitech ClearChat Comfort/USB Headset H390"/>
    <x v="5363"/>
    <n v="5"/>
    <x v="2971"/>
  </r>
  <r>
    <d v="2017-12-09T00:00:00"/>
    <x v="3"/>
    <x v="11"/>
    <x v="154"/>
    <x v="5"/>
    <x v="0"/>
    <x v="2"/>
    <s v="Eldon Gobal File Keepers"/>
    <x v="3684"/>
    <n v="1"/>
    <x v="4014"/>
  </r>
  <r>
    <d v="2017-12-09T00:00:00"/>
    <x v="3"/>
    <x v="11"/>
    <x v="154"/>
    <x v="5"/>
    <x v="0"/>
    <x v="1"/>
    <s v="Avery 492"/>
    <x v="1235"/>
    <n v="2"/>
    <x v="505"/>
  </r>
  <r>
    <d v="2017-12-09T00:00:00"/>
    <x v="3"/>
    <x v="11"/>
    <x v="154"/>
    <x v="5"/>
    <x v="2"/>
    <x v="16"/>
    <s v="Canon Imageclass D680 Copier / Fax"/>
    <x v="5364"/>
    <n v="2"/>
    <x v="5088"/>
  </r>
  <r>
    <d v="2017-12-09T00:00:00"/>
    <x v="3"/>
    <x v="11"/>
    <x v="310"/>
    <x v="2"/>
    <x v="0"/>
    <x v="3"/>
    <s v="Wilson Jones 1&quot; Hanging DublLock Ring Binders"/>
    <x v="573"/>
    <n v="7"/>
    <x v="571"/>
  </r>
  <r>
    <d v="2017-12-09T00:00:00"/>
    <x v="3"/>
    <x v="11"/>
    <x v="399"/>
    <x v="14"/>
    <x v="0"/>
    <x v="3"/>
    <s v="GBC Imprintable Covers"/>
    <x v="3198"/>
    <n v="5"/>
    <x v="3143"/>
  </r>
  <r>
    <d v="2017-12-10T00:00:00"/>
    <x v="3"/>
    <x v="11"/>
    <x v="624"/>
    <x v="3"/>
    <x v="0"/>
    <x v="3"/>
    <s v="Avery Hole Reinforcements"/>
    <x v="2907"/>
    <n v="4"/>
    <x v="2820"/>
  </r>
  <r>
    <d v="2017-12-10T00:00:00"/>
    <x v="3"/>
    <x v="11"/>
    <x v="624"/>
    <x v="3"/>
    <x v="0"/>
    <x v="3"/>
    <s v="Wilson Jones Ledger-Size, Piano-Hinge Binder, 2&quot;, Blue"/>
    <x v="305"/>
    <n v="2"/>
    <x v="104"/>
  </r>
  <r>
    <d v="2017-12-10T00:00:00"/>
    <x v="3"/>
    <x v="11"/>
    <x v="454"/>
    <x v="2"/>
    <x v="2"/>
    <x v="9"/>
    <s v="Memorex Froggy Flash Drive 8 GB"/>
    <x v="3427"/>
    <n v="1"/>
    <x v="3786"/>
  </r>
  <r>
    <d v="2017-12-10T00:00:00"/>
    <x v="3"/>
    <x v="11"/>
    <x v="471"/>
    <x v="40"/>
    <x v="0"/>
    <x v="3"/>
    <s v="Ibico Covers for Plastic or Wire Binding Elements"/>
    <x v="1027"/>
    <n v="3"/>
    <x v="1030"/>
  </r>
  <r>
    <d v="2017-12-10T00:00:00"/>
    <x v="3"/>
    <x v="11"/>
    <x v="283"/>
    <x v="17"/>
    <x v="1"/>
    <x v="13"/>
    <s v="Bretford Â“Just In TimeÂ” Height-Adjustable Multi-Task Work Tables"/>
    <x v="5365"/>
    <n v="4"/>
    <x v="5089"/>
  </r>
  <r>
    <d v="2017-12-10T00:00:00"/>
    <x v="3"/>
    <x v="11"/>
    <x v="630"/>
    <x v="2"/>
    <x v="0"/>
    <x v="0"/>
    <s v="Xerox 210"/>
    <x v="320"/>
    <n v="2"/>
    <x v="316"/>
  </r>
  <r>
    <d v="2017-12-10T00:00:00"/>
    <x v="3"/>
    <x v="11"/>
    <x v="630"/>
    <x v="2"/>
    <x v="1"/>
    <x v="8"/>
    <s v="Electrix Halogen Magnifier Lamp"/>
    <x v="437"/>
    <n v="2"/>
    <x v="431"/>
  </r>
  <r>
    <d v="2017-12-10T00:00:00"/>
    <x v="3"/>
    <x v="11"/>
    <x v="393"/>
    <x v="37"/>
    <x v="0"/>
    <x v="10"/>
    <s v="Convenience Packs of Business Envelopes"/>
    <x v="1981"/>
    <n v="3"/>
    <x v="1194"/>
  </r>
  <r>
    <d v="2017-12-10T00:00:00"/>
    <x v="3"/>
    <x v="11"/>
    <x v="393"/>
    <x v="37"/>
    <x v="0"/>
    <x v="12"/>
    <s v="Tripp Lite Isotel 6 Outlet Surge Protector with Fax/Modem Protection"/>
    <x v="5366"/>
    <n v="7"/>
    <x v="5090"/>
  </r>
  <r>
    <d v="2017-12-10T00:00:00"/>
    <x v="3"/>
    <x v="11"/>
    <x v="542"/>
    <x v="16"/>
    <x v="1"/>
    <x v="8"/>
    <s v="Staple-based wall hangings"/>
    <x v="3971"/>
    <n v="3"/>
    <x v="4056"/>
  </r>
  <r>
    <d v="2017-12-10T00:00:00"/>
    <x v="3"/>
    <x v="11"/>
    <x v="624"/>
    <x v="22"/>
    <x v="2"/>
    <x v="9"/>
    <s v="Logitech Desktop MK120 Mouse and keyboard Combo"/>
    <x v="4321"/>
    <n v="3"/>
    <x v="135"/>
  </r>
  <r>
    <d v="2017-12-10T00:00:00"/>
    <x v="3"/>
    <x v="11"/>
    <x v="624"/>
    <x v="22"/>
    <x v="0"/>
    <x v="2"/>
    <s v="Fellowes Bankers Box Staxonsteel Drawer File/Stacking System"/>
    <x v="3400"/>
    <n v="5"/>
    <x v="3282"/>
  </r>
  <r>
    <d v="2017-12-10T00:00:00"/>
    <x v="3"/>
    <x v="11"/>
    <x v="624"/>
    <x v="22"/>
    <x v="0"/>
    <x v="4"/>
    <s v="Col-Erase Pencils with Erasers"/>
    <x v="459"/>
    <n v="3"/>
    <x v="1754"/>
  </r>
  <r>
    <d v="2017-12-10T00:00:00"/>
    <x v="3"/>
    <x v="11"/>
    <x v="720"/>
    <x v="29"/>
    <x v="2"/>
    <x v="9"/>
    <s v="Razer Tiamat Over Ear 7.1 Surround Sound PC Gaming Headset"/>
    <x v="4732"/>
    <n v="3"/>
    <x v="5091"/>
  </r>
  <r>
    <d v="2017-12-10T00:00:00"/>
    <x v="3"/>
    <x v="11"/>
    <x v="720"/>
    <x v="29"/>
    <x v="2"/>
    <x v="6"/>
    <s v="Cyber Acoustics AC-202b Speech Recognition Stereo Headset"/>
    <x v="2757"/>
    <n v="3"/>
    <x v="2710"/>
  </r>
  <r>
    <d v="2017-12-10T00:00:00"/>
    <x v="3"/>
    <x v="11"/>
    <x v="720"/>
    <x v="29"/>
    <x v="0"/>
    <x v="3"/>
    <s v="Avery Metallic Poly Binders"/>
    <x v="1444"/>
    <n v="8"/>
    <x v="504"/>
  </r>
  <r>
    <d v="2017-12-10T00:00:00"/>
    <x v="3"/>
    <x v="11"/>
    <x v="769"/>
    <x v="3"/>
    <x v="2"/>
    <x v="6"/>
    <s v="Jackery Bar Premium Fast-charging Portable Charger"/>
    <x v="1726"/>
    <n v="4"/>
    <x v="1701"/>
  </r>
  <r>
    <d v="2017-12-10T00:00:00"/>
    <x v="3"/>
    <x v="11"/>
    <x v="769"/>
    <x v="3"/>
    <x v="0"/>
    <x v="0"/>
    <s v="Xerox 225"/>
    <x v="115"/>
    <n v="2"/>
    <x v="113"/>
  </r>
  <r>
    <d v="2017-12-10T00:00:00"/>
    <x v="3"/>
    <x v="11"/>
    <x v="780"/>
    <x v="9"/>
    <x v="1"/>
    <x v="8"/>
    <s v="Eldon Expressions Wood Desk Accessories, Oak"/>
    <x v="1195"/>
    <n v="2"/>
    <x v="1180"/>
  </r>
  <r>
    <d v="2017-12-10T00:00:00"/>
    <x v="3"/>
    <x v="11"/>
    <x v="494"/>
    <x v="2"/>
    <x v="0"/>
    <x v="3"/>
    <s v="Heavy-Duty E-Z-D Binders"/>
    <x v="5367"/>
    <n v="1"/>
    <x v="4863"/>
  </r>
  <r>
    <d v="2017-12-10T00:00:00"/>
    <x v="3"/>
    <x v="11"/>
    <x v="494"/>
    <x v="2"/>
    <x v="1"/>
    <x v="8"/>
    <s v="Contract Clock, 14&quot;, Brown"/>
    <x v="692"/>
    <n v="5"/>
    <x v="883"/>
  </r>
  <r>
    <d v="2017-12-11T00:00:00"/>
    <x v="3"/>
    <x v="11"/>
    <x v="30"/>
    <x v="20"/>
    <x v="0"/>
    <x v="3"/>
    <s v="Angle-D Binders with Locking Rings, Label Holders"/>
    <x v="3001"/>
    <n v="4"/>
    <x v="3759"/>
  </r>
  <r>
    <d v="2017-12-11T00:00:00"/>
    <x v="3"/>
    <x v="11"/>
    <x v="30"/>
    <x v="20"/>
    <x v="2"/>
    <x v="9"/>
    <s v="LogitechÂ LS21 Speaker System - PC Multimedia - 2.1-CH - Wired"/>
    <x v="2447"/>
    <n v="2"/>
    <x v="3641"/>
  </r>
  <r>
    <d v="2017-12-11T00:00:00"/>
    <x v="3"/>
    <x v="11"/>
    <x v="170"/>
    <x v="2"/>
    <x v="1"/>
    <x v="5"/>
    <s v="Leather Task Chair, Black"/>
    <x v="5001"/>
    <n v="1"/>
    <x v="5092"/>
  </r>
  <r>
    <d v="2017-12-11T00:00:00"/>
    <x v="3"/>
    <x v="11"/>
    <x v="776"/>
    <x v="1"/>
    <x v="0"/>
    <x v="0"/>
    <s v="Xerox 21"/>
    <x v="320"/>
    <n v="2"/>
    <x v="316"/>
  </r>
  <r>
    <d v="2017-12-11T00:00:00"/>
    <x v="3"/>
    <x v="11"/>
    <x v="776"/>
    <x v="1"/>
    <x v="1"/>
    <x v="8"/>
    <s v="Electrix Halogen Magnifier Lamp"/>
    <x v="5368"/>
    <n v="1"/>
    <x v="5093"/>
  </r>
  <r>
    <d v="2017-12-11T00:00:00"/>
    <x v="3"/>
    <x v="11"/>
    <x v="776"/>
    <x v="1"/>
    <x v="1"/>
    <x v="5"/>
    <s v="GuestStacker Chair with Chrome Finish Legs"/>
    <x v="4989"/>
    <n v="2"/>
    <x v="4752"/>
  </r>
  <r>
    <d v="2017-12-11T00:00:00"/>
    <x v="3"/>
    <x v="11"/>
    <x v="549"/>
    <x v="32"/>
    <x v="2"/>
    <x v="6"/>
    <s v="Plantronics MX500i Earset"/>
    <x v="2018"/>
    <n v="3"/>
    <x v="1977"/>
  </r>
  <r>
    <d v="2017-12-11T00:00:00"/>
    <x v="3"/>
    <x v="11"/>
    <x v="756"/>
    <x v="1"/>
    <x v="2"/>
    <x v="9"/>
    <s v="Enermax Briskie RF Wireless Keyboard and Mouse Combo"/>
    <x v="5369"/>
    <n v="7"/>
    <x v="5094"/>
  </r>
  <r>
    <d v="2017-12-11T00:00:00"/>
    <x v="3"/>
    <x v="11"/>
    <x v="158"/>
    <x v="20"/>
    <x v="0"/>
    <x v="3"/>
    <s v="Clear Mylar Reinforcing Strips"/>
    <x v="1700"/>
    <n v="1"/>
    <x v="5095"/>
  </r>
  <r>
    <d v="2017-12-11T00:00:00"/>
    <x v="3"/>
    <x v="11"/>
    <x v="158"/>
    <x v="20"/>
    <x v="0"/>
    <x v="0"/>
    <s v="Xerox 1895"/>
    <x v="150"/>
    <n v="3"/>
    <x v="858"/>
  </r>
  <r>
    <d v="2017-12-11T00:00:00"/>
    <x v="3"/>
    <x v="11"/>
    <x v="158"/>
    <x v="20"/>
    <x v="2"/>
    <x v="6"/>
    <s v="Dexim XPower Skin Super-Thin Power Case for iPhone 5 - Black"/>
    <x v="5370"/>
    <n v="2"/>
    <x v="2684"/>
  </r>
  <r>
    <d v="2017-12-11T00:00:00"/>
    <x v="3"/>
    <x v="11"/>
    <x v="380"/>
    <x v="0"/>
    <x v="0"/>
    <x v="12"/>
    <s v="Hoover Commercial Lightweight Upright Vacuum"/>
    <x v="5371"/>
    <n v="2"/>
    <x v="5096"/>
  </r>
  <r>
    <d v="2017-12-11T00:00:00"/>
    <x v="3"/>
    <x v="11"/>
    <x v="762"/>
    <x v="16"/>
    <x v="1"/>
    <x v="13"/>
    <s v="BoxOffice By Design Rectangular and Half-Moon Meeting Room Tables"/>
    <x v="5372"/>
    <n v="6"/>
    <x v="5097"/>
  </r>
  <r>
    <d v="2017-12-11T00:00:00"/>
    <x v="3"/>
    <x v="11"/>
    <x v="762"/>
    <x v="16"/>
    <x v="2"/>
    <x v="6"/>
    <s v="Motorola HK250 Universal Bluetooth Headset"/>
    <x v="5373"/>
    <n v="4"/>
    <x v="5098"/>
  </r>
  <r>
    <d v="2017-12-11T00:00:00"/>
    <x v="3"/>
    <x v="11"/>
    <x v="762"/>
    <x v="16"/>
    <x v="0"/>
    <x v="4"/>
    <s v="Stanley Bostitch Contemporary Electric Pencil Sharpeners"/>
    <x v="5374"/>
    <n v="1"/>
    <x v="18"/>
  </r>
  <r>
    <d v="2017-12-11T00:00:00"/>
    <x v="3"/>
    <x v="11"/>
    <x v="762"/>
    <x v="16"/>
    <x v="1"/>
    <x v="5"/>
    <s v="Global Geo Office Task Chair, Gray"/>
    <x v="876"/>
    <n v="1"/>
    <x v="2300"/>
  </r>
  <r>
    <d v="2017-12-11T00:00:00"/>
    <x v="3"/>
    <x v="11"/>
    <x v="761"/>
    <x v="30"/>
    <x v="0"/>
    <x v="10"/>
    <s v="Pastel Pink Envelopes"/>
    <x v="533"/>
    <n v="1"/>
    <x v="5099"/>
  </r>
  <r>
    <d v="2017-12-11T00:00:00"/>
    <x v="3"/>
    <x v="11"/>
    <x v="761"/>
    <x v="30"/>
    <x v="0"/>
    <x v="3"/>
    <s v="Wilson Jones Easy Flow II Sheet Lifters"/>
    <x v="3494"/>
    <n v="3"/>
    <x v="3360"/>
  </r>
  <r>
    <d v="2017-12-11T00:00:00"/>
    <x v="3"/>
    <x v="11"/>
    <x v="555"/>
    <x v="23"/>
    <x v="0"/>
    <x v="7"/>
    <s v="Stockwell Push Pins"/>
    <x v="13"/>
    <n v="3"/>
    <x v="2310"/>
  </r>
  <r>
    <d v="2017-12-11T00:00:00"/>
    <x v="3"/>
    <x v="11"/>
    <x v="77"/>
    <x v="23"/>
    <x v="0"/>
    <x v="3"/>
    <s v="Fellowes Twister Kit, Gray/Clear, 3/pkg"/>
    <x v="293"/>
    <n v="5"/>
    <x v="289"/>
  </r>
  <r>
    <d v="2017-12-11T00:00:00"/>
    <x v="3"/>
    <x v="11"/>
    <x v="77"/>
    <x v="23"/>
    <x v="0"/>
    <x v="3"/>
    <s v="Ibico Ibimaster 300 Manual Binding System"/>
    <x v="3779"/>
    <n v="2"/>
    <x v="3621"/>
  </r>
  <r>
    <d v="2017-12-11T00:00:00"/>
    <x v="3"/>
    <x v="11"/>
    <x v="77"/>
    <x v="23"/>
    <x v="0"/>
    <x v="12"/>
    <s v="Bravo II Megaboss 12-Amp Hard Body Upright, Replacement Belts, 2 Belts per Pack"/>
    <x v="3315"/>
    <n v="7"/>
    <x v="2079"/>
  </r>
  <r>
    <d v="2017-12-13T00:00:00"/>
    <x v="3"/>
    <x v="11"/>
    <x v="363"/>
    <x v="22"/>
    <x v="0"/>
    <x v="2"/>
    <s v="Sterilite Officeware Hinged File Box"/>
    <x v="2316"/>
    <n v="3"/>
    <x v="197"/>
  </r>
  <r>
    <d v="2017-12-13T00:00:00"/>
    <x v="3"/>
    <x v="11"/>
    <x v="244"/>
    <x v="20"/>
    <x v="1"/>
    <x v="11"/>
    <s v="Bush Andora Bookcase, Maple/Graphite Gray Finish"/>
    <x v="5375"/>
    <n v="3"/>
    <x v="85"/>
  </r>
  <r>
    <d v="2017-12-13T00:00:00"/>
    <x v="3"/>
    <x v="11"/>
    <x v="287"/>
    <x v="3"/>
    <x v="0"/>
    <x v="1"/>
    <s v="Avery 49"/>
    <x v="406"/>
    <n v="3"/>
    <x v="1362"/>
  </r>
  <r>
    <d v="2017-12-13T00:00:00"/>
    <x v="3"/>
    <x v="11"/>
    <x v="287"/>
    <x v="3"/>
    <x v="0"/>
    <x v="0"/>
    <s v="Xerox 1996"/>
    <x v="2167"/>
    <n v="6"/>
    <x v="2107"/>
  </r>
  <r>
    <d v="2017-12-13T00:00:00"/>
    <x v="3"/>
    <x v="11"/>
    <x v="287"/>
    <x v="3"/>
    <x v="1"/>
    <x v="8"/>
    <s v="Eldon Executive Woodline II Desk Accessories, Mahogany"/>
    <x v="5376"/>
    <n v="8"/>
    <x v="5100"/>
  </r>
  <r>
    <d v="2017-12-13T00:00:00"/>
    <x v="3"/>
    <x v="11"/>
    <x v="287"/>
    <x v="3"/>
    <x v="0"/>
    <x v="0"/>
    <s v="Xerox 1975"/>
    <x v="115"/>
    <n v="2"/>
    <x v="195"/>
  </r>
  <r>
    <d v="2017-12-14T00:00:00"/>
    <x v="3"/>
    <x v="11"/>
    <x v="109"/>
    <x v="3"/>
    <x v="1"/>
    <x v="8"/>
    <s v="Eldon 400 Class Desk Accessories, Black Carbon"/>
    <x v="4764"/>
    <n v="3"/>
    <x v="3762"/>
  </r>
  <r>
    <d v="2017-12-14T00:00:00"/>
    <x v="3"/>
    <x v="11"/>
    <x v="109"/>
    <x v="3"/>
    <x v="0"/>
    <x v="3"/>
    <s v="Wilson Jones Clip &amp; Carry Folder Binder Tool for Ring Binders, Clear"/>
    <x v="92"/>
    <n v="14"/>
    <x v="5101"/>
  </r>
  <r>
    <d v="2017-12-14T00:00:00"/>
    <x v="3"/>
    <x v="11"/>
    <x v="109"/>
    <x v="3"/>
    <x v="0"/>
    <x v="10"/>
    <s v="#10- 4 1/8&quot; x 9 1/2&quot; Recycled Envelopes"/>
    <x v="5377"/>
    <n v="5"/>
    <x v="5102"/>
  </r>
  <r>
    <d v="2017-12-14T00:00:00"/>
    <x v="3"/>
    <x v="11"/>
    <x v="146"/>
    <x v="1"/>
    <x v="2"/>
    <x v="9"/>
    <s v="Kensington Expert Mouse Optical USB Trackball for PC or Mac"/>
    <x v="348"/>
    <n v="3"/>
    <x v="343"/>
  </r>
  <r>
    <d v="2017-12-14T00:00:00"/>
    <x v="3"/>
    <x v="11"/>
    <x v="146"/>
    <x v="1"/>
    <x v="2"/>
    <x v="6"/>
    <s v="Samsung HM1900 Bluetooth Headset"/>
    <x v="1485"/>
    <n v="3"/>
    <x v="1458"/>
  </r>
  <r>
    <d v="2017-12-14T00:00:00"/>
    <x v="3"/>
    <x v="11"/>
    <x v="146"/>
    <x v="1"/>
    <x v="1"/>
    <x v="8"/>
    <s v="Master Caster Door Stop, Gray"/>
    <x v="2180"/>
    <n v="1"/>
    <x v="2854"/>
  </r>
  <r>
    <d v="2017-12-14T00:00:00"/>
    <x v="3"/>
    <x v="11"/>
    <x v="254"/>
    <x v="13"/>
    <x v="2"/>
    <x v="9"/>
    <s v="Microsoft Sculpt Comfort Mouse"/>
    <x v="4229"/>
    <n v="4"/>
    <x v="4027"/>
  </r>
  <r>
    <d v="2017-12-14T00:00:00"/>
    <x v="3"/>
    <x v="11"/>
    <x v="254"/>
    <x v="13"/>
    <x v="2"/>
    <x v="9"/>
    <s v="Kingston Digital DataTraveler 16GB USB 2.0"/>
    <x v="2839"/>
    <n v="5"/>
    <x v="838"/>
  </r>
  <r>
    <d v="2017-12-14T00:00:00"/>
    <x v="3"/>
    <x v="11"/>
    <x v="164"/>
    <x v="0"/>
    <x v="1"/>
    <x v="13"/>
    <s v="Bretford CR4500 Series Slim Rectangular Table"/>
    <x v="5378"/>
    <n v="4"/>
    <x v="5103"/>
  </r>
  <r>
    <d v="2017-12-14T00:00:00"/>
    <x v="3"/>
    <x v="11"/>
    <x v="56"/>
    <x v="1"/>
    <x v="1"/>
    <x v="8"/>
    <s v="Rubbermaid ClusterMat Chairmats, Mat Size- 66&quot; x 60&quot;, Lip 20&quot; x 11&quot; -90 Degree Angle"/>
    <x v="2203"/>
    <n v="6"/>
    <x v="5104"/>
  </r>
  <r>
    <d v="2017-12-14T00:00:00"/>
    <x v="3"/>
    <x v="11"/>
    <x v="56"/>
    <x v="1"/>
    <x v="1"/>
    <x v="8"/>
    <s v="Howard Miller 13&quot; Diameter Goldtone Round Wall Clock"/>
    <x v="5379"/>
    <n v="3"/>
    <x v="5105"/>
  </r>
  <r>
    <d v="2017-12-14T00:00:00"/>
    <x v="3"/>
    <x v="11"/>
    <x v="56"/>
    <x v="1"/>
    <x v="2"/>
    <x v="9"/>
    <s v="Logitech Desktop MK120 Mouse and keyboard Combo"/>
    <x v="5380"/>
    <n v="3"/>
    <x v="1941"/>
  </r>
  <r>
    <d v="2017-12-14T00:00:00"/>
    <x v="3"/>
    <x v="11"/>
    <x v="56"/>
    <x v="1"/>
    <x v="0"/>
    <x v="4"/>
    <s v="Prismacolor Color Pencil Set"/>
    <x v="5381"/>
    <n v="6"/>
    <x v="3358"/>
  </r>
  <r>
    <d v="2017-12-14T00:00:00"/>
    <x v="3"/>
    <x v="11"/>
    <x v="151"/>
    <x v="32"/>
    <x v="2"/>
    <x v="16"/>
    <s v="Canon PC1080F Personal Copier"/>
    <x v="768"/>
    <n v="2"/>
    <x v="5106"/>
  </r>
  <r>
    <d v="2017-12-14T00:00:00"/>
    <x v="3"/>
    <x v="11"/>
    <x v="151"/>
    <x v="32"/>
    <x v="0"/>
    <x v="2"/>
    <s v="Safco Industrial Shelving"/>
    <x v="5382"/>
    <n v="1"/>
    <x v="635"/>
  </r>
  <r>
    <d v="2017-12-14T00:00:00"/>
    <x v="3"/>
    <x v="11"/>
    <x v="151"/>
    <x v="32"/>
    <x v="0"/>
    <x v="14"/>
    <s v="Acme Office Executive Series Stainless Steel Trimmers"/>
    <x v="720"/>
    <n v="3"/>
    <x v="2936"/>
  </r>
  <r>
    <d v="2017-12-14T00:00:00"/>
    <x v="3"/>
    <x v="11"/>
    <x v="151"/>
    <x v="32"/>
    <x v="0"/>
    <x v="7"/>
    <s v="Acco Banker's Clasps, 5 3/4&quot;-Long"/>
    <x v="1561"/>
    <n v="6"/>
    <x v="2276"/>
  </r>
  <r>
    <d v="2017-12-14T00:00:00"/>
    <x v="3"/>
    <x v="11"/>
    <x v="151"/>
    <x v="32"/>
    <x v="1"/>
    <x v="13"/>
    <s v="Bretford Rectangular Conference Table Tops"/>
    <x v="5383"/>
    <n v="2"/>
    <x v="5107"/>
  </r>
  <r>
    <d v="2017-12-15T00:00:00"/>
    <x v="3"/>
    <x v="11"/>
    <x v="485"/>
    <x v="22"/>
    <x v="1"/>
    <x v="8"/>
    <s v="Master Giant Foot Doorstop, Safety Yellow"/>
    <x v="5384"/>
    <n v="3"/>
    <x v="5108"/>
  </r>
  <r>
    <d v="2017-12-15T00:00:00"/>
    <x v="3"/>
    <x v="11"/>
    <x v="531"/>
    <x v="1"/>
    <x v="0"/>
    <x v="4"/>
    <s v="Newell 307"/>
    <x v="4872"/>
    <n v="7"/>
    <x v="2708"/>
  </r>
  <r>
    <d v="2017-12-15T00:00:00"/>
    <x v="3"/>
    <x v="11"/>
    <x v="580"/>
    <x v="3"/>
    <x v="0"/>
    <x v="0"/>
    <s v="Wirebound Message Books, Two 4 1/4&quot; x 5&quot; Forms per Page"/>
    <x v="685"/>
    <n v="3"/>
    <x v="677"/>
  </r>
  <r>
    <d v="2017-12-15T00:00:00"/>
    <x v="3"/>
    <x v="11"/>
    <x v="580"/>
    <x v="3"/>
    <x v="0"/>
    <x v="12"/>
    <s v="Hoover Commercial SteamVac"/>
    <x v="4877"/>
    <n v="4"/>
    <x v="3178"/>
  </r>
  <r>
    <d v="2017-12-15T00:00:00"/>
    <x v="3"/>
    <x v="11"/>
    <x v="580"/>
    <x v="3"/>
    <x v="2"/>
    <x v="6"/>
    <s v="Panasonic KX TS3282B Corded phone"/>
    <x v="884"/>
    <n v="3"/>
    <x v="878"/>
  </r>
  <r>
    <d v="2017-12-16T00:00:00"/>
    <x v="3"/>
    <x v="11"/>
    <x v="135"/>
    <x v="3"/>
    <x v="1"/>
    <x v="5"/>
    <s v="Global Deluxe Stacking Chair, Gray"/>
    <x v="4889"/>
    <n v="2"/>
    <x v="134"/>
  </r>
  <r>
    <d v="2017-12-16T00:00:00"/>
    <x v="3"/>
    <x v="11"/>
    <x v="135"/>
    <x v="3"/>
    <x v="1"/>
    <x v="5"/>
    <s v="Global Value Steno Chair, Gray"/>
    <x v="4880"/>
    <n v="2"/>
    <x v="102"/>
  </r>
  <r>
    <d v="2017-12-16T00:00:00"/>
    <x v="3"/>
    <x v="11"/>
    <x v="135"/>
    <x v="3"/>
    <x v="0"/>
    <x v="3"/>
    <s v="Prestige Round Ring Binders"/>
    <x v="2385"/>
    <n v="5"/>
    <x v="94"/>
  </r>
  <r>
    <d v="2017-12-16T00:00:00"/>
    <x v="3"/>
    <x v="11"/>
    <x v="135"/>
    <x v="3"/>
    <x v="1"/>
    <x v="8"/>
    <s v="DAX Two-Tone Rosewood/Black Document Frame, Desktop, 5 x 7"/>
    <x v="3729"/>
    <n v="2"/>
    <x v="285"/>
  </r>
  <r>
    <d v="2017-12-16T00:00:00"/>
    <x v="3"/>
    <x v="11"/>
    <x v="177"/>
    <x v="39"/>
    <x v="0"/>
    <x v="3"/>
    <s v="Peel &amp; Stick Add-On Corner Pockets"/>
    <x v="5385"/>
    <n v="5"/>
    <x v="510"/>
  </r>
  <r>
    <d v="2017-12-16T00:00:00"/>
    <x v="3"/>
    <x v="11"/>
    <x v="476"/>
    <x v="20"/>
    <x v="0"/>
    <x v="3"/>
    <s v="Acco Data Flex Cable Posts For Top &amp; Bottom Load Binders, 6&quot; Capacity"/>
    <x v="5386"/>
    <n v="4"/>
    <x v="2368"/>
  </r>
  <r>
    <d v="2017-12-16T00:00:00"/>
    <x v="3"/>
    <x v="11"/>
    <x v="81"/>
    <x v="3"/>
    <x v="0"/>
    <x v="0"/>
    <s v="Xerox 1898"/>
    <x v="518"/>
    <n v="2"/>
    <x v="846"/>
  </r>
  <r>
    <d v="2017-12-16T00:00:00"/>
    <x v="3"/>
    <x v="11"/>
    <x v="81"/>
    <x v="3"/>
    <x v="0"/>
    <x v="2"/>
    <s v="Safco Wire Cube Shelving System, For Use as 4 or 5 14&quot; Cubes, Black"/>
    <x v="748"/>
    <n v="5"/>
    <x v="740"/>
  </r>
  <r>
    <d v="2017-12-16T00:00:00"/>
    <x v="3"/>
    <x v="11"/>
    <x v="666"/>
    <x v="3"/>
    <x v="0"/>
    <x v="3"/>
    <s v="Accohide Poly Flexible Ring Binders"/>
    <x v="784"/>
    <n v="2"/>
    <x v="2446"/>
  </r>
  <r>
    <d v="2017-12-16T00:00:00"/>
    <x v="3"/>
    <x v="11"/>
    <x v="666"/>
    <x v="3"/>
    <x v="2"/>
    <x v="9"/>
    <s v="ImationÂ SecureÂ DriveÂ + Hardware Encrypted USBÂ flash driveÂ - 16 GB"/>
    <x v="5387"/>
    <n v="5"/>
    <x v="5109"/>
  </r>
  <r>
    <d v="2017-12-16T00:00:00"/>
    <x v="3"/>
    <x v="11"/>
    <x v="666"/>
    <x v="3"/>
    <x v="2"/>
    <x v="9"/>
    <s v="Microsoft Natural Ergonomic Keyboard 4000"/>
    <x v="33"/>
    <n v="5"/>
    <x v="469"/>
  </r>
  <r>
    <d v="2017-12-16T00:00:00"/>
    <x v="3"/>
    <x v="11"/>
    <x v="666"/>
    <x v="3"/>
    <x v="0"/>
    <x v="4"/>
    <s v="Bulldog Table or Wall-Mount Pencil Sharpener"/>
    <x v="4931"/>
    <n v="5"/>
    <x v="1061"/>
  </r>
  <r>
    <d v="2017-12-16T00:00:00"/>
    <x v="3"/>
    <x v="11"/>
    <x v="666"/>
    <x v="3"/>
    <x v="0"/>
    <x v="1"/>
    <s v="Avery 475"/>
    <x v="255"/>
    <n v="3"/>
    <x v="224"/>
  </r>
  <r>
    <d v="2017-12-17T00:00:00"/>
    <x v="3"/>
    <x v="11"/>
    <x v="391"/>
    <x v="0"/>
    <x v="0"/>
    <x v="12"/>
    <s v="Eureka Sanitaire  Commercial Upright"/>
    <x v="5388"/>
    <n v="2"/>
    <x v="5110"/>
  </r>
  <r>
    <d v="2017-12-17T00:00:00"/>
    <x v="3"/>
    <x v="11"/>
    <x v="391"/>
    <x v="3"/>
    <x v="0"/>
    <x v="3"/>
    <s v="Acco Pressboard Covers with Storage Hooks, 9 1/2&quot; x 11&quot;, Executive Red"/>
    <x v="1068"/>
    <n v="5"/>
    <x v="175"/>
  </r>
  <r>
    <d v="2017-12-17T00:00:00"/>
    <x v="3"/>
    <x v="11"/>
    <x v="391"/>
    <x v="3"/>
    <x v="0"/>
    <x v="0"/>
    <s v="Ampad Gold Fibre Wirebound Steno Books, 6&quot; x 9&quot;, Gregg Ruled"/>
    <x v="5389"/>
    <n v="3"/>
    <x v="2471"/>
  </r>
  <r>
    <d v="2017-12-17T00:00:00"/>
    <x v="3"/>
    <x v="11"/>
    <x v="57"/>
    <x v="3"/>
    <x v="0"/>
    <x v="3"/>
    <s v="GBC Plastic Binding Combs"/>
    <x v="211"/>
    <n v="2"/>
    <x v="1180"/>
  </r>
  <r>
    <d v="2017-12-17T00:00:00"/>
    <x v="3"/>
    <x v="11"/>
    <x v="58"/>
    <x v="18"/>
    <x v="0"/>
    <x v="0"/>
    <s v="Wirebound Message Books, 2 7/8&quot; x 5&quot;, 3 Forms per Page"/>
    <x v="5390"/>
    <n v="4"/>
    <x v="5111"/>
  </r>
  <r>
    <d v="2017-12-17T00:00:00"/>
    <x v="3"/>
    <x v="11"/>
    <x v="170"/>
    <x v="6"/>
    <x v="1"/>
    <x v="5"/>
    <s v="Hon Valutask Swivel Chairs"/>
    <x v="3485"/>
    <n v="5"/>
    <x v="3688"/>
  </r>
  <r>
    <d v="2017-12-17T00:00:00"/>
    <x v="3"/>
    <x v="11"/>
    <x v="656"/>
    <x v="6"/>
    <x v="0"/>
    <x v="2"/>
    <s v="Adjustable Depth Letter/Legal Cart"/>
    <x v="5168"/>
    <n v="3"/>
    <x v="4913"/>
  </r>
  <r>
    <d v="2017-12-17T00:00:00"/>
    <x v="3"/>
    <x v="11"/>
    <x v="305"/>
    <x v="3"/>
    <x v="0"/>
    <x v="2"/>
    <s v="Iceberg Mobile Mega Data/Printer Cart"/>
    <x v="3082"/>
    <n v="4"/>
    <x v="2984"/>
  </r>
  <r>
    <d v="2017-12-17T00:00:00"/>
    <x v="3"/>
    <x v="11"/>
    <x v="305"/>
    <x v="3"/>
    <x v="0"/>
    <x v="14"/>
    <s v="Fiskars Spring-Action Scissors"/>
    <x v="51"/>
    <n v="1"/>
    <x v="316"/>
  </r>
  <r>
    <d v="2017-12-17T00:00:00"/>
    <x v="3"/>
    <x v="11"/>
    <x v="372"/>
    <x v="20"/>
    <x v="0"/>
    <x v="2"/>
    <s v="Safco Steel Mobile File Cart"/>
    <x v="496"/>
    <n v="2"/>
    <x v="493"/>
  </r>
  <r>
    <d v="2017-12-17T00:00:00"/>
    <x v="3"/>
    <x v="11"/>
    <x v="372"/>
    <x v="20"/>
    <x v="0"/>
    <x v="3"/>
    <s v="GBC Wire Binding Combs"/>
    <x v="1461"/>
    <n v="3"/>
    <x v="3254"/>
  </r>
  <r>
    <d v="2017-12-17T00:00:00"/>
    <x v="3"/>
    <x v="11"/>
    <x v="372"/>
    <x v="20"/>
    <x v="1"/>
    <x v="8"/>
    <s v="Deflect-o Glass Clear Studded Chair Mats"/>
    <x v="2312"/>
    <n v="2"/>
    <x v="467"/>
  </r>
  <r>
    <d v="2017-12-17T00:00:00"/>
    <x v="3"/>
    <x v="11"/>
    <x v="679"/>
    <x v="21"/>
    <x v="0"/>
    <x v="2"/>
    <s v="Adjustable Personal File Tote"/>
    <x v="5391"/>
    <n v="2"/>
    <x v="871"/>
  </r>
  <r>
    <d v="2017-12-18T00:00:00"/>
    <x v="3"/>
    <x v="11"/>
    <x v="277"/>
    <x v="3"/>
    <x v="0"/>
    <x v="3"/>
    <s v="Binding Machine Supplies"/>
    <x v="5003"/>
    <n v="2"/>
    <x v="4768"/>
  </r>
  <r>
    <d v="2017-12-18T00:00:00"/>
    <x v="3"/>
    <x v="11"/>
    <x v="277"/>
    <x v="3"/>
    <x v="1"/>
    <x v="11"/>
    <s v="Bush Saratoga Collection 5-Shelf Bookcase, Hanover Cherry, *Special Order"/>
    <x v="637"/>
    <n v="1"/>
    <x v="5112"/>
  </r>
  <r>
    <d v="2017-12-18T00:00:00"/>
    <x v="3"/>
    <x v="11"/>
    <x v="277"/>
    <x v="3"/>
    <x v="2"/>
    <x v="9"/>
    <s v="LogitechÂ Illuminated - Keyboard"/>
    <x v="1143"/>
    <n v="2"/>
    <x v="277"/>
  </r>
  <r>
    <d v="2017-12-18T00:00:00"/>
    <x v="3"/>
    <x v="11"/>
    <x v="724"/>
    <x v="20"/>
    <x v="0"/>
    <x v="4"/>
    <s v="Staples in misc. colors"/>
    <x v="5086"/>
    <n v="6"/>
    <x v="129"/>
  </r>
  <r>
    <d v="2017-12-18T00:00:00"/>
    <x v="3"/>
    <x v="11"/>
    <x v="724"/>
    <x v="20"/>
    <x v="1"/>
    <x v="5"/>
    <s v="Office Star - Contemporary Swivel Chair with Padded Adjustable Arms and Flex Back"/>
    <x v="5392"/>
    <n v="9"/>
    <x v="5113"/>
  </r>
  <r>
    <d v="2017-12-18T00:00:00"/>
    <x v="3"/>
    <x v="11"/>
    <x v="724"/>
    <x v="20"/>
    <x v="0"/>
    <x v="12"/>
    <s v="Kensington 7 Outlet MasterPiece HOMEOFFICE Power Control Center"/>
    <x v="5393"/>
    <n v="13"/>
    <x v="5114"/>
  </r>
  <r>
    <d v="2017-12-18T00:00:00"/>
    <x v="3"/>
    <x v="11"/>
    <x v="724"/>
    <x v="20"/>
    <x v="0"/>
    <x v="4"/>
    <s v="Sanford Pocket Accent Highlighters"/>
    <x v="2435"/>
    <n v="2"/>
    <x v="3657"/>
  </r>
  <r>
    <d v="2017-12-18T00:00:00"/>
    <x v="3"/>
    <x v="11"/>
    <x v="257"/>
    <x v="20"/>
    <x v="1"/>
    <x v="8"/>
    <s v="DAX Charcoal/Nickel-Tone Document Frame, 5 x 7"/>
    <x v="3729"/>
    <n v="2"/>
    <x v="1779"/>
  </r>
  <r>
    <d v="2017-12-18T00:00:00"/>
    <x v="3"/>
    <x v="11"/>
    <x v="287"/>
    <x v="3"/>
    <x v="0"/>
    <x v="4"/>
    <s v="Newell 327"/>
    <x v="46"/>
    <n v="3"/>
    <x v="46"/>
  </r>
  <r>
    <d v="2017-12-18T00:00:00"/>
    <x v="3"/>
    <x v="11"/>
    <x v="287"/>
    <x v="3"/>
    <x v="0"/>
    <x v="0"/>
    <s v="Xerox 1996"/>
    <x v="115"/>
    <n v="2"/>
    <x v="113"/>
  </r>
  <r>
    <d v="2017-12-18T00:00:00"/>
    <x v="3"/>
    <x v="11"/>
    <x v="287"/>
    <x v="3"/>
    <x v="0"/>
    <x v="0"/>
    <s v="Xerox 213"/>
    <x v="331"/>
    <n v="5"/>
    <x v="327"/>
  </r>
  <r>
    <d v="2017-12-18T00:00:00"/>
    <x v="3"/>
    <x v="11"/>
    <x v="160"/>
    <x v="2"/>
    <x v="0"/>
    <x v="4"/>
    <s v="Avery Fluorescent Highlighter Four-Color Set"/>
    <x v="5219"/>
    <n v="7"/>
    <x v="115"/>
  </r>
  <r>
    <d v="2017-12-18T00:00:00"/>
    <x v="3"/>
    <x v="11"/>
    <x v="769"/>
    <x v="25"/>
    <x v="0"/>
    <x v="4"/>
    <s v="Newell 310"/>
    <x v="810"/>
    <n v="9"/>
    <x v="5115"/>
  </r>
  <r>
    <d v="2017-12-18T00:00:00"/>
    <x v="3"/>
    <x v="11"/>
    <x v="722"/>
    <x v="3"/>
    <x v="0"/>
    <x v="4"/>
    <s v="Newell 335"/>
    <x v="1235"/>
    <n v="2"/>
    <x v="688"/>
  </r>
  <r>
    <d v="2017-12-18T00:00:00"/>
    <x v="3"/>
    <x v="11"/>
    <x v="443"/>
    <x v="10"/>
    <x v="0"/>
    <x v="3"/>
    <s v="Fellowes Twister Kit, Gray/Clear, 3/pkg"/>
    <x v="2335"/>
    <n v="3"/>
    <x v="587"/>
  </r>
  <r>
    <d v="2017-12-18T00:00:00"/>
    <x v="3"/>
    <x v="11"/>
    <x v="443"/>
    <x v="10"/>
    <x v="0"/>
    <x v="7"/>
    <s v="Ideal Clamps"/>
    <x v="5394"/>
    <n v="3"/>
    <x v="589"/>
  </r>
  <r>
    <d v="2017-12-18T00:00:00"/>
    <x v="3"/>
    <x v="11"/>
    <x v="443"/>
    <x v="10"/>
    <x v="0"/>
    <x v="0"/>
    <s v="Xerox Color Copier Paper, 11&quot; x 17&quot;, Ream"/>
    <x v="802"/>
    <n v="5"/>
    <x v="791"/>
  </r>
  <r>
    <d v="2017-12-18T00:00:00"/>
    <x v="3"/>
    <x v="11"/>
    <x v="443"/>
    <x v="10"/>
    <x v="0"/>
    <x v="12"/>
    <s v="Kensington 4 Outlet MasterPiece Compact Power Control Center"/>
    <x v="5395"/>
    <n v="2"/>
    <x v="4488"/>
  </r>
  <r>
    <d v="2017-12-18T00:00:00"/>
    <x v="3"/>
    <x v="11"/>
    <x v="736"/>
    <x v="21"/>
    <x v="1"/>
    <x v="8"/>
    <s v="Tensor Track Tree Floor Lamp"/>
    <x v="5396"/>
    <n v="5"/>
    <x v="356"/>
  </r>
  <r>
    <d v="2017-12-18T00:00:00"/>
    <x v="3"/>
    <x v="11"/>
    <x v="736"/>
    <x v="21"/>
    <x v="2"/>
    <x v="9"/>
    <s v="Maxell 74 Minute CDR, 10/Pack"/>
    <x v="1729"/>
    <n v="3"/>
    <x v="2161"/>
  </r>
  <r>
    <d v="2017-12-19T00:00:00"/>
    <x v="3"/>
    <x v="11"/>
    <x v="13"/>
    <x v="3"/>
    <x v="0"/>
    <x v="3"/>
    <s v="Deluxe Heavy-Duty Vinyl Round Ring Binder"/>
    <x v="4437"/>
    <n v="2"/>
    <x v="4528"/>
  </r>
  <r>
    <d v="2017-12-19T00:00:00"/>
    <x v="3"/>
    <x v="11"/>
    <x v="482"/>
    <x v="8"/>
    <x v="0"/>
    <x v="14"/>
    <s v="Martin Yale Chadless Opener Electric Letter Opener"/>
    <x v="5397"/>
    <n v="2"/>
    <x v="2937"/>
  </r>
  <r>
    <d v="2017-12-19T00:00:00"/>
    <x v="3"/>
    <x v="11"/>
    <x v="578"/>
    <x v="26"/>
    <x v="1"/>
    <x v="8"/>
    <s v="OIC Stacking Trays"/>
    <x v="518"/>
    <n v="5"/>
    <x v="4271"/>
  </r>
  <r>
    <d v="2017-12-19T00:00:00"/>
    <x v="3"/>
    <x v="11"/>
    <x v="578"/>
    <x v="26"/>
    <x v="0"/>
    <x v="2"/>
    <s v="Tennsco Industrial Shelving"/>
    <x v="2103"/>
    <n v="2"/>
    <x v="2044"/>
  </r>
  <r>
    <d v="2017-12-19T00:00:00"/>
    <x v="3"/>
    <x v="11"/>
    <x v="578"/>
    <x v="26"/>
    <x v="1"/>
    <x v="11"/>
    <s v="O'Sullivan 2-Shelf Heavy-Duty Bookcases"/>
    <x v="5398"/>
    <n v="7"/>
    <x v="5116"/>
  </r>
  <r>
    <d v="2017-12-20T00:00:00"/>
    <x v="3"/>
    <x v="11"/>
    <x v="78"/>
    <x v="20"/>
    <x v="0"/>
    <x v="0"/>
    <s v="Xerox 227"/>
    <x v="710"/>
    <n v="1"/>
    <x v="1006"/>
  </r>
  <r>
    <d v="2017-12-20T00:00:00"/>
    <x v="3"/>
    <x v="11"/>
    <x v="78"/>
    <x v="20"/>
    <x v="0"/>
    <x v="3"/>
    <s v="Wilson Jones Leather-Like Binders with DublLock Round Rings"/>
    <x v="3029"/>
    <n v="1"/>
    <x v="4215"/>
  </r>
  <r>
    <d v="2017-12-20T00:00:00"/>
    <x v="3"/>
    <x v="11"/>
    <x v="553"/>
    <x v="20"/>
    <x v="0"/>
    <x v="0"/>
    <s v="Xerox 1908"/>
    <x v="2323"/>
    <n v="5"/>
    <x v="2256"/>
  </r>
  <r>
    <d v="2017-12-20T00:00:00"/>
    <x v="3"/>
    <x v="11"/>
    <x v="553"/>
    <x v="20"/>
    <x v="0"/>
    <x v="3"/>
    <s v="GBC Premium Transparent Covers with Diagonal Lined Pattern"/>
    <x v="1918"/>
    <n v="3"/>
    <x v="1875"/>
  </r>
  <r>
    <d v="2017-12-20T00:00:00"/>
    <x v="3"/>
    <x v="11"/>
    <x v="553"/>
    <x v="20"/>
    <x v="0"/>
    <x v="0"/>
    <s v="Xerox 188"/>
    <x v="2834"/>
    <n v="3"/>
    <x v="2748"/>
  </r>
  <r>
    <d v="2017-12-21T00:00:00"/>
    <x v="3"/>
    <x v="11"/>
    <x v="84"/>
    <x v="3"/>
    <x v="0"/>
    <x v="4"/>
    <s v="Newell 327"/>
    <x v="46"/>
    <n v="3"/>
    <x v="46"/>
  </r>
  <r>
    <d v="2017-12-21T00:00:00"/>
    <x v="3"/>
    <x v="11"/>
    <x v="84"/>
    <x v="3"/>
    <x v="0"/>
    <x v="4"/>
    <s v="Newell 317"/>
    <x v="911"/>
    <n v="2"/>
    <x v="3125"/>
  </r>
  <r>
    <d v="2017-12-21T00:00:00"/>
    <x v="3"/>
    <x v="11"/>
    <x v="598"/>
    <x v="3"/>
    <x v="0"/>
    <x v="2"/>
    <s v="Letter Size Cart"/>
    <x v="4817"/>
    <n v="7"/>
    <x v="4579"/>
  </r>
  <r>
    <d v="2017-12-21T00:00:00"/>
    <x v="3"/>
    <x v="11"/>
    <x v="622"/>
    <x v="23"/>
    <x v="2"/>
    <x v="6"/>
    <s v="Jabra SPEAK 410"/>
    <x v="1361"/>
    <n v="3"/>
    <x v="1339"/>
  </r>
  <r>
    <d v="2017-12-21T00:00:00"/>
    <x v="3"/>
    <x v="11"/>
    <x v="622"/>
    <x v="23"/>
    <x v="0"/>
    <x v="14"/>
    <s v="Acme Hot Forged Carbon Steel Scissors with Nickel-Plated Handles, 3 7/8&quot; Cut, 8&quot;L"/>
    <x v="3291"/>
    <n v="5"/>
    <x v="468"/>
  </r>
  <r>
    <d v="2017-12-21T00:00:00"/>
    <x v="3"/>
    <x v="11"/>
    <x v="622"/>
    <x v="23"/>
    <x v="0"/>
    <x v="0"/>
    <s v="Xerox 1913"/>
    <x v="920"/>
    <n v="3"/>
    <x v="912"/>
  </r>
  <r>
    <d v="2017-12-21T00:00:00"/>
    <x v="3"/>
    <x v="11"/>
    <x v="449"/>
    <x v="5"/>
    <x v="2"/>
    <x v="9"/>
    <s v="Memorex Froggy Flash Drive 8 GB"/>
    <x v="5399"/>
    <n v="4"/>
    <x v="5117"/>
  </r>
  <r>
    <d v="2017-12-21T00:00:00"/>
    <x v="3"/>
    <x v="11"/>
    <x v="145"/>
    <x v="3"/>
    <x v="0"/>
    <x v="2"/>
    <s v="Fellowes Mobile File Cart, Black"/>
    <x v="2312"/>
    <n v="2"/>
    <x v="3276"/>
  </r>
  <r>
    <d v="2017-12-21T00:00:00"/>
    <x v="3"/>
    <x v="11"/>
    <x v="500"/>
    <x v="9"/>
    <x v="0"/>
    <x v="3"/>
    <s v="Ibico Presentation Index for Binding Systems"/>
    <x v="1403"/>
    <n v="6"/>
    <x v="3490"/>
  </r>
  <r>
    <d v="2017-12-21T00:00:00"/>
    <x v="3"/>
    <x v="11"/>
    <x v="81"/>
    <x v="40"/>
    <x v="1"/>
    <x v="8"/>
    <s v="Staple-based wall hangings"/>
    <x v="3024"/>
    <n v="2"/>
    <x v="3233"/>
  </r>
  <r>
    <d v="2017-12-21T00:00:00"/>
    <x v="3"/>
    <x v="11"/>
    <x v="760"/>
    <x v="18"/>
    <x v="0"/>
    <x v="2"/>
    <s v="Tennsco Single-Tier Lockers"/>
    <x v="788"/>
    <n v="1"/>
    <x v="778"/>
  </r>
  <r>
    <d v="2017-12-22T00:00:00"/>
    <x v="3"/>
    <x v="11"/>
    <x v="707"/>
    <x v="24"/>
    <x v="0"/>
    <x v="12"/>
    <s v="Sanyo 2.5 Cubic Foot Mid-Size Office Refrigerators"/>
    <x v="5400"/>
    <n v="3"/>
    <x v="5118"/>
  </r>
  <r>
    <d v="2017-12-22T00:00:00"/>
    <x v="3"/>
    <x v="11"/>
    <x v="355"/>
    <x v="16"/>
    <x v="0"/>
    <x v="10"/>
    <s v="Staple envelope"/>
    <x v="2370"/>
    <n v="1"/>
    <x v="1461"/>
  </r>
  <r>
    <d v="2017-12-22T00:00:00"/>
    <x v="3"/>
    <x v="11"/>
    <x v="633"/>
    <x v="14"/>
    <x v="2"/>
    <x v="9"/>
    <s v="Microsoft Wireless Mobile Mouse 4000"/>
    <x v="3246"/>
    <n v="5"/>
    <x v="4737"/>
  </r>
  <r>
    <d v="2017-12-22T00:00:00"/>
    <x v="3"/>
    <x v="11"/>
    <x v="633"/>
    <x v="14"/>
    <x v="1"/>
    <x v="5"/>
    <s v="Hon GuestStacker Chair"/>
    <x v="5401"/>
    <n v="7"/>
    <x v="5119"/>
  </r>
  <r>
    <d v="2017-12-22T00:00:00"/>
    <x v="3"/>
    <x v="11"/>
    <x v="633"/>
    <x v="14"/>
    <x v="2"/>
    <x v="9"/>
    <s v="LogitechÂ Gaming G510s - Keyboard"/>
    <x v="5402"/>
    <n v="1"/>
    <x v="5120"/>
  </r>
  <r>
    <d v="2017-12-22T00:00:00"/>
    <x v="3"/>
    <x v="11"/>
    <x v="633"/>
    <x v="14"/>
    <x v="1"/>
    <x v="13"/>
    <s v="Bevis 44 x 96 Conference Tables"/>
    <x v="4413"/>
    <n v="2"/>
    <x v="4194"/>
  </r>
  <r>
    <d v="2017-12-22T00:00:00"/>
    <x v="3"/>
    <x v="11"/>
    <x v="140"/>
    <x v="31"/>
    <x v="0"/>
    <x v="4"/>
    <s v="Design Ebony Sketching Pencil"/>
    <x v="5403"/>
    <n v="3"/>
    <x v="588"/>
  </r>
  <r>
    <d v="2017-12-22T00:00:00"/>
    <x v="3"/>
    <x v="11"/>
    <x v="140"/>
    <x v="31"/>
    <x v="2"/>
    <x v="6"/>
    <s v="iKross Bluetooth Portable Keyboard + Cell Phone Stand Holder + Brush for Apple iPhone 5S 5C 5, 4S 4"/>
    <x v="5404"/>
    <n v="4"/>
    <x v="516"/>
  </r>
  <r>
    <d v="2017-12-22T00:00:00"/>
    <x v="3"/>
    <x v="11"/>
    <x v="140"/>
    <x v="31"/>
    <x v="0"/>
    <x v="2"/>
    <s v="Eldon Simplefile Box Office"/>
    <x v="1937"/>
    <n v="3"/>
    <x v="1889"/>
  </r>
  <r>
    <d v="2017-12-22T00:00:00"/>
    <x v="3"/>
    <x v="11"/>
    <x v="140"/>
    <x v="31"/>
    <x v="0"/>
    <x v="1"/>
    <s v="Avery 517"/>
    <x v="3399"/>
    <n v="5"/>
    <x v="1570"/>
  </r>
  <r>
    <d v="2017-12-22T00:00:00"/>
    <x v="3"/>
    <x v="11"/>
    <x v="779"/>
    <x v="10"/>
    <x v="0"/>
    <x v="3"/>
    <s v="Angle-D Ring Binders"/>
    <x v="5274"/>
    <n v="1"/>
    <x v="263"/>
  </r>
  <r>
    <d v="2017-12-22T00:00:00"/>
    <x v="3"/>
    <x v="11"/>
    <x v="779"/>
    <x v="10"/>
    <x v="2"/>
    <x v="6"/>
    <s v="Panasonic KX-TG9541B DECT 6.0 Digital 2-Line Expandable Cordless Phone With Digital Answering System"/>
    <x v="5405"/>
    <n v="7"/>
    <x v="2587"/>
  </r>
  <r>
    <d v="2017-12-22T00:00:00"/>
    <x v="3"/>
    <x v="11"/>
    <x v="739"/>
    <x v="43"/>
    <x v="0"/>
    <x v="14"/>
    <s v="Premier Electric Letter Opener"/>
    <x v="5406"/>
    <n v="6"/>
    <x v="5121"/>
  </r>
  <r>
    <d v="2017-12-22T00:00:00"/>
    <x v="3"/>
    <x v="11"/>
    <x v="739"/>
    <x v="43"/>
    <x v="1"/>
    <x v="11"/>
    <s v="Bush Cubix Collection Bookcases, Fully Assembled"/>
    <x v="5407"/>
    <n v="1"/>
    <x v="5122"/>
  </r>
  <r>
    <d v="2017-12-22T00:00:00"/>
    <x v="3"/>
    <x v="11"/>
    <x v="769"/>
    <x v="0"/>
    <x v="0"/>
    <x v="0"/>
    <s v="Xerox 1931"/>
    <x v="499"/>
    <n v="5"/>
    <x v="278"/>
  </r>
  <r>
    <d v="2017-12-22T00:00:00"/>
    <x v="3"/>
    <x v="11"/>
    <x v="769"/>
    <x v="0"/>
    <x v="0"/>
    <x v="3"/>
    <s v="Cardinal HOLDit! Binder Insert Strips,Extra Strips"/>
    <x v="5408"/>
    <n v="5"/>
    <x v="5123"/>
  </r>
  <r>
    <d v="2017-12-22T00:00:00"/>
    <x v="3"/>
    <x v="11"/>
    <x v="769"/>
    <x v="0"/>
    <x v="0"/>
    <x v="0"/>
    <s v="Xerox 1887"/>
    <x v="1184"/>
    <n v="5"/>
    <x v="4611"/>
  </r>
  <r>
    <d v="2017-12-22T00:00:00"/>
    <x v="3"/>
    <x v="11"/>
    <x v="253"/>
    <x v="33"/>
    <x v="1"/>
    <x v="5"/>
    <s v="Situations Contoured Folding Chairs, 4/Set"/>
    <x v="70"/>
    <n v="2"/>
    <x v="5124"/>
  </r>
  <r>
    <d v="2017-12-22T00:00:00"/>
    <x v="3"/>
    <x v="11"/>
    <x v="769"/>
    <x v="12"/>
    <x v="1"/>
    <x v="13"/>
    <s v="Lesro Round Back Collection Coffee Table, End Table"/>
    <x v="5409"/>
    <n v="2"/>
    <x v="5125"/>
  </r>
  <r>
    <d v="2017-12-22T00:00:00"/>
    <x v="3"/>
    <x v="11"/>
    <x v="626"/>
    <x v="3"/>
    <x v="2"/>
    <x v="9"/>
    <s v="Kensington Expert Mouse Optical USB Trackball for PC or Mac"/>
    <x v="5410"/>
    <n v="5"/>
    <x v="5126"/>
  </r>
  <r>
    <d v="2017-12-22T00:00:00"/>
    <x v="3"/>
    <x v="11"/>
    <x v="693"/>
    <x v="28"/>
    <x v="1"/>
    <x v="13"/>
    <s v="Office Impressions End Table, 20-1/2&quot;H x 24&quot;W x 20&quot;D"/>
    <x v="5411"/>
    <n v="2"/>
    <x v="2469"/>
  </r>
  <r>
    <d v="2017-12-22T00:00:00"/>
    <x v="3"/>
    <x v="11"/>
    <x v="693"/>
    <x v="28"/>
    <x v="0"/>
    <x v="2"/>
    <s v="Personal File Boxes with Fold-Down Carry Handle"/>
    <x v="4653"/>
    <n v="2"/>
    <x v="1273"/>
  </r>
  <r>
    <d v="2017-12-22T00:00:00"/>
    <x v="3"/>
    <x v="11"/>
    <x v="304"/>
    <x v="15"/>
    <x v="1"/>
    <x v="13"/>
    <s v="Bevis Round Bullnose 29&quot; High Table Top"/>
    <x v="5412"/>
    <n v="6"/>
    <x v="5127"/>
  </r>
  <r>
    <d v="2017-12-22T00:00:00"/>
    <x v="3"/>
    <x v="11"/>
    <x v="304"/>
    <x v="15"/>
    <x v="2"/>
    <x v="9"/>
    <s v="Logitech ClearChat Comfort/USB Headset H390"/>
    <x v="425"/>
    <n v="2"/>
    <x v="419"/>
  </r>
  <r>
    <d v="2017-12-22T00:00:00"/>
    <x v="3"/>
    <x v="11"/>
    <x v="304"/>
    <x v="15"/>
    <x v="0"/>
    <x v="2"/>
    <s v="Crate-A-Files"/>
    <x v="212"/>
    <n v="3"/>
    <x v="212"/>
  </r>
  <r>
    <d v="2017-12-22T00:00:00"/>
    <x v="3"/>
    <x v="11"/>
    <x v="304"/>
    <x v="15"/>
    <x v="0"/>
    <x v="4"/>
    <s v="Newell 325"/>
    <x v="5413"/>
    <n v="7"/>
    <x v="1131"/>
  </r>
  <r>
    <d v="2017-12-22T00:00:00"/>
    <x v="3"/>
    <x v="11"/>
    <x v="304"/>
    <x v="15"/>
    <x v="0"/>
    <x v="12"/>
    <s v="Holmes Replacement Filter for HEPA Air Cleaner, Large Room"/>
    <x v="5414"/>
    <n v="5"/>
    <x v="2209"/>
  </r>
  <r>
    <d v="2017-12-23T00:00:00"/>
    <x v="3"/>
    <x v="11"/>
    <x v="333"/>
    <x v="3"/>
    <x v="0"/>
    <x v="4"/>
    <s v="Binney &amp; Smith Crayola Metallic Crayons, 16-Color Pack"/>
    <x v="3131"/>
    <n v="4"/>
    <x v="4778"/>
  </r>
  <r>
    <d v="2017-12-23T00:00:00"/>
    <x v="3"/>
    <x v="11"/>
    <x v="76"/>
    <x v="37"/>
    <x v="1"/>
    <x v="8"/>
    <s v="Tenex Traditional Chairmats for Medium Pile Carpet, Standard Lip, 36&quot; x 48&quot;"/>
    <x v="5415"/>
    <n v="3"/>
    <x v="5128"/>
  </r>
  <r>
    <d v="2017-12-23T00:00:00"/>
    <x v="3"/>
    <x v="11"/>
    <x v="13"/>
    <x v="0"/>
    <x v="0"/>
    <x v="0"/>
    <s v="Spiral Phone Message Books with Labels by Adams"/>
    <x v="5416"/>
    <n v="8"/>
    <x v="1156"/>
  </r>
  <r>
    <d v="2017-12-23T00:00:00"/>
    <x v="3"/>
    <x v="11"/>
    <x v="13"/>
    <x v="0"/>
    <x v="0"/>
    <x v="12"/>
    <s v="Acco 6 Outlet Guardian Premium Plus Surge Suppressor"/>
    <x v="5417"/>
    <n v="8"/>
    <x v="5129"/>
  </r>
  <r>
    <d v="2017-12-23T00:00:00"/>
    <x v="3"/>
    <x v="11"/>
    <x v="536"/>
    <x v="15"/>
    <x v="1"/>
    <x v="8"/>
    <s v="Executive Impressions 14&quot; Two-Color Numerals Wall Clock"/>
    <x v="2902"/>
    <n v="4"/>
    <x v="2815"/>
  </r>
  <r>
    <d v="2017-12-23T00:00:00"/>
    <x v="3"/>
    <x v="11"/>
    <x v="536"/>
    <x v="15"/>
    <x v="0"/>
    <x v="4"/>
    <s v="Pencil and Crayon Sharpener"/>
    <x v="5418"/>
    <n v="7"/>
    <x v="130"/>
  </r>
  <r>
    <d v="2017-12-23T00:00:00"/>
    <x v="3"/>
    <x v="11"/>
    <x v="536"/>
    <x v="15"/>
    <x v="0"/>
    <x v="2"/>
    <s v="Safco Industrial Wire Shelving System"/>
    <x v="1584"/>
    <n v="3"/>
    <x v="5130"/>
  </r>
  <r>
    <d v="2017-12-23T00:00:00"/>
    <x v="3"/>
    <x v="11"/>
    <x v="407"/>
    <x v="13"/>
    <x v="0"/>
    <x v="2"/>
    <s v="Personal Filing Tote with Lid, Black/Gray"/>
    <x v="4721"/>
    <n v="4"/>
    <x v="1341"/>
  </r>
  <r>
    <d v="2017-12-23T00:00:00"/>
    <x v="3"/>
    <x v="11"/>
    <x v="407"/>
    <x v="13"/>
    <x v="2"/>
    <x v="6"/>
    <s v="Ativa D5772 2-Line 5.8GHz Digital Expandable Corded/Cordless Phone System with Answering &amp; Caller ID/Call Waiting, Black/Silver"/>
    <x v="2227"/>
    <n v="3"/>
    <x v="2159"/>
  </r>
  <r>
    <d v="2017-12-23T00:00:00"/>
    <x v="3"/>
    <x v="11"/>
    <x v="407"/>
    <x v="13"/>
    <x v="0"/>
    <x v="2"/>
    <s v="Gould Plastics 18-Pocket Panel Bin, 34w x 5-1/4d x 20-1/2h"/>
    <x v="5419"/>
    <n v="4"/>
    <x v="5131"/>
  </r>
  <r>
    <d v="2017-12-23T00:00:00"/>
    <x v="3"/>
    <x v="11"/>
    <x v="407"/>
    <x v="13"/>
    <x v="0"/>
    <x v="0"/>
    <s v="Ink Jet Note and Greeting Cards, 8-1/2&quot; x 5-1/2&quot; Card Size"/>
    <x v="5420"/>
    <n v="2"/>
    <x v="2128"/>
  </r>
  <r>
    <d v="2017-12-23T00:00:00"/>
    <x v="3"/>
    <x v="11"/>
    <x v="407"/>
    <x v="13"/>
    <x v="0"/>
    <x v="10"/>
    <s v="Tyvek Interoffice Envelopes, 9 1/2&quot; x 12 1/2&quot;, 100/Box"/>
    <x v="978"/>
    <n v="3"/>
    <x v="972"/>
  </r>
  <r>
    <d v="2017-12-23T00:00:00"/>
    <x v="3"/>
    <x v="11"/>
    <x v="403"/>
    <x v="1"/>
    <x v="0"/>
    <x v="3"/>
    <s v="Wilson Jones International Size A4 Ring Binders"/>
    <x v="5421"/>
    <n v="4"/>
    <x v="3007"/>
  </r>
  <r>
    <d v="2017-12-23T00:00:00"/>
    <x v="3"/>
    <x v="11"/>
    <x v="403"/>
    <x v="1"/>
    <x v="0"/>
    <x v="0"/>
    <s v="Xerox 1940"/>
    <x v="5422"/>
    <n v="4"/>
    <x v="5132"/>
  </r>
  <r>
    <d v="2017-12-23T00:00:00"/>
    <x v="3"/>
    <x v="11"/>
    <x v="640"/>
    <x v="37"/>
    <x v="1"/>
    <x v="8"/>
    <s v="DAX Wood Document Frame"/>
    <x v="391"/>
    <n v="2"/>
    <x v="385"/>
  </r>
  <r>
    <d v="2017-12-24T00:00:00"/>
    <x v="3"/>
    <x v="11"/>
    <x v="503"/>
    <x v="20"/>
    <x v="0"/>
    <x v="12"/>
    <s v="Staple holder"/>
    <x v="426"/>
    <n v="3"/>
    <x v="420"/>
  </r>
  <r>
    <d v="2017-12-24T00:00:00"/>
    <x v="3"/>
    <x v="11"/>
    <x v="539"/>
    <x v="20"/>
    <x v="0"/>
    <x v="3"/>
    <s v="Acco Four Pocket Poly Ring Binder with Label Holder, Smoke, 1&quot;"/>
    <x v="4980"/>
    <n v="3"/>
    <x v="3583"/>
  </r>
  <r>
    <d v="2017-12-24T00:00:00"/>
    <x v="3"/>
    <x v="11"/>
    <x v="545"/>
    <x v="22"/>
    <x v="0"/>
    <x v="2"/>
    <s v="Office Impressions Heavy Duty Welded Shelving &amp; Multimedia Storage Drawers"/>
    <x v="5423"/>
    <n v="6"/>
    <x v="62"/>
  </r>
  <r>
    <d v="2017-12-24T00:00:00"/>
    <x v="3"/>
    <x v="11"/>
    <x v="459"/>
    <x v="20"/>
    <x v="1"/>
    <x v="5"/>
    <s v="DMI Arturo Collection Mission-style Design Wood Chair"/>
    <x v="2334"/>
    <n v="2"/>
    <x v="5133"/>
  </r>
  <r>
    <d v="2017-12-24T00:00:00"/>
    <x v="3"/>
    <x v="11"/>
    <x v="459"/>
    <x v="20"/>
    <x v="0"/>
    <x v="3"/>
    <s v="DXL Angle-View Binders with Locking Rings, Black"/>
    <x v="5424"/>
    <n v="3"/>
    <x v="4267"/>
  </r>
  <r>
    <d v="2017-12-24T00:00:00"/>
    <x v="3"/>
    <x v="11"/>
    <x v="689"/>
    <x v="20"/>
    <x v="1"/>
    <x v="8"/>
    <s v="Eldon Delta Triangular Chair Mat, 52&quot; x 58&quot;, Clear"/>
    <x v="5425"/>
    <n v="1"/>
    <x v="5134"/>
  </r>
  <r>
    <d v="2017-12-24T00:00:00"/>
    <x v="3"/>
    <x v="11"/>
    <x v="349"/>
    <x v="8"/>
    <x v="2"/>
    <x v="15"/>
    <s v="DYMO CardScan Personal V9 Business Card Scanner"/>
    <x v="145"/>
    <n v="3"/>
    <x v="5135"/>
  </r>
  <r>
    <d v="2017-12-24T00:00:00"/>
    <x v="3"/>
    <x v="11"/>
    <x v="349"/>
    <x v="8"/>
    <x v="1"/>
    <x v="5"/>
    <s v="Iceberg Nesting Folding Chair, 19w x 6d x 43h"/>
    <x v="438"/>
    <n v="4"/>
    <x v="2252"/>
  </r>
  <r>
    <d v="2017-12-24T00:00:00"/>
    <x v="3"/>
    <x v="11"/>
    <x v="508"/>
    <x v="3"/>
    <x v="2"/>
    <x v="16"/>
    <s v="Hewlett Packard LaserJet 3310 Copier"/>
    <x v="5426"/>
    <n v="6"/>
    <x v="5136"/>
  </r>
  <r>
    <d v="2017-12-24T00:00:00"/>
    <x v="3"/>
    <x v="11"/>
    <x v="508"/>
    <x v="3"/>
    <x v="0"/>
    <x v="3"/>
    <s v="Vinyl Sectional Post Binders"/>
    <x v="3010"/>
    <n v="3"/>
    <x v="3111"/>
  </r>
  <r>
    <d v="2017-12-24T00:00:00"/>
    <x v="3"/>
    <x v="11"/>
    <x v="594"/>
    <x v="12"/>
    <x v="1"/>
    <x v="8"/>
    <s v="Acrylic Self-Standing Desk Frames"/>
    <x v="1009"/>
    <n v="4"/>
    <x v="727"/>
  </r>
  <r>
    <d v="2017-12-24T00:00:00"/>
    <x v="3"/>
    <x v="11"/>
    <x v="594"/>
    <x v="12"/>
    <x v="1"/>
    <x v="5"/>
    <s v="Global Leather Executive Chair"/>
    <x v="5427"/>
    <n v="3"/>
    <x v="5137"/>
  </r>
  <r>
    <d v="2017-12-24T00:00:00"/>
    <x v="3"/>
    <x v="11"/>
    <x v="777"/>
    <x v="0"/>
    <x v="0"/>
    <x v="2"/>
    <s v="Economy Rollaway Files"/>
    <x v="873"/>
    <n v="2"/>
    <x v="865"/>
  </r>
  <r>
    <d v="2017-12-24T00:00:00"/>
    <x v="3"/>
    <x v="11"/>
    <x v="679"/>
    <x v="34"/>
    <x v="0"/>
    <x v="3"/>
    <s v="GBC Instant Index System for Binding Systems"/>
    <x v="608"/>
    <n v="3"/>
    <x v="1582"/>
  </r>
  <r>
    <d v="2017-12-24T00:00:00"/>
    <x v="3"/>
    <x v="11"/>
    <x v="317"/>
    <x v="32"/>
    <x v="0"/>
    <x v="0"/>
    <s v="Xerox 214"/>
    <x v="5"/>
    <n v="3"/>
    <x v="5"/>
  </r>
  <r>
    <d v="2017-12-24T00:00:00"/>
    <x v="3"/>
    <x v="11"/>
    <x v="317"/>
    <x v="32"/>
    <x v="0"/>
    <x v="3"/>
    <s v="Avery Triangle Shaped Sheet Lifters, Black, 2/Pack"/>
    <x v="5428"/>
    <n v="5"/>
    <x v="2661"/>
  </r>
  <r>
    <d v="2017-12-25T00:00:00"/>
    <x v="3"/>
    <x v="11"/>
    <x v="755"/>
    <x v="20"/>
    <x v="1"/>
    <x v="8"/>
    <s v="Magnifier Swing Arm Lamp"/>
    <x v="2237"/>
    <n v="2"/>
    <x v="929"/>
  </r>
  <r>
    <d v="2017-12-25T00:00:00"/>
    <x v="3"/>
    <x v="11"/>
    <x v="565"/>
    <x v="20"/>
    <x v="1"/>
    <x v="11"/>
    <s v="Bush Andora Bookcase, Maple/Graphite Gray Finish"/>
    <x v="1611"/>
    <n v="2"/>
    <x v="2808"/>
  </r>
  <r>
    <d v="2017-12-25T00:00:00"/>
    <x v="3"/>
    <x v="11"/>
    <x v="677"/>
    <x v="5"/>
    <x v="0"/>
    <x v="2"/>
    <s v="Fellowes Bankers Box Stor/Drawer Steel Plus"/>
    <x v="859"/>
    <n v="3"/>
    <x v="852"/>
  </r>
  <r>
    <d v="2017-12-25T00:00:00"/>
    <x v="3"/>
    <x v="11"/>
    <x v="677"/>
    <x v="5"/>
    <x v="1"/>
    <x v="5"/>
    <s v="Global Value Mid-Back Manager's Chair, Gray"/>
    <x v="5429"/>
    <n v="5"/>
    <x v="5138"/>
  </r>
  <r>
    <d v="2017-12-25T00:00:00"/>
    <x v="3"/>
    <x v="11"/>
    <x v="743"/>
    <x v="10"/>
    <x v="2"/>
    <x v="9"/>
    <s v="Maxell 4.7GB DVD-R"/>
    <x v="794"/>
    <n v="7"/>
    <x v="784"/>
  </r>
  <r>
    <d v="2017-12-25T00:00:00"/>
    <x v="3"/>
    <x v="11"/>
    <x v="743"/>
    <x v="10"/>
    <x v="0"/>
    <x v="3"/>
    <s v="Satellite Sectional Post Binders"/>
    <x v="4369"/>
    <n v="1"/>
    <x v="2322"/>
  </r>
  <r>
    <d v="2017-12-25T00:00:00"/>
    <x v="3"/>
    <x v="11"/>
    <x v="743"/>
    <x v="10"/>
    <x v="1"/>
    <x v="13"/>
    <s v="Hon Rectangular Conference Tables"/>
    <x v="5430"/>
    <n v="2"/>
    <x v="5139"/>
  </r>
  <r>
    <d v="2017-12-25T00:00:00"/>
    <x v="3"/>
    <x v="11"/>
    <x v="743"/>
    <x v="10"/>
    <x v="0"/>
    <x v="7"/>
    <s v="Staples"/>
    <x v="5431"/>
    <n v="13"/>
    <x v="3808"/>
  </r>
  <r>
    <d v="2017-12-25T00:00:00"/>
    <x v="3"/>
    <x v="11"/>
    <x v="772"/>
    <x v="33"/>
    <x v="0"/>
    <x v="0"/>
    <s v="14-7/8 x 11 Blue Bar Computer Printout Paper"/>
    <x v="2661"/>
    <n v="2"/>
    <x v="2593"/>
  </r>
  <r>
    <d v="2017-12-25T00:00:00"/>
    <x v="3"/>
    <x v="11"/>
    <x v="772"/>
    <x v="33"/>
    <x v="0"/>
    <x v="7"/>
    <s v="Assorted Color Push Pins"/>
    <x v="3862"/>
    <n v="2"/>
    <x v="3647"/>
  </r>
  <r>
    <d v="2017-12-25T00:00:00"/>
    <x v="3"/>
    <x v="11"/>
    <x v="772"/>
    <x v="33"/>
    <x v="0"/>
    <x v="0"/>
    <s v="Xerox 1915"/>
    <x v="1365"/>
    <n v="6"/>
    <x v="1343"/>
  </r>
  <r>
    <d v="2017-12-25T00:00:00"/>
    <x v="3"/>
    <x v="11"/>
    <x v="772"/>
    <x v="33"/>
    <x v="2"/>
    <x v="6"/>
    <s v="AT&amp;T 17929 Lendline Telephone"/>
    <x v="3010"/>
    <n v="2"/>
    <x v="2911"/>
  </r>
  <r>
    <d v="2017-12-25T00:00:00"/>
    <x v="3"/>
    <x v="11"/>
    <x v="470"/>
    <x v="3"/>
    <x v="0"/>
    <x v="3"/>
    <s v="GBC DocuBind P50 Personal Binding Machine"/>
    <x v="4111"/>
    <n v="3"/>
    <x v="3905"/>
  </r>
  <r>
    <d v="2017-12-25T00:00:00"/>
    <x v="3"/>
    <x v="11"/>
    <x v="470"/>
    <x v="3"/>
    <x v="0"/>
    <x v="2"/>
    <s v="Tennsco Stur-D-Stor Boltless Shelving, 5 Shelves, 24&quot; Deep, Sand"/>
    <x v="5432"/>
    <n v="2"/>
    <x v="24"/>
  </r>
  <r>
    <d v="2017-12-25T00:00:00"/>
    <x v="3"/>
    <x v="11"/>
    <x v="186"/>
    <x v="22"/>
    <x v="0"/>
    <x v="3"/>
    <s v="Tuff Stuff Recycled Round Ring Binders"/>
    <x v="5433"/>
    <n v="1"/>
    <x v="3352"/>
  </r>
  <r>
    <d v="2017-12-25T00:00:00"/>
    <x v="3"/>
    <x v="11"/>
    <x v="41"/>
    <x v="0"/>
    <x v="0"/>
    <x v="3"/>
    <s v="Wilson Jones Legal Size Ring Binders"/>
    <x v="5434"/>
    <n v="9"/>
    <x v="5140"/>
  </r>
  <r>
    <d v="2017-12-25T00:00:00"/>
    <x v="3"/>
    <x v="11"/>
    <x v="41"/>
    <x v="0"/>
    <x v="0"/>
    <x v="14"/>
    <s v="Staple remover"/>
    <x v="2262"/>
    <n v="7"/>
    <x v="1766"/>
  </r>
  <r>
    <d v="2017-12-25T00:00:00"/>
    <x v="3"/>
    <x v="11"/>
    <x v="41"/>
    <x v="0"/>
    <x v="0"/>
    <x v="4"/>
    <s v="Newell 34"/>
    <x v="3635"/>
    <n v="2"/>
    <x v="459"/>
  </r>
  <r>
    <d v="2017-12-25T00:00:00"/>
    <x v="3"/>
    <x v="11"/>
    <x v="41"/>
    <x v="0"/>
    <x v="0"/>
    <x v="3"/>
    <s v="Wilson Jones Ledger-Size, Piano-Hinge Binder, 2&quot;, Blue"/>
    <x v="5435"/>
    <n v="5"/>
    <x v="5141"/>
  </r>
  <r>
    <d v="2017-12-25T00:00:00"/>
    <x v="3"/>
    <x v="11"/>
    <x v="41"/>
    <x v="0"/>
    <x v="0"/>
    <x v="3"/>
    <s v="Wilson Jones 1&quot; Hanging DublLock Ring Binders"/>
    <x v="599"/>
    <n v="3"/>
    <x v="5142"/>
  </r>
  <r>
    <d v="2017-12-25T00:00:00"/>
    <x v="3"/>
    <x v="11"/>
    <x v="54"/>
    <x v="16"/>
    <x v="1"/>
    <x v="8"/>
    <s v="Eldon 400 Class Desk Accessories, Black Carbon"/>
    <x v="5436"/>
    <n v="3"/>
    <x v="436"/>
  </r>
  <r>
    <d v="2017-12-25T00:00:00"/>
    <x v="3"/>
    <x v="11"/>
    <x v="54"/>
    <x v="16"/>
    <x v="2"/>
    <x v="15"/>
    <s v="Lexmark 20R1285 X6650 Wireless All-in-One Printer"/>
    <x v="3257"/>
    <n v="2"/>
    <x v="578"/>
  </r>
  <r>
    <d v="2017-12-25T00:00:00"/>
    <x v="3"/>
    <x v="11"/>
    <x v="99"/>
    <x v="23"/>
    <x v="2"/>
    <x v="9"/>
    <s v="Memorex Micro Travel Drive 4 GB"/>
    <x v="5437"/>
    <n v="3"/>
    <x v="5143"/>
  </r>
  <r>
    <d v="2017-12-26T00:00:00"/>
    <x v="3"/>
    <x v="11"/>
    <x v="487"/>
    <x v="30"/>
    <x v="0"/>
    <x v="0"/>
    <s v="Recycled Desk Saver Line &quot;While You Were Out&quot; Book, 5 1/2&quot; X 4&quot;"/>
    <x v="2839"/>
    <n v="5"/>
    <x v="2753"/>
  </r>
  <r>
    <d v="2017-12-26T00:00:00"/>
    <x v="3"/>
    <x v="11"/>
    <x v="492"/>
    <x v="10"/>
    <x v="0"/>
    <x v="3"/>
    <s v="Acco Economy Flexible Poly Round Ring Binder"/>
    <x v="1216"/>
    <n v="2"/>
    <x v="1201"/>
  </r>
  <r>
    <d v="2017-12-26T00:00:00"/>
    <x v="3"/>
    <x v="11"/>
    <x v="515"/>
    <x v="40"/>
    <x v="0"/>
    <x v="2"/>
    <s v="Tennsco Single-Tier Lockers"/>
    <x v="5438"/>
    <n v="2"/>
    <x v="5144"/>
  </r>
  <r>
    <d v="2017-12-26T00:00:00"/>
    <x v="3"/>
    <x v="11"/>
    <x v="119"/>
    <x v="0"/>
    <x v="0"/>
    <x v="0"/>
    <s v="Xerox 1959"/>
    <x v="658"/>
    <n v="3"/>
    <x v="348"/>
  </r>
  <r>
    <d v="2017-12-27T00:00:00"/>
    <x v="3"/>
    <x v="11"/>
    <x v="696"/>
    <x v="10"/>
    <x v="2"/>
    <x v="6"/>
    <s v="AT&amp;T 1080 Corded phone"/>
    <x v="5439"/>
    <n v="2"/>
    <x v="5145"/>
  </r>
  <r>
    <d v="2017-12-27T00:00:00"/>
    <x v="3"/>
    <x v="11"/>
    <x v="696"/>
    <x v="10"/>
    <x v="0"/>
    <x v="4"/>
    <s v="BIC Brite Liner Highlighters"/>
    <x v="5347"/>
    <n v="4"/>
    <x v="5080"/>
  </r>
  <r>
    <d v="2017-12-28T00:00:00"/>
    <x v="3"/>
    <x v="11"/>
    <x v="94"/>
    <x v="3"/>
    <x v="0"/>
    <x v="2"/>
    <s v="Adjustable Depth Letter/Legal Cart"/>
    <x v="4367"/>
    <n v="4"/>
    <x v="2164"/>
  </r>
  <r>
    <d v="2017-12-28T00:00:00"/>
    <x v="3"/>
    <x v="11"/>
    <x v="259"/>
    <x v="20"/>
    <x v="0"/>
    <x v="1"/>
    <s v="Avery 473"/>
    <x v="5440"/>
    <n v="7"/>
    <x v="3827"/>
  </r>
  <r>
    <d v="2017-12-28T00:00:00"/>
    <x v="3"/>
    <x v="11"/>
    <x v="259"/>
    <x v="20"/>
    <x v="0"/>
    <x v="7"/>
    <s v="OIC Bulk Pack Metal Binder Clips"/>
    <x v="517"/>
    <n v="4"/>
    <x v="2630"/>
  </r>
  <r>
    <d v="2017-12-28T00:00:00"/>
    <x v="3"/>
    <x v="11"/>
    <x v="259"/>
    <x v="20"/>
    <x v="0"/>
    <x v="3"/>
    <s v="Storex Dura Pro Binders"/>
    <x v="5441"/>
    <n v="7"/>
    <x v="1771"/>
  </r>
  <r>
    <d v="2017-12-28T00:00:00"/>
    <x v="3"/>
    <x v="11"/>
    <x v="259"/>
    <x v="20"/>
    <x v="2"/>
    <x v="6"/>
    <s v="Cush Cases Heavy Duty Rugged Cover Case for Samsung Galaxy S5 - Purple"/>
    <x v="1828"/>
    <n v="3"/>
    <x v="4271"/>
  </r>
  <r>
    <d v="2017-12-28T00:00:00"/>
    <x v="3"/>
    <x v="11"/>
    <x v="714"/>
    <x v="0"/>
    <x v="0"/>
    <x v="4"/>
    <s v="Stanley Bostitch Contemporary Electric Pencil Sharpeners"/>
    <x v="2729"/>
    <n v="2"/>
    <x v="397"/>
  </r>
  <r>
    <d v="2017-12-28T00:00:00"/>
    <x v="3"/>
    <x v="11"/>
    <x v="714"/>
    <x v="0"/>
    <x v="1"/>
    <x v="11"/>
    <s v="Bush Westfield Collection Bookcases, Medium Cherry Finish"/>
    <x v="5442"/>
    <n v="2"/>
    <x v="5146"/>
  </r>
  <r>
    <d v="2017-12-28T00:00:00"/>
    <x v="3"/>
    <x v="11"/>
    <x v="312"/>
    <x v="22"/>
    <x v="1"/>
    <x v="8"/>
    <s v="3M Hangers With Command Adhesive"/>
    <x v="5443"/>
    <n v="2"/>
    <x v="1344"/>
  </r>
  <r>
    <d v="2017-12-28T00:00:00"/>
    <x v="3"/>
    <x v="11"/>
    <x v="200"/>
    <x v="15"/>
    <x v="0"/>
    <x v="2"/>
    <s v="Carina Double Wide Media Storage Towers in Natural &amp; Black"/>
    <x v="876"/>
    <n v="1"/>
    <x v="2255"/>
  </r>
  <r>
    <d v="2017-12-28T00:00:00"/>
    <x v="3"/>
    <x v="11"/>
    <x v="593"/>
    <x v="26"/>
    <x v="0"/>
    <x v="3"/>
    <s v="Avery Reinforcements for Hole-Punch Pages"/>
    <x v="3966"/>
    <n v="2"/>
    <x v="4251"/>
  </r>
  <r>
    <d v="2017-12-28T00:00:00"/>
    <x v="3"/>
    <x v="11"/>
    <x v="739"/>
    <x v="3"/>
    <x v="1"/>
    <x v="5"/>
    <s v="Novimex Turbo Task Chair"/>
    <x v="5444"/>
    <n v="6"/>
    <x v="5147"/>
  </r>
  <r>
    <d v="2017-12-28T00:00:00"/>
    <x v="3"/>
    <x v="11"/>
    <x v="604"/>
    <x v="1"/>
    <x v="0"/>
    <x v="3"/>
    <s v="Computer Printout Index Tabs"/>
    <x v="3379"/>
    <n v="5"/>
    <x v="4070"/>
  </r>
  <r>
    <d v="2017-12-28T00:00:00"/>
    <x v="3"/>
    <x v="11"/>
    <x v="604"/>
    <x v="1"/>
    <x v="1"/>
    <x v="8"/>
    <s v="G.E. Longer-Life Indoor Recessed Floodlight Bulbs"/>
    <x v="1140"/>
    <n v="3"/>
    <x v="5148"/>
  </r>
  <r>
    <d v="2017-12-28T00:00:00"/>
    <x v="3"/>
    <x v="11"/>
    <x v="604"/>
    <x v="1"/>
    <x v="1"/>
    <x v="5"/>
    <s v="Padded Folding Chairs, Black, 4/Carton"/>
    <x v="4926"/>
    <n v="2"/>
    <x v="3171"/>
  </r>
  <r>
    <d v="2017-12-28T00:00:00"/>
    <x v="3"/>
    <x v="11"/>
    <x v="604"/>
    <x v="1"/>
    <x v="1"/>
    <x v="8"/>
    <s v="3M Hangers With Command Adhesive"/>
    <x v="2790"/>
    <n v="2"/>
    <x v="5149"/>
  </r>
  <r>
    <d v="2017-12-28T00:00:00"/>
    <x v="3"/>
    <x v="11"/>
    <x v="431"/>
    <x v="47"/>
    <x v="0"/>
    <x v="4"/>
    <s v="Staples in misc. colors"/>
    <x v="2639"/>
    <n v="1"/>
    <x v="1079"/>
  </r>
  <r>
    <d v="2017-12-28T00:00:00"/>
    <x v="3"/>
    <x v="11"/>
    <x v="431"/>
    <x v="47"/>
    <x v="0"/>
    <x v="3"/>
    <s v="Wilson Jones Impact Binders"/>
    <x v="2381"/>
    <n v="5"/>
    <x v="2308"/>
  </r>
  <r>
    <d v="2017-12-28T00:00:00"/>
    <x v="3"/>
    <x v="11"/>
    <x v="743"/>
    <x v="31"/>
    <x v="0"/>
    <x v="2"/>
    <s v="Eldon Mobile Mega Data Cart  Mega Stackable  Add-On Trays"/>
    <x v="3734"/>
    <n v="5"/>
    <x v="3338"/>
  </r>
  <r>
    <d v="2017-12-28T00:00:00"/>
    <x v="3"/>
    <x v="11"/>
    <x v="743"/>
    <x v="31"/>
    <x v="0"/>
    <x v="0"/>
    <s v="Xerox 1953"/>
    <x v="2269"/>
    <n v="1"/>
    <x v="2201"/>
  </r>
  <r>
    <d v="2017-12-29T00:00:00"/>
    <x v="3"/>
    <x v="11"/>
    <x v="229"/>
    <x v="3"/>
    <x v="1"/>
    <x v="5"/>
    <s v="Global High-Back Leather Tilter, Burgundy"/>
    <x v="5445"/>
    <n v="4"/>
    <x v="1238"/>
  </r>
  <r>
    <d v="2017-12-29T00:00:00"/>
    <x v="3"/>
    <x v="11"/>
    <x v="229"/>
    <x v="3"/>
    <x v="2"/>
    <x v="6"/>
    <s v="Adtran 1202752G1"/>
    <x v="250"/>
    <n v="3"/>
    <x v="248"/>
  </r>
  <r>
    <d v="2017-12-29T00:00:00"/>
    <x v="3"/>
    <x v="11"/>
    <x v="283"/>
    <x v="20"/>
    <x v="0"/>
    <x v="7"/>
    <s v="Ideal Clamps"/>
    <x v="5446"/>
    <n v="3"/>
    <x v="5150"/>
  </r>
  <r>
    <d v="2017-12-29T00:00:00"/>
    <x v="3"/>
    <x v="11"/>
    <x v="590"/>
    <x v="14"/>
    <x v="0"/>
    <x v="0"/>
    <s v="Xerox 1915"/>
    <x v="1771"/>
    <n v="2"/>
    <x v="1743"/>
  </r>
  <r>
    <d v="2017-12-29T00:00:00"/>
    <x v="3"/>
    <x v="11"/>
    <x v="624"/>
    <x v="3"/>
    <x v="1"/>
    <x v="8"/>
    <s v="Nu-Dell Executive Frame"/>
    <x v="5447"/>
    <n v="8"/>
    <x v="5151"/>
  </r>
  <r>
    <d v="2017-12-29T00:00:00"/>
    <x v="3"/>
    <x v="11"/>
    <x v="206"/>
    <x v="22"/>
    <x v="0"/>
    <x v="7"/>
    <s v="Acco Glide Clips"/>
    <x v="5448"/>
    <n v="5"/>
    <x v="665"/>
  </r>
  <r>
    <d v="2017-12-29T00:00:00"/>
    <x v="3"/>
    <x v="11"/>
    <x v="206"/>
    <x v="22"/>
    <x v="1"/>
    <x v="8"/>
    <s v="Hand-Finished Solid Wood Document Frame"/>
    <x v="961"/>
    <n v="2"/>
    <x v="5102"/>
  </r>
  <r>
    <d v="2017-12-29T00:00:00"/>
    <x v="3"/>
    <x v="11"/>
    <x v="175"/>
    <x v="5"/>
    <x v="1"/>
    <x v="5"/>
    <s v="DMI Arturo Collection Mission-style Design Wood Chair"/>
    <x v="5449"/>
    <n v="8"/>
    <x v="5152"/>
  </r>
  <r>
    <d v="2017-12-29T00:00:00"/>
    <x v="3"/>
    <x v="11"/>
    <x v="175"/>
    <x v="5"/>
    <x v="0"/>
    <x v="3"/>
    <s v="GBC ProClick Spines for 32-Hole Punch"/>
    <x v="5450"/>
    <n v="1"/>
    <x v="2891"/>
  </r>
  <r>
    <d v="2017-12-29T00:00:00"/>
    <x v="3"/>
    <x v="11"/>
    <x v="175"/>
    <x v="5"/>
    <x v="0"/>
    <x v="4"/>
    <s v="Panasonic KP-350BK Electric Pencil Sharpener with Auto Stop"/>
    <x v="2954"/>
    <n v="1"/>
    <x v="2864"/>
  </r>
  <r>
    <d v="2017-12-29T00:00:00"/>
    <x v="3"/>
    <x v="11"/>
    <x v="175"/>
    <x v="5"/>
    <x v="1"/>
    <x v="5"/>
    <s v="Global Leather and Oak Executive Chair, Black"/>
    <x v="5451"/>
    <n v="1"/>
    <x v="5153"/>
  </r>
  <r>
    <d v="2017-12-29T00:00:00"/>
    <x v="3"/>
    <x v="11"/>
    <x v="175"/>
    <x v="5"/>
    <x v="1"/>
    <x v="5"/>
    <s v="Harbour Creations Steel Folding Chair"/>
    <x v="5452"/>
    <n v="3"/>
    <x v="5154"/>
  </r>
  <r>
    <d v="2017-12-30T00:00:00"/>
    <x v="3"/>
    <x v="11"/>
    <x v="684"/>
    <x v="18"/>
    <x v="0"/>
    <x v="12"/>
    <s v="Eureka The Boss Plus 12-Amp Hard Box Upright Vacuum, Red"/>
    <x v="5453"/>
    <n v="2"/>
    <x v="5155"/>
  </r>
  <r>
    <d v="2017-12-30T00:00:00"/>
    <x v="3"/>
    <x v="11"/>
    <x v="99"/>
    <x v="20"/>
    <x v="1"/>
    <x v="11"/>
    <s v="Bush Westfield Collection Bookcases, Fully Assembled"/>
    <x v="2579"/>
    <n v="4"/>
    <x v="5156"/>
  </r>
  <r>
    <d v="2017-12-30T00:00:00"/>
    <x v="3"/>
    <x v="11"/>
    <x v="99"/>
    <x v="20"/>
    <x v="2"/>
    <x v="6"/>
    <s v="Gear Head AU3700S Headset"/>
    <x v="5454"/>
    <n v="7"/>
    <x v="892"/>
  </r>
  <r>
    <d v="2017-12-30T00:00:00"/>
    <x v="3"/>
    <x v="11"/>
    <x v="99"/>
    <x v="20"/>
    <x v="0"/>
    <x v="3"/>
    <s v="Wilson Jones Legal Size Ring Binders"/>
    <x v="5455"/>
    <n v="3"/>
    <x v="4705"/>
  </r>
  <r>
    <d v="2017-12-30T00:00:00"/>
    <x v="3"/>
    <x v="11"/>
    <x v="732"/>
    <x v="3"/>
    <x v="0"/>
    <x v="3"/>
    <s v="Cardinal Slant-D Ring Binder, Heavy Gauge Vinyl"/>
    <x v="670"/>
    <n v="2"/>
    <x v="662"/>
  </r>
  <r>
    <d v="2017-12-30T00:00:00"/>
    <x v="3"/>
    <x v="11"/>
    <x v="732"/>
    <x v="3"/>
    <x v="0"/>
    <x v="3"/>
    <s v="GBC Binding covers"/>
    <x v="3216"/>
    <n v="2"/>
    <x v="1536"/>
  </r>
  <r>
    <d v="2017-12-30T00:00:00"/>
    <x v="3"/>
    <x v="11"/>
    <x v="747"/>
    <x v="26"/>
    <x v="0"/>
    <x v="7"/>
    <s v="Bagged Rubber Bands"/>
    <x v="5456"/>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0"/>
    <x v="197"/>
  </r>
  <r>
    <x v="0"/>
    <x v="595"/>
  </r>
  <r>
    <x v="0"/>
    <x v="472"/>
  </r>
  <r>
    <x v="0"/>
    <x v="596"/>
  </r>
  <r>
    <x v="0"/>
    <x v="10"/>
  </r>
  <r>
    <x v="0"/>
    <x v="597"/>
  </r>
  <r>
    <x v="0"/>
    <x v="50"/>
  </r>
  <r>
    <x v="0"/>
    <x v="196"/>
  </r>
  <r>
    <x v="0"/>
    <x v="594"/>
  </r>
  <r>
    <x v="0"/>
    <x v="386"/>
  </r>
  <r>
    <x v="0"/>
    <x v="96"/>
  </r>
  <r>
    <x v="0"/>
    <x v="13"/>
  </r>
  <r>
    <x v="0"/>
    <x v="598"/>
  </r>
  <r>
    <x v="0"/>
    <x v="599"/>
  </r>
  <r>
    <x v="0"/>
    <x v="300"/>
  </r>
  <r>
    <x v="0"/>
    <x v="600"/>
  </r>
  <r>
    <x v="0"/>
    <x v="179"/>
  </r>
  <r>
    <x v="0"/>
    <x v="134"/>
  </r>
  <r>
    <x v="0"/>
    <x v="181"/>
  </r>
  <r>
    <x v="0"/>
    <x v="249"/>
  </r>
  <r>
    <x v="0"/>
    <x v="601"/>
  </r>
  <r>
    <x v="0"/>
    <x v="551"/>
  </r>
  <r>
    <x v="0"/>
    <x v="9"/>
  </r>
  <r>
    <x v="0"/>
    <x v="573"/>
  </r>
  <r>
    <x v="0"/>
    <x v="343"/>
  </r>
  <r>
    <x v="0"/>
    <x v="355"/>
  </r>
  <r>
    <x v="0"/>
    <x v="309"/>
  </r>
  <r>
    <x v="0"/>
    <x v="366"/>
  </r>
  <r>
    <x v="0"/>
    <x v="158"/>
  </r>
  <r>
    <x v="0"/>
    <x v="602"/>
  </r>
  <r>
    <x v="0"/>
    <x v="484"/>
  </r>
  <r>
    <x v="0"/>
    <x v="251"/>
  </r>
  <r>
    <x v="0"/>
    <x v="203"/>
  </r>
  <r>
    <x v="0"/>
    <x v="325"/>
  </r>
  <r>
    <x v="0"/>
    <x v="603"/>
  </r>
  <r>
    <x v="0"/>
    <x v="604"/>
  </r>
  <r>
    <x v="0"/>
    <x v="105"/>
  </r>
  <r>
    <x v="0"/>
    <x v="384"/>
  </r>
  <r>
    <x v="0"/>
    <x v="248"/>
  </r>
  <r>
    <x v="0"/>
    <x v="279"/>
  </r>
  <r>
    <x v="0"/>
    <x v="410"/>
  </r>
  <r>
    <x v="0"/>
    <x v="605"/>
  </r>
  <r>
    <x v="0"/>
    <x v="453"/>
  </r>
  <r>
    <x v="0"/>
    <x v="555"/>
  </r>
  <r>
    <x v="0"/>
    <x v="207"/>
  </r>
  <r>
    <x v="0"/>
    <x v="132"/>
  </r>
  <r>
    <x v="0"/>
    <x v="176"/>
  </r>
  <r>
    <x v="0"/>
    <x v="569"/>
  </r>
  <r>
    <x v="0"/>
    <x v="122"/>
  </r>
  <r>
    <x v="0"/>
    <x v="518"/>
  </r>
  <r>
    <x v="0"/>
    <x v="606"/>
  </r>
  <r>
    <x v="0"/>
    <x v="272"/>
  </r>
  <r>
    <x v="0"/>
    <x v="75"/>
  </r>
  <r>
    <x v="0"/>
    <x v="364"/>
  </r>
  <r>
    <x v="0"/>
    <x v="517"/>
  </r>
  <r>
    <x v="0"/>
    <x v="577"/>
  </r>
  <r>
    <x v="0"/>
    <x v="607"/>
  </r>
  <r>
    <x v="0"/>
    <x v="567"/>
  </r>
  <r>
    <x v="0"/>
    <x v="478"/>
  </r>
  <r>
    <x v="0"/>
    <x v="442"/>
  </r>
  <r>
    <x v="0"/>
    <x v="608"/>
  </r>
  <r>
    <x v="0"/>
    <x v="329"/>
  </r>
  <r>
    <x v="0"/>
    <x v="43"/>
  </r>
  <r>
    <x v="0"/>
    <x v="526"/>
  </r>
  <r>
    <x v="0"/>
    <x v="218"/>
  </r>
  <r>
    <x v="0"/>
    <x v="71"/>
  </r>
  <r>
    <x v="0"/>
    <x v="609"/>
  </r>
  <r>
    <x v="0"/>
    <x v="610"/>
  </r>
  <r>
    <x v="0"/>
    <x v="205"/>
  </r>
  <r>
    <x v="0"/>
    <x v="321"/>
  </r>
  <r>
    <x v="0"/>
    <x v="582"/>
  </r>
  <r>
    <x v="0"/>
    <x v="549"/>
  </r>
  <r>
    <x v="0"/>
    <x v="611"/>
  </r>
  <r>
    <x v="0"/>
    <x v="30"/>
  </r>
  <r>
    <x v="0"/>
    <x v="612"/>
  </r>
  <r>
    <x v="0"/>
    <x v="389"/>
  </r>
  <r>
    <x v="0"/>
    <x v="315"/>
  </r>
  <r>
    <x v="0"/>
    <x v="306"/>
  </r>
  <r>
    <x v="0"/>
    <x v="613"/>
  </r>
  <r>
    <x v="0"/>
    <x v="278"/>
  </r>
  <r>
    <x v="0"/>
    <x v="452"/>
  </r>
  <r>
    <x v="0"/>
    <x v="270"/>
  </r>
  <r>
    <x v="0"/>
    <x v="614"/>
  </r>
  <r>
    <x v="0"/>
    <x v="18"/>
  </r>
  <r>
    <x v="0"/>
    <x v="127"/>
  </r>
  <r>
    <x v="0"/>
    <x v="615"/>
  </r>
  <r>
    <x v="0"/>
    <x v="438"/>
  </r>
  <r>
    <x v="0"/>
    <x v="387"/>
  </r>
  <r>
    <x v="0"/>
    <x v="155"/>
  </r>
  <r>
    <x v="0"/>
    <x v="287"/>
  </r>
  <r>
    <x v="0"/>
    <x v="170"/>
  </r>
  <r>
    <x v="0"/>
    <x v="616"/>
  </r>
  <r>
    <x v="0"/>
    <x v="617"/>
  </r>
  <r>
    <x v="0"/>
    <x v="407"/>
  </r>
  <r>
    <x v="0"/>
    <x v="102"/>
  </r>
  <r>
    <x v="0"/>
    <x v="412"/>
  </r>
  <r>
    <x v="0"/>
    <x v="535"/>
  </r>
  <r>
    <x v="0"/>
    <x v="618"/>
  </r>
  <r>
    <x v="0"/>
    <x v="470"/>
  </r>
  <r>
    <x v="0"/>
    <x v="328"/>
  </r>
  <r>
    <x v="0"/>
    <x v="284"/>
  </r>
  <r>
    <x v="0"/>
    <x v="411"/>
  </r>
  <r>
    <x v="0"/>
    <x v="41"/>
  </r>
  <r>
    <x v="0"/>
    <x v="619"/>
  </r>
  <r>
    <x v="0"/>
    <x v="620"/>
  </r>
  <r>
    <x v="0"/>
    <x v="519"/>
  </r>
  <r>
    <x v="0"/>
    <x v="240"/>
  </r>
  <r>
    <x v="0"/>
    <x v="621"/>
  </r>
  <r>
    <x v="0"/>
    <x v="622"/>
  </r>
  <r>
    <x v="0"/>
    <x v="131"/>
  </r>
  <r>
    <x v="0"/>
    <x v="514"/>
  </r>
  <r>
    <x v="0"/>
    <x v="623"/>
  </r>
  <r>
    <x v="0"/>
    <x v="587"/>
  </r>
  <r>
    <x v="0"/>
    <x v="427"/>
  </r>
  <r>
    <x v="0"/>
    <x v="320"/>
  </r>
  <r>
    <x v="0"/>
    <x v="244"/>
  </r>
  <r>
    <x v="0"/>
    <x v="450"/>
  </r>
  <r>
    <x v="0"/>
    <x v="285"/>
  </r>
  <r>
    <x v="0"/>
    <x v="624"/>
  </r>
  <r>
    <x v="0"/>
    <x v="552"/>
  </r>
  <r>
    <x v="0"/>
    <x v="625"/>
  </r>
  <r>
    <x v="0"/>
    <x v="344"/>
  </r>
  <r>
    <x v="0"/>
    <x v="227"/>
  </r>
  <r>
    <x v="0"/>
    <x v="436"/>
  </r>
  <r>
    <x v="0"/>
    <x v="20"/>
  </r>
  <r>
    <x v="0"/>
    <x v="513"/>
  </r>
  <r>
    <x v="0"/>
    <x v="74"/>
  </r>
  <r>
    <x v="0"/>
    <x v="209"/>
  </r>
  <r>
    <x v="0"/>
    <x v="421"/>
  </r>
  <r>
    <x v="0"/>
    <x v="445"/>
  </r>
  <r>
    <x v="0"/>
    <x v="77"/>
  </r>
  <r>
    <x v="0"/>
    <x v="83"/>
  </r>
  <r>
    <x v="0"/>
    <x v="626"/>
  </r>
  <r>
    <x v="0"/>
    <x v="108"/>
  </r>
  <r>
    <x v="0"/>
    <x v="290"/>
  </r>
  <r>
    <x v="0"/>
    <x v="627"/>
  </r>
  <r>
    <x v="0"/>
    <x v="568"/>
  </r>
  <r>
    <x v="0"/>
    <x v="628"/>
  </r>
  <r>
    <x v="0"/>
    <x v="115"/>
  </r>
  <r>
    <x v="0"/>
    <x v="480"/>
  </r>
  <r>
    <x v="0"/>
    <x v="243"/>
  </r>
  <r>
    <x v="0"/>
    <x v="27"/>
  </r>
  <r>
    <x v="0"/>
    <x v="259"/>
  </r>
  <r>
    <x v="0"/>
    <x v="426"/>
  </r>
  <r>
    <x v="0"/>
    <x v="294"/>
  </r>
  <r>
    <x v="0"/>
    <x v="184"/>
  </r>
  <r>
    <x v="0"/>
    <x v="365"/>
  </r>
  <r>
    <x v="0"/>
    <x v="144"/>
  </r>
  <r>
    <x v="0"/>
    <x v="260"/>
  </r>
  <r>
    <x v="0"/>
    <x v="466"/>
  </r>
  <r>
    <x v="0"/>
    <x v="441"/>
  </r>
  <r>
    <x v="0"/>
    <x v="469"/>
  </r>
  <r>
    <x v="0"/>
    <x v="145"/>
  </r>
  <r>
    <x v="0"/>
    <x v="378"/>
  </r>
  <r>
    <x v="0"/>
    <x v="539"/>
  </r>
  <r>
    <x v="0"/>
    <x v="629"/>
  </r>
  <r>
    <x v="0"/>
    <x v="456"/>
  </r>
  <r>
    <x v="0"/>
    <x v="630"/>
  </r>
  <r>
    <x v="0"/>
    <x v="631"/>
  </r>
  <r>
    <x v="0"/>
    <x v="331"/>
  </r>
  <r>
    <x v="0"/>
    <x v="632"/>
  </r>
  <r>
    <x v="0"/>
    <x v="433"/>
  </r>
  <r>
    <x v="0"/>
    <x v="558"/>
  </r>
  <r>
    <x v="0"/>
    <x v="633"/>
  </r>
  <r>
    <x v="0"/>
    <x v="161"/>
  </r>
  <r>
    <x v="0"/>
    <x v="396"/>
  </r>
  <r>
    <x v="0"/>
    <x v="417"/>
  </r>
  <r>
    <x v="0"/>
    <x v="172"/>
  </r>
  <r>
    <x v="0"/>
    <x v="491"/>
  </r>
  <r>
    <x v="0"/>
    <x v="208"/>
  </r>
  <r>
    <x v="0"/>
    <x v="401"/>
  </r>
  <r>
    <x v="0"/>
    <x v="0"/>
  </r>
  <r>
    <x v="0"/>
    <x v="439"/>
  </r>
  <r>
    <x v="0"/>
    <x v="334"/>
  </r>
  <r>
    <x v="0"/>
    <x v="354"/>
  </r>
  <r>
    <x v="0"/>
    <x v="180"/>
  </r>
  <r>
    <x v="0"/>
    <x v="634"/>
  </r>
  <r>
    <x v="0"/>
    <x v="190"/>
  </r>
  <r>
    <x v="0"/>
    <x v="414"/>
  </r>
  <r>
    <x v="0"/>
    <x v="635"/>
  </r>
  <r>
    <x v="0"/>
    <x v="636"/>
  </r>
  <r>
    <x v="0"/>
    <x v="86"/>
  </r>
  <r>
    <x v="0"/>
    <x v="35"/>
  </r>
  <r>
    <x v="0"/>
    <x v="65"/>
  </r>
  <r>
    <x v="0"/>
    <x v="637"/>
  </r>
  <r>
    <x v="0"/>
    <x v="264"/>
  </r>
  <r>
    <x v="0"/>
    <x v="52"/>
  </r>
  <r>
    <x v="0"/>
    <x v="217"/>
  </r>
  <r>
    <x v="0"/>
    <x v="529"/>
  </r>
  <r>
    <x v="0"/>
    <x v="277"/>
  </r>
  <r>
    <x v="0"/>
    <x v="26"/>
  </r>
  <r>
    <x v="0"/>
    <x v="152"/>
  </r>
  <r>
    <x v="0"/>
    <x v="157"/>
  </r>
  <r>
    <x v="0"/>
    <x v="638"/>
  </r>
  <r>
    <x v="0"/>
    <x v="403"/>
  </r>
  <r>
    <x v="0"/>
    <x v="639"/>
  </r>
  <r>
    <x v="0"/>
    <x v="487"/>
  </r>
  <r>
    <x v="0"/>
    <x v="479"/>
  </r>
  <r>
    <x v="0"/>
    <x v="640"/>
  </r>
  <r>
    <x v="0"/>
    <x v="149"/>
  </r>
  <r>
    <x v="0"/>
    <x v="641"/>
  </r>
  <r>
    <x v="0"/>
    <x v="464"/>
  </r>
  <r>
    <x v="0"/>
    <x v="174"/>
  </r>
  <r>
    <x v="0"/>
    <x v="123"/>
  </r>
  <r>
    <x v="0"/>
    <x v="642"/>
  </r>
  <r>
    <x v="0"/>
    <x v="643"/>
  </r>
  <r>
    <x v="0"/>
    <x v="393"/>
  </r>
  <r>
    <x v="0"/>
    <x v="392"/>
  </r>
  <r>
    <x v="0"/>
    <x v="314"/>
  </r>
  <r>
    <x v="0"/>
    <x v="262"/>
  </r>
  <r>
    <x v="0"/>
    <x v="297"/>
  </r>
  <r>
    <x v="0"/>
    <x v="106"/>
  </r>
  <r>
    <x v="0"/>
    <x v="374"/>
  </r>
  <r>
    <x v="0"/>
    <x v="644"/>
  </r>
  <r>
    <x v="0"/>
    <x v="229"/>
  </r>
  <r>
    <x v="0"/>
    <x v="151"/>
  </r>
  <r>
    <x v="0"/>
    <x v="459"/>
  </r>
  <r>
    <x v="0"/>
    <x v="128"/>
  </r>
  <r>
    <x v="0"/>
    <x v="402"/>
  </r>
  <r>
    <x v="0"/>
    <x v="265"/>
  </r>
  <r>
    <x v="0"/>
    <x v="8"/>
  </r>
  <r>
    <x v="0"/>
    <x v="311"/>
  </r>
  <r>
    <x v="0"/>
    <x v="418"/>
  </r>
  <r>
    <x v="0"/>
    <x v="400"/>
  </r>
  <r>
    <x v="0"/>
    <x v="185"/>
  </r>
  <r>
    <x v="0"/>
    <x v="94"/>
  </r>
  <r>
    <x v="0"/>
    <x v="39"/>
  </r>
  <r>
    <x v="0"/>
    <x v="6"/>
  </r>
  <r>
    <x v="0"/>
    <x v="645"/>
  </r>
  <r>
    <x v="0"/>
    <x v="70"/>
  </r>
  <r>
    <x v="0"/>
    <x v="563"/>
  </r>
  <r>
    <x v="0"/>
    <x v="22"/>
  </r>
  <r>
    <x v="0"/>
    <x v="255"/>
  </r>
  <r>
    <x v="0"/>
    <x v="646"/>
  </r>
  <r>
    <x v="0"/>
    <x v="282"/>
  </r>
  <r>
    <x v="0"/>
    <x v="335"/>
  </r>
  <r>
    <x v="0"/>
    <x v="379"/>
  </r>
  <r>
    <x v="0"/>
    <x v="570"/>
  </r>
  <r>
    <x v="0"/>
    <x v="647"/>
  </r>
  <r>
    <x v="0"/>
    <x v="648"/>
  </r>
  <r>
    <x v="0"/>
    <x v="153"/>
  </r>
  <r>
    <x v="0"/>
    <x v="90"/>
  </r>
  <r>
    <x v="0"/>
    <x v="51"/>
  </r>
  <r>
    <x v="0"/>
    <x v="649"/>
  </r>
  <r>
    <x v="0"/>
    <x v="650"/>
  </r>
  <r>
    <x v="0"/>
    <x v="362"/>
  </r>
  <r>
    <x v="0"/>
    <x v="124"/>
  </r>
  <r>
    <x v="0"/>
    <x v="63"/>
  </r>
  <r>
    <x v="0"/>
    <x v="651"/>
  </r>
  <r>
    <x v="0"/>
    <x v="492"/>
  </r>
  <r>
    <x v="0"/>
    <x v="652"/>
  </r>
  <r>
    <x v="0"/>
    <x v="653"/>
  </r>
  <r>
    <x v="0"/>
    <x v="654"/>
  </r>
  <r>
    <x v="0"/>
    <x v="198"/>
  </r>
  <r>
    <x v="0"/>
    <x v="585"/>
  </r>
  <r>
    <x v="0"/>
    <x v="408"/>
  </r>
  <r>
    <x v="0"/>
    <x v="120"/>
  </r>
  <r>
    <x v="0"/>
    <x v="655"/>
  </r>
  <r>
    <x v="0"/>
    <x v="12"/>
  </r>
  <r>
    <x v="0"/>
    <x v="458"/>
  </r>
  <r>
    <x v="0"/>
    <x v="656"/>
  </r>
  <r>
    <x v="0"/>
    <x v="224"/>
  </r>
  <r>
    <x v="0"/>
    <x v="657"/>
  </r>
  <r>
    <x v="0"/>
    <x v="381"/>
  </r>
  <r>
    <x v="0"/>
    <x v="302"/>
  </r>
  <r>
    <x v="0"/>
    <x v="658"/>
  </r>
  <r>
    <x v="0"/>
    <x v="525"/>
  </r>
  <r>
    <x v="0"/>
    <x v="482"/>
  </r>
  <r>
    <x v="0"/>
    <x v="271"/>
  </r>
  <r>
    <x v="0"/>
    <x v="3"/>
  </r>
  <r>
    <x v="0"/>
    <x v="164"/>
  </r>
  <r>
    <x v="0"/>
    <x v="659"/>
  </r>
  <r>
    <x v="0"/>
    <x v="100"/>
  </r>
  <r>
    <x v="0"/>
    <x v="348"/>
  </r>
  <r>
    <x v="0"/>
    <x v="564"/>
  </r>
  <r>
    <x v="0"/>
    <x v="5"/>
  </r>
  <r>
    <x v="0"/>
    <x v="307"/>
  </r>
  <r>
    <x v="0"/>
    <x v="367"/>
  </r>
  <r>
    <x v="0"/>
    <x v="660"/>
  </r>
  <r>
    <x v="0"/>
    <x v="288"/>
  </r>
  <r>
    <x v="0"/>
    <x v="318"/>
  </r>
  <r>
    <x v="0"/>
    <x v="53"/>
  </r>
  <r>
    <x v="0"/>
    <x v="661"/>
  </r>
  <r>
    <x v="0"/>
    <x v="247"/>
  </r>
  <r>
    <x v="0"/>
    <x v="349"/>
  </r>
  <r>
    <x v="0"/>
    <x v="211"/>
  </r>
  <r>
    <x v="0"/>
    <x v="662"/>
  </r>
  <r>
    <x v="0"/>
    <x v="524"/>
  </r>
  <r>
    <x v="0"/>
    <x v="360"/>
  </r>
  <r>
    <x v="0"/>
    <x v="114"/>
  </r>
  <r>
    <x v="0"/>
    <x v="236"/>
  </r>
  <r>
    <x v="0"/>
    <x v="147"/>
  </r>
  <r>
    <x v="0"/>
    <x v="82"/>
  </r>
  <r>
    <x v="0"/>
    <x v="663"/>
  </r>
  <r>
    <x v="0"/>
    <x v="664"/>
  </r>
  <r>
    <x v="0"/>
    <x v="486"/>
  </r>
  <r>
    <x v="0"/>
    <x v="576"/>
  </r>
  <r>
    <x v="0"/>
    <x v="425"/>
  </r>
  <r>
    <x v="0"/>
    <x v="665"/>
  </r>
  <r>
    <x v="0"/>
    <x v="363"/>
  </r>
  <r>
    <x v="0"/>
    <x v="138"/>
  </r>
  <r>
    <x v="0"/>
    <x v="666"/>
  </r>
  <r>
    <x v="0"/>
    <x v="406"/>
  </r>
  <r>
    <x v="0"/>
    <x v="542"/>
  </r>
  <r>
    <x v="0"/>
    <x v="550"/>
  </r>
  <r>
    <x v="0"/>
    <x v="148"/>
  </r>
  <r>
    <x v="0"/>
    <x v="281"/>
  </r>
  <r>
    <x v="0"/>
    <x v="584"/>
  </r>
  <r>
    <x v="0"/>
    <x v="59"/>
  </r>
  <r>
    <x v="0"/>
    <x v="477"/>
  </r>
  <r>
    <x v="0"/>
    <x v="556"/>
  </r>
  <r>
    <x v="0"/>
    <x v="667"/>
  </r>
  <r>
    <x v="0"/>
    <x v="11"/>
  </r>
  <r>
    <x v="0"/>
    <x v="37"/>
  </r>
  <r>
    <x v="0"/>
    <x v="588"/>
  </r>
  <r>
    <x v="0"/>
    <x v="668"/>
  </r>
  <r>
    <x v="0"/>
    <x v="385"/>
  </r>
  <r>
    <x v="0"/>
    <x v="137"/>
  </r>
  <r>
    <x v="0"/>
    <x v="669"/>
  </r>
  <r>
    <x v="0"/>
    <x v="670"/>
  </r>
  <r>
    <x v="0"/>
    <x v="7"/>
  </r>
  <r>
    <x v="0"/>
    <x v="301"/>
  </r>
  <r>
    <x v="0"/>
    <x v="237"/>
  </r>
  <r>
    <x v="0"/>
    <x v="289"/>
  </r>
  <r>
    <x v="0"/>
    <x v="446"/>
  </r>
  <r>
    <x v="0"/>
    <x v="273"/>
  </r>
  <r>
    <x v="0"/>
    <x v="454"/>
  </r>
  <r>
    <x v="0"/>
    <x v="38"/>
  </r>
  <r>
    <x v="0"/>
    <x v="369"/>
  </r>
  <r>
    <x v="0"/>
    <x v="292"/>
  </r>
  <r>
    <x v="0"/>
    <x v="356"/>
  </r>
  <r>
    <x v="0"/>
    <x v="444"/>
  </r>
  <r>
    <x v="0"/>
    <x v="571"/>
  </r>
  <r>
    <x v="0"/>
    <x v="142"/>
  </r>
  <r>
    <x v="0"/>
    <x v="261"/>
  </r>
  <r>
    <x v="0"/>
    <x v="671"/>
  </r>
  <r>
    <x v="0"/>
    <x v="536"/>
  </r>
  <r>
    <x v="0"/>
    <x v="468"/>
  </r>
  <r>
    <x v="0"/>
    <x v="672"/>
  </r>
  <r>
    <x v="0"/>
    <x v="232"/>
  </r>
  <r>
    <x v="0"/>
    <x v="673"/>
  </r>
  <r>
    <x v="0"/>
    <x v="674"/>
  </r>
  <r>
    <x v="0"/>
    <x v="171"/>
  </r>
  <r>
    <x v="0"/>
    <x v="201"/>
  </r>
  <r>
    <x v="0"/>
    <x v="141"/>
  </r>
  <r>
    <x v="0"/>
    <x v="57"/>
  </r>
  <r>
    <x v="0"/>
    <x v="488"/>
  </r>
  <r>
    <x v="0"/>
    <x v="494"/>
  </r>
  <r>
    <x v="0"/>
    <x v="220"/>
  </r>
  <r>
    <x v="0"/>
    <x v="675"/>
  </r>
  <r>
    <x v="0"/>
    <x v="565"/>
  </r>
  <r>
    <x v="0"/>
    <x v="28"/>
  </r>
  <r>
    <x v="0"/>
    <x v="394"/>
  </r>
  <r>
    <x v="0"/>
    <x v="676"/>
  </r>
  <r>
    <x v="0"/>
    <x v="238"/>
  </r>
  <r>
    <x v="0"/>
    <x v="522"/>
  </r>
  <r>
    <x v="0"/>
    <x v="677"/>
  </r>
  <r>
    <x v="0"/>
    <x v="678"/>
  </r>
  <r>
    <x v="0"/>
    <x v="327"/>
  </r>
  <r>
    <x v="0"/>
    <x v="88"/>
  </r>
  <r>
    <x v="0"/>
    <x v="679"/>
  </r>
  <r>
    <x v="0"/>
    <x v="680"/>
  </r>
  <r>
    <x v="0"/>
    <x v="210"/>
  </r>
  <r>
    <x v="0"/>
    <x v="681"/>
  </r>
  <r>
    <x v="0"/>
    <x v="92"/>
  </r>
  <r>
    <x v="0"/>
    <x v="682"/>
  </r>
  <r>
    <x v="0"/>
    <x v="483"/>
  </r>
  <r>
    <x v="0"/>
    <x v="371"/>
  </r>
  <r>
    <x v="0"/>
    <x v="413"/>
  </r>
  <r>
    <x v="0"/>
    <x v="177"/>
  </r>
  <r>
    <x v="0"/>
    <x v="511"/>
  </r>
  <r>
    <x v="0"/>
    <x v="440"/>
  </r>
  <r>
    <x v="0"/>
    <x v="520"/>
  </r>
  <r>
    <x v="0"/>
    <x v="110"/>
  </r>
  <r>
    <x v="0"/>
    <x v="326"/>
  </r>
  <r>
    <x v="0"/>
    <x v="316"/>
  </r>
  <r>
    <x v="0"/>
    <x v="683"/>
  </r>
  <r>
    <x v="0"/>
    <x v="581"/>
  </r>
  <r>
    <x v="0"/>
    <x v="165"/>
  </r>
  <r>
    <x v="0"/>
    <x v="684"/>
  </r>
  <r>
    <x v="0"/>
    <x v="538"/>
  </r>
  <r>
    <x v="0"/>
    <x v="14"/>
  </r>
  <r>
    <x v="0"/>
    <x v="340"/>
  </r>
  <r>
    <x v="0"/>
    <x v="382"/>
  </r>
  <r>
    <x v="0"/>
    <x v="451"/>
  </r>
  <r>
    <x v="0"/>
    <x v="685"/>
  </r>
  <r>
    <x v="0"/>
    <x v="69"/>
  </r>
  <r>
    <x v="0"/>
    <x v="150"/>
  </r>
  <r>
    <x v="0"/>
    <x v="686"/>
  </r>
  <r>
    <x v="0"/>
    <x v="592"/>
  </r>
  <r>
    <x v="0"/>
    <x v="191"/>
  </r>
  <r>
    <x v="0"/>
    <x v="286"/>
  </r>
  <r>
    <x v="0"/>
    <x v="169"/>
  </r>
  <r>
    <x v="0"/>
    <x v="194"/>
  </r>
  <r>
    <x v="0"/>
    <x v="583"/>
  </r>
  <r>
    <x v="0"/>
    <x v="173"/>
  </r>
  <r>
    <x v="0"/>
    <x v="481"/>
  </r>
  <r>
    <x v="0"/>
    <x v="687"/>
  </r>
  <r>
    <x v="0"/>
    <x v="103"/>
  </r>
  <r>
    <x v="0"/>
    <x v="537"/>
  </r>
  <r>
    <x v="0"/>
    <x v="189"/>
  </r>
  <r>
    <x v="0"/>
    <x v="688"/>
  </r>
  <r>
    <x v="0"/>
    <x v="689"/>
  </r>
  <r>
    <x v="0"/>
    <x v="32"/>
  </r>
  <r>
    <x v="0"/>
    <x v="463"/>
  </r>
  <r>
    <x v="0"/>
    <x v="690"/>
  </r>
  <r>
    <x v="0"/>
    <x v="471"/>
  </r>
  <r>
    <x v="0"/>
    <x v="691"/>
  </r>
  <r>
    <x v="0"/>
    <x v="692"/>
  </r>
  <r>
    <x v="0"/>
    <x v="693"/>
  </r>
  <r>
    <x v="0"/>
    <x v="62"/>
  </r>
  <r>
    <x v="0"/>
    <x v="60"/>
  </r>
  <r>
    <x v="0"/>
    <x v="167"/>
  </r>
  <r>
    <x v="0"/>
    <x v="199"/>
  </r>
  <r>
    <x v="0"/>
    <x v="498"/>
  </r>
  <r>
    <x v="0"/>
    <x v="497"/>
  </r>
  <r>
    <x v="0"/>
    <x v="330"/>
  </r>
  <r>
    <x v="0"/>
    <x v="33"/>
  </r>
  <r>
    <x v="0"/>
    <x v="347"/>
  </r>
  <r>
    <x v="0"/>
    <x v="694"/>
  </r>
  <r>
    <x v="0"/>
    <x v="528"/>
  </r>
  <r>
    <x v="0"/>
    <x v="695"/>
  </r>
  <r>
    <x v="0"/>
    <x v="111"/>
  </r>
  <r>
    <x v="0"/>
    <x v="337"/>
  </r>
  <r>
    <x v="0"/>
    <x v="509"/>
  </r>
  <r>
    <x v="0"/>
    <x v="1"/>
  </r>
  <r>
    <x v="0"/>
    <x v="696"/>
  </r>
  <r>
    <x v="0"/>
    <x v="15"/>
  </r>
  <r>
    <x v="0"/>
    <x v="562"/>
  </r>
  <r>
    <x v="0"/>
    <x v="44"/>
  </r>
  <r>
    <x v="0"/>
    <x v="246"/>
  </r>
  <r>
    <x v="0"/>
    <x v="697"/>
  </r>
  <r>
    <x v="0"/>
    <x v="698"/>
  </r>
  <r>
    <x v="0"/>
    <x v="295"/>
  </r>
  <r>
    <x v="0"/>
    <x v="531"/>
  </r>
  <r>
    <x v="0"/>
    <x v="508"/>
  </r>
  <r>
    <x v="0"/>
    <x v="699"/>
  </r>
  <r>
    <x v="0"/>
    <x v="359"/>
  </r>
  <r>
    <x v="0"/>
    <x v="431"/>
  </r>
  <r>
    <x v="0"/>
    <x v="700"/>
  </r>
  <r>
    <x v="0"/>
    <x v="126"/>
  </r>
  <r>
    <x v="0"/>
    <x v="206"/>
  </r>
  <r>
    <x v="0"/>
    <x v="561"/>
  </r>
  <r>
    <x v="0"/>
    <x v="116"/>
  </r>
  <r>
    <x v="0"/>
    <x v="701"/>
  </r>
  <r>
    <x v="0"/>
    <x v="467"/>
  </r>
  <r>
    <x v="0"/>
    <x v="702"/>
  </r>
  <r>
    <x v="0"/>
    <x v="560"/>
  </r>
  <r>
    <x v="0"/>
    <x v="291"/>
  </r>
  <r>
    <x v="0"/>
    <x v="256"/>
  </r>
  <r>
    <x v="0"/>
    <x v="547"/>
  </r>
  <r>
    <x v="0"/>
    <x v="703"/>
  </r>
  <r>
    <x v="0"/>
    <x v="489"/>
  </r>
  <r>
    <x v="0"/>
    <x v="192"/>
  </r>
  <r>
    <x v="0"/>
    <x v="704"/>
  </r>
  <r>
    <x v="0"/>
    <x v="61"/>
  </r>
  <r>
    <x v="0"/>
    <x v="405"/>
  </r>
  <r>
    <x v="0"/>
    <x v="178"/>
  </r>
  <r>
    <x v="0"/>
    <x v="235"/>
  </r>
  <r>
    <x v="0"/>
    <x v="705"/>
  </r>
  <r>
    <x v="0"/>
    <x v="428"/>
  </r>
  <r>
    <x v="0"/>
    <x v="252"/>
  </r>
  <r>
    <x v="0"/>
    <x v="706"/>
  </r>
  <r>
    <x v="0"/>
    <x v="45"/>
  </r>
  <r>
    <x v="0"/>
    <x v="187"/>
  </r>
  <r>
    <x v="0"/>
    <x v="73"/>
  </r>
  <r>
    <x v="0"/>
    <x v="707"/>
  </r>
  <r>
    <x v="0"/>
    <x v="139"/>
  </r>
  <r>
    <x v="0"/>
    <x v="87"/>
  </r>
  <r>
    <x v="0"/>
    <x v="493"/>
  </r>
  <r>
    <x v="0"/>
    <x v="117"/>
  </r>
  <r>
    <x v="0"/>
    <x v="708"/>
  </r>
  <r>
    <x v="0"/>
    <x v="308"/>
  </r>
  <r>
    <x v="0"/>
    <x v="341"/>
  </r>
  <r>
    <x v="0"/>
    <x v="323"/>
  </r>
  <r>
    <x v="0"/>
    <x v="709"/>
  </r>
  <r>
    <x v="0"/>
    <x v="241"/>
  </r>
  <r>
    <x v="0"/>
    <x v="534"/>
  </r>
  <r>
    <x v="0"/>
    <x v="710"/>
  </r>
  <r>
    <x v="0"/>
    <x v="711"/>
  </r>
  <r>
    <x v="0"/>
    <x v="119"/>
  </r>
  <r>
    <x v="0"/>
    <x v="85"/>
  </r>
  <r>
    <x v="0"/>
    <x v="712"/>
  </r>
  <r>
    <x v="0"/>
    <x v="579"/>
  </r>
  <r>
    <x v="0"/>
    <x v="276"/>
  </r>
  <r>
    <x v="0"/>
    <x v="713"/>
  </r>
  <r>
    <x v="0"/>
    <x v="42"/>
  </r>
  <r>
    <x v="0"/>
    <x v="257"/>
  </r>
  <r>
    <x v="0"/>
    <x v="435"/>
  </r>
  <r>
    <x v="0"/>
    <x v="423"/>
  </r>
  <r>
    <x v="0"/>
    <x v="222"/>
  </r>
  <r>
    <x v="0"/>
    <x v="545"/>
  </r>
  <r>
    <x v="0"/>
    <x v="66"/>
  </r>
  <r>
    <x v="0"/>
    <x v="515"/>
  </r>
  <r>
    <x v="0"/>
    <x v="299"/>
  </r>
  <r>
    <x v="0"/>
    <x v="225"/>
  </r>
  <r>
    <x v="0"/>
    <x v="473"/>
  </r>
  <r>
    <x v="0"/>
    <x v="333"/>
  </r>
  <r>
    <x v="0"/>
    <x v="78"/>
  </r>
  <r>
    <x v="0"/>
    <x v="223"/>
  </r>
  <r>
    <x v="0"/>
    <x v="109"/>
  </r>
  <r>
    <x v="0"/>
    <x v="91"/>
  </r>
  <r>
    <x v="0"/>
    <x v="130"/>
  </r>
  <r>
    <x v="0"/>
    <x v="714"/>
  </r>
  <r>
    <x v="0"/>
    <x v="267"/>
  </r>
  <r>
    <x v="0"/>
    <x v="266"/>
  </r>
  <r>
    <x v="0"/>
    <x v="166"/>
  </r>
  <r>
    <x v="0"/>
    <x v="375"/>
  </r>
  <r>
    <x v="0"/>
    <x v="275"/>
  </r>
  <r>
    <x v="0"/>
    <x v="715"/>
  </r>
  <r>
    <x v="0"/>
    <x v="716"/>
  </r>
  <r>
    <x v="0"/>
    <x v="268"/>
  </r>
  <r>
    <x v="0"/>
    <x v="228"/>
  </r>
  <r>
    <x v="0"/>
    <x v="64"/>
  </r>
  <r>
    <x v="0"/>
    <x v="372"/>
  </r>
  <r>
    <x v="0"/>
    <x v="133"/>
  </r>
  <r>
    <x v="0"/>
    <x v="572"/>
  </r>
  <r>
    <x v="0"/>
    <x v="101"/>
  </r>
  <r>
    <x v="0"/>
    <x v="586"/>
  </r>
  <r>
    <x v="0"/>
    <x v="188"/>
  </r>
  <r>
    <x v="0"/>
    <x v="338"/>
  </r>
  <r>
    <x v="0"/>
    <x v="717"/>
  </r>
  <r>
    <x v="0"/>
    <x v="231"/>
  </r>
  <r>
    <x v="0"/>
    <x v="415"/>
  </r>
  <r>
    <x v="0"/>
    <x v="89"/>
  </r>
  <r>
    <x v="0"/>
    <x v="195"/>
  </r>
  <r>
    <x v="0"/>
    <x v="219"/>
  </r>
  <r>
    <x v="0"/>
    <x v="336"/>
  </r>
  <r>
    <x v="0"/>
    <x v="391"/>
  </r>
  <r>
    <x v="0"/>
    <x v="544"/>
  </r>
  <r>
    <x v="0"/>
    <x v="419"/>
  </r>
  <r>
    <x v="0"/>
    <x v="718"/>
  </r>
  <r>
    <x v="0"/>
    <x v="312"/>
  </r>
  <r>
    <x v="0"/>
    <x v="501"/>
  </r>
  <r>
    <x v="0"/>
    <x v="719"/>
  </r>
  <r>
    <x v="0"/>
    <x v="720"/>
  </r>
  <r>
    <x v="0"/>
    <x v="449"/>
  </r>
  <r>
    <x v="0"/>
    <x v="390"/>
  </r>
  <r>
    <x v="0"/>
    <x v="258"/>
  </r>
  <r>
    <x v="0"/>
    <x v="380"/>
  </r>
  <r>
    <x v="0"/>
    <x v="25"/>
  </r>
  <r>
    <x v="0"/>
    <x v="721"/>
  </r>
  <r>
    <x v="0"/>
    <x v="722"/>
  </r>
  <r>
    <x v="0"/>
    <x v="590"/>
  </r>
  <r>
    <x v="0"/>
    <x v="580"/>
  </r>
  <r>
    <x v="0"/>
    <x v="723"/>
  </r>
  <r>
    <x v="0"/>
    <x v="557"/>
  </r>
  <r>
    <x v="0"/>
    <x v="21"/>
  </r>
  <r>
    <x v="0"/>
    <x v="104"/>
  </r>
  <r>
    <x v="0"/>
    <x v="502"/>
  </r>
  <r>
    <x v="0"/>
    <x v="724"/>
  </r>
  <r>
    <x v="0"/>
    <x v="504"/>
  </r>
  <r>
    <x v="0"/>
    <x v="40"/>
  </r>
  <r>
    <x v="0"/>
    <x v="154"/>
  </r>
  <r>
    <x v="0"/>
    <x v="521"/>
  </r>
  <r>
    <x v="0"/>
    <x v="357"/>
  </r>
  <r>
    <x v="0"/>
    <x v="725"/>
  </r>
  <r>
    <x v="0"/>
    <x v="726"/>
  </r>
  <r>
    <x v="0"/>
    <x v="143"/>
  </r>
  <r>
    <x v="0"/>
    <x v="727"/>
  </r>
  <r>
    <x v="0"/>
    <x v="462"/>
  </r>
  <r>
    <x v="0"/>
    <x v="310"/>
  </r>
  <r>
    <x v="0"/>
    <x v="512"/>
  </r>
  <r>
    <x v="0"/>
    <x v="728"/>
  </r>
  <r>
    <x v="0"/>
    <x v="388"/>
  </r>
  <r>
    <x v="0"/>
    <x v="729"/>
  </r>
  <r>
    <x v="0"/>
    <x v="352"/>
  </r>
  <r>
    <x v="0"/>
    <x v="447"/>
  </r>
  <r>
    <x v="0"/>
    <x v="496"/>
  </r>
  <r>
    <x v="0"/>
    <x v="730"/>
  </r>
  <r>
    <x v="0"/>
    <x v="160"/>
  </r>
  <r>
    <x v="0"/>
    <x v="503"/>
  </r>
  <r>
    <x v="0"/>
    <x v="68"/>
  </r>
  <r>
    <x v="0"/>
    <x v="688"/>
  </r>
  <r>
    <x v="0"/>
    <x v="336"/>
  </r>
  <r>
    <x v="0"/>
    <x v="305"/>
  </r>
  <r>
    <x v="0"/>
    <x v="731"/>
  </r>
  <r>
    <x v="0"/>
    <x v="732"/>
  </r>
  <r>
    <x v="0"/>
    <x v="624"/>
  </r>
  <r>
    <x v="0"/>
    <x v="202"/>
  </r>
  <r>
    <x v="0"/>
    <x v="233"/>
  </r>
  <r>
    <x v="0"/>
    <x v="685"/>
  </r>
  <r>
    <x v="0"/>
    <x v="4"/>
  </r>
  <r>
    <x v="0"/>
    <x v="6"/>
  </r>
  <r>
    <x v="0"/>
    <x v="174"/>
  </r>
  <r>
    <x v="0"/>
    <x v="591"/>
  </r>
  <r>
    <x v="0"/>
    <x v="127"/>
  </r>
  <r>
    <x v="0"/>
    <x v="733"/>
  </r>
  <r>
    <x v="0"/>
    <x v="354"/>
  </r>
  <r>
    <x v="0"/>
    <x v="114"/>
  </r>
  <r>
    <x v="0"/>
    <x v="643"/>
  </r>
  <r>
    <x v="0"/>
    <x v="222"/>
  </r>
  <r>
    <x v="0"/>
    <x v="554"/>
  </r>
  <r>
    <x v="0"/>
    <x v="494"/>
  </r>
  <r>
    <x v="0"/>
    <x v="734"/>
  </r>
  <r>
    <x v="0"/>
    <x v="281"/>
  </r>
  <r>
    <x v="0"/>
    <x v="684"/>
  </r>
  <r>
    <x v="0"/>
    <x v="729"/>
  </r>
  <r>
    <x v="0"/>
    <x v="210"/>
  </r>
  <r>
    <x v="0"/>
    <x v="194"/>
  </r>
  <r>
    <x v="0"/>
    <x v="695"/>
  </r>
  <r>
    <x v="0"/>
    <x v="387"/>
  </r>
  <r>
    <x v="0"/>
    <x v="558"/>
  </r>
  <r>
    <x v="0"/>
    <x v="214"/>
  </r>
  <r>
    <x v="0"/>
    <x v="263"/>
  </r>
  <r>
    <x v="0"/>
    <x v="710"/>
  </r>
  <r>
    <x v="0"/>
    <x v="595"/>
  </r>
  <r>
    <x v="0"/>
    <x v="418"/>
  </r>
  <r>
    <x v="0"/>
    <x v="735"/>
  </r>
  <r>
    <x v="0"/>
    <x v="104"/>
  </r>
  <r>
    <x v="0"/>
    <x v="467"/>
  </r>
  <r>
    <x v="0"/>
    <x v="236"/>
  </r>
  <r>
    <x v="0"/>
    <x v="560"/>
  </r>
  <r>
    <x v="0"/>
    <x v="736"/>
  </r>
  <r>
    <x v="0"/>
    <x v="447"/>
  </r>
  <r>
    <x v="0"/>
    <x v="90"/>
  </r>
  <r>
    <x v="0"/>
    <x v="69"/>
  </r>
  <r>
    <x v="0"/>
    <x v="527"/>
  </r>
  <r>
    <x v="0"/>
    <x v="151"/>
  </r>
  <r>
    <x v="0"/>
    <x v="38"/>
  </r>
  <r>
    <x v="0"/>
    <x v="436"/>
  </r>
  <r>
    <x v="0"/>
    <x v="579"/>
  </r>
  <r>
    <x v="0"/>
    <x v="145"/>
  </r>
  <r>
    <x v="0"/>
    <x v="270"/>
  </r>
  <r>
    <x v="0"/>
    <x v="31"/>
  </r>
  <r>
    <x v="0"/>
    <x v="463"/>
  </r>
  <r>
    <x v="0"/>
    <x v="389"/>
  </r>
  <r>
    <x v="0"/>
    <x v="403"/>
  </r>
  <r>
    <x v="0"/>
    <x v="367"/>
  </r>
  <r>
    <x v="0"/>
    <x v="86"/>
  </r>
  <r>
    <x v="0"/>
    <x v="119"/>
  </r>
  <r>
    <x v="0"/>
    <x v="103"/>
  </r>
  <r>
    <x v="0"/>
    <x v="737"/>
  </r>
  <r>
    <x v="0"/>
    <x v="662"/>
  </r>
  <r>
    <x v="0"/>
    <x v="36"/>
  </r>
  <r>
    <x v="0"/>
    <x v="691"/>
  </r>
  <r>
    <x v="0"/>
    <x v="532"/>
  </r>
  <r>
    <x v="0"/>
    <x v="143"/>
  </r>
  <r>
    <x v="0"/>
    <x v="476"/>
  </r>
  <r>
    <x v="0"/>
    <x v="610"/>
  </r>
  <r>
    <x v="0"/>
    <x v="667"/>
  </r>
  <r>
    <x v="0"/>
    <x v="190"/>
  </r>
  <r>
    <x v="0"/>
    <x v="400"/>
  </r>
  <r>
    <x v="0"/>
    <x v="628"/>
  </r>
  <r>
    <x v="0"/>
    <x v="60"/>
  </r>
  <r>
    <x v="0"/>
    <x v="453"/>
  </r>
  <r>
    <x v="0"/>
    <x v="217"/>
  </r>
  <r>
    <x v="0"/>
    <x v="545"/>
  </r>
  <r>
    <x v="0"/>
    <x v="543"/>
  </r>
  <r>
    <x v="0"/>
    <x v="625"/>
  </r>
  <r>
    <x v="0"/>
    <x v="607"/>
  </r>
  <r>
    <x v="0"/>
    <x v="298"/>
  </r>
  <r>
    <x v="0"/>
    <x v="501"/>
  </r>
  <r>
    <x v="0"/>
    <x v="296"/>
  </r>
  <r>
    <x v="0"/>
    <x v="664"/>
  </r>
  <r>
    <x v="0"/>
    <x v="275"/>
  </r>
  <r>
    <x v="0"/>
    <x v="34"/>
  </r>
  <r>
    <x v="0"/>
    <x v="738"/>
  </r>
  <r>
    <x v="0"/>
    <x v="390"/>
  </r>
  <r>
    <x v="0"/>
    <x v="641"/>
  </r>
  <r>
    <x v="0"/>
    <x v="502"/>
  </r>
  <r>
    <x v="0"/>
    <x v="402"/>
  </r>
  <r>
    <x v="0"/>
    <x v="248"/>
  </r>
  <r>
    <x v="0"/>
    <x v="739"/>
  </r>
  <r>
    <x v="0"/>
    <x v="583"/>
  </r>
  <r>
    <x v="0"/>
    <x v="393"/>
  </r>
  <r>
    <x v="0"/>
    <x v="161"/>
  </r>
  <r>
    <x v="0"/>
    <x v="116"/>
  </r>
  <r>
    <x v="0"/>
    <x v="588"/>
  </r>
  <r>
    <x v="0"/>
    <x v="211"/>
  </r>
  <r>
    <x v="0"/>
    <x v="247"/>
  </r>
  <r>
    <x v="0"/>
    <x v="654"/>
  </r>
  <r>
    <x v="0"/>
    <x v="274"/>
  </r>
  <r>
    <x v="0"/>
    <x v="640"/>
  </r>
  <r>
    <x v="0"/>
    <x v="290"/>
  </r>
  <r>
    <x v="0"/>
    <x v="456"/>
  </r>
  <r>
    <x v="0"/>
    <x v="280"/>
  </r>
  <r>
    <x v="0"/>
    <x v="656"/>
  </r>
  <r>
    <x v="0"/>
    <x v="694"/>
  </r>
  <r>
    <x v="0"/>
    <x v="153"/>
  </r>
  <r>
    <x v="0"/>
    <x v="81"/>
  </r>
  <r>
    <x v="0"/>
    <x v="255"/>
  </r>
  <r>
    <x v="0"/>
    <x v="740"/>
  </r>
  <r>
    <x v="0"/>
    <x v="741"/>
  </r>
  <r>
    <x v="0"/>
    <x v="432"/>
  </r>
  <r>
    <x v="0"/>
    <x v="511"/>
  </r>
  <r>
    <x v="0"/>
    <x v="223"/>
  </r>
  <r>
    <x v="0"/>
    <x v="2"/>
  </r>
  <r>
    <x v="0"/>
    <x v="425"/>
  </r>
  <r>
    <x v="0"/>
    <x v="730"/>
  </r>
  <r>
    <x v="0"/>
    <x v="411"/>
  </r>
  <r>
    <x v="0"/>
    <x v="584"/>
  </r>
  <r>
    <x v="0"/>
    <x v="78"/>
  </r>
  <r>
    <x v="0"/>
    <x v="308"/>
  </r>
  <r>
    <x v="0"/>
    <x v="581"/>
  </r>
  <r>
    <x v="0"/>
    <x v="235"/>
  </r>
  <r>
    <x v="0"/>
    <x v="692"/>
  </r>
  <r>
    <x v="0"/>
    <x v="150"/>
  </r>
  <r>
    <x v="0"/>
    <x v="660"/>
  </r>
  <r>
    <x v="0"/>
    <x v="524"/>
  </r>
  <r>
    <x v="0"/>
    <x v="742"/>
  </r>
  <r>
    <x v="0"/>
    <x v="22"/>
  </r>
  <r>
    <x v="0"/>
    <x v="457"/>
  </r>
  <r>
    <x v="0"/>
    <x v="485"/>
  </r>
  <r>
    <x v="0"/>
    <x v="452"/>
  </r>
  <r>
    <x v="0"/>
    <x v="168"/>
  </r>
  <r>
    <x v="0"/>
    <x v="349"/>
  </r>
  <r>
    <x v="0"/>
    <x v="98"/>
  </r>
  <r>
    <x v="0"/>
    <x v="333"/>
  </r>
  <r>
    <x v="0"/>
    <x v="461"/>
  </r>
  <r>
    <x v="0"/>
    <x v="644"/>
  </r>
  <r>
    <x v="0"/>
    <x v="56"/>
  </r>
  <r>
    <x v="0"/>
    <x v="239"/>
  </r>
  <r>
    <x v="0"/>
    <x v="743"/>
  </r>
  <r>
    <x v="0"/>
    <x v="369"/>
  </r>
  <r>
    <x v="0"/>
    <x v="510"/>
  </r>
  <r>
    <x v="0"/>
    <x v="629"/>
  </r>
  <r>
    <x v="0"/>
    <x v="160"/>
  </r>
  <r>
    <x v="0"/>
    <x v="388"/>
  </r>
  <r>
    <x v="0"/>
    <x v="441"/>
  </r>
  <r>
    <x v="0"/>
    <x v="357"/>
  </r>
  <r>
    <x v="0"/>
    <x v="696"/>
  </r>
  <r>
    <x v="0"/>
    <x v="422"/>
  </r>
  <r>
    <x v="0"/>
    <x v="284"/>
  </r>
  <r>
    <x v="0"/>
    <x v="105"/>
  </r>
  <r>
    <x v="0"/>
    <x v="622"/>
  </r>
  <r>
    <x v="0"/>
    <x v="20"/>
  </r>
  <r>
    <x v="0"/>
    <x v="171"/>
  </r>
  <r>
    <x v="0"/>
    <x v="322"/>
  </r>
  <r>
    <x v="0"/>
    <x v="5"/>
  </r>
  <r>
    <x v="0"/>
    <x v="744"/>
  </r>
  <r>
    <x v="0"/>
    <x v="47"/>
  </r>
  <r>
    <x v="0"/>
    <x v="552"/>
  </r>
  <r>
    <x v="0"/>
    <x v="246"/>
  </r>
  <r>
    <x v="0"/>
    <x v="15"/>
  </r>
  <r>
    <x v="0"/>
    <x v="745"/>
  </r>
  <r>
    <x v="0"/>
    <x v="323"/>
  </r>
  <r>
    <x v="0"/>
    <x v="559"/>
  </r>
  <r>
    <x v="0"/>
    <x v="474"/>
  </r>
  <r>
    <x v="0"/>
    <x v="561"/>
  </r>
  <r>
    <x v="0"/>
    <x v="368"/>
  </r>
  <r>
    <x v="0"/>
    <x v="50"/>
  </r>
  <r>
    <x v="0"/>
    <x v="216"/>
  </r>
  <r>
    <x v="0"/>
    <x v="288"/>
  </r>
  <r>
    <x v="0"/>
    <x v="146"/>
  </r>
  <r>
    <x v="0"/>
    <x v="645"/>
  </r>
  <r>
    <x v="0"/>
    <x v="139"/>
  </r>
  <r>
    <x v="0"/>
    <x v="515"/>
  </r>
  <r>
    <x v="0"/>
    <x v="112"/>
  </r>
  <r>
    <x v="0"/>
    <x v="582"/>
  </r>
  <r>
    <x v="0"/>
    <x v="442"/>
  </r>
  <r>
    <x v="0"/>
    <x v="83"/>
  </r>
  <r>
    <x v="0"/>
    <x v="506"/>
  </r>
  <r>
    <x v="0"/>
    <x v="391"/>
  </r>
  <r>
    <x v="0"/>
    <x v="469"/>
  </r>
  <r>
    <x v="0"/>
    <x v="195"/>
  </r>
  <r>
    <x v="0"/>
    <x v="79"/>
  </r>
  <r>
    <x v="0"/>
    <x v="615"/>
  </r>
  <r>
    <x v="0"/>
    <x v="746"/>
  </r>
  <r>
    <x v="0"/>
    <x v="221"/>
  </r>
  <r>
    <x v="0"/>
    <x v="76"/>
  </r>
  <r>
    <x v="0"/>
    <x v="542"/>
  </r>
  <r>
    <x v="0"/>
    <x v="87"/>
  </r>
  <r>
    <x v="0"/>
    <x v="12"/>
  </r>
  <r>
    <x v="0"/>
    <x v="443"/>
  </r>
  <r>
    <x v="0"/>
    <x v="80"/>
  </r>
  <r>
    <x v="0"/>
    <x v="530"/>
  </r>
  <r>
    <x v="0"/>
    <x v="300"/>
  </r>
  <r>
    <x v="0"/>
    <x v="23"/>
  </r>
  <r>
    <x v="0"/>
    <x v="747"/>
  </r>
  <r>
    <x v="0"/>
    <x v="237"/>
  </r>
  <r>
    <x v="0"/>
    <x v="649"/>
  </r>
  <r>
    <x v="0"/>
    <x v="488"/>
  </r>
  <r>
    <x v="0"/>
    <x v="358"/>
  </r>
  <r>
    <x v="0"/>
    <x v="183"/>
  </r>
  <r>
    <x v="0"/>
    <x v="240"/>
  </r>
  <r>
    <x v="0"/>
    <x v="500"/>
  </r>
  <r>
    <x v="0"/>
    <x v="401"/>
  </r>
  <r>
    <x v="0"/>
    <x v="345"/>
  </r>
  <r>
    <x v="0"/>
    <x v="748"/>
  </r>
  <r>
    <x v="0"/>
    <x v="503"/>
  </r>
  <r>
    <x v="0"/>
    <x v="424"/>
  </r>
  <r>
    <x v="0"/>
    <x v="599"/>
  </r>
  <r>
    <x v="0"/>
    <x v="117"/>
  </r>
  <r>
    <x v="0"/>
    <x v="111"/>
  </r>
  <r>
    <x v="0"/>
    <x v="416"/>
  </r>
  <r>
    <x v="0"/>
    <x v="451"/>
  </r>
  <r>
    <x v="0"/>
    <x v="749"/>
  </r>
  <r>
    <x v="0"/>
    <x v="722"/>
  </r>
  <r>
    <x v="0"/>
    <x v="13"/>
  </r>
  <r>
    <x v="0"/>
    <x v="271"/>
  </r>
  <r>
    <x v="0"/>
    <x v="252"/>
  </r>
  <r>
    <x v="0"/>
    <x v="655"/>
  </r>
  <r>
    <x v="0"/>
    <x v="721"/>
  </r>
  <r>
    <x v="0"/>
    <x v="683"/>
  </r>
  <r>
    <x v="0"/>
    <x v="304"/>
  </r>
  <r>
    <x v="0"/>
    <x v="750"/>
  </r>
  <r>
    <x v="0"/>
    <x v="315"/>
  </r>
  <r>
    <x v="0"/>
    <x v="555"/>
  </r>
  <r>
    <x v="0"/>
    <x v="200"/>
  </r>
  <r>
    <x v="0"/>
    <x v="751"/>
  </r>
  <r>
    <x v="0"/>
    <x v="154"/>
  </r>
  <r>
    <x v="0"/>
    <x v="687"/>
  </r>
  <r>
    <x v="0"/>
    <x v="752"/>
  </r>
  <r>
    <x v="0"/>
    <x v="204"/>
  </r>
  <r>
    <x v="0"/>
    <x v="423"/>
  </r>
  <r>
    <x v="0"/>
    <x v="245"/>
  </r>
  <r>
    <x v="0"/>
    <x v="753"/>
  </r>
  <r>
    <x v="0"/>
    <x v="11"/>
  </r>
  <r>
    <x v="0"/>
    <x v="225"/>
  </r>
  <r>
    <x v="0"/>
    <x v="429"/>
  </r>
  <r>
    <x v="0"/>
    <x v="406"/>
  </r>
  <r>
    <x v="0"/>
    <x v="596"/>
  </r>
  <r>
    <x v="0"/>
    <x v="754"/>
  </r>
  <r>
    <x v="0"/>
    <x v="671"/>
  </r>
  <r>
    <x v="0"/>
    <x v="344"/>
  </r>
  <r>
    <x v="0"/>
    <x v="169"/>
  </r>
  <r>
    <x v="0"/>
    <x v="68"/>
  </r>
  <r>
    <x v="0"/>
    <x v="335"/>
  </r>
  <r>
    <x v="0"/>
    <x v="331"/>
  </r>
  <r>
    <x v="0"/>
    <x v="621"/>
  </r>
  <r>
    <x v="0"/>
    <x v="152"/>
  </r>
  <r>
    <x v="0"/>
    <x v="332"/>
  </r>
  <r>
    <x v="0"/>
    <x v="433"/>
  </r>
  <r>
    <x v="0"/>
    <x v="755"/>
  </r>
  <r>
    <x v="0"/>
    <x v="310"/>
  </r>
  <r>
    <x v="0"/>
    <x v="431"/>
  </r>
  <r>
    <x v="0"/>
    <x v="207"/>
  </r>
  <r>
    <x v="0"/>
    <x v="312"/>
  </r>
  <r>
    <x v="0"/>
    <x v="564"/>
  </r>
  <r>
    <x v="0"/>
    <x v="521"/>
  </r>
  <r>
    <x v="0"/>
    <x v="495"/>
  </r>
  <r>
    <x v="0"/>
    <x v="188"/>
  </r>
  <r>
    <x v="0"/>
    <x v="426"/>
  </r>
  <r>
    <x v="0"/>
    <x v="0"/>
  </r>
  <r>
    <x v="0"/>
    <x v="46"/>
  </r>
  <r>
    <x v="0"/>
    <x v="728"/>
  </r>
  <r>
    <x v="0"/>
    <x v="445"/>
  </r>
  <r>
    <x v="0"/>
    <x v="42"/>
  </r>
  <r>
    <x v="0"/>
    <x v="132"/>
  </r>
  <r>
    <x v="0"/>
    <x v="316"/>
  </r>
  <r>
    <x v="0"/>
    <x v="399"/>
  </r>
  <r>
    <x v="0"/>
    <x v="224"/>
  </r>
  <r>
    <x v="0"/>
    <x v="84"/>
  </r>
  <r>
    <x v="0"/>
    <x v="478"/>
  </r>
  <r>
    <x v="0"/>
    <x v="123"/>
  </r>
  <r>
    <x v="0"/>
    <x v="519"/>
  </r>
  <r>
    <x v="0"/>
    <x v="49"/>
  </r>
  <r>
    <x v="0"/>
    <x v="85"/>
  </r>
  <r>
    <x v="0"/>
    <x v="756"/>
  </r>
  <r>
    <x v="0"/>
    <x v="562"/>
  </r>
  <r>
    <x v="0"/>
    <x v="458"/>
  </r>
  <r>
    <x v="0"/>
    <x v="437"/>
  </r>
  <r>
    <x v="0"/>
    <x v="318"/>
  </r>
  <r>
    <x v="0"/>
    <x v="64"/>
  </r>
  <r>
    <x v="0"/>
    <x v="757"/>
  </r>
  <r>
    <x v="0"/>
    <x v="285"/>
  </r>
  <r>
    <x v="0"/>
    <x v="102"/>
  </r>
  <r>
    <x v="0"/>
    <x v="149"/>
  </r>
  <r>
    <x v="0"/>
    <x v="267"/>
  </r>
  <r>
    <x v="0"/>
    <x v="462"/>
  </r>
  <r>
    <x v="0"/>
    <x v="329"/>
  </r>
  <r>
    <x v="0"/>
    <x v="566"/>
  </r>
  <r>
    <x v="0"/>
    <x v="556"/>
  </r>
  <r>
    <x v="0"/>
    <x v="706"/>
  </r>
  <r>
    <x v="0"/>
    <x v="758"/>
  </r>
  <r>
    <x v="0"/>
    <x v="196"/>
  </r>
  <r>
    <x v="0"/>
    <x v="176"/>
  </r>
  <r>
    <x v="0"/>
    <x v="483"/>
  </r>
  <r>
    <x v="0"/>
    <x v="306"/>
  </r>
  <r>
    <x v="0"/>
    <x v="372"/>
  </r>
  <r>
    <x v="0"/>
    <x v="385"/>
  </r>
  <r>
    <x v="0"/>
    <x v="647"/>
  </r>
  <r>
    <x v="0"/>
    <x v="179"/>
  </r>
  <r>
    <x v="0"/>
    <x v="219"/>
  </r>
  <r>
    <x v="0"/>
    <x v="74"/>
  </r>
  <r>
    <x v="0"/>
    <x v="590"/>
  </r>
  <r>
    <x v="0"/>
    <x v="759"/>
  </r>
  <r>
    <x v="0"/>
    <x v="760"/>
  </r>
  <r>
    <x v="0"/>
    <x v="365"/>
  </r>
  <r>
    <x v="0"/>
    <x v="761"/>
  </r>
  <r>
    <x v="0"/>
    <x v="193"/>
  </r>
  <r>
    <x v="0"/>
    <x v="460"/>
  </r>
  <r>
    <x v="0"/>
    <x v="499"/>
  </r>
  <r>
    <x v="0"/>
    <x v="635"/>
  </r>
  <r>
    <x v="0"/>
    <x v="126"/>
  </r>
  <r>
    <x v="0"/>
    <x v="414"/>
  </r>
  <r>
    <x v="0"/>
    <x v="9"/>
  </r>
  <r>
    <x v="0"/>
    <x v="762"/>
  </r>
  <r>
    <x v="0"/>
    <x v="675"/>
  </r>
  <r>
    <x v="0"/>
    <x v="353"/>
  </r>
  <r>
    <x v="0"/>
    <x v="299"/>
  </r>
  <r>
    <x v="0"/>
    <x v="167"/>
  </r>
  <r>
    <x v="0"/>
    <x v="763"/>
  </r>
  <r>
    <x v="0"/>
    <x v="278"/>
  </r>
  <r>
    <x v="0"/>
    <x v="594"/>
  </r>
  <r>
    <x v="0"/>
    <x v="612"/>
  </r>
  <r>
    <x v="0"/>
    <x v="764"/>
  </r>
  <r>
    <x v="0"/>
    <x v="466"/>
  </r>
  <r>
    <x v="0"/>
    <x v="30"/>
  </r>
  <r>
    <x v="0"/>
    <x v="164"/>
  </r>
  <r>
    <x v="0"/>
    <x v="491"/>
  </r>
  <r>
    <x v="0"/>
    <x v="352"/>
  </r>
  <r>
    <x v="0"/>
    <x v="679"/>
  </r>
  <r>
    <x v="0"/>
    <x v="651"/>
  </r>
  <r>
    <x v="0"/>
    <x v="576"/>
  </r>
  <r>
    <x v="0"/>
    <x v="585"/>
  </r>
  <r>
    <x v="0"/>
    <x v="131"/>
  </r>
  <r>
    <x v="0"/>
    <x v="533"/>
  </r>
  <r>
    <x v="0"/>
    <x v="19"/>
  </r>
  <r>
    <x v="0"/>
    <x v="526"/>
  </r>
  <r>
    <x v="0"/>
    <x v="130"/>
  </r>
  <r>
    <x v="0"/>
    <x v="314"/>
  </r>
  <r>
    <x v="0"/>
    <x v="765"/>
  </r>
  <r>
    <x v="0"/>
    <x v="659"/>
  </r>
  <r>
    <x v="0"/>
    <x v="512"/>
  </r>
  <r>
    <x v="0"/>
    <x v="379"/>
  </r>
  <r>
    <x v="0"/>
    <x v="766"/>
  </r>
  <r>
    <x v="0"/>
    <x v="121"/>
  </r>
  <r>
    <x v="0"/>
    <x v="334"/>
  </r>
  <r>
    <x v="0"/>
    <x v="10"/>
  </r>
  <r>
    <x v="0"/>
    <x v="652"/>
  </r>
  <r>
    <x v="0"/>
    <x v="261"/>
  </r>
  <r>
    <x v="0"/>
    <x v="413"/>
  </r>
  <r>
    <x v="0"/>
    <x v="303"/>
  </r>
  <r>
    <x v="0"/>
    <x v="705"/>
  </r>
  <r>
    <x v="0"/>
    <x v="720"/>
  </r>
  <r>
    <x v="0"/>
    <x v="327"/>
  </r>
  <r>
    <x v="0"/>
    <x v="175"/>
  </r>
  <r>
    <x v="0"/>
    <x v="606"/>
  </r>
  <r>
    <x v="0"/>
    <x v="266"/>
  </r>
  <r>
    <x v="0"/>
    <x v="571"/>
  </r>
  <r>
    <x v="0"/>
    <x v="45"/>
  </r>
  <r>
    <x v="0"/>
    <x v="570"/>
  </r>
  <r>
    <x v="0"/>
    <x v="364"/>
  </r>
  <r>
    <x v="0"/>
    <x v="158"/>
  </r>
  <r>
    <x v="0"/>
    <x v="94"/>
  </r>
  <r>
    <x v="0"/>
    <x v="633"/>
  </r>
  <r>
    <x v="0"/>
    <x v="490"/>
  </r>
  <r>
    <x v="0"/>
    <x v="663"/>
  </r>
  <r>
    <x v="0"/>
    <x v="238"/>
  </r>
  <r>
    <x v="0"/>
    <x v="767"/>
  </r>
  <r>
    <x v="0"/>
    <x v="231"/>
  </r>
  <r>
    <x v="0"/>
    <x v="450"/>
  </r>
  <r>
    <x v="0"/>
    <x v="141"/>
  </r>
  <r>
    <x v="0"/>
    <x v="212"/>
  </r>
  <r>
    <x v="0"/>
    <x v="182"/>
  </r>
  <r>
    <x v="0"/>
    <x v="380"/>
  </r>
  <r>
    <x v="0"/>
    <x v="637"/>
  </r>
  <r>
    <x v="0"/>
    <x v="359"/>
  </r>
  <r>
    <x v="0"/>
    <x v="608"/>
  </r>
  <r>
    <x v="0"/>
    <x v="646"/>
  </r>
  <r>
    <x v="0"/>
    <x v="55"/>
  </r>
  <r>
    <x v="0"/>
    <x v="492"/>
  </r>
  <r>
    <x v="0"/>
    <x v="137"/>
  </r>
  <r>
    <x v="0"/>
    <x v="61"/>
  </r>
  <r>
    <x v="0"/>
    <x v="82"/>
  </r>
  <r>
    <x v="0"/>
    <x v="325"/>
  </r>
  <r>
    <x v="0"/>
    <x v="504"/>
  </r>
  <r>
    <x v="0"/>
    <x v="229"/>
  </r>
  <r>
    <x v="0"/>
    <x v="768"/>
  </r>
  <r>
    <x v="0"/>
    <x v="484"/>
  </r>
  <r>
    <x v="0"/>
    <x v="711"/>
  </r>
  <r>
    <x v="0"/>
    <x v="307"/>
  </r>
  <r>
    <x v="0"/>
    <x v="528"/>
  </r>
  <r>
    <x v="0"/>
    <x v="580"/>
  </r>
  <r>
    <x v="0"/>
    <x v="517"/>
  </r>
  <r>
    <x v="0"/>
    <x v="718"/>
  </r>
  <r>
    <x v="0"/>
    <x v="471"/>
  </r>
  <r>
    <x v="0"/>
    <x v="113"/>
  </r>
  <r>
    <x v="0"/>
    <x v="93"/>
  </r>
  <r>
    <x v="0"/>
    <x v="769"/>
  </r>
  <r>
    <x v="0"/>
    <x v="770"/>
  </r>
  <r>
    <x v="0"/>
    <x v="565"/>
  </r>
  <r>
    <x v="0"/>
    <x v="339"/>
  </r>
  <r>
    <x v="0"/>
    <x v="272"/>
  </r>
  <r>
    <x v="0"/>
    <x v="360"/>
  </r>
  <r>
    <x v="0"/>
    <x v="619"/>
  </r>
  <r>
    <x v="0"/>
    <x v="309"/>
  </r>
  <r>
    <x v="0"/>
    <x v="454"/>
  </r>
  <r>
    <x v="0"/>
    <x v="292"/>
  </r>
  <r>
    <x v="0"/>
    <x v="428"/>
  </r>
  <r>
    <x v="0"/>
    <x v="377"/>
  </r>
  <r>
    <x v="0"/>
    <x v="35"/>
  </r>
  <r>
    <x v="0"/>
    <x v="313"/>
  </r>
  <r>
    <x v="0"/>
    <x v="459"/>
  </r>
  <r>
    <x v="0"/>
    <x v="189"/>
  </r>
  <r>
    <x v="0"/>
    <x v="546"/>
  </r>
  <r>
    <x v="0"/>
    <x v="297"/>
  </r>
  <r>
    <x v="0"/>
    <x v="563"/>
  </r>
  <r>
    <x v="0"/>
    <x v="405"/>
  </r>
  <r>
    <x v="0"/>
    <x v="771"/>
  </r>
  <r>
    <x v="0"/>
    <x v="355"/>
  </r>
  <r>
    <x v="0"/>
    <x v="698"/>
  </r>
  <r>
    <x v="0"/>
    <x v="480"/>
  </r>
  <r>
    <x v="0"/>
    <x v="40"/>
  </r>
  <r>
    <x v="0"/>
    <x v="338"/>
  </r>
  <r>
    <x v="0"/>
    <x v="218"/>
  </r>
  <r>
    <x v="0"/>
    <x v="468"/>
  </r>
  <r>
    <x v="0"/>
    <x v="144"/>
  </r>
  <r>
    <x v="0"/>
    <x v="118"/>
  </r>
  <r>
    <x v="0"/>
    <x v="320"/>
  </r>
  <r>
    <x v="0"/>
    <x v="486"/>
  </r>
  <r>
    <x v="0"/>
    <x v="529"/>
  </r>
  <r>
    <x v="0"/>
    <x v="203"/>
  </r>
  <r>
    <x v="0"/>
    <x v="772"/>
  </r>
  <r>
    <x v="0"/>
    <x v="282"/>
  </r>
  <r>
    <x v="0"/>
    <x v="351"/>
  </r>
  <r>
    <x v="0"/>
    <x v="324"/>
  </r>
  <r>
    <x v="0"/>
    <x v="301"/>
  </r>
  <r>
    <x v="0"/>
    <x v="21"/>
  </r>
  <r>
    <x v="0"/>
    <x v="642"/>
  </r>
  <r>
    <x v="0"/>
    <x v="567"/>
  </r>
  <r>
    <x v="0"/>
    <x v="551"/>
  </r>
  <r>
    <x v="0"/>
    <x v="330"/>
  </r>
  <r>
    <x v="0"/>
    <x v="717"/>
  </r>
  <r>
    <x v="0"/>
    <x v="690"/>
  </r>
  <r>
    <x v="0"/>
    <x v="487"/>
  </r>
  <r>
    <x v="0"/>
    <x v="100"/>
  </r>
  <r>
    <x v="0"/>
    <x v="409"/>
  </r>
  <r>
    <x v="0"/>
    <x v="162"/>
  </r>
  <r>
    <x v="0"/>
    <x v="381"/>
  </r>
  <r>
    <x v="0"/>
    <x v="398"/>
  </r>
  <r>
    <x v="0"/>
    <x v="614"/>
  </r>
  <r>
    <x v="0"/>
    <x v="383"/>
  </r>
  <r>
    <x v="0"/>
    <x v="125"/>
  </r>
  <r>
    <x v="0"/>
    <x v="719"/>
  </r>
  <r>
    <x v="0"/>
    <x v="107"/>
  </r>
  <r>
    <x v="0"/>
    <x v="16"/>
  </r>
  <r>
    <x v="0"/>
    <x v="24"/>
  </r>
  <r>
    <x v="0"/>
    <x v="44"/>
  </r>
  <r>
    <x v="0"/>
    <x v="29"/>
  </r>
  <r>
    <x v="0"/>
    <x v="343"/>
  </r>
  <r>
    <x v="0"/>
    <x v="286"/>
  </r>
  <r>
    <x v="0"/>
    <x v="397"/>
  </r>
  <r>
    <x v="0"/>
    <x v="496"/>
  </r>
  <r>
    <x v="0"/>
    <x v="623"/>
  </r>
  <r>
    <x v="0"/>
    <x v="727"/>
  </r>
  <r>
    <x v="0"/>
    <x v="541"/>
  </r>
  <r>
    <x v="0"/>
    <x v="366"/>
  </r>
  <r>
    <x v="0"/>
    <x v="53"/>
  </r>
  <r>
    <x v="0"/>
    <x v="350"/>
  </r>
  <r>
    <x v="0"/>
    <x v="672"/>
  </r>
  <r>
    <x v="0"/>
    <x v="73"/>
  </r>
  <r>
    <x v="0"/>
    <x v="265"/>
  </r>
  <r>
    <x v="0"/>
    <x v="708"/>
  </r>
  <r>
    <x v="0"/>
    <x v="186"/>
  </r>
  <r>
    <x v="0"/>
    <x v="632"/>
  </r>
  <r>
    <x v="0"/>
    <x v="361"/>
  </r>
  <r>
    <x v="0"/>
    <x v="199"/>
  </r>
  <r>
    <x v="0"/>
    <x v="514"/>
  </r>
  <r>
    <x v="0"/>
    <x v="475"/>
  </r>
  <r>
    <x v="0"/>
    <x v="435"/>
  </r>
  <r>
    <x v="0"/>
    <x v="234"/>
  </r>
  <r>
    <x v="0"/>
    <x v="106"/>
  </r>
  <r>
    <x v="0"/>
    <x v="14"/>
  </r>
  <r>
    <x v="0"/>
    <x v="99"/>
  </r>
  <r>
    <x v="0"/>
    <x v="700"/>
  </r>
  <r>
    <x v="0"/>
    <x v="481"/>
  </r>
  <r>
    <x v="0"/>
    <x v="226"/>
  </r>
  <r>
    <x v="0"/>
    <x v="638"/>
  </r>
  <r>
    <x v="0"/>
    <x v="26"/>
  </r>
  <r>
    <x v="0"/>
    <x v="136"/>
  </r>
  <r>
    <x v="0"/>
    <x v="129"/>
  </r>
  <r>
    <x v="0"/>
    <x v="276"/>
  </r>
  <r>
    <x v="0"/>
    <x v="631"/>
  </r>
  <r>
    <x v="0"/>
    <x v="482"/>
  </r>
  <r>
    <x v="0"/>
    <x v="326"/>
  </r>
  <r>
    <x v="0"/>
    <x v="70"/>
  </r>
  <r>
    <x v="0"/>
    <x v="254"/>
  </r>
  <r>
    <x v="0"/>
    <x v="277"/>
  </r>
  <r>
    <x v="0"/>
    <x v="507"/>
  </r>
  <r>
    <x v="0"/>
    <x v="157"/>
  </r>
  <r>
    <x v="0"/>
    <x v="62"/>
  </r>
  <r>
    <x v="0"/>
    <x v="124"/>
  </r>
  <r>
    <x v="0"/>
    <x v="578"/>
  </r>
  <r>
    <x v="0"/>
    <x v="250"/>
  </r>
  <r>
    <x v="0"/>
    <x v="59"/>
  </r>
  <r>
    <x v="0"/>
    <x v="382"/>
  </r>
  <r>
    <x v="0"/>
    <x v="291"/>
  </r>
  <r>
    <x v="0"/>
    <x v="661"/>
  </r>
  <r>
    <x v="0"/>
    <x v="539"/>
  </r>
  <r>
    <x v="0"/>
    <x v="505"/>
  </r>
  <r>
    <x v="0"/>
    <x v="605"/>
  </r>
  <r>
    <x v="0"/>
    <x v="295"/>
  </r>
  <r>
    <x v="0"/>
    <x v="676"/>
  </r>
  <r>
    <x v="0"/>
    <x v="498"/>
  </r>
  <r>
    <x v="0"/>
    <x v="185"/>
  </r>
  <r>
    <x v="0"/>
    <x v="609"/>
  </r>
  <r>
    <x v="0"/>
    <x v="108"/>
  </r>
  <r>
    <x v="0"/>
    <x v="7"/>
  </r>
  <r>
    <x v="0"/>
    <x v="657"/>
  </r>
  <r>
    <x v="0"/>
    <x v="260"/>
  </r>
  <r>
    <x v="0"/>
    <x v="620"/>
  </r>
  <r>
    <x v="0"/>
    <x v="264"/>
  </r>
  <r>
    <x v="0"/>
    <x v="725"/>
  </r>
  <r>
    <x v="0"/>
    <x v="440"/>
  </r>
  <r>
    <x v="0"/>
    <x v="634"/>
  </r>
  <r>
    <x v="0"/>
    <x v="713"/>
  </r>
  <r>
    <x v="0"/>
    <x v="287"/>
  </r>
  <r>
    <x v="0"/>
    <x v="479"/>
  </r>
  <r>
    <x v="0"/>
    <x v="180"/>
  </r>
  <r>
    <x v="0"/>
    <x v="715"/>
  </r>
  <r>
    <x v="0"/>
    <x v="33"/>
  </r>
  <r>
    <x v="0"/>
    <x v="658"/>
  </r>
  <r>
    <x v="0"/>
    <x v="321"/>
  </r>
  <r>
    <x v="0"/>
    <x v="597"/>
  </r>
  <r>
    <x v="0"/>
    <x v="773"/>
  </r>
  <r>
    <x v="0"/>
    <x v="197"/>
  </r>
  <r>
    <x v="0"/>
    <x v="493"/>
  </r>
  <r>
    <x v="0"/>
    <x v="341"/>
  </r>
  <r>
    <x v="0"/>
    <x v="65"/>
  </r>
  <r>
    <x v="0"/>
    <x v="617"/>
  </r>
  <r>
    <x v="0"/>
    <x v="244"/>
  </r>
  <r>
    <x v="0"/>
    <x v="346"/>
  </r>
  <r>
    <x v="0"/>
    <x v="205"/>
  </r>
  <r>
    <x v="0"/>
    <x v="268"/>
  </r>
  <r>
    <x v="0"/>
    <x v="668"/>
  </r>
  <r>
    <x v="0"/>
    <x v="140"/>
  </r>
  <r>
    <x v="0"/>
    <x v="682"/>
  </r>
  <r>
    <x v="0"/>
    <x v="251"/>
  </r>
  <r>
    <x v="0"/>
    <x v="472"/>
  </r>
  <r>
    <x v="0"/>
    <x v="262"/>
  </r>
  <r>
    <x v="0"/>
    <x v="384"/>
  </r>
  <r>
    <x v="0"/>
    <x v="249"/>
  </r>
  <r>
    <x v="0"/>
    <x v="415"/>
  </r>
  <r>
    <x v="0"/>
    <x v="438"/>
  </r>
  <r>
    <x v="0"/>
    <x v="395"/>
  </r>
  <r>
    <x v="0"/>
    <x v="673"/>
  </r>
  <r>
    <x v="0"/>
    <x v="577"/>
  </r>
  <r>
    <x v="0"/>
    <x v="283"/>
  </r>
  <r>
    <x v="0"/>
    <x v="704"/>
  </r>
  <r>
    <x v="0"/>
    <x v="593"/>
  </r>
  <r>
    <x v="0"/>
    <x v="587"/>
  </r>
  <r>
    <x v="0"/>
    <x v="192"/>
  </r>
  <r>
    <x v="0"/>
    <x v="666"/>
  </r>
  <r>
    <x v="0"/>
    <x v="170"/>
  </r>
  <r>
    <x v="0"/>
    <x v="48"/>
  </r>
  <r>
    <x v="0"/>
    <x v="72"/>
  </r>
  <r>
    <x v="0"/>
    <x v="653"/>
  </r>
  <r>
    <x v="0"/>
    <x v="328"/>
  </r>
  <r>
    <x v="0"/>
    <x v="269"/>
  </r>
  <r>
    <x v="0"/>
    <x v="774"/>
  </r>
  <r>
    <x v="0"/>
    <x v="775"/>
  </r>
  <r>
    <x v="0"/>
    <x v="776"/>
  </r>
  <r>
    <x v="0"/>
    <x v="337"/>
  </r>
  <r>
    <x v="0"/>
    <x v="497"/>
  </r>
  <r>
    <x v="0"/>
    <x v="191"/>
  </r>
  <r>
    <x v="0"/>
    <x v="63"/>
  </r>
  <r>
    <x v="0"/>
    <x v="724"/>
  </r>
  <r>
    <x v="0"/>
    <x v="362"/>
  </r>
  <r>
    <x v="0"/>
    <x v="156"/>
  </r>
  <r>
    <x v="0"/>
    <x v="17"/>
  </r>
  <r>
    <x v="0"/>
    <x v="302"/>
  </r>
  <r>
    <x v="0"/>
    <x v="91"/>
  </r>
  <r>
    <x v="0"/>
    <x v="373"/>
  </r>
  <r>
    <x v="0"/>
    <x v="410"/>
  </r>
  <r>
    <x v="0"/>
    <x v="122"/>
  </r>
  <r>
    <x v="0"/>
    <x v="465"/>
  </r>
  <r>
    <x v="0"/>
    <x v="342"/>
  </r>
  <r>
    <x v="0"/>
    <x v="115"/>
  </r>
  <r>
    <x v="0"/>
    <x v="538"/>
  </r>
  <r>
    <x v="0"/>
    <x v="777"/>
  </r>
  <r>
    <x v="0"/>
    <x v="778"/>
  </r>
  <r>
    <x v="0"/>
    <x v="208"/>
  </r>
  <r>
    <x v="0"/>
    <x v="569"/>
  </r>
  <r>
    <x v="0"/>
    <x v="455"/>
  </r>
  <r>
    <x v="0"/>
    <x v="294"/>
  </r>
  <r>
    <x v="0"/>
    <x v="92"/>
  </r>
  <r>
    <x v="0"/>
    <x v="779"/>
  </r>
  <r>
    <x v="0"/>
    <x v="8"/>
  </r>
  <r>
    <x v="0"/>
    <x v="317"/>
  </r>
  <r>
    <x v="0"/>
    <x v="206"/>
  </r>
  <r>
    <x v="0"/>
    <x v="319"/>
  </r>
  <r>
    <x v="0"/>
    <x v="522"/>
  </r>
  <r>
    <x v="0"/>
    <x v="67"/>
  </r>
  <r>
    <x v="0"/>
    <x v="470"/>
  </r>
  <r>
    <x v="0"/>
    <x v="575"/>
  </r>
  <r>
    <x v="0"/>
    <x v="509"/>
  </r>
  <r>
    <x v="0"/>
    <x v="464"/>
  </r>
  <r>
    <x v="0"/>
    <x v="709"/>
  </r>
  <r>
    <x v="0"/>
    <x v="95"/>
  </r>
  <r>
    <x v="0"/>
    <x v="227"/>
  </r>
  <r>
    <x v="0"/>
    <x v="780"/>
  </r>
  <r>
    <x v="0"/>
    <x v="166"/>
  </r>
  <r>
    <x v="0"/>
    <x v="109"/>
  </r>
  <r>
    <x v="0"/>
    <x v="702"/>
  </r>
  <r>
    <x v="0"/>
    <x v="386"/>
  </r>
  <r>
    <x v="0"/>
    <x v="181"/>
  </r>
  <r>
    <x v="0"/>
    <x v="421"/>
  </r>
  <r>
    <x v="0"/>
    <x v="273"/>
  </r>
  <r>
    <x v="0"/>
    <x v="574"/>
  </r>
  <r>
    <x v="0"/>
    <x v="489"/>
  </r>
  <r>
    <x v="0"/>
    <x v="394"/>
  </r>
  <r>
    <x v="0"/>
    <x v="611"/>
  </r>
  <r>
    <x v="0"/>
    <x v="135"/>
  </r>
  <r>
    <x v="0"/>
    <x v="723"/>
  </r>
  <r>
    <x v="0"/>
    <x v="550"/>
  </r>
  <r>
    <x v="0"/>
    <x v="52"/>
  </r>
  <r>
    <x v="0"/>
    <x v="27"/>
  </r>
  <r>
    <x v="0"/>
    <x v="573"/>
  </r>
  <r>
    <x v="0"/>
    <x v="531"/>
  </r>
  <r>
    <x v="0"/>
    <x v="230"/>
  </r>
  <r>
    <x v="0"/>
    <x v="603"/>
  </r>
  <r>
    <x v="0"/>
    <x v="177"/>
  </r>
  <r>
    <x v="0"/>
    <x v="363"/>
  </r>
  <r>
    <x v="0"/>
    <x v="677"/>
  </r>
  <r>
    <x v="0"/>
    <x v="75"/>
  </r>
  <r>
    <x v="0"/>
    <x v="101"/>
  </r>
  <r>
    <x v="0"/>
    <x v="781"/>
  </r>
  <r>
    <x v="0"/>
    <x v="257"/>
  </r>
  <r>
    <x v="0"/>
    <x v="41"/>
  </r>
  <r>
    <x v="0"/>
    <x v="236"/>
  </r>
  <r>
    <x v="0"/>
    <x v="285"/>
  </r>
  <r>
    <x v="0"/>
    <x v="744"/>
  </r>
  <r>
    <x v="0"/>
    <x v="322"/>
  </r>
  <r>
    <x v="0"/>
    <x v="603"/>
  </r>
  <r>
    <x v="0"/>
    <x v="623"/>
  </r>
  <r>
    <x v="0"/>
    <x v="16"/>
  </r>
  <r>
    <x v="0"/>
    <x v="616"/>
  </r>
  <r>
    <x v="0"/>
    <x v="620"/>
  </r>
  <r>
    <x v="0"/>
    <x v="669"/>
  </r>
  <r>
    <x v="0"/>
    <x v="509"/>
  </r>
  <r>
    <x v="0"/>
    <x v="332"/>
  </r>
  <r>
    <x v="0"/>
    <x v="443"/>
  </r>
  <r>
    <x v="0"/>
    <x v="163"/>
  </r>
  <r>
    <x v="0"/>
    <x v="637"/>
  </r>
  <r>
    <x v="0"/>
    <x v="639"/>
  </r>
  <r>
    <x v="0"/>
    <x v="552"/>
  </r>
  <r>
    <x v="0"/>
    <x v="751"/>
  </r>
  <r>
    <x v="0"/>
    <x v="609"/>
  </r>
  <r>
    <x v="0"/>
    <x v="248"/>
  </r>
  <r>
    <x v="0"/>
    <x v="703"/>
  </r>
  <r>
    <x v="0"/>
    <x v="57"/>
  </r>
  <r>
    <x v="0"/>
    <x v="758"/>
  </r>
  <r>
    <x v="0"/>
    <x v="42"/>
  </r>
  <r>
    <x v="0"/>
    <x v="722"/>
  </r>
  <r>
    <x v="0"/>
    <x v="560"/>
  </r>
  <r>
    <x v="0"/>
    <x v="4"/>
  </r>
  <r>
    <x v="0"/>
    <x v="539"/>
  </r>
  <r>
    <x v="0"/>
    <x v="275"/>
  </r>
  <r>
    <x v="0"/>
    <x v="777"/>
  </r>
  <r>
    <x v="0"/>
    <x v="195"/>
  </r>
  <r>
    <x v="0"/>
    <x v="755"/>
  </r>
  <r>
    <x v="0"/>
    <x v="433"/>
  </r>
  <r>
    <x v="0"/>
    <x v="51"/>
  </r>
  <r>
    <x v="0"/>
    <x v="467"/>
  </r>
  <r>
    <x v="0"/>
    <x v="505"/>
  </r>
  <r>
    <x v="0"/>
    <x v="293"/>
  </r>
  <r>
    <x v="0"/>
    <x v="577"/>
  </r>
  <r>
    <x v="0"/>
    <x v="772"/>
  </r>
  <r>
    <x v="0"/>
    <x v="737"/>
  </r>
  <r>
    <x v="0"/>
    <x v="525"/>
  </r>
  <r>
    <x v="0"/>
    <x v="150"/>
  </r>
  <r>
    <x v="0"/>
    <x v="91"/>
  </r>
  <r>
    <x v="0"/>
    <x v="10"/>
  </r>
  <r>
    <x v="0"/>
    <x v="187"/>
  </r>
  <r>
    <x v="0"/>
    <x v="633"/>
  </r>
  <r>
    <x v="0"/>
    <x v="435"/>
  </r>
  <r>
    <x v="0"/>
    <x v="27"/>
  </r>
  <r>
    <x v="0"/>
    <x v="704"/>
  </r>
  <r>
    <x v="0"/>
    <x v="740"/>
  </r>
  <r>
    <x v="0"/>
    <x v="32"/>
  </r>
  <r>
    <x v="0"/>
    <x v="209"/>
  </r>
  <r>
    <x v="0"/>
    <x v="614"/>
  </r>
  <r>
    <x v="0"/>
    <x v="165"/>
  </r>
  <r>
    <x v="0"/>
    <x v="656"/>
  </r>
  <r>
    <x v="0"/>
    <x v="750"/>
  </r>
  <r>
    <x v="0"/>
    <x v="584"/>
  </r>
  <r>
    <x v="0"/>
    <x v="339"/>
  </r>
  <r>
    <x v="0"/>
    <x v="122"/>
  </r>
  <r>
    <x v="0"/>
    <x v="741"/>
  </r>
  <r>
    <x v="0"/>
    <x v="625"/>
  </r>
  <r>
    <x v="0"/>
    <x v="13"/>
  </r>
  <r>
    <x v="0"/>
    <x v="469"/>
  </r>
  <r>
    <x v="0"/>
    <x v="185"/>
  </r>
  <r>
    <x v="0"/>
    <x v="760"/>
  </r>
  <r>
    <x v="0"/>
    <x v="381"/>
  </r>
  <r>
    <x v="0"/>
    <x v="360"/>
  </r>
  <r>
    <x v="0"/>
    <x v="154"/>
  </r>
  <r>
    <x v="0"/>
    <x v="731"/>
  </r>
  <r>
    <x v="0"/>
    <x v="550"/>
  </r>
  <r>
    <x v="0"/>
    <x v="59"/>
  </r>
  <r>
    <x v="0"/>
    <x v="476"/>
  </r>
  <r>
    <x v="0"/>
    <x v="705"/>
  </r>
  <r>
    <x v="0"/>
    <x v="92"/>
  </r>
  <r>
    <x v="0"/>
    <x v="452"/>
  </r>
  <r>
    <x v="0"/>
    <x v="20"/>
  </r>
  <r>
    <x v="0"/>
    <x v="457"/>
  </r>
  <r>
    <x v="0"/>
    <x v="659"/>
  </r>
  <r>
    <x v="0"/>
    <x v="717"/>
  </r>
  <r>
    <x v="0"/>
    <x v="44"/>
  </r>
  <r>
    <x v="0"/>
    <x v="242"/>
  </r>
  <r>
    <x v="0"/>
    <x v="109"/>
  </r>
  <r>
    <x v="0"/>
    <x v="46"/>
  </r>
  <r>
    <x v="0"/>
    <x v="197"/>
  </r>
  <r>
    <x v="0"/>
    <x v="568"/>
  </r>
  <r>
    <x v="0"/>
    <x v="351"/>
  </r>
  <r>
    <x v="0"/>
    <x v="226"/>
  </r>
  <r>
    <x v="0"/>
    <x v="681"/>
  </r>
  <r>
    <x v="0"/>
    <x v="149"/>
  </r>
  <r>
    <x v="0"/>
    <x v="359"/>
  </r>
  <r>
    <x v="0"/>
    <x v="294"/>
  </r>
  <r>
    <x v="0"/>
    <x v="321"/>
  </r>
  <r>
    <x v="0"/>
    <x v="537"/>
  </r>
  <r>
    <x v="0"/>
    <x v="55"/>
  </r>
  <r>
    <x v="0"/>
    <x v="488"/>
  </r>
  <r>
    <x v="0"/>
    <x v="172"/>
  </r>
  <r>
    <x v="0"/>
    <x v="292"/>
  </r>
  <r>
    <x v="0"/>
    <x v="601"/>
  </r>
  <r>
    <x v="0"/>
    <x v="79"/>
  </r>
  <r>
    <x v="0"/>
    <x v="62"/>
  </r>
  <r>
    <x v="0"/>
    <x v="297"/>
  </r>
  <r>
    <x v="0"/>
    <x v="341"/>
  </r>
  <r>
    <x v="0"/>
    <x v="698"/>
  </r>
  <r>
    <x v="0"/>
    <x v="425"/>
  </r>
  <r>
    <x v="0"/>
    <x v="244"/>
  </r>
  <r>
    <x v="0"/>
    <x v="307"/>
  </r>
  <r>
    <x v="0"/>
    <x v="610"/>
  </r>
  <r>
    <x v="0"/>
    <x v="689"/>
  </r>
  <r>
    <x v="0"/>
    <x v="710"/>
  </r>
  <r>
    <x v="0"/>
    <x v="442"/>
  </r>
  <r>
    <x v="0"/>
    <x v="289"/>
  </r>
  <r>
    <x v="0"/>
    <x v="308"/>
  </r>
  <r>
    <x v="0"/>
    <x v="214"/>
  </r>
  <r>
    <x v="0"/>
    <x v="383"/>
  </r>
  <r>
    <x v="0"/>
    <x v="56"/>
  </r>
  <r>
    <x v="0"/>
    <x v="257"/>
  </r>
  <r>
    <x v="0"/>
    <x v="660"/>
  </r>
  <r>
    <x v="0"/>
    <x v="706"/>
  </r>
  <r>
    <x v="0"/>
    <x v="159"/>
  </r>
  <r>
    <x v="0"/>
    <x v="409"/>
  </r>
  <r>
    <x v="0"/>
    <x v="687"/>
  </r>
  <r>
    <x v="0"/>
    <x v="138"/>
  </r>
  <r>
    <x v="0"/>
    <x v="238"/>
  </r>
  <r>
    <x v="0"/>
    <x v="287"/>
  </r>
  <r>
    <x v="0"/>
    <x v="28"/>
  </r>
  <r>
    <x v="0"/>
    <x v="478"/>
  </r>
  <r>
    <x v="0"/>
    <x v="569"/>
  </r>
  <r>
    <x v="0"/>
    <x v="0"/>
  </r>
  <r>
    <x v="0"/>
    <x v="500"/>
  </r>
  <r>
    <x v="0"/>
    <x v="427"/>
  </r>
  <r>
    <x v="0"/>
    <x v="595"/>
  </r>
  <r>
    <x v="0"/>
    <x v="782"/>
  </r>
  <r>
    <x v="0"/>
    <x v="151"/>
  </r>
  <r>
    <x v="0"/>
    <x v="562"/>
  </r>
  <r>
    <x v="0"/>
    <x v="658"/>
  </r>
  <r>
    <x v="0"/>
    <x v="738"/>
  </r>
  <r>
    <x v="0"/>
    <x v="588"/>
  </r>
  <r>
    <x v="0"/>
    <x v="489"/>
  </r>
  <r>
    <x v="0"/>
    <x v="668"/>
  </r>
  <r>
    <x v="0"/>
    <x v="545"/>
  </r>
  <r>
    <x v="0"/>
    <x v="754"/>
  </r>
  <r>
    <x v="0"/>
    <x v="366"/>
  </r>
  <r>
    <x v="0"/>
    <x v="600"/>
  </r>
  <r>
    <x v="0"/>
    <x v="507"/>
  </r>
  <r>
    <x v="0"/>
    <x v="496"/>
  </r>
  <r>
    <x v="0"/>
    <x v="655"/>
  </r>
  <r>
    <x v="0"/>
    <x v="167"/>
  </r>
  <r>
    <x v="0"/>
    <x v="298"/>
  </r>
  <r>
    <x v="0"/>
    <x v="127"/>
  </r>
  <r>
    <x v="0"/>
    <x v="544"/>
  </r>
  <r>
    <x v="0"/>
    <x v="432"/>
  </r>
  <r>
    <x v="0"/>
    <x v="499"/>
  </r>
  <r>
    <x v="0"/>
    <x v="145"/>
  </r>
  <r>
    <x v="0"/>
    <x v="720"/>
  </r>
  <r>
    <x v="0"/>
    <x v="733"/>
  </r>
  <r>
    <x v="0"/>
    <x v="711"/>
  </r>
  <r>
    <x v="0"/>
    <x v="136"/>
  </r>
  <r>
    <x v="0"/>
    <x v="396"/>
  </r>
  <r>
    <x v="0"/>
    <x v="139"/>
  </r>
  <r>
    <x v="0"/>
    <x v="342"/>
  </r>
  <r>
    <x v="0"/>
    <x v="530"/>
  </r>
  <r>
    <x v="0"/>
    <x v="68"/>
  </r>
  <r>
    <x v="0"/>
    <x v="674"/>
  </r>
  <r>
    <x v="0"/>
    <x v="675"/>
  </r>
  <r>
    <x v="0"/>
    <x v="326"/>
  </r>
  <r>
    <x v="0"/>
    <x v="778"/>
  </r>
  <r>
    <x v="0"/>
    <x v="647"/>
  </r>
  <r>
    <x v="0"/>
    <x v="72"/>
  </r>
  <r>
    <x v="0"/>
    <x v="426"/>
  </r>
  <r>
    <x v="0"/>
    <x v="455"/>
  </r>
  <r>
    <x v="0"/>
    <x v="527"/>
  </r>
  <r>
    <x v="0"/>
    <x v="651"/>
  </r>
  <r>
    <x v="0"/>
    <x v="11"/>
  </r>
  <r>
    <x v="0"/>
    <x v="52"/>
  </r>
  <r>
    <x v="0"/>
    <x v="434"/>
  </r>
  <r>
    <x v="0"/>
    <x v="422"/>
  </r>
  <r>
    <x v="0"/>
    <x v="47"/>
  </r>
  <r>
    <x v="0"/>
    <x v="310"/>
  </r>
  <r>
    <x v="0"/>
    <x v="173"/>
  </r>
  <r>
    <x v="0"/>
    <x v="203"/>
  </r>
  <r>
    <x v="0"/>
    <x v="764"/>
  </r>
  <r>
    <x v="0"/>
    <x v="152"/>
  </r>
  <r>
    <x v="0"/>
    <x v="734"/>
  </r>
  <r>
    <x v="0"/>
    <x v="461"/>
  </r>
  <r>
    <x v="0"/>
    <x v="574"/>
  </r>
  <r>
    <x v="1"/>
    <x v="126"/>
  </r>
  <r>
    <x v="1"/>
    <x v="694"/>
  </r>
  <r>
    <x v="1"/>
    <x v="745"/>
  </r>
  <r>
    <x v="1"/>
    <x v="291"/>
  </r>
  <r>
    <x v="1"/>
    <x v="535"/>
  </r>
  <r>
    <x v="1"/>
    <x v="405"/>
  </r>
  <r>
    <x v="1"/>
    <x v="107"/>
  </r>
  <r>
    <x v="1"/>
    <x v="514"/>
  </r>
  <r>
    <x v="1"/>
    <x v="76"/>
  </r>
  <r>
    <x v="1"/>
    <x v="95"/>
  </r>
  <r>
    <x v="1"/>
    <x v="713"/>
  </r>
  <r>
    <x v="1"/>
    <x v="783"/>
  </r>
  <r>
    <x v="1"/>
    <x v="726"/>
  </r>
  <r>
    <x v="1"/>
    <x v="252"/>
  </r>
  <r>
    <x v="1"/>
    <x v="199"/>
  </r>
  <r>
    <x v="1"/>
    <x v="648"/>
  </r>
  <r>
    <x v="1"/>
    <x v="641"/>
  </r>
  <r>
    <x v="1"/>
    <x v="38"/>
  </r>
  <r>
    <x v="1"/>
    <x v="526"/>
  </r>
  <r>
    <x v="1"/>
    <x v="784"/>
  </r>
  <r>
    <x v="1"/>
    <x v="652"/>
  </r>
  <r>
    <x v="1"/>
    <x v="5"/>
  </r>
  <r>
    <x v="1"/>
    <x v="23"/>
  </r>
  <r>
    <x v="1"/>
    <x v="513"/>
  </r>
  <r>
    <x v="1"/>
    <x v="171"/>
  </r>
  <r>
    <x v="1"/>
    <x v="626"/>
  </r>
  <r>
    <x v="1"/>
    <x v="445"/>
  </r>
  <r>
    <x v="1"/>
    <x v="474"/>
  </r>
  <r>
    <x v="1"/>
    <x v="709"/>
  </r>
  <r>
    <x v="1"/>
    <x v="458"/>
  </r>
  <r>
    <x v="1"/>
    <x v="134"/>
  </r>
  <r>
    <x v="1"/>
    <x v="418"/>
  </r>
  <r>
    <x v="1"/>
    <x v="423"/>
  </r>
  <r>
    <x v="1"/>
    <x v="389"/>
  </r>
  <r>
    <x v="1"/>
    <x v="317"/>
  </r>
  <r>
    <x v="1"/>
    <x v="45"/>
  </r>
  <r>
    <x v="1"/>
    <x v="169"/>
  </r>
  <r>
    <x v="1"/>
    <x v="529"/>
  </r>
  <r>
    <x v="1"/>
    <x v="538"/>
  </r>
  <r>
    <x v="1"/>
    <x v="596"/>
  </r>
  <r>
    <x v="1"/>
    <x v="175"/>
  </r>
  <r>
    <x v="1"/>
    <x v="481"/>
  </r>
  <r>
    <x v="1"/>
    <x v="398"/>
  </r>
  <r>
    <x v="1"/>
    <x v="770"/>
  </r>
  <r>
    <x v="1"/>
    <x v="345"/>
  </r>
  <r>
    <x v="1"/>
    <x v="431"/>
  </r>
  <r>
    <x v="1"/>
    <x v="491"/>
  </r>
  <r>
    <x v="1"/>
    <x v="303"/>
  </r>
  <r>
    <x v="1"/>
    <x v="697"/>
  </r>
  <r>
    <x v="1"/>
    <x v="318"/>
  </r>
  <r>
    <x v="1"/>
    <x v="479"/>
  </r>
  <r>
    <x v="1"/>
    <x v="446"/>
  </r>
  <r>
    <x v="1"/>
    <x v="785"/>
  </r>
  <r>
    <x v="1"/>
    <x v="524"/>
  </r>
  <r>
    <x v="1"/>
    <x v="206"/>
  </r>
  <r>
    <x v="1"/>
    <x v="399"/>
  </r>
  <r>
    <x v="1"/>
    <x v="90"/>
  </r>
  <r>
    <x v="1"/>
    <x v="304"/>
  </r>
  <r>
    <x v="1"/>
    <x v="700"/>
  </r>
  <r>
    <x v="1"/>
    <x v="649"/>
  </r>
  <r>
    <x v="1"/>
    <x v="274"/>
  </r>
  <r>
    <x v="1"/>
    <x v="598"/>
  </r>
  <r>
    <x v="1"/>
    <x v="679"/>
  </r>
  <r>
    <x v="1"/>
    <x v="349"/>
  </r>
  <r>
    <x v="1"/>
    <x v="312"/>
  </r>
  <r>
    <x v="1"/>
    <x v="182"/>
  </r>
  <r>
    <x v="1"/>
    <x v="512"/>
  </r>
  <r>
    <x v="1"/>
    <x v="270"/>
  </r>
  <r>
    <x v="1"/>
    <x v="26"/>
  </r>
  <r>
    <x v="1"/>
    <x v="485"/>
  </r>
  <r>
    <x v="1"/>
    <x v="503"/>
  </r>
  <r>
    <x v="1"/>
    <x v="264"/>
  </r>
  <r>
    <x v="1"/>
    <x v="615"/>
  </r>
  <r>
    <x v="1"/>
    <x v="618"/>
  </r>
  <r>
    <x v="1"/>
    <x v="253"/>
  </r>
  <r>
    <x v="1"/>
    <x v="100"/>
  </r>
  <r>
    <x v="1"/>
    <x v="255"/>
  </r>
  <r>
    <x v="1"/>
    <x v="688"/>
  </r>
  <r>
    <x v="1"/>
    <x v="605"/>
  </r>
  <r>
    <x v="1"/>
    <x v="671"/>
  </r>
  <r>
    <x v="1"/>
    <x v="373"/>
  </r>
  <r>
    <x v="1"/>
    <x v="218"/>
  </r>
  <r>
    <x v="1"/>
    <x v="677"/>
  </r>
  <r>
    <x v="1"/>
    <x v="549"/>
  </r>
  <r>
    <x v="1"/>
    <x v="690"/>
  </r>
  <r>
    <x v="1"/>
    <x v="664"/>
  </r>
  <r>
    <x v="1"/>
    <x v="779"/>
  </r>
  <r>
    <x v="1"/>
    <x v="573"/>
  </r>
  <r>
    <x v="1"/>
    <x v="210"/>
  </r>
  <r>
    <x v="1"/>
    <x v="480"/>
  </r>
  <r>
    <x v="1"/>
    <x v="672"/>
  </r>
  <r>
    <x v="1"/>
    <x v="105"/>
  </r>
  <r>
    <x v="1"/>
    <x v="85"/>
  </r>
  <r>
    <x v="1"/>
    <x v="743"/>
  </r>
  <r>
    <x v="1"/>
    <x v="721"/>
  </r>
  <r>
    <x v="1"/>
    <x v="2"/>
  </r>
  <r>
    <x v="1"/>
    <x v="420"/>
  </r>
  <r>
    <x v="1"/>
    <x v="25"/>
  </r>
  <r>
    <x v="1"/>
    <x v="556"/>
  </r>
  <r>
    <x v="1"/>
    <x v="768"/>
  </r>
  <r>
    <x v="1"/>
    <x v="358"/>
  </r>
  <r>
    <x v="1"/>
    <x v="219"/>
  </r>
  <r>
    <x v="1"/>
    <x v="73"/>
  </r>
  <r>
    <x v="1"/>
    <x v="729"/>
  </r>
  <r>
    <x v="1"/>
    <x v="87"/>
  </r>
  <r>
    <x v="1"/>
    <x v="531"/>
  </r>
  <r>
    <x v="1"/>
    <x v="685"/>
  </r>
  <r>
    <x v="1"/>
    <x v="400"/>
  </r>
  <r>
    <x v="1"/>
    <x v="327"/>
  </r>
  <r>
    <x v="1"/>
    <x v="316"/>
  </r>
  <r>
    <x v="1"/>
    <x v="551"/>
  </r>
  <r>
    <x v="1"/>
    <x v="118"/>
  </r>
  <r>
    <x v="1"/>
    <x v="504"/>
  </r>
  <r>
    <x v="1"/>
    <x v="575"/>
  </r>
  <r>
    <x v="1"/>
    <x v="168"/>
  </r>
  <r>
    <x v="1"/>
    <x v="393"/>
  </r>
  <r>
    <x v="1"/>
    <x v="536"/>
  </r>
  <r>
    <x v="1"/>
    <x v="384"/>
  </r>
  <r>
    <x v="1"/>
    <x v="170"/>
  </r>
  <r>
    <x v="1"/>
    <x v="460"/>
  </r>
  <r>
    <x v="1"/>
    <x v="333"/>
  </r>
  <r>
    <x v="1"/>
    <x v="440"/>
  </r>
  <r>
    <x v="1"/>
    <x v="602"/>
  </r>
  <r>
    <x v="1"/>
    <x v="692"/>
  </r>
  <r>
    <x v="1"/>
    <x v="246"/>
  </r>
  <r>
    <x v="1"/>
    <x v="147"/>
  </r>
  <r>
    <x v="1"/>
    <x v="290"/>
  </r>
  <r>
    <x v="1"/>
    <x v="162"/>
  </r>
  <r>
    <x v="1"/>
    <x v="269"/>
  </r>
  <r>
    <x v="1"/>
    <x v="477"/>
  </r>
  <r>
    <x v="1"/>
    <x v="456"/>
  </r>
  <r>
    <x v="1"/>
    <x v="296"/>
  </r>
  <r>
    <x v="1"/>
    <x v="74"/>
  </r>
  <r>
    <x v="1"/>
    <x v="657"/>
  </r>
  <r>
    <x v="1"/>
    <x v="273"/>
  </r>
  <r>
    <x v="1"/>
    <x v="237"/>
  </r>
  <r>
    <x v="1"/>
    <x v="249"/>
  </r>
  <r>
    <x v="1"/>
    <x v="137"/>
  </r>
  <r>
    <x v="1"/>
    <x v="67"/>
  </r>
  <r>
    <x v="1"/>
    <x v="217"/>
  </r>
  <r>
    <x v="1"/>
    <x v="8"/>
  </r>
  <r>
    <x v="1"/>
    <x v="80"/>
  </r>
  <r>
    <x v="1"/>
    <x v="448"/>
  </r>
  <r>
    <x v="1"/>
    <x v="522"/>
  </r>
  <r>
    <x v="1"/>
    <x v="18"/>
  </r>
  <r>
    <x v="1"/>
    <x v="113"/>
  </r>
  <r>
    <x v="1"/>
    <x v="735"/>
  </r>
  <r>
    <x v="1"/>
    <x v="579"/>
  </r>
  <r>
    <x v="1"/>
    <x v="367"/>
  </r>
  <r>
    <x v="1"/>
    <x v="372"/>
  </r>
  <r>
    <x v="1"/>
    <x v="288"/>
  </r>
  <r>
    <x v="1"/>
    <x v="225"/>
  </r>
  <r>
    <x v="1"/>
    <x v="37"/>
  </r>
  <r>
    <x v="1"/>
    <x v="115"/>
  </r>
  <r>
    <x v="1"/>
    <x v="684"/>
  </r>
  <r>
    <x v="1"/>
    <x v="444"/>
  </r>
  <r>
    <x v="1"/>
    <x v="247"/>
  </r>
  <r>
    <x v="1"/>
    <x v="130"/>
  </r>
  <r>
    <x v="1"/>
    <x v="224"/>
  </r>
  <r>
    <x v="1"/>
    <x v="281"/>
  </r>
  <r>
    <x v="1"/>
    <x v="58"/>
  </r>
  <r>
    <x v="1"/>
    <x v="6"/>
  </r>
  <r>
    <x v="1"/>
    <x v="335"/>
  </r>
  <r>
    <x v="1"/>
    <x v="506"/>
  </r>
  <r>
    <x v="1"/>
    <x v="566"/>
  </r>
  <r>
    <x v="1"/>
    <x v="240"/>
  </r>
  <r>
    <x v="1"/>
    <x v="101"/>
  </r>
  <r>
    <x v="1"/>
    <x v="233"/>
  </r>
  <r>
    <x v="1"/>
    <x v="132"/>
  </r>
  <r>
    <x v="1"/>
    <x v="229"/>
  </r>
  <r>
    <x v="1"/>
    <x v="416"/>
  </r>
  <r>
    <x v="1"/>
    <x v="99"/>
  </r>
  <r>
    <x v="1"/>
    <x v="604"/>
  </r>
  <r>
    <x v="1"/>
    <x v="495"/>
  </r>
  <r>
    <x v="1"/>
    <x v="548"/>
  </r>
  <r>
    <x v="1"/>
    <x v="450"/>
  </r>
  <r>
    <x v="1"/>
    <x v="606"/>
  </r>
  <r>
    <x v="1"/>
    <x v="742"/>
  </r>
  <r>
    <x v="1"/>
    <x v="436"/>
  </r>
  <r>
    <x v="1"/>
    <x v="75"/>
  </r>
  <r>
    <x v="1"/>
    <x v="323"/>
  </r>
  <r>
    <x v="1"/>
    <x v="220"/>
  </r>
  <r>
    <x v="1"/>
    <x v="314"/>
  </r>
  <r>
    <x v="1"/>
    <x v="178"/>
  </r>
  <r>
    <x v="1"/>
    <x v="628"/>
  </r>
  <r>
    <x v="1"/>
    <x v="186"/>
  </r>
  <r>
    <x v="1"/>
    <x v="245"/>
  </r>
  <r>
    <x v="1"/>
    <x v="284"/>
  </r>
  <r>
    <x v="1"/>
    <x v="189"/>
  </r>
  <r>
    <x v="1"/>
    <x v="200"/>
  </r>
  <r>
    <x v="1"/>
    <x v="313"/>
  </r>
  <r>
    <x v="1"/>
    <x v="112"/>
  </r>
  <r>
    <x v="1"/>
    <x v="395"/>
  </r>
  <r>
    <x v="1"/>
    <x v="346"/>
  </r>
  <r>
    <x v="1"/>
    <x v="473"/>
  </r>
  <r>
    <x v="1"/>
    <x v="251"/>
  </r>
  <r>
    <x v="1"/>
    <x v="643"/>
  </r>
  <r>
    <x v="1"/>
    <x v="428"/>
  </r>
  <r>
    <x v="1"/>
    <x v="319"/>
  </r>
  <r>
    <x v="1"/>
    <x v="49"/>
  </r>
  <r>
    <x v="1"/>
    <x v="22"/>
  </r>
  <r>
    <x v="1"/>
    <x v="265"/>
  </r>
  <r>
    <x v="1"/>
    <x v="61"/>
  </r>
  <r>
    <x v="1"/>
    <x v="368"/>
  </r>
  <r>
    <x v="1"/>
    <x v="164"/>
  </r>
  <r>
    <x v="1"/>
    <x v="459"/>
  </r>
  <r>
    <x v="1"/>
    <x v="417"/>
  </r>
  <r>
    <x v="1"/>
    <x v="350"/>
  </r>
  <r>
    <x v="1"/>
    <x v="194"/>
  </r>
  <r>
    <x v="1"/>
    <x v="581"/>
  </r>
  <r>
    <x v="1"/>
    <x v="786"/>
  </r>
  <r>
    <x v="1"/>
    <x v="723"/>
  </r>
  <r>
    <x v="1"/>
    <x v="222"/>
  </r>
  <r>
    <x v="1"/>
    <x v="94"/>
  </r>
  <r>
    <x v="1"/>
    <x v="93"/>
  </r>
  <r>
    <x v="1"/>
    <x v="364"/>
  </r>
  <r>
    <x v="1"/>
    <x v="521"/>
  </r>
  <r>
    <x v="1"/>
    <x v="375"/>
  </r>
  <r>
    <x v="1"/>
    <x v="413"/>
  </r>
  <r>
    <x v="1"/>
    <x v="465"/>
  </r>
  <r>
    <x v="1"/>
    <x v="371"/>
  </r>
  <r>
    <x v="1"/>
    <x v="50"/>
  </r>
  <r>
    <x v="1"/>
    <x v="583"/>
  </r>
  <r>
    <x v="1"/>
    <x v="646"/>
  </r>
  <r>
    <x v="1"/>
    <x v="121"/>
  </r>
  <r>
    <x v="1"/>
    <x v="35"/>
  </r>
  <r>
    <x v="1"/>
    <x v="763"/>
  </r>
  <r>
    <x v="1"/>
    <x v="208"/>
  </r>
  <r>
    <x v="1"/>
    <x v="546"/>
  </r>
  <r>
    <x v="1"/>
    <x v="617"/>
  </r>
  <r>
    <x v="1"/>
    <x v="43"/>
  </r>
  <r>
    <x v="1"/>
    <x v="83"/>
  </r>
  <r>
    <x v="1"/>
    <x v="519"/>
  </r>
  <r>
    <x v="1"/>
    <x v="81"/>
  </r>
  <r>
    <x v="1"/>
    <x v="337"/>
  </r>
  <r>
    <x v="1"/>
    <x v="543"/>
  </r>
  <r>
    <x v="1"/>
    <x v="256"/>
  </r>
  <r>
    <x v="1"/>
    <x v="667"/>
  </r>
  <r>
    <x v="1"/>
    <x v="635"/>
  </r>
  <r>
    <x v="1"/>
    <x v="128"/>
  </r>
  <r>
    <x v="1"/>
    <x v="377"/>
  </r>
  <r>
    <x v="1"/>
    <x v="696"/>
  </r>
  <r>
    <x v="1"/>
    <x v="415"/>
  </r>
  <r>
    <x v="1"/>
    <x v="78"/>
  </r>
  <r>
    <x v="1"/>
    <x v="116"/>
  </r>
  <r>
    <x v="1"/>
    <x v="494"/>
  </r>
  <r>
    <x v="1"/>
    <x v="665"/>
  </r>
  <r>
    <x v="1"/>
    <x v="320"/>
  </r>
  <r>
    <x v="1"/>
    <x v="565"/>
  </r>
  <r>
    <x v="1"/>
    <x v="762"/>
  </r>
  <r>
    <x v="1"/>
    <x v="787"/>
  </r>
  <r>
    <x v="1"/>
    <x v="103"/>
  </r>
  <r>
    <x v="1"/>
    <x v="412"/>
  </r>
  <r>
    <x v="1"/>
    <x v="365"/>
  </r>
  <r>
    <x v="1"/>
    <x v="627"/>
  </r>
  <r>
    <x v="1"/>
    <x v="578"/>
  </r>
  <r>
    <x v="1"/>
    <x v="470"/>
  </r>
  <r>
    <x v="1"/>
    <x v="475"/>
  </r>
  <r>
    <x v="1"/>
    <x v="487"/>
  </r>
  <r>
    <x v="1"/>
    <x v="634"/>
  </r>
  <r>
    <x v="1"/>
    <x v="788"/>
  </r>
  <r>
    <x v="1"/>
    <x v="736"/>
  </r>
  <r>
    <x v="1"/>
    <x v="376"/>
  </r>
  <r>
    <x v="1"/>
    <x v="88"/>
  </r>
  <r>
    <x v="1"/>
    <x v="215"/>
  </r>
  <r>
    <x v="1"/>
    <x v="97"/>
  </r>
  <r>
    <x v="1"/>
    <x v="262"/>
  </r>
  <r>
    <x v="1"/>
    <x v="119"/>
  </r>
  <r>
    <x v="1"/>
    <x v="324"/>
  </r>
  <r>
    <x v="1"/>
    <x v="390"/>
  </r>
  <r>
    <x v="1"/>
    <x v="394"/>
  </r>
  <r>
    <x v="1"/>
    <x v="40"/>
  </r>
  <r>
    <x v="1"/>
    <x v="661"/>
  </r>
  <r>
    <x v="1"/>
    <x v="202"/>
  </r>
  <r>
    <x v="1"/>
    <x v="9"/>
  </r>
  <r>
    <x v="1"/>
    <x v="278"/>
  </r>
  <r>
    <x v="1"/>
    <x v="582"/>
  </r>
  <r>
    <x v="1"/>
    <x v="746"/>
  </r>
  <r>
    <x v="1"/>
    <x v="344"/>
  </r>
  <r>
    <x v="1"/>
    <x v="254"/>
  </r>
  <r>
    <x v="1"/>
    <x v="397"/>
  </r>
  <r>
    <x v="1"/>
    <x v="34"/>
  </r>
  <r>
    <x v="1"/>
    <x v="352"/>
  </r>
  <r>
    <x v="1"/>
    <x v="382"/>
  </r>
  <r>
    <x v="1"/>
    <x v="39"/>
  </r>
  <r>
    <x v="1"/>
    <x v="463"/>
  </r>
  <r>
    <x v="1"/>
    <x v="86"/>
  </r>
  <r>
    <x v="1"/>
    <x v="110"/>
  </r>
  <r>
    <x v="1"/>
    <x v="380"/>
  </r>
  <r>
    <x v="1"/>
    <x v="719"/>
  </r>
  <r>
    <x v="1"/>
    <x v="60"/>
  </r>
  <r>
    <x v="1"/>
    <x v="174"/>
  </r>
  <r>
    <x v="1"/>
    <x v="334"/>
  </r>
  <r>
    <x v="1"/>
    <x v="682"/>
  </r>
  <r>
    <x v="1"/>
    <x v="193"/>
  </r>
  <r>
    <x v="1"/>
    <x v="699"/>
  </r>
  <r>
    <x v="1"/>
    <x v="693"/>
  </r>
  <r>
    <x v="1"/>
    <x v="759"/>
  </r>
  <r>
    <x v="1"/>
    <x v="146"/>
  </r>
  <r>
    <x v="1"/>
    <x v="144"/>
  </r>
  <r>
    <x v="1"/>
    <x v="204"/>
  </r>
  <r>
    <x v="1"/>
    <x v="325"/>
  </r>
  <r>
    <x v="1"/>
    <x v="571"/>
  </r>
  <r>
    <x v="1"/>
    <x v="472"/>
  </r>
  <r>
    <x v="1"/>
    <x v="108"/>
  </r>
  <r>
    <x v="1"/>
    <x v="356"/>
  </r>
  <r>
    <x v="1"/>
    <x v="176"/>
  </r>
  <r>
    <x v="1"/>
    <x v="653"/>
  </r>
  <r>
    <x v="1"/>
    <x v="613"/>
  </r>
  <r>
    <x v="1"/>
    <x v="277"/>
  </r>
  <r>
    <x v="1"/>
    <x v="155"/>
  </r>
  <r>
    <x v="1"/>
    <x v="773"/>
  </r>
  <r>
    <x v="1"/>
    <x v="403"/>
  </r>
  <r>
    <x v="1"/>
    <x v="712"/>
  </r>
  <r>
    <x v="1"/>
    <x v="654"/>
  </r>
  <r>
    <x v="1"/>
    <x v="378"/>
  </r>
  <r>
    <x v="1"/>
    <x v="774"/>
  </r>
  <r>
    <x v="1"/>
    <x v="611"/>
  </r>
  <r>
    <x v="1"/>
    <x v="406"/>
  </r>
  <r>
    <x v="1"/>
    <x v="528"/>
  </r>
  <r>
    <x v="1"/>
    <x v="631"/>
  </r>
  <r>
    <x v="1"/>
    <x v="386"/>
  </r>
  <r>
    <x v="1"/>
    <x v="624"/>
  </r>
  <r>
    <x v="1"/>
    <x v="63"/>
  </r>
  <r>
    <x v="1"/>
    <x v="299"/>
  </r>
  <r>
    <x v="1"/>
    <x v="497"/>
  </r>
  <r>
    <x v="1"/>
    <x v="282"/>
  </r>
  <r>
    <x v="1"/>
    <x v="84"/>
  </r>
  <r>
    <x v="1"/>
    <x v="567"/>
  </r>
  <r>
    <x v="1"/>
    <x v="670"/>
  </r>
  <r>
    <x v="1"/>
    <x v="766"/>
  </r>
  <r>
    <x v="1"/>
    <x v="630"/>
  </r>
  <r>
    <x v="1"/>
    <x v="65"/>
  </r>
  <r>
    <x v="1"/>
    <x v="260"/>
  </r>
  <r>
    <x v="1"/>
    <x v="166"/>
  </r>
  <r>
    <x v="1"/>
    <x v="716"/>
  </r>
  <r>
    <x v="1"/>
    <x v="69"/>
  </r>
  <r>
    <x v="1"/>
    <x v="129"/>
  </r>
  <r>
    <x v="1"/>
    <x v="98"/>
  </r>
  <r>
    <x v="1"/>
    <x v="53"/>
  </r>
  <r>
    <x v="1"/>
    <x v="29"/>
  </r>
  <r>
    <x v="1"/>
    <x v="131"/>
  </r>
  <r>
    <x v="1"/>
    <x v="629"/>
  </r>
  <r>
    <x v="1"/>
    <x v="156"/>
  </r>
  <r>
    <x v="1"/>
    <x v="120"/>
  </r>
  <r>
    <x v="1"/>
    <x v="441"/>
  </r>
  <r>
    <x v="1"/>
    <x v="158"/>
  </r>
  <r>
    <x v="1"/>
    <x v="632"/>
  </r>
  <r>
    <x v="1"/>
    <x v="592"/>
  </r>
  <r>
    <x v="1"/>
    <x v="673"/>
  </r>
  <r>
    <x v="1"/>
    <x v="191"/>
  </r>
  <r>
    <x v="1"/>
    <x v="31"/>
  </r>
  <r>
    <x v="1"/>
    <x v="271"/>
  </r>
  <r>
    <x v="1"/>
    <x v="391"/>
  </r>
  <r>
    <x v="1"/>
    <x v="484"/>
  </r>
  <r>
    <x v="1"/>
    <x v="228"/>
  </r>
  <r>
    <x v="1"/>
    <x v="276"/>
  </r>
  <r>
    <x v="1"/>
    <x v="361"/>
  </r>
  <r>
    <x v="1"/>
    <x v="454"/>
  </r>
  <r>
    <x v="1"/>
    <x v="259"/>
  </r>
  <r>
    <x v="1"/>
    <x v="401"/>
  </r>
  <r>
    <x v="1"/>
    <x v="540"/>
  </r>
  <r>
    <x v="1"/>
    <x v="235"/>
  </r>
  <r>
    <x v="1"/>
    <x v="680"/>
  </r>
  <r>
    <x v="1"/>
    <x v="563"/>
  </r>
  <r>
    <x v="1"/>
    <x v="414"/>
  </r>
  <r>
    <x v="1"/>
    <x v="789"/>
  </r>
  <r>
    <x v="1"/>
    <x v="309"/>
  </r>
  <r>
    <x v="1"/>
    <x v="216"/>
  </r>
  <r>
    <x v="1"/>
    <x v="464"/>
  </r>
  <r>
    <x v="1"/>
    <x v="205"/>
  </r>
  <r>
    <x v="1"/>
    <x v="691"/>
  </r>
  <r>
    <x v="1"/>
    <x v="650"/>
  </r>
  <r>
    <x v="1"/>
    <x v="17"/>
  </r>
  <r>
    <x v="1"/>
    <x v="678"/>
  </r>
  <r>
    <x v="1"/>
    <x v="510"/>
  </r>
  <r>
    <x v="1"/>
    <x v="328"/>
  </r>
  <r>
    <x v="1"/>
    <x v="196"/>
  </r>
  <r>
    <x v="1"/>
    <x v="223"/>
  </r>
  <r>
    <x v="1"/>
    <x v="12"/>
  </r>
  <r>
    <x v="1"/>
    <x v="708"/>
  </r>
  <r>
    <x v="1"/>
    <x v="410"/>
  </r>
  <r>
    <x v="1"/>
    <x v="300"/>
  </r>
  <r>
    <x v="1"/>
    <x v="644"/>
  </r>
  <r>
    <x v="1"/>
    <x v="141"/>
  </r>
  <r>
    <x v="1"/>
    <x v="421"/>
  </r>
  <r>
    <x v="1"/>
    <x v="117"/>
  </r>
  <r>
    <x v="1"/>
    <x v="190"/>
  </r>
  <r>
    <x v="1"/>
    <x v="311"/>
  </r>
  <r>
    <x v="1"/>
    <x v="302"/>
  </r>
  <r>
    <x v="1"/>
    <x v="227"/>
  </r>
  <r>
    <x v="1"/>
    <x v="619"/>
  </r>
  <r>
    <x v="1"/>
    <x v="451"/>
  </r>
  <r>
    <x v="1"/>
    <x v="638"/>
  </r>
  <r>
    <x v="1"/>
    <x v="636"/>
  </r>
  <r>
    <x v="1"/>
    <x v="482"/>
  </r>
  <r>
    <x v="1"/>
    <x v="19"/>
  </r>
  <r>
    <x v="1"/>
    <x v="230"/>
  </r>
  <r>
    <x v="1"/>
    <x v="1"/>
  </r>
  <r>
    <x v="1"/>
    <x v="21"/>
  </r>
  <r>
    <x v="1"/>
    <x v="587"/>
  </r>
  <r>
    <x v="1"/>
    <x v="622"/>
  </r>
  <r>
    <x v="1"/>
    <x v="438"/>
  </r>
  <r>
    <x v="1"/>
    <x v="188"/>
  </r>
  <r>
    <x v="1"/>
    <x v="608"/>
  </r>
  <r>
    <x v="1"/>
    <x v="597"/>
  </r>
  <r>
    <x v="1"/>
    <x v="353"/>
  </r>
  <r>
    <x v="1"/>
    <x v="749"/>
  </r>
  <r>
    <x v="1"/>
    <x v="408"/>
  </r>
  <r>
    <x v="1"/>
    <x v="387"/>
  </r>
  <r>
    <x v="1"/>
    <x v="642"/>
  </r>
  <r>
    <x v="1"/>
    <x v="686"/>
  </r>
  <r>
    <x v="1"/>
    <x v="379"/>
  </r>
  <r>
    <x v="1"/>
    <x v="404"/>
  </r>
  <r>
    <x v="1"/>
    <x v="338"/>
  </r>
  <r>
    <x v="1"/>
    <x v="370"/>
  </r>
  <r>
    <x v="1"/>
    <x v="541"/>
  </r>
  <r>
    <x v="1"/>
    <x v="466"/>
  </r>
  <r>
    <x v="1"/>
    <x v="780"/>
  </r>
  <r>
    <x v="1"/>
    <x v="790"/>
  </r>
  <r>
    <x v="1"/>
    <x v="280"/>
  </r>
  <r>
    <x v="1"/>
    <x v="791"/>
  </r>
  <r>
    <x v="1"/>
    <x v="520"/>
  </r>
  <r>
    <x v="1"/>
    <x v="516"/>
  </r>
  <r>
    <x v="1"/>
    <x v="140"/>
  </r>
  <r>
    <x v="1"/>
    <x v="555"/>
  </r>
  <r>
    <x v="1"/>
    <x v="348"/>
  </r>
  <r>
    <x v="1"/>
    <x v="295"/>
  </r>
  <r>
    <x v="1"/>
    <x v="232"/>
  </r>
  <r>
    <x v="1"/>
    <x v="666"/>
  </r>
  <r>
    <x v="1"/>
    <x v="483"/>
  </r>
  <r>
    <x v="1"/>
    <x v="559"/>
  </r>
  <r>
    <x v="1"/>
    <x v="424"/>
  </r>
  <r>
    <x v="1"/>
    <x v="106"/>
  </r>
  <r>
    <x v="1"/>
    <x v="268"/>
  </r>
  <r>
    <x v="1"/>
    <x v="392"/>
  </r>
  <r>
    <x v="1"/>
    <x v="748"/>
  </r>
  <r>
    <x v="1"/>
    <x v="241"/>
  </r>
  <r>
    <x v="1"/>
    <x v="594"/>
  </r>
  <r>
    <x v="1"/>
    <x v="266"/>
  </r>
  <r>
    <x v="1"/>
    <x v="792"/>
  </r>
  <r>
    <x v="1"/>
    <x v="453"/>
  </r>
  <r>
    <x v="1"/>
    <x v="757"/>
  </r>
  <r>
    <x v="1"/>
    <x v="558"/>
  </r>
  <r>
    <x v="1"/>
    <x v="148"/>
  </r>
  <r>
    <x v="1"/>
    <x v="212"/>
  </r>
  <r>
    <x v="1"/>
    <x v="725"/>
  </r>
  <r>
    <x v="1"/>
    <x v="518"/>
  </r>
  <r>
    <x v="1"/>
    <x v="586"/>
  </r>
  <r>
    <x v="1"/>
    <x v="283"/>
  </r>
  <r>
    <x v="1"/>
    <x v="258"/>
  </r>
  <r>
    <x v="1"/>
    <x v="534"/>
  </r>
  <r>
    <x v="1"/>
    <x v="306"/>
  </r>
  <r>
    <x v="1"/>
    <x v="471"/>
  </r>
  <r>
    <x v="1"/>
    <x v="207"/>
  </r>
  <r>
    <x v="1"/>
    <x v="124"/>
  </r>
  <r>
    <x v="1"/>
    <x v="590"/>
  </r>
  <r>
    <x v="1"/>
    <x v="213"/>
  </r>
  <r>
    <x v="1"/>
    <x v="89"/>
  </r>
  <r>
    <x v="1"/>
    <x v="775"/>
  </r>
  <r>
    <x v="1"/>
    <x v="180"/>
  </r>
  <r>
    <x v="1"/>
    <x v="54"/>
  </r>
  <r>
    <x v="1"/>
    <x v="77"/>
  </r>
  <r>
    <x v="1"/>
    <x v="64"/>
  </r>
  <r>
    <x v="1"/>
    <x v="542"/>
  </r>
  <r>
    <x v="1"/>
    <x v="157"/>
  </r>
  <r>
    <x v="1"/>
    <x v="429"/>
  </r>
  <r>
    <x v="1"/>
    <x v="362"/>
  </r>
  <r>
    <x v="1"/>
    <x v="739"/>
  </r>
  <r>
    <x v="1"/>
    <x v="501"/>
  </r>
  <r>
    <x v="1"/>
    <x v="14"/>
  </r>
  <r>
    <x v="1"/>
    <x v="462"/>
  </r>
  <r>
    <x v="1"/>
    <x v="369"/>
  </r>
  <r>
    <x v="1"/>
    <x v="486"/>
  </r>
  <r>
    <x v="1"/>
    <x v="343"/>
  </r>
  <r>
    <x v="1"/>
    <x v="111"/>
  </r>
  <r>
    <x v="1"/>
    <x v="279"/>
  </r>
  <r>
    <x v="1"/>
    <x v="336"/>
  </r>
  <r>
    <x v="1"/>
    <x v="374"/>
  </r>
  <r>
    <x v="1"/>
    <x v="201"/>
  </r>
  <r>
    <x v="1"/>
    <x v="715"/>
  </r>
  <r>
    <x v="1"/>
    <x v="492"/>
  </r>
  <r>
    <x v="1"/>
    <x v="355"/>
  </r>
  <r>
    <x v="1"/>
    <x v="305"/>
  </r>
  <r>
    <x v="1"/>
    <x v="221"/>
  </r>
  <r>
    <x v="1"/>
    <x v="769"/>
  </r>
  <r>
    <x v="1"/>
    <x v="30"/>
  </r>
  <r>
    <x v="1"/>
    <x v="776"/>
  </r>
  <r>
    <x v="1"/>
    <x v="756"/>
  </r>
  <r>
    <x v="1"/>
    <x v="761"/>
  </r>
  <r>
    <x v="1"/>
    <x v="363"/>
  </r>
  <r>
    <x v="1"/>
    <x v="580"/>
  </r>
  <r>
    <x v="1"/>
    <x v="135"/>
  </r>
  <r>
    <x v="1"/>
    <x v="177"/>
  </r>
  <r>
    <x v="1"/>
    <x v="724"/>
  </r>
  <r>
    <x v="1"/>
    <x v="160"/>
  </r>
  <r>
    <x v="1"/>
    <x v="553"/>
  </r>
  <r>
    <x v="1"/>
    <x v="449"/>
  </r>
  <r>
    <x v="1"/>
    <x v="707"/>
  </r>
  <r>
    <x v="1"/>
    <x v="407"/>
  </r>
  <r>
    <x v="1"/>
    <x v="640"/>
  </r>
  <r>
    <x v="1"/>
    <x v="508"/>
  </r>
  <r>
    <x v="1"/>
    <x v="515"/>
  </r>
  <r>
    <x v="1"/>
    <x v="714"/>
  </r>
  <r>
    <x v="1"/>
    <x v="593"/>
  </r>
  <r>
    <x v="1"/>
    <x v="732"/>
  </r>
  <r>
    <x v="1"/>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6"/>
  </rowFields>
  <rowItems count="5">
    <i>
      <x v="13"/>
    </i>
    <i>
      <x v="6"/>
    </i>
    <i>
      <x/>
    </i>
    <i>
      <x v="11"/>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B5459B-A466-42A5-BF94-AE0302D7C86E}" name="PivotTable1"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5" firstHeaderRow="1" firstDataRow="2" firstDataCol="1"/>
  <pivotFields count="11">
    <pivotField numFmtId="14" showAll="0"/>
    <pivotField axis="axisRow" numFmtId="1" showAll="0">
      <items count="5">
        <item h="1" x="0"/>
        <item h="1" x="1"/>
        <item h="1" x="2"/>
        <item x="3"/>
        <item t="default"/>
      </items>
    </pivotField>
    <pivotField numFmtId="1" showAll="0"/>
    <pivotField showAll="0"/>
    <pivotField showAll="0"/>
    <pivotField axis="axisCol" showAll="0">
      <items count="4">
        <item h="1" x="1"/>
        <item h="1"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1">
    <i>
      <x v="3"/>
    </i>
  </rowItems>
  <colFields count="1">
    <field x="5"/>
  </colFields>
  <colItems count="1">
    <i>
      <x v="2"/>
    </i>
  </colItems>
  <dataFields count="1">
    <dataField name="Sum of Profit" fld="10" baseField="0" baseItem="0"/>
  </dataFields>
  <chartFormats count="3">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2">
          <reference field="4294967294" count="1" selected="0">
            <x v="0"/>
          </reference>
          <reference field="5" count="1" selected="0">
            <x v="1"/>
          </reference>
        </references>
      </pivotArea>
    </chartFormat>
    <chartFormat chart="4" format="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01F09B-3FEE-4BA3-9056-18D54A9254C9}"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178F27-1B33-48E4-9296-A8ABB2817396}" name="PivotTable3"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390"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387">
    <i>
      <x v="622"/>
    </i>
    <i>
      <x v="334"/>
    </i>
    <i>
      <x v="757"/>
    </i>
    <i>
      <x v="714"/>
    </i>
    <i>
      <x v="372"/>
    </i>
    <i>
      <x v="11"/>
    </i>
    <i>
      <x v="756"/>
    </i>
    <i>
      <x v="88"/>
    </i>
    <i>
      <x v="601"/>
    </i>
    <i>
      <x v="643"/>
    </i>
    <i>
      <x v="374"/>
    </i>
    <i>
      <x v="320"/>
    </i>
    <i>
      <x v="175"/>
    </i>
    <i>
      <x v="99"/>
    </i>
    <i>
      <x v="404"/>
    </i>
    <i>
      <x v="327"/>
    </i>
    <i>
      <x v="73"/>
    </i>
    <i>
      <x v="301"/>
    </i>
    <i>
      <x v="599"/>
    </i>
    <i>
      <x v="709"/>
    </i>
    <i>
      <x v="761"/>
    </i>
    <i>
      <x v="689"/>
    </i>
    <i>
      <x v="109"/>
    </i>
    <i>
      <x v="324"/>
    </i>
    <i>
      <x v="414"/>
    </i>
    <i>
      <x v="743"/>
    </i>
    <i>
      <x v="218"/>
    </i>
    <i>
      <x v="77"/>
    </i>
    <i>
      <x v="432"/>
    </i>
    <i>
      <x v="246"/>
    </i>
    <i>
      <x v="387"/>
    </i>
    <i>
      <x v="338"/>
    </i>
    <i>
      <x v="675"/>
    </i>
    <i>
      <x v="304"/>
    </i>
    <i>
      <x v="567"/>
    </i>
    <i>
      <x v="139"/>
    </i>
    <i>
      <x v="155"/>
    </i>
    <i>
      <x v="204"/>
    </i>
    <i>
      <x v="126"/>
    </i>
    <i>
      <x v="588"/>
    </i>
    <i>
      <x v="645"/>
    </i>
    <i>
      <x v="288"/>
    </i>
    <i>
      <x v="295"/>
    </i>
    <i>
      <x v="190"/>
    </i>
    <i>
      <x v="446"/>
    </i>
    <i>
      <x v="649"/>
    </i>
    <i>
      <x v="740"/>
    </i>
    <i>
      <x v="527"/>
    </i>
    <i>
      <x v="280"/>
    </i>
    <i>
      <x v="745"/>
    </i>
    <i>
      <x v="471"/>
    </i>
    <i>
      <x v="727"/>
    </i>
    <i>
      <x v="253"/>
    </i>
    <i>
      <x v="600"/>
    </i>
    <i>
      <x v="72"/>
    </i>
    <i>
      <x v="181"/>
    </i>
    <i>
      <x v="296"/>
    </i>
    <i>
      <x v="690"/>
    </i>
    <i>
      <x v="68"/>
    </i>
    <i>
      <x v="547"/>
    </i>
    <i>
      <x v="78"/>
    </i>
    <i>
      <x v="541"/>
    </i>
    <i>
      <x v="435"/>
    </i>
    <i>
      <x v="644"/>
    </i>
    <i>
      <x v="270"/>
    </i>
    <i>
      <x v="192"/>
    </i>
    <i>
      <x v="283"/>
    </i>
    <i>
      <x v="464"/>
    </i>
    <i>
      <x v="420"/>
    </i>
    <i>
      <x v="474"/>
    </i>
    <i>
      <x v="779"/>
    </i>
    <i>
      <x v="438"/>
    </i>
    <i>
      <x v="40"/>
    </i>
    <i>
      <x v="178"/>
    </i>
    <i>
      <x v="674"/>
    </i>
    <i>
      <x v="764"/>
    </i>
    <i>
      <x v="758"/>
    </i>
    <i>
      <x v="548"/>
    </i>
    <i>
      <x v="610"/>
    </i>
    <i>
      <x v="148"/>
    </i>
    <i>
      <x v="657"/>
    </i>
    <i>
      <x v="80"/>
    </i>
    <i>
      <x v="763"/>
    </i>
    <i>
      <x v="767"/>
    </i>
    <i>
      <x v="30"/>
    </i>
    <i>
      <x v="230"/>
    </i>
    <i>
      <x v="647"/>
    </i>
    <i>
      <x v="6"/>
    </i>
    <i>
      <x v="591"/>
    </i>
    <i>
      <x v="200"/>
    </i>
    <i>
      <x v="732"/>
    </i>
    <i>
      <x v="762"/>
    </i>
    <i>
      <x v="191"/>
    </i>
    <i>
      <x v="167"/>
    </i>
    <i>
      <x v="146"/>
    </i>
    <i>
      <x v="171"/>
    </i>
    <i>
      <x v="54"/>
    </i>
    <i>
      <x v="212"/>
    </i>
    <i>
      <x v="46"/>
    </i>
    <i>
      <x v="162"/>
    </i>
    <i>
      <x v="101"/>
    </i>
    <i>
      <x v="685"/>
    </i>
    <i>
      <x v="87"/>
    </i>
    <i>
      <x v="378"/>
    </i>
    <i>
      <x v="67"/>
    </i>
    <i>
      <x v="120"/>
    </i>
    <i>
      <x v="673"/>
    </i>
    <i>
      <x v="160"/>
    </i>
    <i>
      <x v="741"/>
    </i>
    <i>
      <x v="501"/>
    </i>
    <i>
      <x v="506"/>
    </i>
    <i>
      <x v="539"/>
    </i>
    <i>
      <x v="149"/>
    </i>
    <i>
      <x v="534"/>
    </i>
    <i>
      <x v="344"/>
    </i>
    <i>
      <x v="664"/>
    </i>
    <i>
      <x v="284"/>
    </i>
    <i>
      <x v="316"/>
    </i>
    <i>
      <x v="529"/>
    </i>
    <i>
      <x v="229"/>
    </i>
    <i>
      <x v="145"/>
    </i>
    <i>
      <x v="16"/>
    </i>
    <i>
      <x v="451"/>
    </i>
    <i>
      <x v="170"/>
    </i>
    <i>
      <x v="668"/>
    </i>
    <i>
      <x v="347"/>
    </i>
    <i>
      <x v="381"/>
    </i>
    <i>
      <x v="258"/>
    </i>
    <i>
      <x v="658"/>
    </i>
    <i>
      <x v="216"/>
    </i>
    <i>
      <x v="61"/>
    </i>
    <i>
      <x v="413"/>
    </i>
    <i>
      <x v="515"/>
    </i>
    <i>
      <x v="151"/>
    </i>
    <i>
      <x v="630"/>
    </i>
    <i>
      <x v="519"/>
    </i>
    <i>
      <x v="508"/>
    </i>
    <i>
      <x v="751"/>
    </i>
    <i>
      <x v="753"/>
    </i>
    <i>
      <x v="456"/>
    </i>
    <i>
      <x v="537"/>
    </i>
    <i>
      <x v="241"/>
    </i>
    <i>
      <x v="607"/>
    </i>
    <i>
      <x v="318"/>
    </i>
    <i>
      <x v="490"/>
    </i>
    <i>
      <x v="713"/>
    </i>
    <i>
      <x v="701"/>
    </i>
    <i>
      <x v="578"/>
    </i>
    <i>
      <x v="274"/>
    </i>
    <i>
      <x v="91"/>
    </i>
    <i>
      <x v="637"/>
    </i>
    <i>
      <x v="225"/>
    </i>
    <i>
      <x v="510"/>
    </i>
    <i>
      <x v="3"/>
    </i>
    <i>
      <x v="667"/>
    </i>
    <i>
      <x v="419"/>
    </i>
    <i>
      <x v="150"/>
    </i>
    <i>
      <x v="185"/>
    </i>
    <i>
      <x v="659"/>
    </i>
    <i>
      <x v="203"/>
    </i>
    <i>
      <x v="128"/>
    </i>
    <i>
      <x v="365"/>
    </i>
    <i>
      <x v="82"/>
    </i>
    <i>
      <x v="199"/>
    </i>
    <i>
      <x v="505"/>
    </i>
    <i>
      <x v="776"/>
    </i>
    <i>
      <x v="66"/>
    </i>
    <i>
      <x v="286"/>
    </i>
    <i>
      <x v="355"/>
    </i>
    <i>
      <x v="424"/>
    </i>
    <i>
      <x v="411"/>
    </i>
    <i>
      <x v="746"/>
    </i>
    <i>
      <x v="383"/>
    </i>
    <i>
      <x v="773"/>
    </i>
    <i>
      <x v="589"/>
    </i>
    <i>
      <x v="342"/>
    </i>
    <i>
      <x v="41"/>
    </i>
    <i>
      <x v="452"/>
    </i>
    <i>
      <x v="504"/>
    </i>
    <i>
      <x v="568"/>
    </i>
    <i>
      <x v="293"/>
    </i>
    <i>
      <x v="222"/>
    </i>
    <i>
      <x v="287"/>
    </i>
    <i>
      <x v="549"/>
    </i>
    <i>
      <x v="636"/>
    </i>
    <i>
      <x v="595"/>
    </i>
    <i>
      <x v="9"/>
    </i>
    <i>
      <x v="89"/>
    </i>
    <i>
      <x v="290"/>
    </i>
    <i>
      <x v="646"/>
    </i>
    <i>
      <x v="590"/>
    </i>
    <i>
      <x v="650"/>
    </i>
    <i>
      <x v="281"/>
    </i>
    <i>
      <x v="726"/>
    </i>
    <i>
      <x v="752"/>
    </i>
    <i>
      <x v="397"/>
    </i>
    <i>
      <x v="183"/>
    </i>
    <i>
      <x v="21"/>
    </i>
    <i>
      <x v="341"/>
    </i>
    <i>
      <x v="202"/>
    </i>
    <i>
      <x v="5"/>
    </i>
    <i>
      <x v="613"/>
    </i>
    <i>
      <x v="294"/>
    </i>
    <i>
      <x v="223"/>
    </i>
    <i>
      <x v="266"/>
    </i>
    <i>
      <x v="437"/>
    </i>
    <i>
      <x v="366"/>
    </i>
    <i>
      <x v="346"/>
    </i>
    <i>
      <x v="205"/>
    </i>
    <i>
      <x v="755"/>
    </i>
    <i>
      <x v="423"/>
    </i>
    <i>
      <x v="113"/>
    </i>
    <i>
      <x v="24"/>
    </i>
    <i>
      <x v="187"/>
    </i>
    <i>
      <x v="672"/>
    </i>
    <i>
      <x v="364"/>
    </i>
    <i>
      <x v="747"/>
    </i>
    <i>
      <x v="748"/>
    </i>
    <i>
      <x v="108"/>
    </i>
    <i>
      <x v="186"/>
    </i>
    <i>
      <x v="214"/>
    </i>
    <i>
      <x v="84"/>
    </i>
    <i>
      <x v="86"/>
    </i>
    <i>
      <x v="691"/>
    </i>
    <i>
      <x v="396"/>
    </i>
    <i>
      <x v="261"/>
    </i>
    <i>
      <x v="417"/>
    </i>
    <i>
      <x v="597"/>
    </i>
    <i>
      <x v="679"/>
    </i>
    <i>
      <x v="133"/>
    </i>
    <i>
      <x v="18"/>
    </i>
    <i>
      <x v="551"/>
    </i>
    <i>
      <x v="705"/>
    </i>
    <i>
      <x v="787"/>
    </i>
    <i>
      <x v="227"/>
    </i>
    <i>
      <x v="734"/>
    </i>
    <i>
      <x v="479"/>
    </i>
    <i>
      <x v="583"/>
    </i>
    <i>
      <x v="278"/>
    </i>
    <i>
      <x v="399"/>
    </i>
    <i>
      <x v="660"/>
    </i>
    <i>
      <x v="22"/>
    </i>
    <i>
      <x v="163"/>
    </i>
    <i>
      <x v="348"/>
    </i>
    <i>
      <x v="13"/>
    </i>
    <i>
      <x v="524"/>
    </i>
    <i>
      <x v="412"/>
    </i>
    <i>
      <x v="333"/>
    </i>
    <i>
      <x v="51"/>
    </i>
    <i>
      <x v="356"/>
    </i>
    <i>
      <x v="440"/>
    </i>
    <i>
      <x v="536"/>
    </i>
    <i>
      <x v="640"/>
    </i>
    <i>
      <x v="448"/>
    </i>
    <i>
      <x v="345"/>
    </i>
    <i>
      <x v="157"/>
    </i>
    <i>
      <x v="460"/>
    </i>
    <i>
      <x v="729"/>
    </i>
    <i>
      <x v="759"/>
    </i>
    <i>
      <x v="450"/>
    </i>
    <i>
      <x v="83"/>
    </i>
    <i>
      <x v="710"/>
    </i>
    <i>
      <x v="425"/>
    </i>
    <i>
      <x v="363"/>
    </i>
    <i>
      <x v="442"/>
    </i>
    <i>
      <x v="289"/>
    </i>
    <i>
      <x v="375"/>
    </i>
    <i>
      <x v="544"/>
    </i>
    <i>
      <x v="651"/>
    </i>
    <i>
      <x v="772"/>
    </i>
    <i>
      <x v="55"/>
    </i>
    <i>
      <x v="285"/>
    </i>
    <i>
      <x v="586"/>
    </i>
    <i>
      <x v="481"/>
    </i>
    <i>
      <x v="319"/>
    </i>
    <i>
      <x v="305"/>
    </i>
    <i>
      <x v="124"/>
    </i>
    <i>
      <x v="445"/>
    </i>
    <i>
      <x v="458"/>
    </i>
    <i>
      <x v="406"/>
    </i>
    <i>
      <x v="74"/>
    </i>
    <i>
      <x v="275"/>
    </i>
    <i>
      <x v="467"/>
    </i>
    <i>
      <x v="357"/>
    </i>
    <i>
      <x v="26"/>
    </i>
    <i>
      <x v="405"/>
    </i>
    <i>
      <x v="738"/>
    </i>
    <i>
      <x v="655"/>
    </i>
    <i>
      <x v="7"/>
    </i>
    <i>
      <x v="351"/>
    </i>
    <i>
      <x v="265"/>
    </i>
    <i>
      <x v="634"/>
    </i>
    <i>
      <x v="677"/>
    </i>
    <i>
      <x v="535"/>
    </i>
    <i>
      <x v="454"/>
    </i>
    <i>
      <x v="273"/>
    </i>
    <i>
      <x v="431"/>
    </i>
    <i>
      <x v="463"/>
    </i>
    <i>
      <x v="121"/>
    </i>
    <i>
      <x v="444"/>
    </i>
    <i>
      <x v="132"/>
    </i>
    <i>
      <x v="176"/>
    </i>
    <i>
      <x v="118"/>
    </i>
    <i>
      <x v="723"/>
    </i>
    <i>
      <x v="678"/>
    </i>
    <i>
      <x v="48"/>
    </i>
    <i>
      <x v="144"/>
    </i>
    <i>
      <x v="697"/>
    </i>
    <i>
      <x v="291"/>
    </i>
    <i>
      <x v="760"/>
    </i>
    <i>
      <x v="248"/>
    </i>
    <i>
      <x v="97"/>
    </i>
    <i>
      <x v="576"/>
    </i>
    <i>
      <x v="461"/>
    </i>
    <i>
      <x v="168"/>
    </i>
    <i>
      <x v="130"/>
    </i>
    <i>
      <x v="781"/>
    </i>
    <i>
      <x v="427"/>
    </i>
    <i>
      <x v="392"/>
    </i>
    <i>
      <x v="395"/>
    </i>
    <i>
      <x v="326"/>
    </i>
    <i>
      <x v="44"/>
    </i>
    <i>
      <x v="611"/>
    </i>
    <i>
      <x v="340"/>
    </i>
    <i>
      <x v="308"/>
    </i>
    <i>
      <x v="106"/>
    </i>
    <i>
      <x v="421"/>
    </i>
    <i>
      <x v="502"/>
    </i>
    <i>
      <x v="617"/>
    </i>
    <i>
      <x v="235"/>
    </i>
    <i>
      <x v="441"/>
    </i>
    <i>
      <x v="312"/>
    </i>
    <i>
      <x v="60"/>
    </i>
    <i>
      <x v="605"/>
    </i>
    <i>
      <x v="188"/>
    </i>
    <i>
      <x v="564"/>
    </i>
    <i>
      <x v="526"/>
    </i>
    <i>
      <x v="722"/>
    </i>
    <i>
      <x v="620"/>
    </i>
    <i>
      <x v="528"/>
    </i>
    <i>
      <x v="329"/>
    </i>
    <i>
      <x v="491"/>
    </i>
    <i>
      <x v="585"/>
    </i>
    <i>
      <x v="360"/>
    </i>
    <i>
      <x v="495"/>
    </i>
    <i>
      <x v="158"/>
    </i>
    <i>
      <x v="102"/>
    </i>
    <i>
      <x v="256"/>
    </i>
    <i>
      <x v="232"/>
    </i>
    <i>
      <x v="153"/>
    </i>
    <i>
      <x v="237"/>
    </i>
    <i>
      <x v="328"/>
    </i>
    <i>
      <x v="359"/>
    </i>
    <i>
      <x v="768"/>
    </i>
    <i>
      <x v="201"/>
    </i>
    <i>
      <x v="282"/>
    </i>
    <i>
      <x v="514"/>
    </i>
    <i>
      <x v="639"/>
    </i>
    <i>
      <x v="96"/>
    </i>
    <i>
      <x v="788"/>
    </i>
    <i>
      <x v="556"/>
    </i>
    <i>
      <x v="694"/>
    </i>
    <i>
      <x v="530"/>
    </i>
    <i>
      <x v="259"/>
    </i>
    <i>
      <x v="386"/>
    </i>
    <i>
      <x v="472"/>
    </i>
    <i>
      <x v="272"/>
    </i>
    <i>
      <x v="325"/>
    </i>
    <i>
      <x v="688"/>
    </i>
    <i>
      <x v="322"/>
    </i>
    <i>
      <x v="310"/>
    </i>
    <i>
      <x v="538"/>
    </i>
    <i>
      <x v="142"/>
    </i>
    <i>
      <x v="555"/>
    </i>
    <i>
      <x v="39"/>
    </i>
    <i>
      <x v="615"/>
    </i>
    <i>
      <x v="565"/>
    </i>
    <i>
      <x v="582"/>
    </i>
    <i>
      <x v="484"/>
    </i>
    <i>
      <x v="739"/>
    </i>
    <i>
      <x v="459"/>
    </i>
    <i>
      <x v="706"/>
    </i>
    <i>
      <x v="2"/>
    </i>
    <i>
      <x v="292"/>
    </i>
    <i>
      <x v="684"/>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9FF005-FD95-4E35-87D3-9C6EECBF5305}" name="PivotTable4"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6"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3">
    <i>
      <x/>
    </i>
    <i>
      <x v="1"/>
    </i>
    <i>
      <x v="2"/>
    </i>
    <i>
      <x v="3"/>
    </i>
    <i>
      <x v="4"/>
    </i>
    <i>
      <x v="5"/>
    </i>
    <i>
      <x v="6"/>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7D129A-391F-425B-BD0D-40CF946821DD}" name="PivotTable6"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I6:J8" firstHeaderRow="1" firstDataRow="1" firstDataCol="1"/>
  <pivotFields count="2">
    <pivotField axis="axisRow" numFmtId="1" showAll="0">
      <items count="3">
        <item x="0"/>
        <item x="1"/>
        <item t="default"/>
      </items>
    </pivotField>
    <pivotField dataField="1" showAll="0"/>
  </pivotFields>
  <rowFields count="1">
    <field x="0"/>
  </rowFields>
  <rowItems count="2">
    <i>
      <x/>
    </i>
    <i>
      <x v="1"/>
    </i>
  </rowItems>
  <colItems count="1">
    <i/>
  </colItems>
  <dataFields count="1">
    <dataField name="Count of Customer Name"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866C0-0F3A-4EC4-AFA5-8EADE570B62F}" sourceName="Year">
  <pivotTables>
    <pivotTable tabId="7" name="PivotTable2"/>
    <pivotTable tabId="5" name="PivotTable1"/>
    <pivotTable tabId="2" name="PivotTable1"/>
    <pivotTable tabId="10" name="PivotTable4"/>
    <pivotTable tabId="9" name="PivotTable3"/>
  </pivotTables>
  <data>
    <tabular pivotCacheId="1849938763">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9E8F79E-50D0-480A-9960-96FF2EB7436F}" sourceName="Category">
  <pivotTables>
    <pivotTable tabId="5" name="PivotTable1"/>
    <pivotTable tabId="7" name="PivotTable2"/>
    <pivotTable tabId="2" name="PivotTable1"/>
    <pivotTable tabId="10" name="PivotTable4"/>
    <pivotTable tabId="9" name="PivotTable3"/>
  </pivotTables>
  <data>
    <tabular pivotCacheId="1849938763">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56E30BC-E675-438D-B9C1-7527724CF337}" cache="Slicer_Year" caption="Year" columnCount="4" rowHeight="234950"/>
  <slicer name="Category" xr10:uid="{CB5FE6B3-CF46-4993-A4E8-FD8B7429639D}"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sortState xmlns:xlrd2="http://schemas.microsoft.com/office/spreadsheetml/2017/richdata2" ref="A2:K9994">
    <sortCondition ref="A1:A9995"/>
  </sortState>
  <tableColumns count="11">
    <tableColumn id="1" xr3:uid="{00000000-0010-0000-0000-000001000000}" name="Order Date" dataDxfId="10"/>
    <tableColumn id="10" xr3:uid="{00000000-0010-0000-0000-00000A000000}" name="Year" dataDxfId="9">
      <calculatedColumnFormula>YEAR(Table1[[#This Row],[Order Date]])</calculatedColumnFormula>
    </tableColumn>
    <tableColumn id="11" xr3:uid="{00000000-0010-0000-0000-00000B000000}" name="Month" dataDxfId="8">
      <calculatedColumnFormula>MONTH(Table1[[#This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7"/>
    <tableColumn id="8" xr3:uid="{00000000-0010-0000-0000-000008000000}" name="Quantity" dataDxfId="6"/>
    <tableColumn id="9" xr3:uid="{00000000-0010-0000-0000-000009000000}" name="Profit" dataDxfId="5"/>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8617EF-8358-4FAE-BD98-68B5F73E4240}" name="Table2" displayName="Table2" ref="A1:B2500" totalsRowShown="0">
  <autoFilter ref="A1:B2500" xr:uid="{888617EF-8358-4FAE-BD98-68B5F73E4240}"/>
  <tableColumns count="2">
    <tableColumn id="1" xr3:uid="{53EA9A77-13BA-43DC-8FDC-EF27887DFF0B}" name="Year" dataDxfId="4">
      <calculatedColumnFormula>YEAR(Table1[[#This Row],[Order Date]])</calculatedColumnFormula>
    </tableColumn>
    <tableColumn id="2" xr3:uid="{23816317-7D4E-44D3-B6F8-ECA4ED1972A5}" name="Customer Name"/>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I20"/>
  <sheetViews>
    <sheetView workbookViewId="0">
      <selection activeCell="S15" sqref="S15"/>
    </sheetView>
  </sheetViews>
  <sheetFormatPr defaultRowHeight="18" x14ac:dyDescent="0.5"/>
  <cols>
    <col min="1" max="1" width="14" bestFit="1" customWidth="1"/>
    <col min="2" max="2" width="13.21875" bestFit="1" customWidth="1"/>
  </cols>
  <sheetData>
    <row r="3" spans="1:9" x14ac:dyDescent="0.5">
      <c r="A3" s="4" t="s">
        <v>2723</v>
      </c>
      <c r="B3" t="s">
        <v>2725</v>
      </c>
    </row>
    <row r="4" spans="1:9" x14ac:dyDescent="0.5">
      <c r="A4" s="5" t="s">
        <v>40</v>
      </c>
      <c r="B4" s="6">
        <v>105340.57000000005</v>
      </c>
      <c r="E4" s="5"/>
      <c r="H4" s="5" t="s">
        <v>40</v>
      </c>
      <c r="I4">
        <v>330007.09999999969</v>
      </c>
    </row>
    <row r="5" spans="1:9" x14ac:dyDescent="0.5">
      <c r="A5" s="5" t="s">
        <v>603</v>
      </c>
      <c r="B5" s="6">
        <v>62899.360000000008</v>
      </c>
      <c r="H5" s="5" t="s">
        <v>35</v>
      </c>
      <c r="I5">
        <v>328167.76000000047</v>
      </c>
    </row>
    <row r="6" spans="1:9" x14ac:dyDescent="0.5">
      <c r="A6" s="5" t="s">
        <v>52</v>
      </c>
      <c r="B6" s="6">
        <v>59946.210000000021</v>
      </c>
      <c r="H6" s="5" t="s">
        <v>18</v>
      </c>
      <c r="I6">
        <v>223843.5900000002</v>
      </c>
    </row>
    <row r="7" spans="1:9" x14ac:dyDescent="0.5">
      <c r="A7" s="5" t="s">
        <v>302</v>
      </c>
      <c r="B7" s="6">
        <v>43544.68</v>
      </c>
      <c r="H7" s="5" t="s">
        <v>145</v>
      </c>
      <c r="I7">
        <v>206965.67999999988</v>
      </c>
    </row>
    <row r="8" spans="1:9" x14ac:dyDescent="0.5">
      <c r="A8" s="5" t="s">
        <v>2724</v>
      </c>
      <c r="B8" s="6">
        <v>271730.82000000007</v>
      </c>
      <c r="H8" s="5" t="s">
        <v>20</v>
      </c>
      <c r="I8">
        <v>203412.77000000008</v>
      </c>
    </row>
    <row r="9" spans="1:9" x14ac:dyDescent="0.5">
      <c r="H9" s="5" t="s">
        <v>302</v>
      </c>
      <c r="I9">
        <v>189238.68000000005</v>
      </c>
    </row>
    <row r="10" spans="1:9" x14ac:dyDescent="0.5">
      <c r="H10" s="5" t="s">
        <v>52</v>
      </c>
      <c r="I10">
        <v>167380.31000000017</v>
      </c>
    </row>
    <row r="11" spans="1:9" x14ac:dyDescent="0.5">
      <c r="H11" s="5" t="s">
        <v>603</v>
      </c>
      <c r="I11">
        <v>149528.01000000004</v>
      </c>
    </row>
    <row r="12" spans="1:9" x14ac:dyDescent="0.5">
      <c r="H12" s="5" t="s">
        <v>74</v>
      </c>
      <c r="I12">
        <v>114880.05000000012</v>
      </c>
    </row>
    <row r="13" spans="1:9" x14ac:dyDescent="0.5">
      <c r="H13" s="5" t="s">
        <v>92</v>
      </c>
      <c r="I13">
        <v>107532.13999999996</v>
      </c>
    </row>
    <row r="14" spans="1:9" x14ac:dyDescent="0.5">
      <c r="H14" s="5" t="s">
        <v>47</v>
      </c>
      <c r="I14">
        <v>91705.12</v>
      </c>
    </row>
    <row r="15" spans="1:9" x14ac:dyDescent="0.5">
      <c r="H15" s="5" t="s">
        <v>12</v>
      </c>
      <c r="I15">
        <v>78479.240000000122</v>
      </c>
    </row>
    <row r="16" spans="1:9" x14ac:dyDescent="0.5">
      <c r="H16" s="5" t="s">
        <v>200</v>
      </c>
      <c r="I16">
        <v>46673.52000000004</v>
      </c>
    </row>
    <row r="17" spans="8:9" x14ac:dyDescent="0.5">
      <c r="H17" s="5" t="s">
        <v>24</v>
      </c>
      <c r="I17">
        <v>27118.800000000007</v>
      </c>
    </row>
    <row r="18" spans="8:9" x14ac:dyDescent="0.5">
      <c r="H18" s="5" t="s">
        <v>63</v>
      </c>
      <c r="I18">
        <v>16476.379999999997</v>
      </c>
    </row>
    <row r="19" spans="8:9" x14ac:dyDescent="0.5">
      <c r="H19" s="5" t="s">
        <v>16</v>
      </c>
      <c r="I19">
        <v>12486.30000000001</v>
      </c>
    </row>
    <row r="20" spans="8:9" x14ac:dyDescent="0.5">
      <c r="H20" s="5" t="s">
        <v>43</v>
      </c>
      <c r="I20">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361DA-4A91-46FD-AE4C-A4C36C669DDD}">
  <dimension ref="A3:B5"/>
  <sheetViews>
    <sheetView workbookViewId="0">
      <selection activeCell="E13" sqref="E13"/>
    </sheetView>
  </sheetViews>
  <sheetFormatPr defaultRowHeight="18" x14ac:dyDescent="0.5"/>
  <cols>
    <col min="1" max="1" width="14" bestFit="1" customWidth="1"/>
    <col min="2" max="2" width="17.6640625" bestFit="1" customWidth="1"/>
    <col min="3" max="3" width="13.5546875" customWidth="1"/>
    <col min="4" max="5" width="10.77734375" customWidth="1"/>
  </cols>
  <sheetData>
    <row r="3" spans="1:2" x14ac:dyDescent="0.5">
      <c r="A3" s="4" t="s">
        <v>2726</v>
      </c>
      <c r="B3" s="4" t="s">
        <v>2727</v>
      </c>
    </row>
    <row r="4" spans="1:2" x14ac:dyDescent="0.5">
      <c r="A4" s="4" t="s">
        <v>2723</v>
      </c>
      <c r="B4" t="s">
        <v>39</v>
      </c>
    </row>
    <row r="5" spans="1:2" x14ac:dyDescent="0.5">
      <c r="A5" s="7">
        <v>2017</v>
      </c>
      <c r="B5" s="6">
        <v>50684.639999999978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82CC1-CC39-4A4D-9029-3351A9CFCD38}">
  <dimension ref="A3:B16"/>
  <sheetViews>
    <sheetView workbookViewId="0">
      <selection activeCell="H4" sqref="H4"/>
    </sheetView>
  </sheetViews>
  <sheetFormatPr defaultRowHeight="18" x14ac:dyDescent="0.5"/>
  <cols>
    <col min="1" max="1" width="14" bestFit="1" customWidth="1"/>
    <col min="2" max="2" width="13.21875" bestFit="1" customWidth="1"/>
  </cols>
  <sheetData>
    <row r="3" spans="1:2" x14ac:dyDescent="0.5">
      <c r="A3" s="4" t="s">
        <v>2723</v>
      </c>
      <c r="B3" t="s">
        <v>2725</v>
      </c>
    </row>
    <row r="4" spans="1:2" x14ac:dyDescent="0.5">
      <c r="A4" s="7">
        <v>1</v>
      </c>
      <c r="B4" s="6">
        <v>16733.039999999997</v>
      </c>
    </row>
    <row r="5" spans="1:2" x14ac:dyDescent="0.5">
      <c r="A5" s="7">
        <v>2</v>
      </c>
      <c r="B5" s="6">
        <v>6027.0299999999988</v>
      </c>
    </row>
    <row r="6" spans="1:2" x14ac:dyDescent="0.5">
      <c r="A6" s="7">
        <v>3</v>
      </c>
      <c r="B6" s="6">
        <v>33428.620000000003</v>
      </c>
    </row>
    <row r="7" spans="1:2" x14ac:dyDescent="0.5">
      <c r="A7" s="7">
        <v>4</v>
      </c>
      <c r="B7" s="6">
        <v>12383.399999999998</v>
      </c>
    </row>
    <row r="8" spans="1:2" x14ac:dyDescent="0.5">
      <c r="A8" s="7">
        <v>5</v>
      </c>
      <c r="B8" s="6">
        <v>13566.579999999998</v>
      </c>
    </row>
    <row r="9" spans="1:2" x14ac:dyDescent="0.5">
      <c r="A9" s="7">
        <v>6</v>
      </c>
      <c r="B9" s="6">
        <v>17061.12</v>
      </c>
    </row>
    <row r="10" spans="1:2" x14ac:dyDescent="0.5">
      <c r="A10" s="7">
        <v>7</v>
      </c>
      <c r="B10" s="6">
        <v>23209.920000000002</v>
      </c>
    </row>
    <row r="11" spans="1:2" x14ac:dyDescent="0.5">
      <c r="A11" s="7">
        <v>8</v>
      </c>
      <c r="B11" s="6">
        <v>17619.159999999996</v>
      </c>
    </row>
    <row r="12" spans="1:2" x14ac:dyDescent="0.5">
      <c r="A12" s="7">
        <v>9</v>
      </c>
      <c r="B12" s="6">
        <v>26942.6</v>
      </c>
    </row>
    <row r="13" spans="1:2" x14ac:dyDescent="0.5">
      <c r="A13" s="7">
        <v>10</v>
      </c>
      <c r="B13" s="6">
        <v>32855.640000000007</v>
      </c>
    </row>
    <row r="14" spans="1:2" x14ac:dyDescent="0.5">
      <c r="A14" s="7">
        <v>11</v>
      </c>
      <c r="B14" s="6">
        <v>49918.76999999999</v>
      </c>
    </row>
    <row r="15" spans="1:2" x14ac:dyDescent="0.5">
      <c r="A15" s="7">
        <v>12</v>
      </c>
      <c r="B15" s="6">
        <v>21984.94</v>
      </c>
    </row>
    <row r="16" spans="1:2" x14ac:dyDescent="0.5">
      <c r="A16" s="7" t="s">
        <v>2724</v>
      </c>
      <c r="B16" s="6">
        <v>271730.82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3CBA5-253C-475B-938B-1E8137576722}">
  <dimension ref="A3:F390"/>
  <sheetViews>
    <sheetView workbookViewId="0">
      <selection activeCell="T19" sqref="T19"/>
    </sheetView>
  </sheetViews>
  <sheetFormatPr defaultRowHeight="18" x14ac:dyDescent="0.5"/>
  <cols>
    <col min="1" max="1" width="21.44140625" bestFit="1" customWidth="1"/>
    <col min="2" max="2" width="13.6640625" bestFit="1" customWidth="1"/>
    <col min="5" max="5" width="12.77734375" customWidth="1"/>
  </cols>
  <sheetData>
    <row r="3" spans="1:6" x14ac:dyDescent="0.5">
      <c r="A3" s="4" t="s">
        <v>2723</v>
      </c>
      <c r="B3" t="s">
        <v>2726</v>
      </c>
    </row>
    <row r="4" spans="1:6" x14ac:dyDescent="0.5">
      <c r="A4" s="5" t="s">
        <v>2474</v>
      </c>
      <c r="B4" s="6">
        <v>6755.9699999999993</v>
      </c>
      <c r="E4" t="str">
        <f>A4</f>
        <v>Raymond Buch</v>
      </c>
      <c r="F4" t="e">
        <f>GETPIVOTDATA("Profit",$A$3,"Customer Name","Tamara Chand")</f>
        <v>#REF!</v>
      </c>
    </row>
    <row r="5" spans="1:6" x14ac:dyDescent="0.5">
      <c r="A5" s="5" t="s">
        <v>100</v>
      </c>
      <c r="B5" s="6">
        <v>5039.99</v>
      </c>
      <c r="E5" t="str">
        <f t="shared" ref="E5:E8" si="0">A5</f>
        <v>Hunter Lopez</v>
      </c>
      <c r="F5" t="e">
        <f t="shared" ref="F5:F8" si="1">GETPIVOTDATA("Profit",$A$3,"Customer Name","Tamara Chand")</f>
        <v>#REF!</v>
      </c>
    </row>
    <row r="6" spans="1:6" x14ac:dyDescent="0.5">
      <c r="A6" s="5" t="s">
        <v>1282</v>
      </c>
      <c r="B6" s="6">
        <v>4568.41</v>
      </c>
      <c r="E6" t="str">
        <f t="shared" si="0"/>
        <v>Tom Ashbrook</v>
      </c>
      <c r="F6" t="e">
        <f t="shared" si="1"/>
        <v>#REF!</v>
      </c>
    </row>
    <row r="7" spans="1:6" x14ac:dyDescent="0.5">
      <c r="A7" s="5" t="s">
        <v>215</v>
      </c>
      <c r="B7" s="6">
        <v>1676.32</v>
      </c>
      <c r="E7" t="str">
        <f t="shared" si="0"/>
        <v>Steven Roelle</v>
      </c>
      <c r="F7" t="e">
        <f t="shared" si="1"/>
        <v>#REF!</v>
      </c>
    </row>
    <row r="8" spans="1:6" x14ac:dyDescent="0.5">
      <c r="A8" s="5" t="s">
        <v>1466</v>
      </c>
      <c r="B8" s="6">
        <v>1475.02</v>
      </c>
      <c r="E8" t="str">
        <f t="shared" si="0"/>
        <v>Jim Epp</v>
      </c>
      <c r="F8" t="e">
        <f t="shared" si="1"/>
        <v>#REF!</v>
      </c>
    </row>
    <row r="9" spans="1:6" x14ac:dyDescent="0.5">
      <c r="A9" s="5" t="s">
        <v>1665</v>
      </c>
      <c r="B9" s="6">
        <v>1450.48</v>
      </c>
    </row>
    <row r="10" spans="1:6" x14ac:dyDescent="0.5">
      <c r="A10" s="5" t="s">
        <v>1514</v>
      </c>
      <c r="B10" s="6">
        <v>1395.89</v>
      </c>
    </row>
    <row r="11" spans="1:6" x14ac:dyDescent="0.5">
      <c r="A11" s="5" t="s">
        <v>2432</v>
      </c>
      <c r="B11" s="6">
        <v>1220.83</v>
      </c>
    </row>
    <row r="12" spans="1:6" x14ac:dyDescent="0.5">
      <c r="A12" s="5" t="s">
        <v>1811</v>
      </c>
      <c r="B12" s="6">
        <v>1049.99</v>
      </c>
    </row>
    <row r="13" spans="1:6" x14ac:dyDescent="0.5">
      <c r="A13" s="5" t="s">
        <v>1620</v>
      </c>
      <c r="B13" s="6">
        <v>1007.98</v>
      </c>
    </row>
    <row r="14" spans="1:6" x14ac:dyDescent="0.5">
      <c r="A14" s="5" t="s">
        <v>1332</v>
      </c>
      <c r="B14" s="6">
        <v>981.30000000000007</v>
      </c>
    </row>
    <row r="15" spans="1:6" x14ac:dyDescent="0.5">
      <c r="A15" s="5" t="s">
        <v>1688</v>
      </c>
      <c r="B15" s="6">
        <v>976.29</v>
      </c>
    </row>
    <row r="16" spans="1:6" x14ac:dyDescent="0.5">
      <c r="A16" s="5" t="s">
        <v>1962</v>
      </c>
      <c r="B16" s="6">
        <v>767.2</v>
      </c>
    </row>
    <row r="17" spans="1:2" x14ac:dyDescent="0.5">
      <c r="A17" s="5" t="s">
        <v>156</v>
      </c>
      <c r="B17" s="6">
        <v>764.38</v>
      </c>
    </row>
    <row r="18" spans="1:2" x14ac:dyDescent="0.5">
      <c r="A18" s="5" t="s">
        <v>2039</v>
      </c>
      <c r="B18" s="6">
        <v>743.99</v>
      </c>
    </row>
    <row r="19" spans="1:2" x14ac:dyDescent="0.5">
      <c r="A19" s="5" t="s">
        <v>2271</v>
      </c>
      <c r="B19" s="6">
        <v>709.17000000000007</v>
      </c>
    </row>
    <row r="20" spans="1:2" x14ac:dyDescent="0.5">
      <c r="A20" s="5" t="s">
        <v>1963</v>
      </c>
      <c r="B20" s="6">
        <v>680.34</v>
      </c>
    </row>
    <row r="21" spans="1:2" x14ac:dyDescent="0.5">
      <c r="A21" s="5" t="s">
        <v>1393</v>
      </c>
      <c r="B21" s="6">
        <v>659.98</v>
      </c>
    </row>
    <row r="22" spans="1:2" x14ac:dyDescent="0.5">
      <c r="A22" s="5" t="s">
        <v>487</v>
      </c>
      <c r="B22" s="6">
        <v>601.97</v>
      </c>
    </row>
    <row r="23" spans="1:2" x14ac:dyDescent="0.5">
      <c r="A23" s="5" t="s">
        <v>2381</v>
      </c>
      <c r="B23" s="6">
        <v>596.46</v>
      </c>
    </row>
    <row r="24" spans="1:2" x14ac:dyDescent="0.5">
      <c r="A24" s="5" t="s">
        <v>2385</v>
      </c>
      <c r="B24" s="6">
        <v>591.98000000000013</v>
      </c>
    </row>
    <row r="25" spans="1:2" x14ac:dyDescent="0.5">
      <c r="A25" s="5" t="s">
        <v>58</v>
      </c>
      <c r="B25" s="6">
        <v>587.16000000000008</v>
      </c>
    </row>
    <row r="26" spans="1:2" x14ac:dyDescent="0.5">
      <c r="A26" s="5" t="s">
        <v>923</v>
      </c>
      <c r="B26" s="6">
        <v>581.95000000000005</v>
      </c>
    </row>
    <row r="27" spans="1:2" x14ac:dyDescent="0.5">
      <c r="A27" s="5" t="s">
        <v>813</v>
      </c>
      <c r="B27" s="6">
        <v>571.79</v>
      </c>
    </row>
    <row r="28" spans="1:2" x14ac:dyDescent="0.5">
      <c r="A28" s="5" t="s">
        <v>427</v>
      </c>
      <c r="B28" s="6">
        <v>533.05999999999995</v>
      </c>
    </row>
    <row r="29" spans="1:2" x14ac:dyDescent="0.5">
      <c r="A29" s="5" t="s">
        <v>1760</v>
      </c>
      <c r="B29" s="6">
        <v>517.48</v>
      </c>
    </row>
    <row r="30" spans="1:2" x14ac:dyDescent="0.5">
      <c r="A30" s="5" t="s">
        <v>1544</v>
      </c>
      <c r="B30" s="6">
        <v>494.97</v>
      </c>
    </row>
    <row r="31" spans="1:2" x14ac:dyDescent="0.5">
      <c r="A31" s="5" t="s">
        <v>530</v>
      </c>
      <c r="B31" s="6">
        <v>467.99</v>
      </c>
    </row>
    <row r="32" spans="1:2" x14ac:dyDescent="0.5">
      <c r="A32" s="5" t="s">
        <v>1121</v>
      </c>
      <c r="B32" s="6">
        <v>466.81000000000006</v>
      </c>
    </row>
    <row r="33" spans="1:2" x14ac:dyDescent="0.5">
      <c r="A33" s="5" t="s">
        <v>143</v>
      </c>
      <c r="B33" s="6">
        <v>440.76</v>
      </c>
    </row>
    <row r="34" spans="1:2" x14ac:dyDescent="0.5">
      <c r="A34" s="5" t="s">
        <v>537</v>
      </c>
      <c r="B34" s="6">
        <v>387.53000000000009</v>
      </c>
    </row>
    <row r="35" spans="1:2" x14ac:dyDescent="0.5">
      <c r="A35" s="5" t="s">
        <v>1042</v>
      </c>
      <c r="B35" s="6">
        <v>378.17</v>
      </c>
    </row>
    <row r="36" spans="1:2" x14ac:dyDescent="0.5">
      <c r="A36" s="5" t="s">
        <v>1357</v>
      </c>
      <c r="B36" s="6">
        <v>374.38</v>
      </c>
    </row>
    <row r="37" spans="1:2" x14ac:dyDescent="0.5">
      <c r="A37" s="5" t="s">
        <v>624</v>
      </c>
      <c r="B37" s="6">
        <v>362.84</v>
      </c>
    </row>
    <row r="38" spans="1:2" x14ac:dyDescent="0.5">
      <c r="A38" s="5" t="s">
        <v>1009</v>
      </c>
      <c r="B38" s="6">
        <v>360</v>
      </c>
    </row>
    <row r="39" spans="1:2" x14ac:dyDescent="0.5">
      <c r="A39" s="5" t="s">
        <v>1986</v>
      </c>
      <c r="B39" s="6">
        <v>350.96000000000004</v>
      </c>
    </row>
    <row r="40" spans="1:2" x14ac:dyDescent="0.5">
      <c r="A40" s="5" t="s">
        <v>1122</v>
      </c>
      <c r="B40" s="6">
        <v>347.98</v>
      </c>
    </row>
    <row r="41" spans="1:2" x14ac:dyDescent="0.5">
      <c r="A41" s="5" t="s">
        <v>1933</v>
      </c>
      <c r="B41" s="6">
        <v>345.73</v>
      </c>
    </row>
    <row r="42" spans="1:2" x14ac:dyDescent="0.5">
      <c r="A42" s="5" t="s">
        <v>378</v>
      </c>
      <c r="B42" s="6">
        <v>327.58999999999997</v>
      </c>
    </row>
    <row r="43" spans="1:2" x14ac:dyDescent="0.5">
      <c r="A43" s="5" t="s">
        <v>1546</v>
      </c>
      <c r="B43" s="6">
        <v>327.58999999999997</v>
      </c>
    </row>
    <row r="44" spans="1:2" x14ac:dyDescent="0.5">
      <c r="A44" s="5" t="s">
        <v>2206</v>
      </c>
      <c r="B44" s="6">
        <v>323.95999999999998</v>
      </c>
    </row>
    <row r="45" spans="1:2" x14ac:dyDescent="0.5">
      <c r="A45" s="5" t="s">
        <v>2209</v>
      </c>
      <c r="B45" s="6">
        <v>309.67</v>
      </c>
    </row>
    <row r="46" spans="1:2" x14ac:dyDescent="0.5">
      <c r="A46" s="5" t="s">
        <v>512</v>
      </c>
      <c r="B46" s="6">
        <v>295.75</v>
      </c>
    </row>
    <row r="47" spans="1:2" x14ac:dyDescent="0.5">
      <c r="A47" s="5" t="s">
        <v>2265</v>
      </c>
      <c r="B47" s="6">
        <v>294.37</v>
      </c>
    </row>
    <row r="48" spans="1:2" x14ac:dyDescent="0.5">
      <c r="A48" s="5" t="s">
        <v>405</v>
      </c>
      <c r="B48" s="6">
        <v>284.19</v>
      </c>
    </row>
    <row r="49" spans="1:2" x14ac:dyDescent="0.5">
      <c r="A49" s="5" t="s">
        <v>490</v>
      </c>
      <c r="B49" s="6">
        <v>276.44</v>
      </c>
    </row>
    <row r="50" spans="1:2" x14ac:dyDescent="0.5">
      <c r="A50" s="5" t="s">
        <v>2021</v>
      </c>
      <c r="B50" s="6">
        <v>268.55</v>
      </c>
    </row>
    <row r="51" spans="1:2" x14ac:dyDescent="0.5">
      <c r="A51" s="5" t="s">
        <v>204</v>
      </c>
      <c r="B51" s="6">
        <v>264.58999999999997</v>
      </c>
    </row>
    <row r="52" spans="1:2" x14ac:dyDescent="0.5">
      <c r="A52" s="5" t="s">
        <v>1327</v>
      </c>
      <c r="B52" s="6">
        <v>252.38</v>
      </c>
    </row>
    <row r="53" spans="1:2" x14ac:dyDescent="0.5">
      <c r="A53" s="5" t="s">
        <v>355</v>
      </c>
      <c r="B53" s="6">
        <v>250.99</v>
      </c>
    </row>
    <row r="54" spans="1:2" x14ac:dyDescent="0.5">
      <c r="A54" s="5" t="s">
        <v>2540</v>
      </c>
      <c r="B54" s="6">
        <v>249.28</v>
      </c>
    </row>
    <row r="55" spans="1:2" x14ac:dyDescent="0.5">
      <c r="A55" s="5" t="s">
        <v>2466</v>
      </c>
      <c r="B55" s="6">
        <v>248.15</v>
      </c>
    </row>
    <row r="56" spans="1:2" x14ac:dyDescent="0.5">
      <c r="A56" s="5" t="s">
        <v>1741</v>
      </c>
      <c r="B56" s="6">
        <v>247.07</v>
      </c>
    </row>
    <row r="57" spans="1:2" x14ac:dyDescent="0.5">
      <c r="A57" s="5" t="s">
        <v>671</v>
      </c>
      <c r="B57" s="6">
        <v>244.62</v>
      </c>
    </row>
    <row r="58" spans="1:2" x14ac:dyDescent="0.5">
      <c r="A58" s="5" t="s">
        <v>788</v>
      </c>
      <c r="B58" s="6">
        <v>230.31</v>
      </c>
    </row>
    <row r="59" spans="1:2" x14ac:dyDescent="0.5">
      <c r="A59" s="5" t="s">
        <v>1776</v>
      </c>
      <c r="B59" s="6">
        <v>228.54999999999998</v>
      </c>
    </row>
    <row r="60" spans="1:2" x14ac:dyDescent="0.5">
      <c r="A60" s="5" t="s">
        <v>1074</v>
      </c>
      <c r="B60" s="6">
        <v>225.6</v>
      </c>
    </row>
    <row r="61" spans="1:2" x14ac:dyDescent="0.5">
      <c r="A61" s="5" t="s">
        <v>233</v>
      </c>
      <c r="B61" s="6">
        <v>221.71999999999997</v>
      </c>
    </row>
    <row r="62" spans="1:2" x14ac:dyDescent="0.5">
      <c r="A62" s="5" t="s">
        <v>1574</v>
      </c>
      <c r="B62" s="6">
        <v>217.77</v>
      </c>
    </row>
    <row r="63" spans="1:2" x14ac:dyDescent="0.5">
      <c r="A63" s="5" t="s">
        <v>692</v>
      </c>
      <c r="B63" s="6">
        <v>216</v>
      </c>
    </row>
    <row r="64" spans="1:2" x14ac:dyDescent="0.5">
      <c r="A64" s="5" t="s">
        <v>1974</v>
      </c>
      <c r="B64" s="6">
        <v>214.89</v>
      </c>
    </row>
    <row r="65" spans="1:2" x14ac:dyDescent="0.5">
      <c r="A65" s="5" t="s">
        <v>403</v>
      </c>
      <c r="B65" s="6">
        <v>198.86</v>
      </c>
    </row>
    <row r="66" spans="1:2" x14ac:dyDescent="0.5">
      <c r="A66" s="5" t="s">
        <v>817</v>
      </c>
      <c r="B66" s="6">
        <v>197.81</v>
      </c>
    </row>
    <row r="67" spans="1:2" x14ac:dyDescent="0.5">
      <c r="A67" s="5" t="s">
        <v>2534</v>
      </c>
      <c r="B67" s="6">
        <v>190.95000000000002</v>
      </c>
    </row>
    <row r="68" spans="1:2" x14ac:dyDescent="0.5">
      <c r="A68" s="5" t="s">
        <v>1417</v>
      </c>
      <c r="B68" s="6">
        <v>189.27</v>
      </c>
    </row>
    <row r="69" spans="1:2" x14ac:dyDescent="0.5">
      <c r="A69" s="5" t="s">
        <v>1507</v>
      </c>
      <c r="B69" s="6">
        <v>188.14</v>
      </c>
    </row>
    <row r="70" spans="1:2" x14ac:dyDescent="0.5">
      <c r="A70" s="5" t="s">
        <v>483</v>
      </c>
      <c r="B70" s="6">
        <v>177.32</v>
      </c>
    </row>
    <row r="71" spans="1:2" x14ac:dyDescent="0.5">
      <c r="A71" s="5" t="s">
        <v>2510</v>
      </c>
      <c r="B71" s="6">
        <v>175.7</v>
      </c>
    </row>
    <row r="72" spans="1:2" x14ac:dyDescent="0.5">
      <c r="A72" s="5" t="s">
        <v>433</v>
      </c>
      <c r="B72" s="6">
        <v>173.87</v>
      </c>
    </row>
    <row r="73" spans="1:2" x14ac:dyDescent="0.5">
      <c r="A73" s="5" t="s">
        <v>1263</v>
      </c>
      <c r="B73" s="6">
        <v>171.36</v>
      </c>
    </row>
    <row r="74" spans="1:2" x14ac:dyDescent="0.5">
      <c r="A74" s="5" t="s">
        <v>2145</v>
      </c>
      <c r="B74" s="6">
        <v>163.82</v>
      </c>
    </row>
    <row r="75" spans="1:2" x14ac:dyDescent="0.5">
      <c r="A75" s="5" t="s">
        <v>1866</v>
      </c>
      <c r="B75" s="6">
        <v>163.79</v>
      </c>
    </row>
    <row r="76" spans="1:2" x14ac:dyDescent="0.5">
      <c r="A76" s="5" t="s">
        <v>2246</v>
      </c>
      <c r="B76" s="6">
        <v>160.99</v>
      </c>
    </row>
    <row r="77" spans="1:2" x14ac:dyDescent="0.5">
      <c r="A77" s="5" t="s">
        <v>2501</v>
      </c>
      <c r="B77" s="6">
        <v>160.71</v>
      </c>
    </row>
    <row r="78" spans="1:2" x14ac:dyDescent="0.5">
      <c r="A78" s="5" t="s">
        <v>1680</v>
      </c>
      <c r="B78" s="6">
        <v>155.5</v>
      </c>
    </row>
    <row r="79" spans="1:2" x14ac:dyDescent="0.5">
      <c r="A79" s="5" t="s">
        <v>1813</v>
      </c>
      <c r="B79" s="6">
        <v>153.24</v>
      </c>
    </row>
    <row r="80" spans="1:2" x14ac:dyDescent="0.5">
      <c r="A80" s="5" t="s">
        <v>122</v>
      </c>
      <c r="B80" s="6">
        <v>148.75</v>
      </c>
    </row>
    <row r="81" spans="1:2" x14ac:dyDescent="0.5">
      <c r="A81" s="5" t="s">
        <v>1310</v>
      </c>
      <c r="B81" s="6">
        <v>148.49</v>
      </c>
    </row>
    <row r="82" spans="1:2" x14ac:dyDescent="0.5">
      <c r="A82" s="5" t="s">
        <v>2188</v>
      </c>
      <c r="B82" s="6">
        <v>143.97999999999999</v>
      </c>
    </row>
    <row r="83" spans="1:2" x14ac:dyDescent="0.5">
      <c r="A83" s="5" t="s">
        <v>61</v>
      </c>
      <c r="B83" s="6">
        <v>141.91000000000003</v>
      </c>
    </row>
    <row r="84" spans="1:2" x14ac:dyDescent="0.5">
      <c r="A84" s="5" t="s">
        <v>498</v>
      </c>
      <c r="B84" s="6">
        <v>138.85</v>
      </c>
    </row>
    <row r="85" spans="1:2" x14ac:dyDescent="0.5">
      <c r="A85" s="5" t="s">
        <v>1584</v>
      </c>
      <c r="B85" s="6">
        <v>137.38999999999999</v>
      </c>
    </row>
    <row r="86" spans="1:2" x14ac:dyDescent="0.5">
      <c r="A86" s="5" t="s">
        <v>2665</v>
      </c>
      <c r="B86" s="6">
        <v>135.97999999999999</v>
      </c>
    </row>
    <row r="87" spans="1:2" x14ac:dyDescent="0.5">
      <c r="A87" s="5" t="s">
        <v>456</v>
      </c>
      <c r="B87" s="6">
        <v>135.97999999999999</v>
      </c>
    </row>
    <row r="88" spans="1:2" x14ac:dyDescent="0.5">
      <c r="A88" s="5" t="s">
        <v>1885</v>
      </c>
      <c r="B88" s="6">
        <v>134.99</v>
      </c>
    </row>
    <row r="89" spans="1:2" x14ac:dyDescent="0.5">
      <c r="A89" s="5" t="s">
        <v>752</v>
      </c>
      <c r="B89" s="6">
        <v>134.99</v>
      </c>
    </row>
    <row r="90" spans="1:2" x14ac:dyDescent="0.5">
      <c r="A90" s="5" t="s">
        <v>1076</v>
      </c>
      <c r="B90" s="6">
        <v>133.97</v>
      </c>
    </row>
    <row r="91" spans="1:2" x14ac:dyDescent="0.5">
      <c r="A91" s="5" t="s">
        <v>1817</v>
      </c>
      <c r="B91" s="6">
        <v>133.15</v>
      </c>
    </row>
    <row r="92" spans="1:2" x14ac:dyDescent="0.5">
      <c r="A92" s="5" t="s">
        <v>651</v>
      </c>
      <c r="B92" s="6">
        <v>132.79</v>
      </c>
    </row>
    <row r="93" spans="1:2" x14ac:dyDescent="0.5">
      <c r="A93" s="5" t="s">
        <v>928</v>
      </c>
      <c r="B93" s="6">
        <v>132.21</v>
      </c>
    </row>
    <row r="94" spans="1:2" x14ac:dyDescent="0.5">
      <c r="A94" s="5" t="s">
        <v>217</v>
      </c>
      <c r="B94" s="6">
        <v>130.49</v>
      </c>
    </row>
    <row r="95" spans="1:2" x14ac:dyDescent="0.5">
      <c r="A95" s="5" t="s">
        <v>1676</v>
      </c>
      <c r="B95" s="6">
        <v>129.6</v>
      </c>
    </row>
    <row r="96" spans="1:2" x14ac:dyDescent="0.5">
      <c r="A96" s="5" t="s">
        <v>1941</v>
      </c>
      <c r="B96" s="6">
        <v>129.55000000000001</v>
      </c>
    </row>
    <row r="97" spans="1:2" x14ac:dyDescent="0.5">
      <c r="A97" s="5" t="s">
        <v>1883</v>
      </c>
      <c r="B97" s="6">
        <v>125.99</v>
      </c>
    </row>
    <row r="98" spans="1:2" x14ac:dyDescent="0.5">
      <c r="A98" s="5" t="s">
        <v>1271</v>
      </c>
      <c r="B98" s="6">
        <v>125.37</v>
      </c>
    </row>
    <row r="99" spans="1:2" x14ac:dyDescent="0.5">
      <c r="A99" s="5" t="s">
        <v>1840</v>
      </c>
      <c r="B99" s="6">
        <v>123.78</v>
      </c>
    </row>
    <row r="100" spans="1:2" x14ac:dyDescent="0.5">
      <c r="A100" s="5" t="s">
        <v>891</v>
      </c>
      <c r="B100" s="6">
        <v>121.96</v>
      </c>
    </row>
    <row r="101" spans="1:2" x14ac:dyDescent="0.5">
      <c r="A101" s="5" t="s">
        <v>1968</v>
      </c>
      <c r="B101" s="6">
        <v>120.9</v>
      </c>
    </row>
    <row r="102" spans="1:2" x14ac:dyDescent="0.5">
      <c r="A102" s="5" t="s">
        <v>1528</v>
      </c>
      <c r="B102" s="6">
        <v>115.97</v>
      </c>
    </row>
    <row r="103" spans="1:2" x14ac:dyDescent="0.5">
      <c r="A103" s="5" t="s">
        <v>2688</v>
      </c>
      <c r="B103" s="6">
        <v>114.74000000000001</v>
      </c>
    </row>
    <row r="104" spans="1:2" x14ac:dyDescent="0.5">
      <c r="A104" s="5" t="s">
        <v>695</v>
      </c>
      <c r="B104" s="6">
        <v>114.71000000000001</v>
      </c>
    </row>
    <row r="105" spans="1:2" x14ac:dyDescent="0.5">
      <c r="A105" s="5" t="s">
        <v>1799</v>
      </c>
      <c r="B105" s="6">
        <v>110.25</v>
      </c>
    </row>
    <row r="106" spans="1:2" x14ac:dyDescent="0.5">
      <c r="A106" s="5" t="s">
        <v>2094</v>
      </c>
      <c r="B106" s="6">
        <v>109.96</v>
      </c>
    </row>
    <row r="107" spans="1:2" x14ac:dyDescent="0.5">
      <c r="A107" s="5" t="s">
        <v>2711</v>
      </c>
      <c r="B107" s="6">
        <v>107.99</v>
      </c>
    </row>
    <row r="108" spans="1:2" x14ac:dyDescent="0.5">
      <c r="A108" s="5" t="s">
        <v>202</v>
      </c>
      <c r="B108" s="6">
        <v>106.92</v>
      </c>
    </row>
    <row r="109" spans="1:2" x14ac:dyDescent="0.5">
      <c r="A109" s="5" t="s">
        <v>1618</v>
      </c>
      <c r="B109" s="6">
        <v>106.86999999999999</v>
      </c>
    </row>
    <row r="110" spans="1:2" x14ac:dyDescent="0.5">
      <c r="A110" s="5" t="s">
        <v>2259</v>
      </c>
      <c r="B110" s="6">
        <v>106.58</v>
      </c>
    </row>
    <row r="111" spans="1:2" x14ac:dyDescent="0.5">
      <c r="A111" s="5" t="s">
        <v>2225</v>
      </c>
      <c r="B111" s="6">
        <v>105.56</v>
      </c>
    </row>
    <row r="112" spans="1:2" x14ac:dyDescent="0.5">
      <c r="A112" s="5" t="s">
        <v>2700</v>
      </c>
      <c r="B112" s="6">
        <v>102.94</v>
      </c>
    </row>
    <row r="113" spans="1:2" x14ac:dyDescent="0.5">
      <c r="A113" s="5" t="s">
        <v>1209</v>
      </c>
      <c r="B113" s="6">
        <v>100.91</v>
      </c>
    </row>
    <row r="114" spans="1:2" x14ac:dyDescent="0.5">
      <c r="A114" s="5" t="s">
        <v>2380</v>
      </c>
      <c r="B114" s="6">
        <v>100.24</v>
      </c>
    </row>
    <row r="115" spans="1:2" x14ac:dyDescent="0.5">
      <c r="A115" s="5" t="s">
        <v>2585</v>
      </c>
      <c r="B115" s="6">
        <v>99.009999999999991</v>
      </c>
    </row>
    <row r="116" spans="1:2" x14ac:dyDescent="0.5">
      <c r="A116" s="5" t="s">
        <v>383</v>
      </c>
      <c r="B116" s="6">
        <v>96.89</v>
      </c>
    </row>
    <row r="117" spans="1:2" x14ac:dyDescent="0.5">
      <c r="A117" s="5" t="s">
        <v>2661</v>
      </c>
      <c r="B117" s="6">
        <v>95.2</v>
      </c>
    </row>
    <row r="118" spans="1:2" x14ac:dyDescent="0.5">
      <c r="A118" s="5" t="s">
        <v>1623</v>
      </c>
      <c r="B118" s="6">
        <v>94.59</v>
      </c>
    </row>
    <row r="119" spans="1:2" x14ac:dyDescent="0.5">
      <c r="A119" s="5" t="s">
        <v>2639</v>
      </c>
      <c r="B119" s="6">
        <v>94.49</v>
      </c>
    </row>
    <row r="120" spans="1:2" x14ac:dyDescent="0.5">
      <c r="A120" s="5" t="s">
        <v>1177</v>
      </c>
      <c r="B120" s="6">
        <v>94.22</v>
      </c>
    </row>
    <row r="121" spans="1:2" x14ac:dyDescent="0.5">
      <c r="A121" s="5" t="s">
        <v>228</v>
      </c>
      <c r="B121" s="6">
        <v>93.4</v>
      </c>
    </row>
    <row r="122" spans="1:2" x14ac:dyDescent="0.5">
      <c r="A122" s="5" t="s">
        <v>2033</v>
      </c>
      <c r="B122" s="6">
        <v>93.24</v>
      </c>
    </row>
    <row r="123" spans="1:2" x14ac:dyDescent="0.5">
      <c r="A123" s="5" t="s">
        <v>859</v>
      </c>
      <c r="B123" s="6">
        <v>92.64</v>
      </c>
    </row>
    <row r="124" spans="1:2" x14ac:dyDescent="0.5">
      <c r="A124" s="5" t="s">
        <v>280</v>
      </c>
      <c r="B124" s="6">
        <v>90.56</v>
      </c>
    </row>
    <row r="125" spans="1:2" x14ac:dyDescent="0.5">
      <c r="A125" s="5" t="s">
        <v>1003</v>
      </c>
      <c r="B125" s="6">
        <v>89.36</v>
      </c>
    </row>
    <row r="126" spans="1:2" x14ac:dyDescent="0.5">
      <c r="A126" s="5" t="s">
        <v>562</v>
      </c>
      <c r="B126" s="6">
        <v>87.99</v>
      </c>
    </row>
    <row r="127" spans="1:2" x14ac:dyDescent="0.5">
      <c r="A127" s="5" t="s">
        <v>2496</v>
      </c>
      <c r="B127" s="6">
        <v>87.89</v>
      </c>
    </row>
    <row r="128" spans="1:2" x14ac:dyDescent="0.5">
      <c r="A128" s="5" t="s">
        <v>343</v>
      </c>
      <c r="B128" s="6">
        <v>85.49</v>
      </c>
    </row>
    <row r="129" spans="1:2" x14ac:dyDescent="0.5">
      <c r="A129" s="5" t="s">
        <v>714</v>
      </c>
      <c r="B129" s="6">
        <v>84.6</v>
      </c>
    </row>
    <row r="130" spans="1:2" x14ac:dyDescent="0.5">
      <c r="A130" s="5" t="s">
        <v>857</v>
      </c>
      <c r="B130" s="6">
        <v>84.37</v>
      </c>
    </row>
    <row r="131" spans="1:2" x14ac:dyDescent="0.5">
      <c r="A131" s="5" t="s">
        <v>2313</v>
      </c>
      <c r="B131" s="6">
        <v>83.99</v>
      </c>
    </row>
    <row r="132" spans="1:2" x14ac:dyDescent="0.5">
      <c r="A132" s="5" t="s">
        <v>465</v>
      </c>
      <c r="B132" s="6">
        <v>80.48</v>
      </c>
    </row>
    <row r="133" spans="1:2" x14ac:dyDescent="0.5">
      <c r="A133" s="5" t="s">
        <v>167</v>
      </c>
      <c r="B133" s="6">
        <v>80.430000000000007</v>
      </c>
    </row>
    <row r="134" spans="1:2" x14ac:dyDescent="0.5">
      <c r="A134" s="5" t="s">
        <v>951</v>
      </c>
      <c r="B134" s="6">
        <v>77.56</v>
      </c>
    </row>
    <row r="135" spans="1:2" x14ac:dyDescent="0.5">
      <c r="A135" s="5" t="s">
        <v>2147</v>
      </c>
      <c r="B135" s="6">
        <v>77.08</v>
      </c>
    </row>
    <row r="136" spans="1:2" x14ac:dyDescent="0.5">
      <c r="A136" s="5" t="s">
        <v>2580</v>
      </c>
      <c r="B136" s="6">
        <v>76.64</v>
      </c>
    </row>
    <row r="137" spans="1:2" x14ac:dyDescent="0.5">
      <c r="A137" s="5" t="s">
        <v>394</v>
      </c>
      <c r="B137" s="6">
        <v>75.84</v>
      </c>
    </row>
    <row r="138" spans="1:2" x14ac:dyDescent="0.5">
      <c r="A138" s="5" t="s">
        <v>794</v>
      </c>
      <c r="B138" s="6">
        <v>75.41</v>
      </c>
    </row>
    <row r="139" spans="1:2" x14ac:dyDescent="0.5">
      <c r="A139" s="5" t="s">
        <v>2319</v>
      </c>
      <c r="B139" s="6">
        <v>74.98</v>
      </c>
    </row>
    <row r="140" spans="1:2" x14ac:dyDescent="0.5">
      <c r="A140" s="5" t="s">
        <v>1099</v>
      </c>
      <c r="B140" s="6">
        <v>74.740000000000009</v>
      </c>
    </row>
    <row r="141" spans="1:2" x14ac:dyDescent="0.5">
      <c r="A141" s="5" t="s">
        <v>1471</v>
      </c>
      <c r="B141" s="6">
        <v>72.66</v>
      </c>
    </row>
    <row r="142" spans="1:2" x14ac:dyDescent="0.5">
      <c r="A142" s="5" t="s">
        <v>1727</v>
      </c>
      <c r="B142" s="6">
        <v>71.989999999999995</v>
      </c>
    </row>
    <row r="143" spans="1:2" x14ac:dyDescent="0.5">
      <c r="A143" s="5" t="s">
        <v>2060</v>
      </c>
      <c r="B143" s="6">
        <v>71.27</v>
      </c>
    </row>
    <row r="144" spans="1:2" x14ac:dyDescent="0.5">
      <c r="A144" s="5" t="s">
        <v>22</v>
      </c>
      <c r="B144" s="6">
        <v>70.56</v>
      </c>
    </row>
    <row r="145" spans="1:2" x14ac:dyDescent="0.5">
      <c r="A145" s="5" t="s">
        <v>2323</v>
      </c>
      <c r="B145" s="6">
        <v>69.739999999999995</v>
      </c>
    </row>
    <row r="146" spans="1:2" x14ac:dyDescent="0.5">
      <c r="A146" s="5" t="s">
        <v>2405</v>
      </c>
      <c r="B146" s="6">
        <v>69.599999999999994</v>
      </c>
    </row>
    <row r="147" spans="1:2" x14ac:dyDescent="0.5">
      <c r="A147" s="5" t="s">
        <v>2439</v>
      </c>
      <c r="B147" s="6">
        <v>69.039999999999992</v>
      </c>
    </row>
    <row r="148" spans="1:2" x14ac:dyDescent="0.5">
      <c r="A148" s="5" t="s">
        <v>2298</v>
      </c>
      <c r="B148" s="6">
        <v>67.55</v>
      </c>
    </row>
    <row r="149" spans="1:2" x14ac:dyDescent="0.5">
      <c r="A149" s="5" t="s">
        <v>768</v>
      </c>
      <c r="B149" s="6">
        <v>67.19</v>
      </c>
    </row>
    <row r="150" spans="1:2" x14ac:dyDescent="0.5">
      <c r="A150" s="5" t="s">
        <v>1463</v>
      </c>
      <c r="B150" s="6">
        <v>65.959999999999994</v>
      </c>
    </row>
    <row r="151" spans="1:2" x14ac:dyDescent="0.5">
      <c r="A151" s="5" t="s">
        <v>1211</v>
      </c>
      <c r="B151" s="6">
        <v>64.790000000000006</v>
      </c>
    </row>
    <row r="152" spans="1:2" x14ac:dyDescent="0.5">
      <c r="A152" s="5" t="s">
        <v>971</v>
      </c>
      <c r="B152" s="6">
        <v>64.09</v>
      </c>
    </row>
    <row r="153" spans="1:2" x14ac:dyDescent="0.5">
      <c r="A153" s="5" t="s">
        <v>1722</v>
      </c>
      <c r="B153" s="6">
        <v>63.870000000000005</v>
      </c>
    </row>
    <row r="154" spans="1:2" x14ac:dyDescent="0.5">
      <c r="A154" s="5" t="s">
        <v>437</v>
      </c>
      <c r="B154" s="6">
        <v>62.99</v>
      </c>
    </row>
    <row r="155" spans="1:2" x14ac:dyDescent="0.5">
      <c r="A155" s="5" t="s">
        <v>2183</v>
      </c>
      <c r="B155" s="6">
        <v>62.980000000000004</v>
      </c>
    </row>
    <row r="156" spans="1:2" x14ac:dyDescent="0.5">
      <c r="A156" s="5" t="s">
        <v>1505</v>
      </c>
      <c r="B156" s="6">
        <v>62.489999999999995</v>
      </c>
    </row>
    <row r="157" spans="1:2" x14ac:dyDescent="0.5">
      <c r="A157" s="5" t="s">
        <v>2253</v>
      </c>
      <c r="B157" s="6">
        <v>61.489999999999995</v>
      </c>
    </row>
    <row r="158" spans="1:2" x14ac:dyDescent="0.5">
      <c r="A158" s="5" t="s">
        <v>1223</v>
      </c>
      <c r="B158" s="6">
        <v>60.48</v>
      </c>
    </row>
    <row r="159" spans="1:2" x14ac:dyDescent="0.5">
      <c r="A159" s="5" t="s">
        <v>1178</v>
      </c>
      <c r="B159" s="6">
        <v>60</v>
      </c>
    </row>
    <row r="160" spans="1:2" x14ac:dyDescent="0.5">
      <c r="A160" s="5" t="s">
        <v>2714</v>
      </c>
      <c r="B160" s="6">
        <v>58.33</v>
      </c>
    </row>
    <row r="161" spans="1:2" x14ac:dyDescent="0.5">
      <c r="A161" s="5" t="s">
        <v>2518</v>
      </c>
      <c r="B161" s="6">
        <v>57.6</v>
      </c>
    </row>
    <row r="162" spans="1:2" x14ac:dyDescent="0.5">
      <c r="A162" s="5" t="s">
        <v>889</v>
      </c>
      <c r="B162" s="6">
        <v>57.59</v>
      </c>
    </row>
    <row r="163" spans="1:2" x14ac:dyDescent="0.5">
      <c r="A163" s="5" t="s">
        <v>1669</v>
      </c>
      <c r="B163" s="6">
        <v>53.27</v>
      </c>
    </row>
    <row r="164" spans="1:2" x14ac:dyDescent="0.5">
      <c r="A164" s="5" t="s">
        <v>791</v>
      </c>
      <c r="B164" s="6">
        <v>52.49</v>
      </c>
    </row>
    <row r="165" spans="1:2" x14ac:dyDescent="0.5">
      <c r="A165" s="5" t="s">
        <v>1617</v>
      </c>
      <c r="B165" s="6">
        <v>52.050000000000004</v>
      </c>
    </row>
    <row r="166" spans="1:2" x14ac:dyDescent="0.5">
      <c r="A166" s="5" t="s">
        <v>1977</v>
      </c>
      <c r="B166" s="6">
        <v>51.75</v>
      </c>
    </row>
    <row r="167" spans="1:2" x14ac:dyDescent="0.5">
      <c r="A167" s="5" t="s">
        <v>1303</v>
      </c>
      <c r="B167" s="6">
        <v>51.5</v>
      </c>
    </row>
    <row r="168" spans="1:2" x14ac:dyDescent="0.5">
      <c r="A168" s="5" t="s">
        <v>346</v>
      </c>
      <c r="B168" s="6">
        <v>51.19</v>
      </c>
    </row>
    <row r="169" spans="1:2" x14ac:dyDescent="0.5">
      <c r="A169" s="5" t="s">
        <v>492</v>
      </c>
      <c r="B169" s="6">
        <v>49.5</v>
      </c>
    </row>
    <row r="170" spans="1:2" x14ac:dyDescent="0.5">
      <c r="A170" s="5" t="s">
        <v>1378</v>
      </c>
      <c r="B170" s="6">
        <v>49.5</v>
      </c>
    </row>
    <row r="171" spans="1:2" x14ac:dyDescent="0.5">
      <c r="A171" s="5" t="s">
        <v>1758</v>
      </c>
      <c r="B171" s="6">
        <v>49.32</v>
      </c>
    </row>
    <row r="172" spans="1:2" x14ac:dyDescent="0.5">
      <c r="A172" s="5" t="s">
        <v>2294</v>
      </c>
      <c r="B172" s="6">
        <v>48.78</v>
      </c>
    </row>
    <row r="173" spans="1:2" x14ac:dyDescent="0.5">
      <c r="A173" s="5" t="s">
        <v>1736</v>
      </c>
      <c r="B173" s="6">
        <v>48.449999999999996</v>
      </c>
    </row>
    <row r="174" spans="1:2" x14ac:dyDescent="0.5">
      <c r="A174" s="5" t="s">
        <v>599</v>
      </c>
      <c r="B174" s="6">
        <v>47.46</v>
      </c>
    </row>
    <row r="175" spans="1:2" x14ac:dyDescent="0.5">
      <c r="A175" s="5" t="s">
        <v>1371</v>
      </c>
      <c r="B175" s="6">
        <v>47.04</v>
      </c>
    </row>
    <row r="176" spans="1:2" x14ac:dyDescent="0.5">
      <c r="A176" s="5" t="s">
        <v>1301</v>
      </c>
      <c r="B176" s="6">
        <v>47.04</v>
      </c>
    </row>
    <row r="177" spans="1:2" x14ac:dyDescent="0.5">
      <c r="A177" s="5" t="s">
        <v>429</v>
      </c>
      <c r="B177" s="6">
        <v>46.54</v>
      </c>
    </row>
    <row r="178" spans="1:2" x14ac:dyDescent="0.5">
      <c r="A178" s="5" t="s">
        <v>373</v>
      </c>
      <c r="B178" s="6">
        <v>45.92</v>
      </c>
    </row>
    <row r="179" spans="1:2" x14ac:dyDescent="0.5">
      <c r="A179" s="5" t="s">
        <v>742</v>
      </c>
      <c r="B179" s="6">
        <v>45.36</v>
      </c>
    </row>
    <row r="180" spans="1:2" x14ac:dyDescent="0.5">
      <c r="A180" s="5" t="s">
        <v>1044</v>
      </c>
      <c r="B180" s="6">
        <v>44.87</v>
      </c>
    </row>
    <row r="181" spans="1:2" x14ac:dyDescent="0.5">
      <c r="A181" s="5" t="s">
        <v>732</v>
      </c>
      <c r="B181" s="6">
        <v>44.48</v>
      </c>
    </row>
    <row r="182" spans="1:2" x14ac:dyDescent="0.5">
      <c r="A182" s="5" t="s">
        <v>689</v>
      </c>
      <c r="B182" s="6">
        <v>44</v>
      </c>
    </row>
    <row r="183" spans="1:2" x14ac:dyDescent="0.5">
      <c r="A183" s="5" t="s">
        <v>789</v>
      </c>
      <c r="B183" s="6">
        <v>43.69</v>
      </c>
    </row>
    <row r="184" spans="1:2" x14ac:dyDescent="0.5">
      <c r="A184" s="5" t="s">
        <v>826</v>
      </c>
      <c r="B184" s="6">
        <v>43.6</v>
      </c>
    </row>
    <row r="185" spans="1:2" x14ac:dyDescent="0.5">
      <c r="A185" s="5" t="s">
        <v>1663</v>
      </c>
      <c r="B185" s="6">
        <v>42</v>
      </c>
    </row>
    <row r="186" spans="1:2" x14ac:dyDescent="0.5">
      <c r="A186" s="5" t="s">
        <v>1446</v>
      </c>
      <c r="B186" s="6">
        <v>41.76</v>
      </c>
    </row>
    <row r="187" spans="1:2" x14ac:dyDescent="0.5">
      <c r="A187" s="5" t="s">
        <v>2095</v>
      </c>
      <c r="B187" s="6">
        <v>41.51</v>
      </c>
    </row>
    <row r="188" spans="1:2" x14ac:dyDescent="0.5">
      <c r="A188" s="5" t="s">
        <v>2503</v>
      </c>
      <c r="B188" s="6">
        <v>41.44</v>
      </c>
    </row>
    <row r="189" spans="1:2" x14ac:dyDescent="0.5">
      <c r="A189" s="5" t="s">
        <v>1181</v>
      </c>
      <c r="B189" s="6">
        <v>40.699999999999996</v>
      </c>
    </row>
    <row r="190" spans="1:2" x14ac:dyDescent="0.5">
      <c r="A190" s="5" t="s">
        <v>259</v>
      </c>
      <c r="B190" s="6">
        <v>39.54</v>
      </c>
    </row>
    <row r="191" spans="1:2" x14ac:dyDescent="0.5">
      <c r="A191" s="5" t="s">
        <v>2423</v>
      </c>
      <c r="B191" s="6">
        <v>39</v>
      </c>
    </row>
    <row r="192" spans="1:2" x14ac:dyDescent="0.5">
      <c r="A192" s="5" t="s">
        <v>2156</v>
      </c>
      <c r="B192" s="6">
        <v>38.700000000000003</v>
      </c>
    </row>
    <row r="193" spans="1:2" x14ac:dyDescent="0.5">
      <c r="A193" s="5" t="s">
        <v>983</v>
      </c>
      <c r="B193" s="6">
        <v>38.08</v>
      </c>
    </row>
    <row r="194" spans="1:2" x14ac:dyDescent="0.5">
      <c r="A194" s="5" t="s">
        <v>1212</v>
      </c>
      <c r="B194" s="6">
        <v>37.799999999999997</v>
      </c>
    </row>
    <row r="195" spans="1:2" x14ac:dyDescent="0.5">
      <c r="A195" s="5" t="s">
        <v>2071</v>
      </c>
      <c r="B195" s="6">
        <v>37.5</v>
      </c>
    </row>
    <row r="196" spans="1:2" x14ac:dyDescent="0.5">
      <c r="A196" s="5" t="s">
        <v>2115</v>
      </c>
      <c r="B196" s="6">
        <v>37.08</v>
      </c>
    </row>
    <row r="197" spans="1:2" x14ac:dyDescent="0.5">
      <c r="A197" s="5" t="s">
        <v>1677</v>
      </c>
      <c r="B197" s="6">
        <v>36.6</v>
      </c>
    </row>
    <row r="198" spans="1:2" x14ac:dyDescent="0.5">
      <c r="A198" s="5" t="s">
        <v>1945</v>
      </c>
      <c r="B198" s="6">
        <v>35.86</v>
      </c>
    </row>
    <row r="199" spans="1:2" x14ac:dyDescent="0.5">
      <c r="A199" s="5" t="s">
        <v>1102</v>
      </c>
      <c r="B199" s="6">
        <v>35.630000000000003</v>
      </c>
    </row>
    <row r="200" spans="1:2" x14ac:dyDescent="0.5">
      <c r="A200" s="5" t="s">
        <v>879</v>
      </c>
      <c r="B200" s="6">
        <v>34.96</v>
      </c>
    </row>
    <row r="201" spans="1:2" x14ac:dyDescent="0.5">
      <c r="A201" s="5" t="s">
        <v>2578</v>
      </c>
      <c r="B201" s="6">
        <v>34.74</v>
      </c>
    </row>
    <row r="202" spans="1:2" x14ac:dyDescent="0.5">
      <c r="A202" s="5" t="s">
        <v>29</v>
      </c>
      <c r="B202" s="6">
        <v>34.74</v>
      </c>
    </row>
    <row r="203" spans="1:2" x14ac:dyDescent="0.5">
      <c r="A203" s="5" t="s">
        <v>227</v>
      </c>
      <c r="B203" s="6">
        <v>34.730000000000004</v>
      </c>
    </row>
    <row r="204" spans="1:2" x14ac:dyDescent="0.5">
      <c r="A204" s="5" t="s">
        <v>1361</v>
      </c>
      <c r="B204" s="6">
        <v>34.19</v>
      </c>
    </row>
    <row r="205" spans="1:2" x14ac:dyDescent="0.5">
      <c r="A205" s="5" t="s">
        <v>2558</v>
      </c>
      <c r="B205" s="6">
        <v>34.18</v>
      </c>
    </row>
    <row r="206" spans="1:2" x14ac:dyDescent="0.5">
      <c r="A206" s="5" t="s">
        <v>363</v>
      </c>
      <c r="B206" s="6">
        <v>33.590000000000003</v>
      </c>
    </row>
    <row r="207" spans="1:2" x14ac:dyDescent="0.5">
      <c r="A207" s="5" t="s">
        <v>1221</v>
      </c>
      <c r="B207" s="6">
        <v>32.89</v>
      </c>
    </row>
    <row r="208" spans="1:2" x14ac:dyDescent="0.5">
      <c r="A208" s="5" t="s">
        <v>1335</v>
      </c>
      <c r="B208" s="6">
        <v>32.340000000000003</v>
      </c>
    </row>
    <row r="209" spans="1:2" x14ac:dyDescent="0.5">
      <c r="A209" s="5" t="s">
        <v>452</v>
      </c>
      <c r="B209" s="6">
        <v>32.17</v>
      </c>
    </row>
    <row r="210" spans="1:2" x14ac:dyDescent="0.5">
      <c r="A210" s="5" t="s">
        <v>1145</v>
      </c>
      <c r="B210" s="6">
        <v>32.06</v>
      </c>
    </row>
    <row r="211" spans="1:2" x14ac:dyDescent="0.5">
      <c r="A211" s="5" t="s">
        <v>2048</v>
      </c>
      <c r="B211" s="6">
        <v>31.89</v>
      </c>
    </row>
    <row r="212" spans="1:2" x14ac:dyDescent="0.5">
      <c r="A212" s="5" t="s">
        <v>2205</v>
      </c>
      <c r="B212" s="6">
        <v>31.49</v>
      </c>
    </row>
    <row r="213" spans="1:2" x14ac:dyDescent="0.5">
      <c r="A213" s="5" t="s">
        <v>2435</v>
      </c>
      <c r="B213" s="6">
        <v>31.310000000000002</v>
      </c>
    </row>
    <row r="214" spans="1:2" x14ac:dyDescent="0.5">
      <c r="A214" s="5" t="s">
        <v>973</v>
      </c>
      <c r="B214" s="6">
        <v>29.82</v>
      </c>
    </row>
    <row r="215" spans="1:2" x14ac:dyDescent="0.5">
      <c r="A215" s="5" t="s">
        <v>796</v>
      </c>
      <c r="B215" s="6">
        <v>29.5</v>
      </c>
    </row>
    <row r="216" spans="1:2" x14ac:dyDescent="0.5">
      <c r="A216" s="5" t="s">
        <v>554</v>
      </c>
      <c r="B216" s="6">
        <v>29.25</v>
      </c>
    </row>
    <row r="217" spans="1:2" x14ac:dyDescent="0.5">
      <c r="A217" s="5" t="s">
        <v>389</v>
      </c>
      <c r="B217" s="6">
        <v>29.14</v>
      </c>
    </row>
    <row r="218" spans="1:2" x14ac:dyDescent="0.5">
      <c r="A218" s="5" t="s">
        <v>509</v>
      </c>
      <c r="B218" s="6">
        <v>29.03</v>
      </c>
    </row>
    <row r="219" spans="1:2" x14ac:dyDescent="0.5">
      <c r="A219" s="5" t="s">
        <v>1487</v>
      </c>
      <c r="B219" s="6">
        <v>28.8</v>
      </c>
    </row>
    <row r="220" spans="1:2" x14ac:dyDescent="0.5">
      <c r="A220" s="5" t="s">
        <v>1568</v>
      </c>
      <c r="B220" s="6">
        <v>28.62</v>
      </c>
    </row>
    <row r="221" spans="1:2" x14ac:dyDescent="0.5">
      <c r="A221" s="5" t="s">
        <v>1762</v>
      </c>
      <c r="B221" s="6">
        <v>27.700000000000003</v>
      </c>
    </row>
    <row r="222" spans="1:2" x14ac:dyDescent="0.5">
      <c r="A222" s="5" t="s">
        <v>1436</v>
      </c>
      <c r="B222" s="6">
        <v>27.69</v>
      </c>
    </row>
    <row r="223" spans="1:2" x14ac:dyDescent="0.5">
      <c r="A223" s="5" t="s">
        <v>1900</v>
      </c>
      <c r="B223" s="6">
        <v>27.519999999999996</v>
      </c>
    </row>
    <row r="224" spans="1:2" x14ac:dyDescent="0.5">
      <c r="A224" s="5" t="s">
        <v>724</v>
      </c>
      <c r="B224" s="6">
        <v>27.48</v>
      </c>
    </row>
    <row r="225" spans="1:2" x14ac:dyDescent="0.5">
      <c r="A225" s="5" t="s">
        <v>369</v>
      </c>
      <c r="B225" s="6">
        <v>27.1</v>
      </c>
    </row>
    <row r="226" spans="1:2" x14ac:dyDescent="0.5">
      <c r="A226" s="5" t="s">
        <v>569</v>
      </c>
      <c r="B226" s="6">
        <v>26.4</v>
      </c>
    </row>
    <row r="227" spans="1:2" x14ac:dyDescent="0.5">
      <c r="A227" s="5" t="s">
        <v>1548</v>
      </c>
      <c r="B227" s="6">
        <v>25.6</v>
      </c>
    </row>
    <row r="228" spans="1:2" x14ac:dyDescent="0.5">
      <c r="A228" s="5" t="s">
        <v>1320</v>
      </c>
      <c r="B228" s="6">
        <v>25.59</v>
      </c>
    </row>
    <row r="229" spans="1:2" x14ac:dyDescent="0.5">
      <c r="A229" s="5" t="s">
        <v>900</v>
      </c>
      <c r="B229" s="6">
        <v>25.33</v>
      </c>
    </row>
    <row r="230" spans="1:2" x14ac:dyDescent="0.5">
      <c r="A230" s="5" t="s">
        <v>1385</v>
      </c>
      <c r="B230" s="6">
        <v>25.17</v>
      </c>
    </row>
    <row r="231" spans="1:2" x14ac:dyDescent="0.5">
      <c r="A231" s="5" t="s">
        <v>947</v>
      </c>
      <c r="B231" s="6">
        <v>24.91</v>
      </c>
    </row>
    <row r="232" spans="1:2" x14ac:dyDescent="0.5">
      <c r="A232" s="5" t="s">
        <v>1916</v>
      </c>
      <c r="B232" s="6">
        <v>24.73</v>
      </c>
    </row>
    <row r="233" spans="1:2" x14ac:dyDescent="0.5">
      <c r="A233" s="5" t="s">
        <v>352</v>
      </c>
      <c r="B233" s="6">
        <v>23.99</v>
      </c>
    </row>
    <row r="234" spans="1:2" x14ac:dyDescent="0.5">
      <c r="A234" s="5" t="s">
        <v>2526</v>
      </c>
      <c r="B234" s="6">
        <v>23.26</v>
      </c>
    </row>
    <row r="235" spans="1:2" x14ac:dyDescent="0.5">
      <c r="A235" s="5" t="s">
        <v>578</v>
      </c>
      <c r="B235" s="6">
        <v>22.82</v>
      </c>
    </row>
    <row r="236" spans="1:2" x14ac:dyDescent="0.5">
      <c r="A236" s="5" t="s">
        <v>128</v>
      </c>
      <c r="B236" s="6">
        <v>22.67</v>
      </c>
    </row>
    <row r="237" spans="1:2" x14ac:dyDescent="0.5">
      <c r="A237" s="5" t="s">
        <v>1563</v>
      </c>
      <c r="B237" s="6">
        <v>22.43</v>
      </c>
    </row>
    <row r="238" spans="1:2" x14ac:dyDescent="0.5">
      <c r="A238" s="5" t="s">
        <v>1426</v>
      </c>
      <c r="B238" s="6">
        <v>22.09</v>
      </c>
    </row>
    <row r="239" spans="1:2" x14ac:dyDescent="0.5">
      <c r="A239" s="5" t="s">
        <v>1443</v>
      </c>
      <c r="B239" s="6">
        <v>22</v>
      </c>
    </row>
    <row r="240" spans="1:2" x14ac:dyDescent="0.5">
      <c r="A240" s="5" t="s">
        <v>1286</v>
      </c>
      <c r="B240" s="6">
        <v>21.99</v>
      </c>
    </row>
    <row r="241" spans="1:2" x14ac:dyDescent="0.5">
      <c r="A241" s="5" t="s">
        <v>2176</v>
      </c>
      <c r="B241" s="6">
        <v>20.92</v>
      </c>
    </row>
    <row r="242" spans="1:2" x14ac:dyDescent="0.5">
      <c r="A242" s="5" t="s">
        <v>2406</v>
      </c>
      <c r="B242" s="6">
        <v>20.77</v>
      </c>
    </row>
    <row r="243" spans="1:2" x14ac:dyDescent="0.5">
      <c r="A243" s="5" t="s">
        <v>1433</v>
      </c>
      <c r="B243" s="6">
        <v>20.72</v>
      </c>
    </row>
    <row r="244" spans="1:2" x14ac:dyDescent="0.5">
      <c r="A244" s="5" t="s">
        <v>1429</v>
      </c>
      <c r="B244" s="6">
        <v>20.34</v>
      </c>
    </row>
    <row r="245" spans="1:2" x14ac:dyDescent="0.5">
      <c r="A245" s="5" t="s">
        <v>1868</v>
      </c>
      <c r="B245" s="6">
        <v>20.239999999999998</v>
      </c>
    </row>
    <row r="246" spans="1:2" x14ac:dyDescent="0.5">
      <c r="A246" s="5" t="s">
        <v>672</v>
      </c>
      <c r="B246" s="6">
        <v>19.829999999999998</v>
      </c>
    </row>
    <row r="247" spans="1:2" x14ac:dyDescent="0.5">
      <c r="A247" s="5" t="s">
        <v>2472</v>
      </c>
      <c r="B247" s="6">
        <v>19.700000000000003</v>
      </c>
    </row>
    <row r="248" spans="1:2" x14ac:dyDescent="0.5">
      <c r="A248" s="5" t="s">
        <v>1723</v>
      </c>
      <c r="B248" s="6">
        <v>19.600000000000001</v>
      </c>
    </row>
    <row r="249" spans="1:2" x14ac:dyDescent="0.5">
      <c r="A249" s="5" t="s">
        <v>1863</v>
      </c>
      <c r="B249" s="6">
        <v>19.46</v>
      </c>
    </row>
    <row r="250" spans="1:2" x14ac:dyDescent="0.5">
      <c r="A250" s="5" t="s">
        <v>2252</v>
      </c>
      <c r="B250" s="6">
        <v>19.2</v>
      </c>
    </row>
    <row r="251" spans="1:2" x14ac:dyDescent="0.5">
      <c r="A251" s="5" t="s">
        <v>1467</v>
      </c>
      <c r="B251" s="6">
        <v>19.18</v>
      </c>
    </row>
    <row r="252" spans="1:2" x14ac:dyDescent="0.5">
      <c r="A252" s="5" t="s">
        <v>54</v>
      </c>
      <c r="B252" s="6">
        <v>18.89</v>
      </c>
    </row>
    <row r="253" spans="1:2" x14ac:dyDescent="0.5">
      <c r="A253" s="5" t="s">
        <v>505</v>
      </c>
      <c r="B253" s="6">
        <v>18</v>
      </c>
    </row>
    <row r="254" spans="1:2" x14ac:dyDescent="0.5">
      <c r="A254" s="5" t="s">
        <v>1538</v>
      </c>
      <c r="B254" s="6">
        <v>17.989999999999998</v>
      </c>
    </row>
    <row r="255" spans="1:2" x14ac:dyDescent="0.5">
      <c r="A255" s="5" t="s">
        <v>1375</v>
      </c>
      <c r="B255" s="6">
        <v>17.5</v>
      </c>
    </row>
    <row r="256" spans="1:2" x14ac:dyDescent="0.5">
      <c r="A256" s="5" t="s">
        <v>883</v>
      </c>
      <c r="B256" s="6">
        <v>17.16</v>
      </c>
    </row>
    <row r="257" spans="1:2" x14ac:dyDescent="0.5">
      <c r="A257" s="5" t="s">
        <v>1356</v>
      </c>
      <c r="B257" s="6">
        <v>17</v>
      </c>
    </row>
    <row r="258" spans="1:2" x14ac:dyDescent="0.5">
      <c r="A258" s="5" t="s">
        <v>938</v>
      </c>
      <c r="B258" s="6">
        <v>16.7</v>
      </c>
    </row>
    <row r="259" spans="1:2" x14ac:dyDescent="0.5">
      <c r="A259" s="5" t="s">
        <v>1948</v>
      </c>
      <c r="B259" s="6">
        <v>16.68</v>
      </c>
    </row>
    <row r="260" spans="1:2" x14ac:dyDescent="0.5">
      <c r="A260" s="5" t="s">
        <v>212</v>
      </c>
      <c r="B260" s="6">
        <v>16.559999999999999</v>
      </c>
    </row>
    <row r="261" spans="1:2" x14ac:dyDescent="0.5">
      <c r="A261" s="5" t="s">
        <v>1502</v>
      </c>
      <c r="B261" s="6">
        <v>16.45</v>
      </c>
    </row>
    <row r="262" spans="1:2" x14ac:dyDescent="0.5">
      <c r="A262" s="5" t="s">
        <v>2365</v>
      </c>
      <c r="B262" s="6">
        <v>16</v>
      </c>
    </row>
    <row r="263" spans="1:2" x14ac:dyDescent="0.5">
      <c r="A263" s="5" t="s">
        <v>593</v>
      </c>
      <c r="B263" s="6">
        <v>15.6</v>
      </c>
    </row>
    <row r="264" spans="1:2" x14ac:dyDescent="0.5">
      <c r="A264" s="5" t="s">
        <v>1051</v>
      </c>
      <c r="B264" s="6">
        <v>15.3</v>
      </c>
    </row>
    <row r="265" spans="1:2" x14ac:dyDescent="0.5">
      <c r="A265" s="5" t="s">
        <v>1672</v>
      </c>
      <c r="B265" s="6">
        <v>15.12</v>
      </c>
    </row>
    <row r="266" spans="1:2" x14ac:dyDescent="0.5">
      <c r="A266" s="5" t="s">
        <v>2347</v>
      </c>
      <c r="B266" s="6">
        <v>15.11</v>
      </c>
    </row>
    <row r="267" spans="1:2" x14ac:dyDescent="0.5">
      <c r="A267" s="5" t="s">
        <v>1951</v>
      </c>
      <c r="B267" s="6">
        <v>15</v>
      </c>
    </row>
    <row r="268" spans="1:2" x14ac:dyDescent="0.5">
      <c r="A268" s="5" t="s">
        <v>1822</v>
      </c>
      <c r="B268" s="6">
        <v>14.76</v>
      </c>
    </row>
    <row r="269" spans="1:2" x14ac:dyDescent="0.5">
      <c r="A269" s="5" t="s">
        <v>1495</v>
      </c>
      <c r="B269" s="6">
        <v>14.09</v>
      </c>
    </row>
    <row r="270" spans="1:2" x14ac:dyDescent="0.5">
      <c r="A270" s="5" t="s">
        <v>495</v>
      </c>
      <c r="B270" s="6">
        <v>13.9</v>
      </c>
    </row>
    <row r="271" spans="1:2" x14ac:dyDescent="0.5">
      <c r="A271" s="5" t="s">
        <v>151</v>
      </c>
      <c r="B271" s="6">
        <v>13.59</v>
      </c>
    </row>
    <row r="272" spans="1:2" x14ac:dyDescent="0.5">
      <c r="A272" s="5" t="s">
        <v>769</v>
      </c>
      <c r="B272" s="6">
        <v>13.56</v>
      </c>
    </row>
    <row r="273" spans="1:2" x14ac:dyDescent="0.5">
      <c r="A273" s="5" t="s">
        <v>1077</v>
      </c>
      <c r="B273" s="6">
        <v>13.2</v>
      </c>
    </row>
    <row r="274" spans="1:2" x14ac:dyDescent="0.5">
      <c r="A274" s="5" t="s">
        <v>2012</v>
      </c>
      <c r="B274" s="6">
        <v>12.6</v>
      </c>
    </row>
    <row r="275" spans="1:2" x14ac:dyDescent="0.5">
      <c r="A275" s="5" t="s">
        <v>809</v>
      </c>
      <c r="B275" s="6">
        <v>12.31</v>
      </c>
    </row>
    <row r="276" spans="1:2" x14ac:dyDescent="0.5">
      <c r="A276" s="5" t="s">
        <v>635</v>
      </c>
      <c r="B276" s="6">
        <v>12.31</v>
      </c>
    </row>
    <row r="277" spans="1:2" x14ac:dyDescent="0.5">
      <c r="A277" s="5" t="s">
        <v>1475</v>
      </c>
      <c r="B277" s="6">
        <v>12.17</v>
      </c>
    </row>
    <row r="278" spans="1:2" x14ac:dyDescent="0.5">
      <c r="A278" s="5" t="s">
        <v>626</v>
      </c>
      <c r="B278" s="6">
        <v>12</v>
      </c>
    </row>
    <row r="279" spans="1:2" x14ac:dyDescent="0.5">
      <c r="A279" s="5" t="s">
        <v>237</v>
      </c>
      <c r="B279" s="6">
        <v>11.77</v>
      </c>
    </row>
    <row r="280" spans="1:2" x14ac:dyDescent="0.5">
      <c r="A280" s="5" t="s">
        <v>1016</v>
      </c>
      <c r="B280" s="6">
        <v>11.6</v>
      </c>
    </row>
    <row r="281" spans="1:2" x14ac:dyDescent="0.5">
      <c r="A281" s="5" t="s">
        <v>239</v>
      </c>
      <c r="B281" s="6">
        <v>11.43</v>
      </c>
    </row>
    <row r="282" spans="1:2" x14ac:dyDescent="0.5">
      <c r="A282" s="5" t="s">
        <v>1138</v>
      </c>
      <c r="B282" s="6">
        <v>11.18</v>
      </c>
    </row>
    <row r="283" spans="1:2" x14ac:dyDescent="0.5">
      <c r="A283" s="5" t="s">
        <v>1547</v>
      </c>
      <c r="B283" s="6">
        <v>10.92</v>
      </c>
    </row>
    <row r="284" spans="1:2" x14ac:dyDescent="0.5">
      <c r="A284" s="5" t="s">
        <v>917</v>
      </c>
      <c r="B284" s="6">
        <v>10.9</v>
      </c>
    </row>
    <row r="285" spans="1:2" x14ac:dyDescent="0.5">
      <c r="A285" s="5" t="s">
        <v>254</v>
      </c>
      <c r="B285" s="6">
        <v>10.88</v>
      </c>
    </row>
    <row r="286" spans="1:2" x14ac:dyDescent="0.5">
      <c r="A286" s="5" t="s">
        <v>1230</v>
      </c>
      <c r="B286" s="6">
        <v>10.79</v>
      </c>
    </row>
    <row r="287" spans="1:2" x14ac:dyDescent="0.5">
      <c r="A287" s="5" t="s">
        <v>2690</v>
      </c>
      <c r="B287" s="6">
        <v>10.5</v>
      </c>
    </row>
    <row r="288" spans="1:2" x14ac:dyDescent="0.5">
      <c r="A288" s="5" t="s">
        <v>1424</v>
      </c>
      <c r="B288" s="6">
        <v>10.31</v>
      </c>
    </row>
    <row r="289" spans="1:2" x14ac:dyDescent="0.5">
      <c r="A289" s="5" t="s">
        <v>1655</v>
      </c>
      <c r="B289" s="6">
        <v>10.050000000000001</v>
      </c>
    </row>
    <row r="290" spans="1:2" x14ac:dyDescent="0.5">
      <c r="A290" s="5" t="s">
        <v>1392</v>
      </c>
      <c r="B290" s="6">
        <v>10.050000000000001</v>
      </c>
    </row>
    <row r="291" spans="1:2" x14ac:dyDescent="0.5">
      <c r="A291" s="5" t="s">
        <v>468</v>
      </c>
      <c r="B291" s="6">
        <v>9.82</v>
      </c>
    </row>
    <row r="292" spans="1:2" x14ac:dyDescent="0.5">
      <c r="A292" s="5" t="s">
        <v>963</v>
      </c>
      <c r="B292" s="6">
        <v>9.82</v>
      </c>
    </row>
    <row r="293" spans="1:2" x14ac:dyDescent="0.5">
      <c r="A293" s="5" t="s">
        <v>295</v>
      </c>
      <c r="B293" s="6">
        <v>9.6</v>
      </c>
    </row>
    <row r="294" spans="1:2" x14ac:dyDescent="0.5">
      <c r="A294" s="5" t="s">
        <v>665</v>
      </c>
      <c r="B294" s="6">
        <v>9.44</v>
      </c>
    </row>
    <row r="295" spans="1:2" x14ac:dyDescent="0.5">
      <c r="A295" s="5" t="s">
        <v>1907</v>
      </c>
      <c r="B295" s="6">
        <v>9</v>
      </c>
    </row>
    <row r="296" spans="1:2" x14ac:dyDescent="0.5">
      <c r="A296" s="5" t="s">
        <v>1341</v>
      </c>
      <c r="B296" s="6">
        <v>9</v>
      </c>
    </row>
    <row r="297" spans="1:2" x14ac:dyDescent="0.5">
      <c r="A297" s="5" t="s">
        <v>514</v>
      </c>
      <c r="B297" s="6">
        <v>8.8000000000000007</v>
      </c>
    </row>
    <row r="298" spans="1:2" x14ac:dyDescent="0.5">
      <c r="A298" s="5" t="s">
        <v>590</v>
      </c>
      <c r="B298" s="6">
        <v>8.4600000000000009</v>
      </c>
    </row>
    <row r="299" spans="1:2" x14ac:dyDescent="0.5">
      <c r="A299" s="5" t="s">
        <v>1494</v>
      </c>
      <c r="B299" s="6">
        <v>8.2799999999999994</v>
      </c>
    </row>
    <row r="300" spans="1:2" x14ac:dyDescent="0.5">
      <c r="A300" s="5" t="s">
        <v>1394</v>
      </c>
      <c r="B300" s="6">
        <v>8.2799999999999994</v>
      </c>
    </row>
    <row r="301" spans="1:2" x14ac:dyDescent="0.5">
      <c r="A301" s="5" t="s">
        <v>1497</v>
      </c>
      <c r="B301" s="6">
        <v>7.9399999999999995</v>
      </c>
    </row>
    <row r="302" spans="1:2" x14ac:dyDescent="0.5">
      <c r="A302" s="5" t="s">
        <v>1788</v>
      </c>
      <c r="B302" s="6">
        <v>7.77</v>
      </c>
    </row>
    <row r="303" spans="1:2" x14ac:dyDescent="0.5">
      <c r="A303" s="5" t="s">
        <v>357</v>
      </c>
      <c r="B303" s="6">
        <v>7.5</v>
      </c>
    </row>
    <row r="304" spans="1:2" x14ac:dyDescent="0.5">
      <c r="A304" s="5" t="s">
        <v>2455</v>
      </c>
      <c r="B304" s="6">
        <v>7</v>
      </c>
    </row>
    <row r="305" spans="1:2" x14ac:dyDescent="0.5">
      <c r="A305" s="5" t="s">
        <v>1831</v>
      </c>
      <c r="B305" s="6">
        <v>6.93</v>
      </c>
    </row>
    <row r="306" spans="1:2" x14ac:dyDescent="0.5">
      <c r="A306" s="5" t="s">
        <v>778</v>
      </c>
      <c r="B306" s="6">
        <v>6.92</v>
      </c>
    </row>
    <row r="307" spans="1:2" x14ac:dyDescent="0.5">
      <c r="A307" s="5" t="s">
        <v>1785</v>
      </c>
      <c r="B307" s="6">
        <v>6.8</v>
      </c>
    </row>
    <row r="308" spans="1:2" x14ac:dyDescent="0.5">
      <c r="A308" s="5" t="s">
        <v>1828</v>
      </c>
      <c r="B308" s="6">
        <v>6.29</v>
      </c>
    </row>
    <row r="309" spans="1:2" x14ac:dyDescent="0.5">
      <c r="A309" s="5" t="s">
        <v>1196</v>
      </c>
      <c r="B309" s="6">
        <v>6</v>
      </c>
    </row>
    <row r="310" spans="1:2" x14ac:dyDescent="0.5">
      <c r="A310" s="5" t="s">
        <v>2254</v>
      </c>
      <c r="B310" s="6">
        <v>6</v>
      </c>
    </row>
    <row r="311" spans="1:2" x14ac:dyDescent="0.5">
      <c r="A311" s="5" t="s">
        <v>131</v>
      </c>
      <c r="B311" s="6">
        <v>6</v>
      </c>
    </row>
    <row r="312" spans="1:2" x14ac:dyDescent="0.5">
      <c r="A312" s="5" t="s">
        <v>1971</v>
      </c>
      <c r="B312" s="6">
        <v>5.81</v>
      </c>
    </row>
    <row r="313" spans="1:2" x14ac:dyDescent="0.5">
      <c r="A313" s="5" t="s">
        <v>1038</v>
      </c>
      <c r="B313" s="6">
        <v>5.4</v>
      </c>
    </row>
    <row r="314" spans="1:2" x14ac:dyDescent="0.5">
      <c r="A314" s="5" t="s">
        <v>1946</v>
      </c>
      <c r="B314" s="6">
        <v>5.0600000000000005</v>
      </c>
    </row>
    <row r="315" spans="1:2" x14ac:dyDescent="0.5">
      <c r="A315" s="5" t="s">
        <v>1277</v>
      </c>
      <c r="B315" s="6">
        <v>4.96</v>
      </c>
    </row>
    <row r="316" spans="1:2" x14ac:dyDescent="0.5">
      <c r="A316" s="5" t="s">
        <v>1926</v>
      </c>
      <c r="B316" s="6">
        <v>4.95</v>
      </c>
    </row>
    <row r="317" spans="1:2" x14ac:dyDescent="0.5">
      <c r="A317" s="5" t="s">
        <v>2042</v>
      </c>
      <c r="B317" s="6">
        <v>4.9000000000000004</v>
      </c>
    </row>
    <row r="318" spans="1:2" x14ac:dyDescent="0.5">
      <c r="A318" s="5" t="s">
        <v>2683</v>
      </c>
      <c r="B318" s="6">
        <v>4.8</v>
      </c>
    </row>
    <row r="319" spans="1:2" x14ac:dyDescent="0.5">
      <c r="A319" s="5" t="s">
        <v>2632</v>
      </c>
      <c r="B319" s="6">
        <v>4.5199999999999996</v>
      </c>
    </row>
    <row r="320" spans="1:2" x14ac:dyDescent="0.5">
      <c r="A320" s="5" t="s">
        <v>1214</v>
      </c>
      <c r="B320" s="6">
        <v>4.4000000000000004</v>
      </c>
    </row>
    <row r="321" spans="1:2" x14ac:dyDescent="0.5">
      <c r="A321" s="5" t="s">
        <v>2212</v>
      </c>
      <c r="B321" s="6">
        <v>4.1399999999999997</v>
      </c>
    </row>
    <row r="322" spans="1:2" x14ac:dyDescent="0.5">
      <c r="A322" s="5" t="s">
        <v>2112</v>
      </c>
      <c r="B322" s="6">
        <v>4.08</v>
      </c>
    </row>
    <row r="323" spans="1:2" x14ac:dyDescent="0.5">
      <c r="A323" s="5" t="s">
        <v>2197</v>
      </c>
      <c r="B323" s="6">
        <v>3.46</v>
      </c>
    </row>
    <row r="324" spans="1:2" x14ac:dyDescent="0.5">
      <c r="A324" s="5" t="s">
        <v>1452</v>
      </c>
      <c r="B324" s="6">
        <v>3.37</v>
      </c>
    </row>
    <row r="325" spans="1:2" x14ac:dyDescent="0.5">
      <c r="A325" s="5" t="s">
        <v>2065</v>
      </c>
      <c r="B325" s="6">
        <v>3.2699999999999996</v>
      </c>
    </row>
    <row r="326" spans="1:2" x14ac:dyDescent="0.5">
      <c r="A326" s="5" t="s">
        <v>14</v>
      </c>
      <c r="B326" s="6">
        <v>3.22</v>
      </c>
    </row>
    <row r="327" spans="1:2" x14ac:dyDescent="0.5">
      <c r="A327" s="5" t="s">
        <v>965</v>
      </c>
      <c r="B327" s="6">
        <v>2.87</v>
      </c>
    </row>
    <row r="328" spans="1:2" x14ac:dyDescent="0.5">
      <c r="A328" s="5" t="s">
        <v>1521</v>
      </c>
      <c r="B328" s="6">
        <v>2.7</v>
      </c>
    </row>
    <row r="329" spans="1:2" x14ac:dyDescent="0.5">
      <c r="A329" s="5" t="s">
        <v>72</v>
      </c>
      <c r="B329" s="6">
        <v>2.46</v>
      </c>
    </row>
    <row r="330" spans="1:2" x14ac:dyDescent="0.5">
      <c r="A330" s="5" t="s">
        <v>1207</v>
      </c>
      <c r="B330" s="6">
        <v>2.4</v>
      </c>
    </row>
    <row r="331" spans="1:2" x14ac:dyDescent="0.5">
      <c r="A331" s="5" t="s">
        <v>1088</v>
      </c>
      <c r="B331" s="6">
        <v>2.04</v>
      </c>
    </row>
    <row r="332" spans="1:2" x14ac:dyDescent="0.5">
      <c r="A332" s="5" t="s">
        <v>1781</v>
      </c>
      <c r="B332" s="6">
        <v>1.74</v>
      </c>
    </row>
    <row r="333" spans="1:2" x14ac:dyDescent="0.5">
      <c r="A333" s="5" t="s">
        <v>556</v>
      </c>
      <c r="B333" s="6">
        <v>1.71</v>
      </c>
    </row>
    <row r="334" spans="1:2" x14ac:dyDescent="0.5">
      <c r="A334" s="5" t="s">
        <v>1012</v>
      </c>
      <c r="B334" s="6">
        <v>1.38</v>
      </c>
    </row>
    <row r="335" spans="1:2" x14ac:dyDescent="0.5">
      <c r="A335" s="5" t="s">
        <v>709</v>
      </c>
      <c r="B335" s="6">
        <v>0.7</v>
      </c>
    </row>
    <row r="336" spans="1:2" x14ac:dyDescent="0.5">
      <c r="A336" s="5" t="s">
        <v>1152</v>
      </c>
      <c r="B336" s="6">
        <v>0.6</v>
      </c>
    </row>
    <row r="337" spans="1:2" x14ac:dyDescent="0.5">
      <c r="A337" s="5" t="s">
        <v>1625</v>
      </c>
      <c r="B337" s="6">
        <v>0.51</v>
      </c>
    </row>
    <row r="338" spans="1:2" x14ac:dyDescent="0.5">
      <c r="A338" s="5" t="s">
        <v>907</v>
      </c>
      <c r="B338" s="6">
        <v>0.48</v>
      </c>
    </row>
    <row r="339" spans="1:2" x14ac:dyDescent="0.5">
      <c r="A339" s="5" t="s">
        <v>2083</v>
      </c>
      <c r="B339" s="6">
        <v>0.44</v>
      </c>
    </row>
    <row r="340" spans="1:2" x14ac:dyDescent="0.5">
      <c r="A340" s="5" t="s">
        <v>77</v>
      </c>
      <c r="B340" s="6">
        <v>-1.43</v>
      </c>
    </row>
    <row r="341" spans="1:2" x14ac:dyDescent="0.5">
      <c r="A341" s="5" t="s">
        <v>1791</v>
      </c>
      <c r="B341" s="6">
        <v>-1.5</v>
      </c>
    </row>
    <row r="342" spans="1:2" x14ac:dyDescent="0.5">
      <c r="A342" s="5" t="s">
        <v>1641</v>
      </c>
      <c r="B342" s="6">
        <v>-2.0699999999999998</v>
      </c>
    </row>
    <row r="343" spans="1:2" x14ac:dyDescent="0.5">
      <c r="A343" s="5" t="s">
        <v>1991</v>
      </c>
      <c r="B343" s="6">
        <v>-2.7</v>
      </c>
    </row>
    <row r="344" spans="1:2" x14ac:dyDescent="0.5">
      <c r="A344" s="5" t="s">
        <v>1343</v>
      </c>
      <c r="B344" s="6">
        <v>-6.19</v>
      </c>
    </row>
    <row r="345" spans="1:2" x14ac:dyDescent="0.5">
      <c r="A345" s="5" t="s">
        <v>197</v>
      </c>
      <c r="B345" s="6">
        <v>-6.54</v>
      </c>
    </row>
    <row r="346" spans="1:2" x14ac:dyDescent="0.5">
      <c r="A346" s="5" t="s">
        <v>2346</v>
      </c>
      <c r="B346" s="6">
        <v>-7.01</v>
      </c>
    </row>
    <row r="347" spans="1:2" x14ac:dyDescent="0.5">
      <c r="A347" s="5" t="s">
        <v>223</v>
      </c>
      <c r="B347" s="6">
        <v>-7.2</v>
      </c>
    </row>
    <row r="348" spans="1:2" x14ac:dyDescent="0.5">
      <c r="A348" s="5" t="s">
        <v>935</v>
      </c>
      <c r="B348" s="6">
        <v>-7.26</v>
      </c>
    </row>
    <row r="349" spans="1:2" x14ac:dyDescent="0.5">
      <c r="A349" s="5" t="s">
        <v>1383</v>
      </c>
      <c r="B349" s="6">
        <v>-7.72</v>
      </c>
    </row>
    <row r="350" spans="1:2" x14ac:dyDescent="0.5">
      <c r="A350" s="5" t="s">
        <v>2103</v>
      </c>
      <c r="B350" s="6">
        <v>-8</v>
      </c>
    </row>
    <row r="351" spans="1:2" x14ac:dyDescent="0.5">
      <c r="A351" s="5" t="s">
        <v>622</v>
      </c>
      <c r="B351" s="6">
        <v>-10.8</v>
      </c>
    </row>
    <row r="352" spans="1:2" x14ac:dyDescent="0.5">
      <c r="A352" s="5" t="s">
        <v>1131</v>
      </c>
      <c r="B352" s="6">
        <v>-10.91</v>
      </c>
    </row>
    <row r="353" spans="1:2" x14ac:dyDescent="0.5">
      <c r="A353" s="5" t="s">
        <v>293</v>
      </c>
      <c r="B353" s="6">
        <v>-11.52</v>
      </c>
    </row>
    <row r="354" spans="1:2" x14ac:dyDescent="0.5">
      <c r="A354" s="5" t="s">
        <v>1163</v>
      </c>
      <c r="B354" s="6">
        <v>-11.99</v>
      </c>
    </row>
    <row r="355" spans="1:2" x14ac:dyDescent="0.5">
      <c r="A355" s="5" t="s">
        <v>2463</v>
      </c>
      <c r="B355" s="6">
        <v>-12.41</v>
      </c>
    </row>
    <row r="356" spans="1:2" x14ac:dyDescent="0.5">
      <c r="A356" s="5" t="s">
        <v>829</v>
      </c>
      <c r="B356" s="6">
        <v>-13.979999999999999</v>
      </c>
    </row>
    <row r="357" spans="1:2" x14ac:dyDescent="0.5">
      <c r="A357" s="5" t="s">
        <v>1931</v>
      </c>
      <c r="B357" s="6">
        <v>-14.79</v>
      </c>
    </row>
    <row r="358" spans="1:2" x14ac:dyDescent="0.5">
      <c r="A358" s="5" t="s">
        <v>2544</v>
      </c>
      <c r="B358" s="6">
        <v>-16.55</v>
      </c>
    </row>
    <row r="359" spans="1:2" x14ac:dyDescent="0.5">
      <c r="A359" s="5" t="s">
        <v>696</v>
      </c>
      <c r="B359" s="6">
        <v>-20.14</v>
      </c>
    </row>
    <row r="360" spans="1:2" x14ac:dyDescent="0.5">
      <c r="A360" s="5" t="s">
        <v>2107</v>
      </c>
      <c r="B360" s="6">
        <v>-21</v>
      </c>
    </row>
    <row r="361" spans="1:2" x14ac:dyDescent="0.5">
      <c r="A361" s="5" t="s">
        <v>1751</v>
      </c>
      <c r="B361" s="6">
        <v>-23.389999999999986</v>
      </c>
    </row>
    <row r="362" spans="1:2" x14ac:dyDescent="0.5">
      <c r="A362" s="5" t="s">
        <v>2174</v>
      </c>
      <c r="B362" s="6">
        <v>-24.48</v>
      </c>
    </row>
    <row r="363" spans="1:2" x14ac:dyDescent="0.5">
      <c r="A363" s="5" t="s">
        <v>109</v>
      </c>
      <c r="B363" s="6">
        <v>-27.29</v>
      </c>
    </row>
    <row r="364" spans="1:2" x14ac:dyDescent="0.5">
      <c r="A364" s="5" t="s">
        <v>69</v>
      </c>
      <c r="B364" s="6">
        <v>-27.36999999999999</v>
      </c>
    </row>
    <row r="365" spans="1:2" x14ac:dyDescent="0.5">
      <c r="A365" s="5" t="s">
        <v>2199</v>
      </c>
      <c r="B365" s="6">
        <v>-28.33</v>
      </c>
    </row>
    <row r="366" spans="1:2" x14ac:dyDescent="0.5">
      <c r="A366" s="5" t="s">
        <v>892</v>
      </c>
      <c r="B366" s="6">
        <v>-28.8</v>
      </c>
    </row>
    <row r="367" spans="1:2" x14ac:dyDescent="0.5">
      <c r="A367" s="5" t="s">
        <v>915</v>
      </c>
      <c r="B367" s="6">
        <v>-28.999999999999993</v>
      </c>
    </row>
    <row r="368" spans="1:2" x14ac:dyDescent="0.5">
      <c r="A368" s="5" t="s">
        <v>681</v>
      </c>
      <c r="B368" s="6">
        <v>-36</v>
      </c>
    </row>
    <row r="369" spans="1:2" x14ac:dyDescent="0.5">
      <c r="A369" s="5" t="s">
        <v>760</v>
      </c>
      <c r="B369" s="6">
        <v>-40.47</v>
      </c>
    </row>
    <row r="370" spans="1:2" x14ac:dyDescent="0.5">
      <c r="A370" s="5" t="s">
        <v>2017</v>
      </c>
      <c r="B370" s="6">
        <v>-47.4</v>
      </c>
    </row>
    <row r="371" spans="1:2" x14ac:dyDescent="0.5">
      <c r="A371" s="5" t="s">
        <v>887</v>
      </c>
      <c r="B371" s="6">
        <v>-47.510000000000005</v>
      </c>
    </row>
    <row r="372" spans="1:2" x14ac:dyDescent="0.5">
      <c r="A372" s="5" t="s">
        <v>2482</v>
      </c>
      <c r="B372" s="6">
        <v>-52.64</v>
      </c>
    </row>
    <row r="373" spans="1:2" x14ac:dyDescent="0.5">
      <c r="A373" s="5" t="s">
        <v>992</v>
      </c>
      <c r="B373" s="6">
        <v>-56.76</v>
      </c>
    </row>
    <row r="374" spans="1:2" x14ac:dyDescent="0.5">
      <c r="A374" s="5" t="s">
        <v>646</v>
      </c>
      <c r="B374" s="6">
        <v>-57.12</v>
      </c>
    </row>
    <row r="375" spans="1:2" x14ac:dyDescent="0.5">
      <c r="A375" s="5" t="s">
        <v>831</v>
      </c>
      <c r="B375" s="6">
        <v>-62.419999999999995</v>
      </c>
    </row>
    <row r="376" spans="1:2" x14ac:dyDescent="0.5">
      <c r="A376" s="5" t="s">
        <v>2614</v>
      </c>
      <c r="B376" s="6">
        <v>-69.349999999999994</v>
      </c>
    </row>
    <row r="377" spans="1:2" x14ac:dyDescent="0.5">
      <c r="A377" s="5" t="s">
        <v>1696</v>
      </c>
      <c r="B377" s="6">
        <v>-74.360000000000014</v>
      </c>
    </row>
    <row r="378" spans="1:2" x14ac:dyDescent="0.5">
      <c r="A378" s="5" t="s">
        <v>1648</v>
      </c>
      <c r="B378" s="6">
        <v>-84.87</v>
      </c>
    </row>
    <row r="379" spans="1:2" x14ac:dyDescent="0.5">
      <c r="A379" s="5" t="s">
        <v>334</v>
      </c>
      <c r="B379" s="6">
        <v>-90.44</v>
      </c>
    </row>
    <row r="380" spans="1:2" x14ac:dyDescent="0.5">
      <c r="A380" s="5" t="s">
        <v>2631</v>
      </c>
      <c r="B380" s="6">
        <v>-93.08</v>
      </c>
    </row>
    <row r="381" spans="1:2" x14ac:dyDescent="0.5">
      <c r="A381" s="5" t="s">
        <v>820</v>
      </c>
      <c r="B381" s="6">
        <v>-140.13</v>
      </c>
    </row>
    <row r="382" spans="1:2" x14ac:dyDescent="0.5">
      <c r="A382" s="5" t="s">
        <v>576</v>
      </c>
      <c r="B382" s="6">
        <v>-181.27</v>
      </c>
    </row>
    <row r="383" spans="1:2" x14ac:dyDescent="0.5">
      <c r="A383" s="5" t="s">
        <v>1368</v>
      </c>
      <c r="B383" s="6">
        <v>-186.16</v>
      </c>
    </row>
    <row r="384" spans="1:2" x14ac:dyDescent="0.5">
      <c r="A384" s="5" t="s">
        <v>1079</v>
      </c>
      <c r="B384" s="6">
        <v>-272.58</v>
      </c>
    </row>
    <row r="385" spans="1:2" x14ac:dyDescent="0.5">
      <c r="A385" s="5" t="s">
        <v>1249</v>
      </c>
      <c r="B385" s="6">
        <v>-280.75</v>
      </c>
    </row>
    <row r="386" spans="1:2" x14ac:dyDescent="0.5">
      <c r="A386" s="5" t="s">
        <v>1033</v>
      </c>
      <c r="B386" s="6">
        <v>-291.83</v>
      </c>
    </row>
    <row r="387" spans="1:2" x14ac:dyDescent="0.5">
      <c r="A387" s="5" t="s">
        <v>925</v>
      </c>
      <c r="B387" s="6">
        <v>-354.79</v>
      </c>
    </row>
    <row r="388" spans="1:2" x14ac:dyDescent="0.5">
      <c r="A388" s="5" t="s">
        <v>637</v>
      </c>
      <c r="B388" s="6">
        <v>-926.83</v>
      </c>
    </row>
    <row r="389" spans="1:2" x14ac:dyDescent="0.5">
      <c r="A389" s="5" t="s">
        <v>815</v>
      </c>
      <c r="B389" s="6">
        <v>-3399.98</v>
      </c>
    </row>
    <row r="390" spans="1:2" x14ac:dyDescent="0.5">
      <c r="A390" s="5" t="s">
        <v>780</v>
      </c>
      <c r="B390" s="6">
        <v>-3839.99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2F91E-3E9C-4D6A-8427-2FEAF40E88F0}">
  <dimension ref="A3:F52"/>
  <sheetViews>
    <sheetView topLeftCell="A3" workbookViewId="0">
      <selection activeCell="P27" sqref="P27"/>
    </sheetView>
  </sheetViews>
  <sheetFormatPr defaultRowHeight="18" x14ac:dyDescent="0.5"/>
  <cols>
    <col min="1" max="1" width="14.5546875" bestFit="1" customWidth="1"/>
    <col min="2" max="2" width="13.21875" bestFit="1" customWidth="1"/>
  </cols>
  <sheetData>
    <row r="3" spans="1:6" x14ac:dyDescent="0.5">
      <c r="A3" s="4" t="s">
        <v>2723</v>
      </c>
      <c r="B3" t="s">
        <v>2725</v>
      </c>
    </row>
    <row r="4" spans="1:6" x14ac:dyDescent="0.5">
      <c r="A4" s="5" t="s">
        <v>488</v>
      </c>
      <c r="B4" s="6">
        <v>356.38</v>
      </c>
      <c r="E4" t="str">
        <f>A4</f>
        <v>Alabama</v>
      </c>
      <c r="F4">
        <f>B4</f>
        <v>356.38</v>
      </c>
    </row>
    <row r="5" spans="1:6" x14ac:dyDescent="0.5">
      <c r="A5" s="5" t="s">
        <v>95</v>
      </c>
      <c r="B5" s="6">
        <v>4083.47</v>
      </c>
      <c r="E5" t="str">
        <f t="shared" ref="E5:E52" si="0">A5</f>
        <v>Arizona</v>
      </c>
      <c r="F5">
        <f t="shared" ref="F5:F52" si="1">B5</f>
        <v>4083.47</v>
      </c>
    </row>
    <row r="6" spans="1:6" x14ac:dyDescent="0.5">
      <c r="A6" s="5" t="s">
        <v>101</v>
      </c>
      <c r="B6" s="6">
        <v>983.32</v>
      </c>
      <c r="E6" t="str">
        <f t="shared" si="0"/>
        <v>Arkansas</v>
      </c>
      <c r="F6">
        <f t="shared" si="1"/>
        <v>983.32</v>
      </c>
    </row>
    <row r="7" spans="1:6" x14ac:dyDescent="0.5">
      <c r="A7" s="5" t="s">
        <v>27</v>
      </c>
      <c r="B7" s="6">
        <v>50301.140000000007</v>
      </c>
      <c r="E7" t="str">
        <f t="shared" si="0"/>
        <v>California</v>
      </c>
      <c r="F7">
        <f t="shared" si="1"/>
        <v>50301.140000000007</v>
      </c>
    </row>
    <row r="8" spans="1:6" x14ac:dyDescent="0.5">
      <c r="A8" s="5" t="s">
        <v>278</v>
      </c>
      <c r="B8" s="6">
        <v>4585.5600000000004</v>
      </c>
      <c r="E8" t="str">
        <f t="shared" si="0"/>
        <v>Colorado</v>
      </c>
      <c r="F8">
        <f t="shared" si="1"/>
        <v>4585.5600000000004</v>
      </c>
    </row>
    <row r="9" spans="1:6" x14ac:dyDescent="0.5">
      <c r="A9" s="5" t="s">
        <v>613</v>
      </c>
      <c r="B9" s="6">
        <v>670.94</v>
      </c>
      <c r="E9" t="str">
        <f t="shared" si="0"/>
        <v>Connecticut</v>
      </c>
      <c r="F9">
        <f t="shared" si="1"/>
        <v>670.94</v>
      </c>
    </row>
    <row r="10" spans="1:6" x14ac:dyDescent="0.5">
      <c r="A10" s="5" t="s">
        <v>59</v>
      </c>
      <c r="B10" s="6">
        <v>11033.849999999999</v>
      </c>
      <c r="E10" t="str">
        <f t="shared" si="0"/>
        <v>Delaware</v>
      </c>
      <c r="F10">
        <f t="shared" si="1"/>
        <v>11033.849999999999</v>
      </c>
    </row>
    <row r="11" spans="1:6" x14ac:dyDescent="0.5">
      <c r="A11" s="5" t="s">
        <v>123</v>
      </c>
      <c r="B11" s="6">
        <v>10595.319999999998</v>
      </c>
      <c r="E11" t="str">
        <f t="shared" si="0"/>
        <v>Florida</v>
      </c>
      <c r="F11">
        <f t="shared" si="1"/>
        <v>10595.319999999998</v>
      </c>
    </row>
    <row r="12" spans="1:6" x14ac:dyDescent="0.5">
      <c r="A12" s="5" t="s">
        <v>30</v>
      </c>
      <c r="B12" s="6">
        <v>8079.98</v>
      </c>
      <c r="E12" t="str">
        <f t="shared" si="0"/>
        <v>Georgia</v>
      </c>
      <c r="F12">
        <f t="shared" si="1"/>
        <v>8079.98</v>
      </c>
    </row>
    <row r="13" spans="1:6" x14ac:dyDescent="0.5">
      <c r="A13" s="5" t="s">
        <v>510</v>
      </c>
      <c r="B13" s="6">
        <v>392.35</v>
      </c>
      <c r="E13" t="str">
        <f t="shared" si="0"/>
        <v>Idaho</v>
      </c>
      <c r="F13">
        <f t="shared" si="1"/>
        <v>392.35</v>
      </c>
    </row>
    <row r="14" spans="1:6" x14ac:dyDescent="0.5">
      <c r="A14" s="5" t="s">
        <v>15</v>
      </c>
      <c r="B14" s="6">
        <v>7843.329999999999</v>
      </c>
      <c r="E14" t="str">
        <f t="shared" si="0"/>
        <v>Illinois</v>
      </c>
      <c r="F14">
        <f t="shared" si="1"/>
        <v>7843.329999999999</v>
      </c>
    </row>
    <row r="15" spans="1:6" x14ac:dyDescent="0.5">
      <c r="A15" s="5" t="s">
        <v>129</v>
      </c>
      <c r="B15" s="6">
        <v>4870.24</v>
      </c>
      <c r="E15" t="str">
        <f t="shared" si="0"/>
        <v>Indiana</v>
      </c>
      <c r="F15">
        <f t="shared" si="1"/>
        <v>4870.24</v>
      </c>
    </row>
    <row r="16" spans="1:6" x14ac:dyDescent="0.5">
      <c r="A16" s="5" t="s">
        <v>395</v>
      </c>
      <c r="B16" s="6">
        <v>207</v>
      </c>
      <c r="E16" t="str">
        <f t="shared" si="0"/>
        <v>Iowa</v>
      </c>
      <c r="F16">
        <f t="shared" si="1"/>
        <v>207</v>
      </c>
    </row>
    <row r="17" spans="1:6" x14ac:dyDescent="0.5">
      <c r="A17" s="5" t="s">
        <v>33</v>
      </c>
      <c r="B17" s="6">
        <v>5453.37</v>
      </c>
      <c r="E17" t="str">
        <f t="shared" si="0"/>
        <v>Kentucky</v>
      </c>
      <c r="F17">
        <f t="shared" si="1"/>
        <v>5453.37</v>
      </c>
    </row>
    <row r="18" spans="1:6" x14ac:dyDescent="0.5">
      <c r="A18" s="5" t="s">
        <v>62</v>
      </c>
      <c r="B18" s="6">
        <v>1169.03</v>
      </c>
      <c r="E18" t="str">
        <f t="shared" si="0"/>
        <v>Louisiana</v>
      </c>
      <c r="F18">
        <f t="shared" si="1"/>
        <v>1169.03</v>
      </c>
    </row>
    <row r="19" spans="1:6" x14ac:dyDescent="0.5">
      <c r="A19" s="5" t="s">
        <v>531</v>
      </c>
      <c r="B19" s="6">
        <v>1055.6200000000001</v>
      </c>
      <c r="E19" t="str">
        <f t="shared" si="0"/>
        <v>Maryland</v>
      </c>
      <c r="F19">
        <f t="shared" si="1"/>
        <v>1055.6200000000001</v>
      </c>
    </row>
    <row r="20" spans="1:6" x14ac:dyDescent="0.5">
      <c r="A20" s="5" t="s">
        <v>434</v>
      </c>
      <c r="B20" s="6">
        <v>3594.4899999999993</v>
      </c>
      <c r="E20" t="str">
        <f t="shared" si="0"/>
        <v>Massachusetts</v>
      </c>
      <c r="F20">
        <f t="shared" si="1"/>
        <v>3594.4899999999993</v>
      </c>
    </row>
    <row r="21" spans="1:6" x14ac:dyDescent="0.5">
      <c r="A21" s="5" t="s">
        <v>110</v>
      </c>
      <c r="B21" s="6">
        <v>8622.69</v>
      </c>
      <c r="E21" t="str">
        <f t="shared" si="0"/>
        <v>Michigan</v>
      </c>
      <c r="F21">
        <f t="shared" si="1"/>
        <v>8622.69</v>
      </c>
    </row>
    <row r="22" spans="1:6" x14ac:dyDescent="0.5">
      <c r="A22" s="5" t="s">
        <v>315</v>
      </c>
      <c r="B22" s="6">
        <v>1354.6</v>
      </c>
      <c r="E22" t="str">
        <f t="shared" si="0"/>
        <v>Minnesota</v>
      </c>
      <c r="F22">
        <f t="shared" si="1"/>
        <v>1354.6</v>
      </c>
    </row>
    <row r="23" spans="1:6" x14ac:dyDescent="0.5">
      <c r="A23" s="5" t="s">
        <v>329</v>
      </c>
      <c r="B23" s="6">
        <v>990.91000000000008</v>
      </c>
      <c r="E23" t="str">
        <f t="shared" si="0"/>
        <v>Mississippi</v>
      </c>
      <c r="F23">
        <f t="shared" si="1"/>
        <v>990.91000000000008</v>
      </c>
    </row>
    <row r="24" spans="1:6" x14ac:dyDescent="0.5">
      <c r="A24" s="5" t="s">
        <v>186</v>
      </c>
      <c r="B24" s="6">
        <v>676.16000000000008</v>
      </c>
      <c r="E24" t="str">
        <f t="shared" si="0"/>
        <v>Missouri</v>
      </c>
      <c r="F24">
        <f t="shared" si="1"/>
        <v>676.16000000000008</v>
      </c>
    </row>
    <row r="25" spans="1:6" x14ac:dyDescent="0.5">
      <c r="A25" s="5" t="s">
        <v>515</v>
      </c>
      <c r="B25" s="6">
        <v>2999.95</v>
      </c>
      <c r="E25" t="str">
        <f t="shared" si="0"/>
        <v>Montana</v>
      </c>
      <c r="F25">
        <f t="shared" si="1"/>
        <v>2999.95</v>
      </c>
    </row>
    <row r="26" spans="1:6" x14ac:dyDescent="0.5">
      <c r="A26" s="5" t="s">
        <v>996</v>
      </c>
      <c r="B26" s="6">
        <v>2559.92</v>
      </c>
      <c r="E26" t="str">
        <f t="shared" si="0"/>
        <v>Nebraska</v>
      </c>
      <c r="F26">
        <f t="shared" si="1"/>
        <v>2559.92</v>
      </c>
    </row>
    <row r="27" spans="1:6" x14ac:dyDescent="0.5">
      <c r="A27" s="5" t="s">
        <v>126</v>
      </c>
      <c r="B27" s="6">
        <v>1123.1300000000001</v>
      </c>
      <c r="E27" t="str">
        <f t="shared" si="0"/>
        <v>Nevada</v>
      </c>
      <c r="F27">
        <f t="shared" si="1"/>
        <v>1123.1300000000001</v>
      </c>
    </row>
    <row r="28" spans="1:6" x14ac:dyDescent="0.5">
      <c r="A28" s="5" t="s">
        <v>685</v>
      </c>
      <c r="B28" s="6">
        <v>824.95</v>
      </c>
      <c r="E28" t="str">
        <f t="shared" si="0"/>
        <v>New Hampshire</v>
      </c>
      <c r="F28">
        <f t="shared" si="1"/>
        <v>824.95</v>
      </c>
    </row>
    <row r="29" spans="1:6" x14ac:dyDescent="0.5">
      <c r="A29" s="5" t="s">
        <v>177</v>
      </c>
      <c r="B29" s="6">
        <v>1562.0800000000002</v>
      </c>
      <c r="E29" t="str">
        <f t="shared" si="0"/>
        <v>New Jersey</v>
      </c>
      <c r="F29">
        <f t="shared" si="1"/>
        <v>1562.0800000000002</v>
      </c>
    </row>
    <row r="30" spans="1:6" x14ac:dyDescent="0.5">
      <c r="A30" s="5" t="s">
        <v>399</v>
      </c>
      <c r="B30" s="6">
        <v>1279.06</v>
      </c>
      <c r="E30" t="str">
        <f t="shared" si="0"/>
        <v>New Mexico</v>
      </c>
      <c r="F30">
        <f t="shared" si="1"/>
        <v>1279.06</v>
      </c>
    </row>
    <row r="31" spans="1:6" x14ac:dyDescent="0.5">
      <c r="A31" s="5" t="s">
        <v>149</v>
      </c>
      <c r="B31" s="6">
        <v>43621.87</v>
      </c>
      <c r="E31" t="str">
        <f t="shared" si="0"/>
        <v>New York</v>
      </c>
      <c r="F31">
        <f t="shared" si="1"/>
        <v>43621.87</v>
      </c>
    </row>
    <row r="32" spans="1:6" x14ac:dyDescent="0.5">
      <c r="A32" s="5" t="s">
        <v>245</v>
      </c>
      <c r="B32" s="6">
        <v>12379.409999999998</v>
      </c>
      <c r="E32" t="str">
        <f t="shared" si="0"/>
        <v>North Carolina</v>
      </c>
      <c r="F32">
        <f t="shared" si="1"/>
        <v>12379.409999999998</v>
      </c>
    </row>
    <row r="33" spans="1:6" x14ac:dyDescent="0.5">
      <c r="A33" s="5" t="s">
        <v>78</v>
      </c>
      <c r="B33" s="6">
        <v>10660.32</v>
      </c>
      <c r="E33" t="str">
        <f t="shared" si="0"/>
        <v>Ohio</v>
      </c>
      <c r="F33">
        <f t="shared" si="1"/>
        <v>10660.32</v>
      </c>
    </row>
    <row r="34" spans="1:6" x14ac:dyDescent="0.5">
      <c r="A34" s="5" t="s">
        <v>840</v>
      </c>
      <c r="B34" s="6">
        <v>2193.8500000000004</v>
      </c>
      <c r="E34" t="str">
        <f t="shared" si="0"/>
        <v>Oklahoma</v>
      </c>
      <c r="F34">
        <f t="shared" si="1"/>
        <v>2193.8500000000004</v>
      </c>
    </row>
    <row r="35" spans="1:6" x14ac:dyDescent="0.5">
      <c r="A35" s="5" t="s">
        <v>91</v>
      </c>
      <c r="B35" s="6">
        <v>1037.1699999999998</v>
      </c>
      <c r="E35" t="str">
        <f t="shared" si="0"/>
        <v>Oregon</v>
      </c>
      <c r="F35">
        <f t="shared" si="1"/>
        <v>1037.1699999999998</v>
      </c>
    </row>
    <row r="36" spans="1:6" x14ac:dyDescent="0.5">
      <c r="A36" s="5" t="s">
        <v>23</v>
      </c>
      <c r="B36" s="6">
        <v>13587.34</v>
      </c>
      <c r="E36" t="str">
        <f t="shared" si="0"/>
        <v>Pennsylvania</v>
      </c>
      <c r="F36">
        <f t="shared" si="1"/>
        <v>13587.34</v>
      </c>
    </row>
    <row r="37" spans="1:6" x14ac:dyDescent="0.5">
      <c r="A37" s="5" t="s">
        <v>1529</v>
      </c>
      <c r="B37" s="6">
        <v>321.98</v>
      </c>
      <c r="E37" t="str">
        <f t="shared" si="0"/>
        <v>Rhode Island</v>
      </c>
      <c r="F37">
        <f t="shared" si="1"/>
        <v>321.98</v>
      </c>
    </row>
    <row r="38" spans="1:6" x14ac:dyDescent="0.5">
      <c r="A38" s="5" t="s">
        <v>70</v>
      </c>
      <c r="B38" s="6">
        <v>79.099999999999994</v>
      </c>
      <c r="E38" t="str">
        <f t="shared" si="0"/>
        <v>South Carolina</v>
      </c>
      <c r="F38">
        <f t="shared" si="1"/>
        <v>79.099999999999994</v>
      </c>
    </row>
    <row r="39" spans="1:6" x14ac:dyDescent="0.5">
      <c r="A39" s="5" t="s">
        <v>140</v>
      </c>
      <c r="B39" s="6">
        <v>389.97</v>
      </c>
      <c r="E39" t="str">
        <f t="shared" si="0"/>
        <v>South Dakota</v>
      </c>
      <c r="F39">
        <f t="shared" si="1"/>
        <v>389.97</v>
      </c>
    </row>
    <row r="40" spans="1:6" x14ac:dyDescent="0.5">
      <c r="A40" s="5" t="s">
        <v>120</v>
      </c>
      <c r="B40" s="6">
        <v>3682.7599999999998</v>
      </c>
      <c r="E40" t="str">
        <f t="shared" si="0"/>
        <v>Tennessee</v>
      </c>
      <c r="F40">
        <f t="shared" si="1"/>
        <v>3682.7599999999998</v>
      </c>
    </row>
    <row r="41" spans="1:6" x14ac:dyDescent="0.5">
      <c r="A41" s="5" t="s">
        <v>10</v>
      </c>
      <c r="B41" s="6">
        <v>14137.779999999993</v>
      </c>
      <c r="E41" t="str">
        <f t="shared" si="0"/>
        <v>Texas</v>
      </c>
      <c r="F41">
        <f t="shared" si="1"/>
        <v>14137.779999999993</v>
      </c>
    </row>
    <row r="42" spans="1:6" x14ac:dyDescent="0.5">
      <c r="A42" s="5" t="s">
        <v>296</v>
      </c>
      <c r="B42" s="6">
        <v>198.49</v>
      </c>
      <c r="E42" t="str">
        <f t="shared" si="0"/>
        <v>Utah</v>
      </c>
      <c r="F42">
        <f t="shared" si="1"/>
        <v>198.49</v>
      </c>
    </row>
    <row r="43" spans="1:6" x14ac:dyDescent="0.5">
      <c r="A43" s="5" t="s">
        <v>2322</v>
      </c>
      <c r="B43" s="6">
        <v>205.03</v>
      </c>
      <c r="E43" t="str">
        <f t="shared" si="0"/>
        <v>Vermont</v>
      </c>
      <c r="F43">
        <f t="shared" si="1"/>
        <v>205.03</v>
      </c>
    </row>
    <row r="44" spans="1:6" x14ac:dyDescent="0.5">
      <c r="A44" s="5" t="s">
        <v>55</v>
      </c>
      <c r="B44" s="6">
        <v>1058.3499999999999</v>
      </c>
      <c r="E44" t="str">
        <f t="shared" si="0"/>
        <v>Virginia</v>
      </c>
      <c r="F44">
        <f t="shared" si="1"/>
        <v>1058.3499999999999</v>
      </c>
    </row>
    <row r="45" spans="1:6" x14ac:dyDescent="0.5">
      <c r="A45" s="5" t="s">
        <v>164</v>
      </c>
      <c r="B45" s="6">
        <v>29958.819999999992</v>
      </c>
      <c r="E45" t="str">
        <f t="shared" si="0"/>
        <v>Washington</v>
      </c>
      <c r="F45">
        <f t="shared" si="1"/>
        <v>29958.819999999992</v>
      </c>
    </row>
    <row r="46" spans="1:6" x14ac:dyDescent="0.5">
      <c r="A46" s="5" t="s">
        <v>157</v>
      </c>
      <c r="B46" s="6">
        <v>949.74</v>
      </c>
      <c r="E46" t="str">
        <f t="shared" si="0"/>
        <v>Wisconsin</v>
      </c>
      <c r="F46">
        <f t="shared" si="1"/>
        <v>949.74</v>
      </c>
    </row>
    <row r="47" spans="1:6" x14ac:dyDescent="0.5">
      <c r="E47">
        <f t="shared" si="0"/>
        <v>0</v>
      </c>
      <c r="F47">
        <f t="shared" si="1"/>
        <v>0</v>
      </c>
    </row>
    <row r="48" spans="1:6" x14ac:dyDescent="0.5">
      <c r="E48">
        <f t="shared" si="0"/>
        <v>0</v>
      </c>
      <c r="F48">
        <f t="shared" si="1"/>
        <v>0</v>
      </c>
    </row>
    <row r="49" spans="5:6" x14ac:dyDescent="0.5">
      <c r="E49">
        <f t="shared" si="0"/>
        <v>0</v>
      </c>
      <c r="F49">
        <f t="shared" si="1"/>
        <v>0</v>
      </c>
    </row>
    <row r="50" spans="5:6" x14ac:dyDescent="0.5">
      <c r="E50">
        <f t="shared" si="0"/>
        <v>0</v>
      </c>
      <c r="F50">
        <f t="shared" si="1"/>
        <v>0</v>
      </c>
    </row>
    <row r="51" spans="5:6" x14ac:dyDescent="0.5">
      <c r="E51">
        <f t="shared" si="0"/>
        <v>0</v>
      </c>
      <c r="F51">
        <f t="shared" si="1"/>
        <v>0</v>
      </c>
    </row>
    <row r="52" spans="5:6" x14ac:dyDescent="0.5">
      <c r="E52">
        <f t="shared" si="0"/>
        <v>0</v>
      </c>
      <c r="F52">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9995"/>
  <sheetViews>
    <sheetView topLeftCell="A36" workbookViewId="0">
      <selection activeCell="D57" sqref="D57"/>
    </sheetView>
  </sheetViews>
  <sheetFormatPr defaultRowHeight="14.4" x14ac:dyDescent="0.5"/>
  <cols>
    <col min="1" max="1" width="12" customWidth="1"/>
    <col min="2" max="2" width="16.44140625" style="3" customWidth="1"/>
    <col min="3" max="3" width="10.33203125" style="3" customWidth="1"/>
    <col min="4" max="4" width="20.44140625" customWidth="1"/>
    <col min="5" max="5" width="14.33203125" customWidth="1"/>
    <col min="6" max="6" width="108.88671875" customWidth="1"/>
    <col min="7" max="7" width="8.88671875" style="2"/>
    <col min="8" max="8" width="10.21875" style="3" customWidth="1"/>
    <col min="9" max="9" width="8.88671875" style="2"/>
  </cols>
  <sheetData>
    <row r="1" spans="1:11" ht="18" x14ac:dyDescent="0.5">
      <c r="A1" t="s">
        <v>0</v>
      </c>
      <c r="B1" s="3" t="s">
        <v>2721</v>
      </c>
      <c r="C1" s="3" t="s">
        <v>2722</v>
      </c>
      <c r="D1" t="s">
        <v>1</v>
      </c>
      <c r="E1" t="s">
        <v>2</v>
      </c>
      <c r="F1" t="s">
        <v>3</v>
      </c>
      <c r="G1" t="s">
        <v>4</v>
      </c>
      <c r="H1" t="s">
        <v>5</v>
      </c>
      <c r="I1" s="2" t="s">
        <v>6</v>
      </c>
      <c r="J1" s="3" t="s">
        <v>7</v>
      </c>
      <c r="K1" s="2" t="s">
        <v>8</v>
      </c>
    </row>
    <row r="2" spans="1:11" ht="18" x14ac:dyDescent="0.5">
      <c r="A2" s="1">
        <v>41642</v>
      </c>
      <c r="B2" s="3">
        <f>YEAR(Table1[[#This Row],[Order Date]])</f>
        <v>2014</v>
      </c>
      <c r="C2" s="3">
        <f>MONTH(Table1[[#This Row],[Order Date]])</f>
        <v>1</v>
      </c>
      <c r="D2" t="s">
        <v>9</v>
      </c>
      <c r="E2" t="s">
        <v>10</v>
      </c>
      <c r="F2" t="s">
        <v>11</v>
      </c>
      <c r="G2" t="s">
        <v>12</v>
      </c>
      <c r="H2" t="s">
        <v>13</v>
      </c>
      <c r="I2" s="2">
        <v>16.45</v>
      </c>
      <c r="J2" s="3">
        <v>2</v>
      </c>
      <c r="K2" s="2">
        <v>5.55</v>
      </c>
    </row>
    <row r="3" spans="1:11" ht="18" x14ac:dyDescent="0.5">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ht="18" x14ac:dyDescent="0.5">
      <c r="A4" s="1">
        <v>41643</v>
      </c>
      <c r="B4" s="3">
        <f>YEAR(Table1[[#This Row],[Order Date]])</f>
        <v>2014</v>
      </c>
      <c r="C4" s="3">
        <f>MONTH(Table1[[#This Row],[Order Date]])</f>
        <v>1</v>
      </c>
      <c r="D4" t="s">
        <v>14</v>
      </c>
      <c r="E4" t="s">
        <v>15</v>
      </c>
      <c r="F4" t="s">
        <v>11</v>
      </c>
      <c r="G4" t="s">
        <v>18</v>
      </c>
      <c r="H4" t="s">
        <v>19</v>
      </c>
      <c r="I4" s="2">
        <v>272.74</v>
      </c>
      <c r="J4" s="3">
        <v>3</v>
      </c>
      <c r="K4" s="2">
        <v>-64.77</v>
      </c>
    </row>
    <row r="5" spans="1:11" ht="18" x14ac:dyDescent="0.5">
      <c r="A5" s="1">
        <v>41643</v>
      </c>
      <c r="B5" s="3">
        <f>YEAR(Table1[[#This Row],[Order Date]])</f>
        <v>2014</v>
      </c>
      <c r="C5" s="3">
        <f>MONTH(Table1[[#This Row],[Order Date]])</f>
        <v>1</v>
      </c>
      <c r="D5" t="s">
        <v>14</v>
      </c>
      <c r="E5" t="s">
        <v>15</v>
      </c>
      <c r="F5" t="s">
        <v>11</v>
      </c>
      <c r="G5" t="s">
        <v>20</v>
      </c>
      <c r="H5" t="s">
        <v>21</v>
      </c>
      <c r="I5" s="2">
        <v>3.54</v>
      </c>
      <c r="J5" s="3">
        <v>2</v>
      </c>
      <c r="K5" s="2">
        <v>-5.49</v>
      </c>
    </row>
    <row r="6" spans="1:11" ht="18" x14ac:dyDescent="0.5">
      <c r="A6" s="1">
        <v>41644</v>
      </c>
      <c r="B6" s="3">
        <f>YEAR(Table1[[#This Row],[Order Date]])</f>
        <v>2014</v>
      </c>
      <c r="C6" s="3">
        <f>MONTH(Table1[[#This Row],[Order Date]])</f>
        <v>1</v>
      </c>
      <c r="D6" t="s">
        <v>22</v>
      </c>
      <c r="E6" t="s">
        <v>23</v>
      </c>
      <c r="F6" t="s">
        <v>11</v>
      </c>
      <c r="G6" t="s">
        <v>24</v>
      </c>
      <c r="H6" t="s">
        <v>25</v>
      </c>
      <c r="I6" s="2">
        <v>19.54</v>
      </c>
      <c r="J6" s="3">
        <v>3</v>
      </c>
      <c r="K6" s="2">
        <v>4.88</v>
      </c>
    </row>
    <row r="7" spans="1:11" ht="18" x14ac:dyDescent="0.5">
      <c r="A7" s="1">
        <v>41645</v>
      </c>
      <c r="B7" s="3">
        <f>YEAR(Table1[[#This Row],[Order Date]])</f>
        <v>2014</v>
      </c>
      <c r="C7" s="3">
        <f>MONTH(Table1[[#This Row],[Order Date]])</f>
        <v>1</v>
      </c>
      <c r="D7" t="s">
        <v>26</v>
      </c>
      <c r="E7" t="s">
        <v>27</v>
      </c>
      <c r="F7" t="s">
        <v>11</v>
      </c>
      <c r="G7" t="s">
        <v>12</v>
      </c>
      <c r="H7" t="s">
        <v>28</v>
      </c>
      <c r="I7" s="2">
        <v>19.440000000000001</v>
      </c>
      <c r="J7" s="3">
        <v>3</v>
      </c>
      <c r="K7" s="2">
        <v>9.33</v>
      </c>
    </row>
    <row r="8" spans="1:11" ht="18" x14ac:dyDescent="0.5">
      <c r="A8" s="1">
        <v>41645</v>
      </c>
      <c r="B8" s="3">
        <f>YEAR(Table1[[#This Row],[Order Date]])</f>
        <v>2014</v>
      </c>
      <c r="C8" s="3">
        <f>MONTH(Table1[[#This Row],[Order Date]])</f>
        <v>1</v>
      </c>
      <c r="D8" t="s">
        <v>29</v>
      </c>
      <c r="E8" t="s">
        <v>30</v>
      </c>
      <c r="F8" t="s">
        <v>11</v>
      </c>
      <c r="G8" t="s">
        <v>24</v>
      </c>
      <c r="H8" t="s">
        <v>31</v>
      </c>
      <c r="I8" s="2">
        <v>12.78</v>
      </c>
      <c r="J8" s="3">
        <v>3</v>
      </c>
      <c r="K8" s="2">
        <v>5.24</v>
      </c>
    </row>
    <row r="9" spans="1:11" ht="18" x14ac:dyDescent="0.5">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ht="18" x14ac:dyDescent="0.5">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ht="18" x14ac:dyDescent="0.5">
      <c r="A11" s="1">
        <v>41645</v>
      </c>
      <c r="B11" s="3">
        <f>YEAR(Table1[[#This Row],[Order Date]])</f>
        <v>2014</v>
      </c>
      <c r="C11" s="3">
        <f>MONTH(Table1[[#This Row],[Order Date]])</f>
        <v>1</v>
      </c>
      <c r="D11" t="s">
        <v>32</v>
      </c>
      <c r="E11" t="s">
        <v>33</v>
      </c>
      <c r="F11" t="s">
        <v>11</v>
      </c>
      <c r="G11" t="s">
        <v>24</v>
      </c>
      <c r="H11" t="s">
        <v>38</v>
      </c>
      <c r="I11" s="2">
        <v>5.48</v>
      </c>
      <c r="J11" s="3">
        <v>2</v>
      </c>
      <c r="K11" s="2">
        <v>1.48</v>
      </c>
    </row>
    <row r="12" spans="1:11" ht="18" x14ac:dyDescent="0.5">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ht="18" x14ac:dyDescent="0.5">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ht="18" x14ac:dyDescent="0.5">
      <c r="A14" s="1">
        <v>41645</v>
      </c>
      <c r="B14" s="3">
        <f>YEAR(Table1[[#This Row],[Order Date]])</f>
        <v>2014</v>
      </c>
      <c r="C14" s="3">
        <f>MONTH(Table1[[#This Row],[Order Date]])</f>
        <v>1</v>
      </c>
      <c r="D14" t="s">
        <v>32</v>
      </c>
      <c r="E14" t="s">
        <v>33</v>
      </c>
      <c r="F14" t="s">
        <v>11</v>
      </c>
      <c r="G14" t="s">
        <v>43</v>
      </c>
      <c r="H14" t="s">
        <v>44</v>
      </c>
      <c r="I14" s="2">
        <v>31.12</v>
      </c>
      <c r="J14" s="3">
        <v>4</v>
      </c>
      <c r="K14" s="2">
        <v>0.31</v>
      </c>
    </row>
    <row r="15" spans="1:11" ht="18" x14ac:dyDescent="0.5">
      <c r="A15" s="1">
        <v>41645</v>
      </c>
      <c r="B15" s="3">
        <f>YEAR(Table1[[#This Row],[Order Date]])</f>
        <v>2014</v>
      </c>
      <c r="C15" s="3">
        <f>MONTH(Table1[[#This Row],[Order Date]])</f>
        <v>1</v>
      </c>
      <c r="D15" t="s">
        <v>32</v>
      </c>
      <c r="E15" t="s">
        <v>33</v>
      </c>
      <c r="F15" t="s">
        <v>11</v>
      </c>
      <c r="G15" t="s">
        <v>12</v>
      </c>
      <c r="H15" t="s">
        <v>45</v>
      </c>
      <c r="I15" s="2">
        <v>6.54</v>
      </c>
      <c r="J15" s="3">
        <v>1</v>
      </c>
      <c r="K15" s="2">
        <v>3.01</v>
      </c>
    </row>
    <row r="16" spans="1:11" ht="18" x14ac:dyDescent="0.5">
      <c r="A16" s="1">
        <v>41646</v>
      </c>
      <c r="B16" s="3">
        <f>YEAR(Table1[[#This Row],[Order Date]])</f>
        <v>2014</v>
      </c>
      <c r="C16" s="3">
        <f>MONTH(Table1[[#This Row],[Order Date]])</f>
        <v>1</v>
      </c>
      <c r="D16" t="s">
        <v>46</v>
      </c>
      <c r="E16" t="s">
        <v>10</v>
      </c>
      <c r="F16" t="s">
        <v>34</v>
      </c>
      <c r="G16" t="s">
        <v>47</v>
      </c>
      <c r="H16" t="s">
        <v>48</v>
      </c>
      <c r="I16" s="2">
        <v>76.73</v>
      </c>
      <c r="J16" s="3">
        <v>3</v>
      </c>
      <c r="K16" s="2">
        <v>-53.71</v>
      </c>
    </row>
    <row r="17" spans="1:11" ht="18" x14ac:dyDescent="0.5">
      <c r="A17" s="1">
        <v>41646</v>
      </c>
      <c r="B17" s="3">
        <f>YEAR(Table1[[#This Row],[Order Date]])</f>
        <v>2014</v>
      </c>
      <c r="C17" s="3">
        <f>MONTH(Table1[[#This Row],[Order Date]])</f>
        <v>1</v>
      </c>
      <c r="D17" t="s">
        <v>46</v>
      </c>
      <c r="E17" t="s">
        <v>10</v>
      </c>
      <c r="F17" t="s">
        <v>11</v>
      </c>
      <c r="G17" t="s">
        <v>20</v>
      </c>
      <c r="H17" t="s">
        <v>49</v>
      </c>
      <c r="I17" s="2">
        <v>10.43</v>
      </c>
      <c r="J17" s="3">
        <v>7</v>
      </c>
      <c r="K17" s="2">
        <v>-18.25</v>
      </c>
    </row>
    <row r="18" spans="1:11" ht="18" x14ac:dyDescent="0.5">
      <c r="A18" s="1">
        <v>41648</v>
      </c>
      <c r="B18" s="3">
        <f>YEAR(Table1[[#This Row],[Order Date]])</f>
        <v>2014</v>
      </c>
      <c r="C18" s="3">
        <f>MONTH(Table1[[#This Row],[Order Date]])</f>
        <v>1</v>
      </c>
      <c r="D18" t="s">
        <v>50</v>
      </c>
      <c r="E18" t="s">
        <v>10</v>
      </c>
      <c r="F18" t="s">
        <v>11</v>
      </c>
      <c r="G18" t="s">
        <v>24</v>
      </c>
      <c r="H18" t="s">
        <v>51</v>
      </c>
      <c r="I18" s="2">
        <v>9.34</v>
      </c>
      <c r="J18" s="3">
        <v>2</v>
      </c>
      <c r="K18" s="2">
        <v>1.17</v>
      </c>
    </row>
    <row r="19" spans="1:11" ht="18" x14ac:dyDescent="0.5">
      <c r="A19" s="1">
        <v>41648</v>
      </c>
      <c r="B19" s="3">
        <f>YEAR(Table1[[#This Row],[Order Date]])</f>
        <v>2014</v>
      </c>
      <c r="C19" s="3">
        <f>MONTH(Table1[[#This Row],[Order Date]])</f>
        <v>1</v>
      </c>
      <c r="D19" t="s">
        <v>50</v>
      </c>
      <c r="E19" t="s">
        <v>10</v>
      </c>
      <c r="F19" t="s">
        <v>39</v>
      </c>
      <c r="G19" t="s">
        <v>52</v>
      </c>
      <c r="H19" t="s">
        <v>53</v>
      </c>
      <c r="I19" s="2">
        <v>31.2</v>
      </c>
      <c r="J19" s="3">
        <v>3</v>
      </c>
      <c r="K19" s="2">
        <v>9.75</v>
      </c>
    </row>
    <row r="20" spans="1:11" ht="18" x14ac:dyDescent="0.5">
      <c r="A20" s="1">
        <v>41649</v>
      </c>
      <c r="B20" s="3">
        <f>YEAR(Table1[[#This Row],[Order Date]])</f>
        <v>2014</v>
      </c>
      <c r="C20" s="3">
        <f>MONTH(Table1[[#This Row],[Order Date]])</f>
        <v>1</v>
      </c>
      <c r="D20" t="s">
        <v>54</v>
      </c>
      <c r="E20" t="s">
        <v>55</v>
      </c>
      <c r="F20" t="s">
        <v>11</v>
      </c>
      <c r="G20" t="s">
        <v>16</v>
      </c>
      <c r="H20" t="s">
        <v>56</v>
      </c>
      <c r="I20" s="2">
        <v>2.89</v>
      </c>
      <c r="J20" s="3">
        <v>1</v>
      </c>
      <c r="K20" s="2">
        <v>1.36</v>
      </c>
    </row>
    <row r="21" spans="1:11" ht="18" x14ac:dyDescent="0.5">
      <c r="A21" s="1">
        <v>41649</v>
      </c>
      <c r="B21" s="3">
        <f>YEAR(Table1[[#This Row],[Order Date]])</f>
        <v>2014</v>
      </c>
      <c r="C21" s="3">
        <f>MONTH(Table1[[#This Row],[Order Date]])</f>
        <v>1</v>
      </c>
      <c r="D21" t="s">
        <v>54</v>
      </c>
      <c r="E21" t="s">
        <v>55</v>
      </c>
      <c r="F21" t="s">
        <v>34</v>
      </c>
      <c r="G21" t="s">
        <v>47</v>
      </c>
      <c r="H21" t="s">
        <v>57</v>
      </c>
      <c r="I21" s="2">
        <v>51.94</v>
      </c>
      <c r="J21" s="3">
        <v>1</v>
      </c>
      <c r="K21" s="2">
        <v>21.3</v>
      </c>
    </row>
    <row r="22" spans="1:11" ht="18" x14ac:dyDescent="0.5">
      <c r="A22" s="1">
        <v>41650</v>
      </c>
      <c r="B22" s="3">
        <f>YEAR(Table1[[#This Row],[Order Date]])</f>
        <v>2014</v>
      </c>
      <c r="C22" s="3">
        <f>MONTH(Table1[[#This Row],[Order Date]])</f>
        <v>1</v>
      </c>
      <c r="D22" t="s">
        <v>58</v>
      </c>
      <c r="E22" t="s">
        <v>59</v>
      </c>
      <c r="F22" t="s">
        <v>34</v>
      </c>
      <c r="G22" t="s">
        <v>47</v>
      </c>
      <c r="H22" t="s">
        <v>60</v>
      </c>
      <c r="I22" s="2">
        <v>9.94</v>
      </c>
      <c r="J22" s="3">
        <v>2</v>
      </c>
      <c r="K22" s="2">
        <v>3.08</v>
      </c>
    </row>
    <row r="23" spans="1:11" ht="18" x14ac:dyDescent="0.5">
      <c r="A23" s="1">
        <v>41652</v>
      </c>
      <c r="B23" s="3">
        <f>YEAR(Table1[[#This Row],[Order Date]])</f>
        <v>2014</v>
      </c>
      <c r="C23" s="3">
        <f>MONTH(Table1[[#This Row],[Order Date]])</f>
        <v>1</v>
      </c>
      <c r="D23" t="s">
        <v>61</v>
      </c>
      <c r="E23" t="s">
        <v>62</v>
      </c>
      <c r="F23" t="s">
        <v>11</v>
      </c>
      <c r="G23" t="s">
        <v>63</v>
      </c>
      <c r="H23" t="s">
        <v>64</v>
      </c>
      <c r="I23" s="2">
        <v>11.36</v>
      </c>
      <c r="J23" s="3">
        <v>2</v>
      </c>
      <c r="K23" s="2">
        <v>5.34</v>
      </c>
    </row>
    <row r="24" spans="1:11" ht="18" x14ac:dyDescent="0.5">
      <c r="A24" s="1">
        <v>41652</v>
      </c>
      <c r="B24" s="3">
        <f>YEAR(Table1[[#This Row],[Order Date]])</f>
        <v>2014</v>
      </c>
      <c r="C24" s="3">
        <f>MONTH(Table1[[#This Row],[Order Date]])</f>
        <v>1</v>
      </c>
      <c r="D24" t="s">
        <v>61</v>
      </c>
      <c r="E24" t="s">
        <v>62</v>
      </c>
      <c r="F24" t="s">
        <v>11</v>
      </c>
      <c r="G24" t="s">
        <v>63</v>
      </c>
      <c r="H24" t="s">
        <v>65</v>
      </c>
      <c r="I24" s="2">
        <v>50.94</v>
      </c>
      <c r="J24" s="3">
        <v>3</v>
      </c>
      <c r="K24" s="2">
        <v>25.47</v>
      </c>
    </row>
    <row r="25" spans="1:11" ht="18" x14ac:dyDescent="0.5">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ht="18" x14ac:dyDescent="0.5">
      <c r="A26" s="1">
        <v>41652</v>
      </c>
      <c r="B26" s="3">
        <f>YEAR(Table1[[#This Row],[Order Date]])</f>
        <v>2014</v>
      </c>
      <c r="C26" s="3">
        <f>MONTH(Table1[[#This Row],[Order Date]])</f>
        <v>1</v>
      </c>
      <c r="D26" t="s">
        <v>61</v>
      </c>
      <c r="E26" t="s">
        <v>62</v>
      </c>
      <c r="F26" t="s">
        <v>11</v>
      </c>
      <c r="G26" t="s">
        <v>20</v>
      </c>
      <c r="H26" t="s">
        <v>67</v>
      </c>
      <c r="I26" s="2">
        <v>5.64</v>
      </c>
      <c r="J26" s="3">
        <v>3</v>
      </c>
      <c r="K26" s="2">
        <v>2.71</v>
      </c>
    </row>
    <row r="27" spans="1:11" ht="18" x14ac:dyDescent="0.5">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ht="18" x14ac:dyDescent="0.5">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ht="18" x14ac:dyDescent="0.5">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ht="18" x14ac:dyDescent="0.5">
      <c r="A30" s="1">
        <v>41652</v>
      </c>
      <c r="B30" s="3">
        <f>YEAR(Table1[[#This Row],[Order Date]])</f>
        <v>2014</v>
      </c>
      <c r="C30" s="3">
        <f>MONTH(Table1[[#This Row],[Order Date]])</f>
        <v>1</v>
      </c>
      <c r="D30" t="s">
        <v>72</v>
      </c>
      <c r="E30" t="s">
        <v>27</v>
      </c>
      <c r="F30" t="s">
        <v>34</v>
      </c>
      <c r="G30" t="s">
        <v>74</v>
      </c>
      <c r="H30" t="s">
        <v>75</v>
      </c>
      <c r="I30" s="2">
        <v>334</v>
      </c>
      <c r="J30" s="3">
        <v>3</v>
      </c>
      <c r="K30" s="2">
        <v>3.93</v>
      </c>
    </row>
    <row r="31" spans="1:11" ht="18" x14ac:dyDescent="0.5">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ht="18" x14ac:dyDescent="0.5">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ht="18" x14ac:dyDescent="0.5">
      <c r="A33" s="1">
        <v>41652</v>
      </c>
      <c r="B33" s="3">
        <f>YEAR(Table1[[#This Row],[Order Date]])</f>
        <v>2014</v>
      </c>
      <c r="C33" s="3">
        <f>MONTH(Table1[[#This Row],[Order Date]])</f>
        <v>1</v>
      </c>
      <c r="D33" t="s">
        <v>77</v>
      </c>
      <c r="E33" t="s">
        <v>78</v>
      </c>
      <c r="F33" t="s">
        <v>11</v>
      </c>
      <c r="G33" t="s">
        <v>20</v>
      </c>
      <c r="H33" t="s">
        <v>80</v>
      </c>
      <c r="I33" s="2">
        <v>3.44</v>
      </c>
      <c r="J33" s="3">
        <v>2</v>
      </c>
      <c r="K33" s="2">
        <v>-2.52</v>
      </c>
    </row>
    <row r="34" spans="1:11" ht="18" x14ac:dyDescent="0.5">
      <c r="A34" s="1">
        <v>41653</v>
      </c>
      <c r="B34" s="3">
        <f>YEAR(Table1[[#This Row],[Order Date]])</f>
        <v>2014</v>
      </c>
      <c r="C34" s="3">
        <f>MONTH(Table1[[#This Row],[Order Date]])</f>
        <v>1</v>
      </c>
      <c r="D34" t="s">
        <v>81</v>
      </c>
      <c r="E34" t="s">
        <v>23</v>
      </c>
      <c r="F34" t="s">
        <v>34</v>
      </c>
      <c r="G34" t="s">
        <v>74</v>
      </c>
      <c r="H34" t="s">
        <v>82</v>
      </c>
      <c r="I34" s="2">
        <v>61.96</v>
      </c>
      <c r="J34" s="3">
        <v>4</v>
      </c>
      <c r="K34" s="2">
        <v>-53.29</v>
      </c>
    </row>
    <row r="35" spans="1:11" ht="18" x14ac:dyDescent="0.5">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ht="18" x14ac:dyDescent="0.5">
      <c r="A36" s="1">
        <v>41655</v>
      </c>
      <c r="B36" s="3">
        <f>YEAR(Table1[[#This Row],[Order Date]])</f>
        <v>2014</v>
      </c>
      <c r="C36" s="3">
        <f>MONTH(Table1[[#This Row],[Order Date]])</f>
        <v>1</v>
      </c>
      <c r="D36" t="s">
        <v>85</v>
      </c>
      <c r="E36" t="s">
        <v>23</v>
      </c>
      <c r="F36" t="s">
        <v>34</v>
      </c>
      <c r="G36" t="s">
        <v>47</v>
      </c>
      <c r="H36" t="s">
        <v>86</v>
      </c>
      <c r="I36" s="2">
        <v>127.1</v>
      </c>
      <c r="J36" s="3">
        <v>6</v>
      </c>
      <c r="K36" s="2">
        <v>28.6</v>
      </c>
    </row>
    <row r="37" spans="1:11" ht="18" x14ac:dyDescent="0.5">
      <c r="A37" s="1">
        <v>41655</v>
      </c>
      <c r="B37" s="3">
        <f>YEAR(Table1[[#This Row],[Order Date]])</f>
        <v>2014</v>
      </c>
      <c r="C37" s="3">
        <f>MONTH(Table1[[#This Row],[Order Date]])</f>
        <v>1</v>
      </c>
      <c r="D37" t="s">
        <v>85</v>
      </c>
      <c r="E37" t="s">
        <v>23</v>
      </c>
      <c r="F37" t="s">
        <v>39</v>
      </c>
      <c r="G37" t="s">
        <v>40</v>
      </c>
      <c r="H37" t="s">
        <v>87</v>
      </c>
      <c r="I37" s="2">
        <v>124.2</v>
      </c>
      <c r="J37" s="3">
        <v>3</v>
      </c>
      <c r="K37" s="2">
        <v>-31.05</v>
      </c>
    </row>
    <row r="38" spans="1:11" ht="18" x14ac:dyDescent="0.5">
      <c r="A38" s="1">
        <v>41655</v>
      </c>
      <c r="B38" s="3">
        <f>YEAR(Table1[[#This Row],[Order Date]])</f>
        <v>2014</v>
      </c>
      <c r="C38" s="3">
        <f>MONTH(Table1[[#This Row],[Order Date]])</f>
        <v>1</v>
      </c>
      <c r="D38" t="s">
        <v>85</v>
      </c>
      <c r="E38" t="s">
        <v>23</v>
      </c>
      <c r="F38" t="s">
        <v>11</v>
      </c>
      <c r="G38" t="s">
        <v>20</v>
      </c>
      <c r="H38" t="s">
        <v>88</v>
      </c>
      <c r="I38" s="2">
        <v>18.59</v>
      </c>
      <c r="J38" s="3">
        <v>2</v>
      </c>
      <c r="K38" s="2">
        <v>-13.63</v>
      </c>
    </row>
    <row r="39" spans="1:11" ht="18" x14ac:dyDescent="0.5">
      <c r="A39" s="1">
        <v>41655</v>
      </c>
      <c r="B39" s="3">
        <f>YEAR(Table1[[#This Row],[Order Date]])</f>
        <v>2014</v>
      </c>
      <c r="C39" s="3">
        <f>MONTH(Table1[[#This Row],[Order Date]])</f>
        <v>1</v>
      </c>
      <c r="D39" t="s">
        <v>85</v>
      </c>
      <c r="E39" t="s">
        <v>23</v>
      </c>
      <c r="F39" t="s">
        <v>11</v>
      </c>
      <c r="G39" t="s">
        <v>16</v>
      </c>
      <c r="H39" t="s">
        <v>89</v>
      </c>
      <c r="I39" s="2">
        <v>30.07</v>
      </c>
      <c r="J39" s="3">
        <v>3</v>
      </c>
      <c r="K39" s="2">
        <v>10.15</v>
      </c>
    </row>
    <row r="40" spans="1:11" ht="18" x14ac:dyDescent="0.5">
      <c r="A40" s="1">
        <v>41657</v>
      </c>
      <c r="B40" s="3">
        <f>YEAR(Table1[[#This Row],[Order Date]])</f>
        <v>2014</v>
      </c>
      <c r="C40" s="3">
        <f>MONTH(Table1[[#This Row],[Order Date]])</f>
        <v>1</v>
      </c>
      <c r="D40" t="s">
        <v>90</v>
      </c>
      <c r="E40" t="s">
        <v>91</v>
      </c>
      <c r="F40" t="s">
        <v>11</v>
      </c>
      <c r="G40" t="s">
        <v>92</v>
      </c>
      <c r="H40" t="s">
        <v>93</v>
      </c>
      <c r="I40" s="2">
        <v>64.86</v>
      </c>
      <c r="J40" s="3">
        <v>4</v>
      </c>
      <c r="K40" s="2">
        <v>6.49</v>
      </c>
    </row>
    <row r="41" spans="1:11" ht="18" x14ac:dyDescent="0.5">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ht="18" x14ac:dyDescent="0.5">
      <c r="A42" s="1">
        <v>41658</v>
      </c>
      <c r="B42" s="3">
        <f>YEAR(Table1[[#This Row],[Order Date]])</f>
        <v>2014</v>
      </c>
      <c r="C42" s="3">
        <f>MONTH(Table1[[#This Row],[Order Date]])</f>
        <v>1</v>
      </c>
      <c r="D42" t="s">
        <v>94</v>
      </c>
      <c r="E42" t="s">
        <v>95</v>
      </c>
      <c r="F42" t="s">
        <v>11</v>
      </c>
      <c r="G42" t="s">
        <v>12</v>
      </c>
      <c r="H42" t="s">
        <v>97</v>
      </c>
      <c r="I42" s="2">
        <v>56.06</v>
      </c>
      <c r="J42" s="3">
        <v>4</v>
      </c>
      <c r="K42" s="2">
        <v>19.62</v>
      </c>
    </row>
    <row r="43" spans="1:11" ht="18" x14ac:dyDescent="0.5">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ht="18" x14ac:dyDescent="0.5">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ht="18" x14ac:dyDescent="0.5">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ht="18" x14ac:dyDescent="0.5">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ht="18" x14ac:dyDescent="0.5">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ht="18" x14ac:dyDescent="0.5">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ht="18" x14ac:dyDescent="0.5">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ht="18" x14ac:dyDescent="0.5">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ht="18" x14ac:dyDescent="0.5">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ht="18" x14ac:dyDescent="0.5">
      <c r="A52" s="1">
        <v>41659</v>
      </c>
      <c r="B52" s="3">
        <f>YEAR(Table1[[#This Row],[Order Date]])</f>
        <v>2014</v>
      </c>
      <c r="C52" s="3">
        <f>MONTH(Table1[[#This Row],[Order Date]])</f>
        <v>1</v>
      </c>
      <c r="D52" t="s">
        <v>107</v>
      </c>
      <c r="E52" t="s">
        <v>27</v>
      </c>
      <c r="F52" t="s">
        <v>34</v>
      </c>
      <c r="G52" t="s">
        <v>47</v>
      </c>
      <c r="H52" t="s">
        <v>104</v>
      </c>
      <c r="I52" s="2">
        <v>19.3</v>
      </c>
      <c r="J52" s="3">
        <v>2</v>
      </c>
      <c r="K52" s="2">
        <v>5.79</v>
      </c>
    </row>
    <row r="53" spans="1:11" ht="18" x14ac:dyDescent="0.5">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ht="18" x14ac:dyDescent="0.5">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ht="18" x14ac:dyDescent="0.5">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ht="18" x14ac:dyDescent="0.5">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ht="18" x14ac:dyDescent="0.5">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ht="18" x14ac:dyDescent="0.5">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ht="18" x14ac:dyDescent="0.5">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ht="18" x14ac:dyDescent="0.5">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ht="18" x14ac:dyDescent="0.5">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ht="18" x14ac:dyDescent="0.5">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ht="18" x14ac:dyDescent="0.5">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ht="18" x14ac:dyDescent="0.5">
      <c r="A64" s="1">
        <v>41662</v>
      </c>
      <c r="B64" s="3">
        <f>YEAR(Table1[[#This Row],[Order Date]])</f>
        <v>2014</v>
      </c>
      <c r="C64" s="3">
        <f>MONTH(Table1[[#This Row],[Order Date]])</f>
        <v>1</v>
      </c>
      <c r="D64" t="s">
        <v>128</v>
      </c>
      <c r="E64" t="s">
        <v>129</v>
      </c>
      <c r="F64" t="s">
        <v>11</v>
      </c>
      <c r="G64" t="s">
        <v>43</v>
      </c>
      <c r="H64" t="s">
        <v>130</v>
      </c>
      <c r="I64" s="2">
        <v>5.94</v>
      </c>
      <c r="J64" s="3">
        <v>3</v>
      </c>
      <c r="K64" s="2">
        <v>0</v>
      </c>
    </row>
    <row r="65" spans="1:11" ht="18" x14ac:dyDescent="0.5">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ht="18" x14ac:dyDescent="0.5">
      <c r="A66" s="1">
        <v>41665</v>
      </c>
      <c r="B66" s="3">
        <f>YEAR(Table1[[#This Row],[Order Date]])</f>
        <v>2014</v>
      </c>
      <c r="C66" s="3">
        <f>MONTH(Table1[[#This Row],[Order Date]])</f>
        <v>1</v>
      </c>
      <c r="D66" t="s">
        <v>131</v>
      </c>
      <c r="E66" t="s">
        <v>55</v>
      </c>
      <c r="F66" t="s">
        <v>11</v>
      </c>
      <c r="G66" t="s">
        <v>18</v>
      </c>
      <c r="H66" t="s">
        <v>133</v>
      </c>
      <c r="I66" s="2">
        <v>489.92</v>
      </c>
      <c r="J66" s="3">
        <v>8</v>
      </c>
      <c r="K66" s="2">
        <v>0</v>
      </c>
    </row>
    <row r="67" spans="1:11" ht="18" x14ac:dyDescent="0.5">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ht="18" x14ac:dyDescent="0.5">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ht="18" x14ac:dyDescent="0.5">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ht="18" x14ac:dyDescent="0.5">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ht="18" x14ac:dyDescent="0.5">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ht="18" x14ac:dyDescent="0.5">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ht="18" x14ac:dyDescent="0.5">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ht="18" x14ac:dyDescent="0.5">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ht="18" x14ac:dyDescent="0.5">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ht="18" x14ac:dyDescent="0.5">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ht="18" x14ac:dyDescent="0.5">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ht="18" x14ac:dyDescent="0.5">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ht="18" x14ac:dyDescent="0.5">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ht="18" x14ac:dyDescent="0.5">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ht="18" x14ac:dyDescent="0.5">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ht="18" x14ac:dyDescent="0.5">
      <c r="A82" s="1">
        <v>41672</v>
      </c>
      <c r="B82" s="3">
        <f>YEAR(Table1[[#This Row],[Order Date]])</f>
        <v>2014</v>
      </c>
      <c r="C82" s="3">
        <f>MONTH(Table1[[#This Row],[Order Date]])</f>
        <v>2</v>
      </c>
      <c r="D82" t="s">
        <v>159</v>
      </c>
      <c r="E82" t="s">
        <v>27</v>
      </c>
      <c r="F82" t="s">
        <v>11</v>
      </c>
      <c r="G82" t="s">
        <v>43</v>
      </c>
      <c r="H82" t="s">
        <v>160</v>
      </c>
      <c r="I82" s="2">
        <v>12.35</v>
      </c>
      <c r="J82" s="3">
        <v>5</v>
      </c>
      <c r="K82" s="2">
        <v>5.8</v>
      </c>
    </row>
    <row r="83" spans="1:11" ht="18" x14ac:dyDescent="0.5">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ht="18" x14ac:dyDescent="0.5">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ht="18" x14ac:dyDescent="0.5">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ht="18" x14ac:dyDescent="0.5">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ht="18" x14ac:dyDescent="0.5">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ht="18" x14ac:dyDescent="0.5">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ht="18" x14ac:dyDescent="0.5">
      <c r="A89" s="1">
        <v>41674</v>
      </c>
      <c r="B89" s="3">
        <f>YEAR(Table1[[#This Row],[Order Date]])</f>
        <v>2014</v>
      </c>
      <c r="C89" s="3">
        <f>MONTH(Table1[[#This Row],[Order Date]])</f>
        <v>2</v>
      </c>
      <c r="D89" t="s">
        <v>170</v>
      </c>
      <c r="E89" t="s">
        <v>27</v>
      </c>
      <c r="F89" t="s">
        <v>11</v>
      </c>
      <c r="G89" t="s">
        <v>20</v>
      </c>
      <c r="H89" t="s">
        <v>96</v>
      </c>
      <c r="I89" s="2">
        <v>17.25</v>
      </c>
      <c r="J89" s="3">
        <v>2</v>
      </c>
      <c r="K89" s="2">
        <v>6.04</v>
      </c>
    </row>
    <row r="90" spans="1:11" ht="18" x14ac:dyDescent="0.5">
      <c r="A90" s="1">
        <v>41676</v>
      </c>
      <c r="B90" s="3">
        <f>YEAR(Table1[[#This Row],[Order Date]])</f>
        <v>2014</v>
      </c>
      <c r="C90" s="3">
        <f>MONTH(Table1[[#This Row],[Order Date]])</f>
        <v>2</v>
      </c>
      <c r="D90" t="s">
        <v>171</v>
      </c>
      <c r="E90" t="s">
        <v>55</v>
      </c>
      <c r="F90" t="s">
        <v>11</v>
      </c>
      <c r="G90" t="s">
        <v>16</v>
      </c>
      <c r="H90" t="s">
        <v>172</v>
      </c>
      <c r="I90" s="2">
        <v>15</v>
      </c>
      <c r="J90" s="3">
        <v>4</v>
      </c>
      <c r="K90" s="2">
        <v>7.2</v>
      </c>
    </row>
    <row r="91" spans="1:11" ht="18" x14ac:dyDescent="0.5">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ht="18" x14ac:dyDescent="0.5">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ht="18" x14ac:dyDescent="0.5">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ht="18" x14ac:dyDescent="0.5">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ht="18" x14ac:dyDescent="0.5">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ht="18" x14ac:dyDescent="0.5">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ht="18" x14ac:dyDescent="0.5">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ht="18" x14ac:dyDescent="0.5">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ht="18" x14ac:dyDescent="0.5">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ht="18" x14ac:dyDescent="0.5">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ht="18" x14ac:dyDescent="0.5">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ht="18" x14ac:dyDescent="0.5">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ht="18" x14ac:dyDescent="0.5">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ht="18" x14ac:dyDescent="0.5">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ht="18" x14ac:dyDescent="0.5">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ht="18" x14ac:dyDescent="0.5">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ht="18" x14ac:dyDescent="0.5">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ht="18" x14ac:dyDescent="0.5">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ht="18" x14ac:dyDescent="0.5">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ht="18" x14ac:dyDescent="0.5">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ht="18" x14ac:dyDescent="0.5">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ht="18" x14ac:dyDescent="0.5">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ht="18" x14ac:dyDescent="0.5">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ht="18" x14ac:dyDescent="0.5">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ht="18" x14ac:dyDescent="0.5">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ht="18" x14ac:dyDescent="0.5">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ht="18" x14ac:dyDescent="0.5">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ht="18" x14ac:dyDescent="0.5">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ht="18" x14ac:dyDescent="0.5">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ht="18" x14ac:dyDescent="0.5">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ht="18" x14ac:dyDescent="0.5">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ht="18" x14ac:dyDescent="0.5">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ht="18" x14ac:dyDescent="0.5">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ht="18" x14ac:dyDescent="0.5">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ht="18" x14ac:dyDescent="0.5">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ht="18" x14ac:dyDescent="0.5">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ht="18" x14ac:dyDescent="0.5">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ht="18" x14ac:dyDescent="0.5">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ht="18" x14ac:dyDescent="0.5">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ht="18" x14ac:dyDescent="0.5">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ht="18" x14ac:dyDescent="0.5">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ht="18" x14ac:dyDescent="0.5">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ht="18" x14ac:dyDescent="0.5">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ht="18" x14ac:dyDescent="0.5">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ht="18" x14ac:dyDescent="0.5">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ht="18" x14ac:dyDescent="0.5">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ht="18" x14ac:dyDescent="0.5">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ht="18" x14ac:dyDescent="0.5">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ht="18" x14ac:dyDescent="0.5">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ht="18" x14ac:dyDescent="0.5">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ht="18" x14ac:dyDescent="0.5">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ht="18" x14ac:dyDescent="0.5">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ht="18" x14ac:dyDescent="0.5">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ht="18" x14ac:dyDescent="0.5">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ht="18" x14ac:dyDescent="0.5">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ht="18" x14ac:dyDescent="0.5">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ht="18" x14ac:dyDescent="0.5">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ht="18" x14ac:dyDescent="0.5">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ht="18" x14ac:dyDescent="0.5">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ht="18" x14ac:dyDescent="0.5">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ht="18" x14ac:dyDescent="0.5">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ht="18" x14ac:dyDescent="0.5">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ht="18" x14ac:dyDescent="0.5">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ht="18" x14ac:dyDescent="0.5">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ht="18" x14ac:dyDescent="0.5">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ht="18" x14ac:dyDescent="0.5">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ht="18" x14ac:dyDescent="0.5">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ht="18" x14ac:dyDescent="0.5">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ht="18" x14ac:dyDescent="0.5">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ht="18" x14ac:dyDescent="0.5">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ht="18" x14ac:dyDescent="0.5">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ht="18" x14ac:dyDescent="0.5">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ht="18" x14ac:dyDescent="0.5">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ht="18" x14ac:dyDescent="0.5">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ht="18" x14ac:dyDescent="0.5">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ht="18" x14ac:dyDescent="0.5">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ht="18" x14ac:dyDescent="0.5">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ht="18" x14ac:dyDescent="0.5">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ht="18" x14ac:dyDescent="0.5">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ht="18" x14ac:dyDescent="0.5">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ht="18" x14ac:dyDescent="0.5">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ht="18" x14ac:dyDescent="0.5">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ht="18" x14ac:dyDescent="0.5">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ht="18" x14ac:dyDescent="0.5">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ht="18" x14ac:dyDescent="0.5">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ht="18" x14ac:dyDescent="0.5">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ht="18" x14ac:dyDescent="0.5">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ht="18" x14ac:dyDescent="0.5">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ht="18" x14ac:dyDescent="0.5">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ht="18" x14ac:dyDescent="0.5">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ht="18" x14ac:dyDescent="0.5">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ht="18" x14ac:dyDescent="0.5">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ht="18" x14ac:dyDescent="0.5">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ht="18" x14ac:dyDescent="0.5">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ht="18" x14ac:dyDescent="0.5">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ht="18" x14ac:dyDescent="0.5">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ht="18" x14ac:dyDescent="0.5">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ht="18" x14ac:dyDescent="0.5">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ht="18" x14ac:dyDescent="0.5">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ht="18" x14ac:dyDescent="0.5">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ht="18" x14ac:dyDescent="0.5">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ht="18" x14ac:dyDescent="0.5">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ht="18" x14ac:dyDescent="0.5">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ht="18" x14ac:dyDescent="0.5">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ht="18" x14ac:dyDescent="0.5">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ht="18" x14ac:dyDescent="0.5">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ht="18" x14ac:dyDescent="0.5">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ht="18" x14ac:dyDescent="0.5">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ht="18" x14ac:dyDescent="0.5">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ht="18" x14ac:dyDescent="0.5">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ht="18" x14ac:dyDescent="0.5">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ht="18" x14ac:dyDescent="0.5">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ht="18" x14ac:dyDescent="0.5">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ht="18" x14ac:dyDescent="0.5">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ht="18" x14ac:dyDescent="0.5">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ht="18" x14ac:dyDescent="0.5">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ht="18" x14ac:dyDescent="0.5">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ht="18" x14ac:dyDescent="0.5">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ht="18" x14ac:dyDescent="0.5">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ht="18" x14ac:dyDescent="0.5">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ht="18" x14ac:dyDescent="0.5">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ht="18" x14ac:dyDescent="0.5">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ht="18" x14ac:dyDescent="0.5">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ht="18" x14ac:dyDescent="0.5">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ht="18" x14ac:dyDescent="0.5">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ht="18" x14ac:dyDescent="0.5">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ht="18" x14ac:dyDescent="0.5">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ht="18" x14ac:dyDescent="0.5">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ht="18" x14ac:dyDescent="0.5">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ht="18" x14ac:dyDescent="0.5">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ht="18" x14ac:dyDescent="0.5">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ht="18" x14ac:dyDescent="0.5">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ht="18" x14ac:dyDescent="0.5">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ht="18" x14ac:dyDescent="0.5">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ht="18" x14ac:dyDescent="0.5">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ht="18" x14ac:dyDescent="0.5">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ht="18" x14ac:dyDescent="0.5">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ht="18" x14ac:dyDescent="0.5">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ht="18" x14ac:dyDescent="0.5">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ht="18" x14ac:dyDescent="0.5">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ht="18" x14ac:dyDescent="0.5">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ht="18" x14ac:dyDescent="0.5">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ht="18" x14ac:dyDescent="0.5">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ht="18" x14ac:dyDescent="0.5">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ht="18" x14ac:dyDescent="0.5">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ht="18" x14ac:dyDescent="0.5">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ht="18" x14ac:dyDescent="0.5">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ht="18" x14ac:dyDescent="0.5">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ht="18" x14ac:dyDescent="0.5">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ht="18" x14ac:dyDescent="0.5">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ht="18" x14ac:dyDescent="0.5">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ht="18" x14ac:dyDescent="0.5">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ht="18" x14ac:dyDescent="0.5">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ht="18" x14ac:dyDescent="0.5">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ht="18" x14ac:dyDescent="0.5">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ht="18" x14ac:dyDescent="0.5">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ht="18" x14ac:dyDescent="0.5">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ht="18" x14ac:dyDescent="0.5">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ht="18" x14ac:dyDescent="0.5">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ht="18" x14ac:dyDescent="0.5">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ht="18" x14ac:dyDescent="0.5">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ht="18" x14ac:dyDescent="0.5">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ht="18" x14ac:dyDescent="0.5">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ht="18" x14ac:dyDescent="0.5">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ht="18" x14ac:dyDescent="0.5">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ht="18" x14ac:dyDescent="0.5">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ht="18" x14ac:dyDescent="0.5">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ht="18" x14ac:dyDescent="0.5">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ht="18" x14ac:dyDescent="0.5">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ht="18" x14ac:dyDescent="0.5">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ht="18" x14ac:dyDescent="0.5">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ht="18" x14ac:dyDescent="0.5">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ht="18" x14ac:dyDescent="0.5">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ht="18" x14ac:dyDescent="0.5">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ht="18" x14ac:dyDescent="0.5">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ht="18" x14ac:dyDescent="0.5">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ht="18" x14ac:dyDescent="0.5">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ht="18" x14ac:dyDescent="0.5">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ht="18" x14ac:dyDescent="0.5">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ht="18" x14ac:dyDescent="0.5">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ht="18" x14ac:dyDescent="0.5">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ht="18" x14ac:dyDescent="0.5">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ht="18" x14ac:dyDescent="0.5">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ht="18" x14ac:dyDescent="0.5">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ht="18" x14ac:dyDescent="0.5">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ht="18" x14ac:dyDescent="0.5">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ht="18" x14ac:dyDescent="0.5">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ht="18" x14ac:dyDescent="0.5">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ht="18" x14ac:dyDescent="0.5">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ht="18" x14ac:dyDescent="0.5">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ht="18" x14ac:dyDescent="0.5">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ht="18" x14ac:dyDescent="0.5">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ht="18" x14ac:dyDescent="0.5">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ht="18" x14ac:dyDescent="0.5">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ht="18" x14ac:dyDescent="0.5">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ht="18" x14ac:dyDescent="0.5">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ht="18" x14ac:dyDescent="0.5">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ht="18" x14ac:dyDescent="0.5">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ht="18" x14ac:dyDescent="0.5">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ht="18" x14ac:dyDescent="0.5">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ht="18" x14ac:dyDescent="0.5">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ht="18" x14ac:dyDescent="0.5">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ht="18" x14ac:dyDescent="0.5">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ht="18" x14ac:dyDescent="0.5">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ht="18" x14ac:dyDescent="0.5">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ht="18" x14ac:dyDescent="0.5">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ht="18" x14ac:dyDescent="0.5">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ht="18" x14ac:dyDescent="0.5">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ht="18" x14ac:dyDescent="0.5">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ht="18" x14ac:dyDescent="0.5">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ht="18" x14ac:dyDescent="0.5">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ht="18" x14ac:dyDescent="0.5">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ht="18" x14ac:dyDescent="0.5">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ht="18" x14ac:dyDescent="0.5">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ht="18" x14ac:dyDescent="0.5">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ht="18" x14ac:dyDescent="0.5">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ht="18" x14ac:dyDescent="0.5">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ht="18" x14ac:dyDescent="0.5">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ht="18" x14ac:dyDescent="0.5">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ht="18" x14ac:dyDescent="0.5">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ht="18" x14ac:dyDescent="0.5">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ht="18" x14ac:dyDescent="0.5">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ht="18" x14ac:dyDescent="0.5">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ht="18" x14ac:dyDescent="0.5">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ht="18" x14ac:dyDescent="0.5">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ht="18" x14ac:dyDescent="0.5">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ht="18" x14ac:dyDescent="0.5">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ht="18" x14ac:dyDescent="0.5">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ht="18" x14ac:dyDescent="0.5">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ht="18" x14ac:dyDescent="0.5">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ht="18" x14ac:dyDescent="0.5">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ht="18" x14ac:dyDescent="0.5">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ht="18" x14ac:dyDescent="0.5">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ht="18" x14ac:dyDescent="0.5">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ht="18" x14ac:dyDescent="0.5">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ht="18" x14ac:dyDescent="0.5">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ht="18" x14ac:dyDescent="0.5">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ht="18" x14ac:dyDescent="0.5">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ht="18" x14ac:dyDescent="0.5">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ht="18" x14ac:dyDescent="0.5">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ht="18" x14ac:dyDescent="0.5">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ht="18" x14ac:dyDescent="0.5">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ht="18" x14ac:dyDescent="0.5">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ht="18" x14ac:dyDescent="0.5">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ht="18" x14ac:dyDescent="0.5">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ht="18" x14ac:dyDescent="0.5">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ht="18" x14ac:dyDescent="0.5">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ht="18" x14ac:dyDescent="0.5">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ht="18" x14ac:dyDescent="0.5">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ht="18" x14ac:dyDescent="0.5">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ht="18" x14ac:dyDescent="0.5">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ht="18" x14ac:dyDescent="0.5">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ht="18" x14ac:dyDescent="0.5">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ht="18" x14ac:dyDescent="0.5">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ht="18" x14ac:dyDescent="0.5">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ht="18" x14ac:dyDescent="0.5">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ht="18" x14ac:dyDescent="0.5">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ht="18" x14ac:dyDescent="0.5">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ht="18" x14ac:dyDescent="0.5">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ht="18" x14ac:dyDescent="0.5">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ht="18" x14ac:dyDescent="0.5">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ht="18" x14ac:dyDescent="0.5">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ht="18" x14ac:dyDescent="0.5">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ht="18" x14ac:dyDescent="0.5">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ht="18" x14ac:dyDescent="0.5">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ht="18" x14ac:dyDescent="0.5">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ht="18" x14ac:dyDescent="0.5">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ht="18" x14ac:dyDescent="0.5">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ht="18" x14ac:dyDescent="0.5">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ht="18" x14ac:dyDescent="0.5">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ht="18" x14ac:dyDescent="0.5">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ht="18" x14ac:dyDescent="0.5">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ht="18" x14ac:dyDescent="0.5">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ht="18" x14ac:dyDescent="0.5">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ht="18" x14ac:dyDescent="0.5">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ht="18" x14ac:dyDescent="0.5">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ht="18" x14ac:dyDescent="0.5">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ht="18" x14ac:dyDescent="0.5">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ht="18" x14ac:dyDescent="0.5">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ht="18" x14ac:dyDescent="0.5">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ht="18" x14ac:dyDescent="0.5">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ht="18" x14ac:dyDescent="0.5">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ht="18" x14ac:dyDescent="0.5">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ht="18" x14ac:dyDescent="0.5">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ht="18" x14ac:dyDescent="0.5">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ht="18" x14ac:dyDescent="0.5">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ht="18" x14ac:dyDescent="0.5">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ht="18" x14ac:dyDescent="0.5">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ht="18" x14ac:dyDescent="0.5">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ht="18" x14ac:dyDescent="0.5">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ht="18" x14ac:dyDescent="0.5">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ht="18" x14ac:dyDescent="0.5">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ht="18" x14ac:dyDescent="0.5">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ht="18" x14ac:dyDescent="0.5">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ht="18" x14ac:dyDescent="0.5">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ht="18" x14ac:dyDescent="0.5">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ht="18" x14ac:dyDescent="0.5">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ht="18" x14ac:dyDescent="0.5">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ht="18" x14ac:dyDescent="0.5">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ht="18" x14ac:dyDescent="0.5">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ht="18" x14ac:dyDescent="0.5">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ht="18" x14ac:dyDescent="0.5">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ht="18" x14ac:dyDescent="0.5">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ht="18" x14ac:dyDescent="0.5">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ht="18" x14ac:dyDescent="0.5">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ht="18" x14ac:dyDescent="0.5">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ht="18" x14ac:dyDescent="0.5">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ht="18" x14ac:dyDescent="0.5">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ht="18" x14ac:dyDescent="0.5">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ht="18" x14ac:dyDescent="0.5">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ht="18" x14ac:dyDescent="0.5">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ht="18" x14ac:dyDescent="0.5">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ht="18" x14ac:dyDescent="0.5">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ht="18" x14ac:dyDescent="0.5">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ht="18" x14ac:dyDescent="0.5">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ht="18" x14ac:dyDescent="0.5">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ht="18" x14ac:dyDescent="0.5">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ht="18" x14ac:dyDescent="0.5">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ht="18" x14ac:dyDescent="0.5">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ht="18" x14ac:dyDescent="0.5">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ht="18" x14ac:dyDescent="0.5">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ht="18" x14ac:dyDescent="0.5">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ht="18" x14ac:dyDescent="0.5">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ht="18" x14ac:dyDescent="0.5">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ht="18" x14ac:dyDescent="0.5">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ht="18" x14ac:dyDescent="0.5">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ht="18" x14ac:dyDescent="0.5">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ht="18" x14ac:dyDescent="0.5">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ht="18" x14ac:dyDescent="0.5">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ht="18" x14ac:dyDescent="0.5">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ht="18" x14ac:dyDescent="0.5">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ht="18" x14ac:dyDescent="0.5">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ht="18" x14ac:dyDescent="0.5">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ht="18" x14ac:dyDescent="0.5">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ht="18" x14ac:dyDescent="0.5">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ht="18" x14ac:dyDescent="0.5">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ht="18" x14ac:dyDescent="0.5">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ht="18" x14ac:dyDescent="0.5">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ht="18" x14ac:dyDescent="0.5">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ht="18" x14ac:dyDescent="0.5">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ht="18" x14ac:dyDescent="0.5">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ht="18" x14ac:dyDescent="0.5">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ht="18" x14ac:dyDescent="0.5">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ht="18" x14ac:dyDescent="0.5">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ht="18" x14ac:dyDescent="0.5">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ht="18" x14ac:dyDescent="0.5">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ht="18" x14ac:dyDescent="0.5">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ht="18" x14ac:dyDescent="0.5">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ht="18" x14ac:dyDescent="0.5">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ht="18" x14ac:dyDescent="0.5">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ht="18" x14ac:dyDescent="0.5">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ht="18" x14ac:dyDescent="0.5">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ht="18" x14ac:dyDescent="0.5">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ht="18" x14ac:dyDescent="0.5">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ht="18" x14ac:dyDescent="0.5">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ht="18" x14ac:dyDescent="0.5">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ht="18" x14ac:dyDescent="0.5">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ht="18" x14ac:dyDescent="0.5">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ht="18" x14ac:dyDescent="0.5">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ht="18" x14ac:dyDescent="0.5">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ht="18" x14ac:dyDescent="0.5">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ht="18" x14ac:dyDescent="0.5">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ht="18" x14ac:dyDescent="0.5">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ht="18" x14ac:dyDescent="0.5">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ht="18" x14ac:dyDescent="0.5">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ht="18" x14ac:dyDescent="0.5">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ht="18" x14ac:dyDescent="0.5">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ht="18" x14ac:dyDescent="0.5">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ht="18" x14ac:dyDescent="0.5">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ht="18" x14ac:dyDescent="0.5">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ht="18" x14ac:dyDescent="0.5">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ht="18" x14ac:dyDescent="0.5">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ht="18" x14ac:dyDescent="0.5">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ht="18" x14ac:dyDescent="0.5">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ht="18" x14ac:dyDescent="0.5">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ht="18" x14ac:dyDescent="0.5">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ht="18" x14ac:dyDescent="0.5">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ht="18" x14ac:dyDescent="0.5">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ht="18" x14ac:dyDescent="0.5">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ht="18" x14ac:dyDescent="0.5">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ht="18" x14ac:dyDescent="0.5">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ht="18" x14ac:dyDescent="0.5">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ht="18" x14ac:dyDescent="0.5">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ht="18" x14ac:dyDescent="0.5">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ht="18" x14ac:dyDescent="0.5">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ht="18" x14ac:dyDescent="0.5">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ht="18" x14ac:dyDescent="0.5">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ht="18" x14ac:dyDescent="0.5">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ht="18" x14ac:dyDescent="0.5">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ht="18" x14ac:dyDescent="0.5">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ht="18" x14ac:dyDescent="0.5">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ht="18" x14ac:dyDescent="0.5">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ht="18" x14ac:dyDescent="0.5">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ht="18" x14ac:dyDescent="0.5">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ht="18" x14ac:dyDescent="0.5">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ht="18" x14ac:dyDescent="0.5">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ht="18" x14ac:dyDescent="0.5">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ht="18" x14ac:dyDescent="0.5">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ht="18" x14ac:dyDescent="0.5">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ht="18" x14ac:dyDescent="0.5">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ht="18" x14ac:dyDescent="0.5">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ht="18" x14ac:dyDescent="0.5">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ht="18" x14ac:dyDescent="0.5">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ht="18" x14ac:dyDescent="0.5">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ht="18" x14ac:dyDescent="0.5">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ht="18" x14ac:dyDescent="0.5">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ht="18" x14ac:dyDescent="0.5">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ht="18" x14ac:dyDescent="0.5">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ht="18" x14ac:dyDescent="0.5">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ht="18" x14ac:dyDescent="0.5">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ht="18" x14ac:dyDescent="0.5">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ht="18" x14ac:dyDescent="0.5">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ht="18" x14ac:dyDescent="0.5">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ht="18" x14ac:dyDescent="0.5">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ht="18" x14ac:dyDescent="0.5">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ht="18" x14ac:dyDescent="0.5">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ht="18" x14ac:dyDescent="0.5">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ht="18" x14ac:dyDescent="0.5">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ht="18" x14ac:dyDescent="0.5">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ht="18" x14ac:dyDescent="0.5">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ht="18" x14ac:dyDescent="0.5">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ht="18" x14ac:dyDescent="0.5">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ht="18" x14ac:dyDescent="0.5">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ht="18" x14ac:dyDescent="0.5">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ht="18" x14ac:dyDescent="0.5">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ht="18" x14ac:dyDescent="0.5">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ht="18" x14ac:dyDescent="0.5">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ht="18" x14ac:dyDescent="0.5">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ht="18" x14ac:dyDescent="0.5">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ht="18" x14ac:dyDescent="0.5">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ht="18" x14ac:dyDescent="0.5">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ht="18" x14ac:dyDescent="0.5">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ht="18" x14ac:dyDescent="0.5">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ht="18" x14ac:dyDescent="0.5">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ht="18" x14ac:dyDescent="0.5">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ht="18" x14ac:dyDescent="0.5">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ht="18" x14ac:dyDescent="0.5">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ht="18" x14ac:dyDescent="0.5">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ht="18" x14ac:dyDescent="0.5">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ht="18" x14ac:dyDescent="0.5">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ht="18" x14ac:dyDescent="0.5">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ht="18" x14ac:dyDescent="0.5">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ht="18" x14ac:dyDescent="0.5">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ht="18" x14ac:dyDescent="0.5">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ht="18" x14ac:dyDescent="0.5">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ht="18" x14ac:dyDescent="0.5">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ht="18" x14ac:dyDescent="0.5">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ht="18" x14ac:dyDescent="0.5">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ht="18" x14ac:dyDescent="0.5">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ht="18" x14ac:dyDescent="0.5">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ht="18" x14ac:dyDescent="0.5">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ht="18" x14ac:dyDescent="0.5">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ht="18" x14ac:dyDescent="0.5">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ht="18" x14ac:dyDescent="0.5">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ht="18" x14ac:dyDescent="0.5">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ht="18" x14ac:dyDescent="0.5">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ht="18" x14ac:dyDescent="0.5">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ht="18" x14ac:dyDescent="0.5">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ht="18" x14ac:dyDescent="0.5">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ht="18" x14ac:dyDescent="0.5">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ht="18" x14ac:dyDescent="0.5">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ht="18" x14ac:dyDescent="0.5">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ht="18" x14ac:dyDescent="0.5">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ht="18" x14ac:dyDescent="0.5">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ht="18" x14ac:dyDescent="0.5">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ht="18" x14ac:dyDescent="0.5">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ht="18" x14ac:dyDescent="0.5">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ht="18" x14ac:dyDescent="0.5">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ht="18" x14ac:dyDescent="0.5">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ht="18" x14ac:dyDescent="0.5">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ht="18" x14ac:dyDescent="0.5">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ht="18" x14ac:dyDescent="0.5">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ht="18" x14ac:dyDescent="0.5">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ht="18" x14ac:dyDescent="0.5">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ht="18" x14ac:dyDescent="0.5">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ht="18" x14ac:dyDescent="0.5">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ht="18" x14ac:dyDescent="0.5">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ht="18" x14ac:dyDescent="0.5">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ht="18" x14ac:dyDescent="0.5">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ht="18" x14ac:dyDescent="0.5">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ht="18" x14ac:dyDescent="0.5">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ht="18" x14ac:dyDescent="0.5">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ht="18" x14ac:dyDescent="0.5">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ht="18" x14ac:dyDescent="0.5">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ht="18" x14ac:dyDescent="0.5">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ht="18" x14ac:dyDescent="0.5">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ht="18" x14ac:dyDescent="0.5">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ht="18" x14ac:dyDescent="0.5">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ht="18" x14ac:dyDescent="0.5">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ht="18" x14ac:dyDescent="0.5">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ht="18" x14ac:dyDescent="0.5">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ht="18" x14ac:dyDescent="0.5">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ht="18" x14ac:dyDescent="0.5">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ht="18" x14ac:dyDescent="0.5">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ht="18" x14ac:dyDescent="0.5">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ht="18" x14ac:dyDescent="0.5">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ht="18" x14ac:dyDescent="0.5">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ht="18" x14ac:dyDescent="0.5">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ht="18" x14ac:dyDescent="0.5">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ht="18" x14ac:dyDescent="0.5">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ht="18" x14ac:dyDescent="0.5">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ht="18" x14ac:dyDescent="0.5">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ht="18" x14ac:dyDescent="0.5">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ht="18" x14ac:dyDescent="0.5">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ht="18" x14ac:dyDescent="0.5">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ht="18" x14ac:dyDescent="0.5">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ht="18" x14ac:dyDescent="0.5">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ht="18" x14ac:dyDescent="0.5">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ht="18" x14ac:dyDescent="0.5">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ht="18" x14ac:dyDescent="0.5">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ht="18" x14ac:dyDescent="0.5">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ht="18" x14ac:dyDescent="0.5">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ht="18" x14ac:dyDescent="0.5">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ht="18" x14ac:dyDescent="0.5">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ht="18" x14ac:dyDescent="0.5">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ht="18" x14ac:dyDescent="0.5">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ht="18" x14ac:dyDescent="0.5">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ht="18" x14ac:dyDescent="0.5">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ht="18" x14ac:dyDescent="0.5">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ht="18" x14ac:dyDescent="0.5">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ht="18" x14ac:dyDescent="0.5">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ht="18" x14ac:dyDescent="0.5">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ht="18" x14ac:dyDescent="0.5">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ht="18" x14ac:dyDescent="0.5">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ht="18" x14ac:dyDescent="0.5">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ht="18" x14ac:dyDescent="0.5">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ht="18" x14ac:dyDescent="0.5">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ht="18" x14ac:dyDescent="0.5">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ht="18" x14ac:dyDescent="0.5">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ht="18" x14ac:dyDescent="0.5">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ht="18" x14ac:dyDescent="0.5">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ht="18" x14ac:dyDescent="0.5">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ht="18" x14ac:dyDescent="0.5">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ht="18" x14ac:dyDescent="0.5">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ht="18" x14ac:dyDescent="0.5">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ht="18" x14ac:dyDescent="0.5">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ht="18" x14ac:dyDescent="0.5">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ht="18" x14ac:dyDescent="0.5">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ht="18" x14ac:dyDescent="0.5">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ht="18" x14ac:dyDescent="0.5">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ht="18" x14ac:dyDescent="0.5">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ht="18" x14ac:dyDescent="0.5">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ht="18" x14ac:dyDescent="0.5">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ht="18" x14ac:dyDescent="0.5">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ht="18" x14ac:dyDescent="0.5">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ht="18" x14ac:dyDescent="0.5">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ht="18" x14ac:dyDescent="0.5">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ht="18" x14ac:dyDescent="0.5">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ht="18" x14ac:dyDescent="0.5">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ht="18" x14ac:dyDescent="0.5">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ht="18" x14ac:dyDescent="0.5">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ht="18" x14ac:dyDescent="0.5">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ht="18" x14ac:dyDescent="0.5">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ht="18" x14ac:dyDescent="0.5">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ht="18" x14ac:dyDescent="0.5">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ht="18" x14ac:dyDescent="0.5">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ht="18" x14ac:dyDescent="0.5">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ht="18" x14ac:dyDescent="0.5">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ht="18" x14ac:dyDescent="0.5">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ht="18" x14ac:dyDescent="0.5">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ht="18" x14ac:dyDescent="0.5">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ht="18" x14ac:dyDescent="0.5">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ht="18" x14ac:dyDescent="0.5">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ht="18" x14ac:dyDescent="0.5">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ht="18" x14ac:dyDescent="0.5">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ht="18" x14ac:dyDescent="0.5">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ht="18" x14ac:dyDescent="0.5">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ht="18" x14ac:dyDescent="0.5">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ht="18" x14ac:dyDescent="0.5">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ht="18" x14ac:dyDescent="0.5">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ht="18" x14ac:dyDescent="0.5">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ht="18" x14ac:dyDescent="0.5">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ht="18" x14ac:dyDescent="0.5">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ht="18" x14ac:dyDescent="0.5">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ht="18" x14ac:dyDescent="0.5">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ht="18" x14ac:dyDescent="0.5">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ht="18" x14ac:dyDescent="0.5">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ht="18" x14ac:dyDescent="0.5">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ht="18" x14ac:dyDescent="0.5">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ht="18" x14ac:dyDescent="0.5">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ht="18" x14ac:dyDescent="0.5">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ht="18" x14ac:dyDescent="0.5">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ht="18" x14ac:dyDescent="0.5">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ht="18" x14ac:dyDescent="0.5">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ht="18" x14ac:dyDescent="0.5">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ht="18" x14ac:dyDescent="0.5">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ht="18" x14ac:dyDescent="0.5">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ht="18" x14ac:dyDescent="0.5">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ht="18" x14ac:dyDescent="0.5">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ht="18" x14ac:dyDescent="0.5">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ht="18" x14ac:dyDescent="0.5">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ht="18" x14ac:dyDescent="0.5">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ht="18" x14ac:dyDescent="0.5">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ht="18" x14ac:dyDescent="0.5">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ht="18" x14ac:dyDescent="0.5">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ht="18" x14ac:dyDescent="0.5">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ht="18" x14ac:dyDescent="0.5">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ht="18" x14ac:dyDescent="0.5">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ht="18" x14ac:dyDescent="0.5">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ht="18" x14ac:dyDescent="0.5">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ht="18" x14ac:dyDescent="0.5">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ht="18" x14ac:dyDescent="0.5">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ht="18" x14ac:dyDescent="0.5">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ht="18" x14ac:dyDescent="0.5">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ht="18" x14ac:dyDescent="0.5">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ht="18" x14ac:dyDescent="0.5">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ht="18" x14ac:dyDescent="0.5">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ht="18" x14ac:dyDescent="0.5">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ht="18" x14ac:dyDescent="0.5">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ht="18" x14ac:dyDescent="0.5">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ht="18" x14ac:dyDescent="0.5">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ht="18" x14ac:dyDescent="0.5">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ht="18" x14ac:dyDescent="0.5">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ht="18" x14ac:dyDescent="0.5">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ht="18" x14ac:dyDescent="0.5">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ht="18" x14ac:dyDescent="0.5">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ht="18" x14ac:dyDescent="0.5">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ht="18" x14ac:dyDescent="0.5">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ht="18" x14ac:dyDescent="0.5">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ht="18" x14ac:dyDescent="0.5">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ht="18" x14ac:dyDescent="0.5">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ht="18" x14ac:dyDescent="0.5">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ht="18" x14ac:dyDescent="0.5">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ht="18" x14ac:dyDescent="0.5">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ht="18" x14ac:dyDescent="0.5">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ht="18" x14ac:dyDescent="0.5">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ht="18" x14ac:dyDescent="0.5">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ht="18" x14ac:dyDescent="0.5">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ht="18" x14ac:dyDescent="0.5">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ht="18" x14ac:dyDescent="0.5">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ht="18" x14ac:dyDescent="0.5">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ht="18" x14ac:dyDescent="0.5">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ht="18" x14ac:dyDescent="0.5">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ht="18" x14ac:dyDescent="0.5">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ht="18" x14ac:dyDescent="0.5">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ht="18" x14ac:dyDescent="0.5">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ht="18" x14ac:dyDescent="0.5">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ht="18" x14ac:dyDescent="0.5">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ht="18" x14ac:dyDescent="0.5">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ht="18" x14ac:dyDescent="0.5">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ht="18" x14ac:dyDescent="0.5">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ht="18" x14ac:dyDescent="0.5">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ht="18" x14ac:dyDescent="0.5">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ht="18" x14ac:dyDescent="0.5">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ht="18" x14ac:dyDescent="0.5">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ht="18" x14ac:dyDescent="0.5">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ht="18" x14ac:dyDescent="0.5">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ht="18" x14ac:dyDescent="0.5">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ht="18" x14ac:dyDescent="0.5">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ht="18" x14ac:dyDescent="0.5">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ht="18" x14ac:dyDescent="0.5">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ht="18" x14ac:dyDescent="0.5">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ht="18" x14ac:dyDescent="0.5">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ht="18" x14ac:dyDescent="0.5">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ht="18" x14ac:dyDescent="0.5">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ht="18" x14ac:dyDescent="0.5">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ht="18" x14ac:dyDescent="0.5">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ht="18" x14ac:dyDescent="0.5">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ht="18" x14ac:dyDescent="0.5">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ht="18" x14ac:dyDescent="0.5">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ht="18" x14ac:dyDescent="0.5">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ht="18" x14ac:dyDescent="0.5">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ht="18" x14ac:dyDescent="0.5">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ht="18" x14ac:dyDescent="0.5">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ht="18" x14ac:dyDescent="0.5">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ht="18" x14ac:dyDescent="0.5">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ht="18" x14ac:dyDescent="0.5">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ht="18" x14ac:dyDescent="0.5">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ht="18" x14ac:dyDescent="0.5">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ht="18" x14ac:dyDescent="0.5">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ht="18" x14ac:dyDescent="0.5">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ht="18" x14ac:dyDescent="0.5">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ht="18" x14ac:dyDescent="0.5">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ht="18" x14ac:dyDescent="0.5">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ht="18" x14ac:dyDescent="0.5">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ht="18" x14ac:dyDescent="0.5">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ht="18" x14ac:dyDescent="0.5">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ht="18" x14ac:dyDescent="0.5">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ht="18" x14ac:dyDescent="0.5">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ht="18" x14ac:dyDescent="0.5">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ht="18" x14ac:dyDescent="0.5">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ht="18" x14ac:dyDescent="0.5">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ht="18" x14ac:dyDescent="0.5">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ht="18" x14ac:dyDescent="0.5">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ht="18" x14ac:dyDescent="0.5">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ht="18" x14ac:dyDescent="0.5">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ht="18" x14ac:dyDescent="0.5">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ht="18" x14ac:dyDescent="0.5">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ht="18" x14ac:dyDescent="0.5">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ht="18" x14ac:dyDescent="0.5">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ht="18" x14ac:dyDescent="0.5">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ht="18" x14ac:dyDescent="0.5">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ht="18" x14ac:dyDescent="0.5">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ht="18" x14ac:dyDescent="0.5">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ht="18" x14ac:dyDescent="0.5">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ht="18" x14ac:dyDescent="0.5">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ht="18" x14ac:dyDescent="0.5">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ht="18" x14ac:dyDescent="0.5">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ht="18" x14ac:dyDescent="0.5">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ht="18" x14ac:dyDescent="0.5">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ht="18" x14ac:dyDescent="0.5">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ht="18" x14ac:dyDescent="0.5">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ht="18" x14ac:dyDescent="0.5">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ht="18" x14ac:dyDescent="0.5">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ht="18" x14ac:dyDescent="0.5">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ht="18" x14ac:dyDescent="0.5">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ht="18" x14ac:dyDescent="0.5">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ht="18" x14ac:dyDescent="0.5">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ht="18" x14ac:dyDescent="0.5">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ht="18" x14ac:dyDescent="0.5">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ht="18" x14ac:dyDescent="0.5">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ht="18" x14ac:dyDescent="0.5">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ht="18" x14ac:dyDescent="0.5">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ht="18" x14ac:dyDescent="0.5">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ht="18" x14ac:dyDescent="0.5">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ht="18" x14ac:dyDescent="0.5">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ht="18" x14ac:dyDescent="0.5">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ht="18" x14ac:dyDescent="0.5">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ht="18" x14ac:dyDescent="0.5">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ht="18" x14ac:dyDescent="0.5">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ht="18" x14ac:dyDescent="0.5">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ht="18" x14ac:dyDescent="0.5">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ht="18" x14ac:dyDescent="0.5">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ht="18" x14ac:dyDescent="0.5">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ht="18" x14ac:dyDescent="0.5">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ht="18" x14ac:dyDescent="0.5">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ht="18" x14ac:dyDescent="0.5">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ht="18" x14ac:dyDescent="0.5">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ht="18" x14ac:dyDescent="0.5">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ht="18" x14ac:dyDescent="0.5">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ht="18" x14ac:dyDescent="0.5">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ht="18" x14ac:dyDescent="0.5">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ht="18" x14ac:dyDescent="0.5">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ht="18" x14ac:dyDescent="0.5">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ht="18" x14ac:dyDescent="0.5">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ht="18" x14ac:dyDescent="0.5">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ht="18" x14ac:dyDescent="0.5">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ht="18" x14ac:dyDescent="0.5">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ht="18" x14ac:dyDescent="0.5">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ht="18" x14ac:dyDescent="0.5">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ht="18" x14ac:dyDescent="0.5">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ht="18" x14ac:dyDescent="0.5">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ht="18" x14ac:dyDescent="0.5">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ht="18" x14ac:dyDescent="0.5">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ht="18" x14ac:dyDescent="0.5">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ht="18" x14ac:dyDescent="0.5">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ht="18" x14ac:dyDescent="0.5">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ht="18" x14ac:dyDescent="0.5">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ht="18" x14ac:dyDescent="0.5">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ht="18" x14ac:dyDescent="0.5">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ht="18" x14ac:dyDescent="0.5">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ht="18" x14ac:dyDescent="0.5">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ht="18" x14ac:dyDescent="0.5">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ht="18" x14ac:dyDescent="0.5">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ht="18" x14ac:dyDescent="0.5">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ht="18" x14ac:dyDescent="0.5">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ht="18" x14ac:dyDescent="0.5">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ht="18" x14ac:dyDescent="0.5">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ht="18" x14ac:dyDescent="0.5">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ht="18" x14ac:dyDescent="0.5">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ht="18" x14ac:dyDescent="0.5">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ht="18" x14ac:dyDescent="0.5">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ht="18" x14ac:dyDescent="0.5">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ht="18" x14ac:dyDescent="0.5">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ht="18" x14ac:dyDescent="0.5">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ht="18" x14ac:dyDescent="0.5">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ht="18" x14ac:dyDescent="0.5">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ht="18" x14ac:dyDescent="0.5">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ht="18" x14ac:dyDescent="0.5">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ht="18" x14ac:dyDescent="0.5">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ht="18" x14ac:dyDescent="0.5">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ht="18" x14ac:dyDescent="0.5">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ht="18" x14ac:dyDescent="0.5">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ht="18" x14ac:dyDescent="0.5">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ht="18" x14ac:dyDescent="0.5">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ht="18" x14ac:dyDescent="0.5">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ht="18" x14ac:dyDescent="0.5">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ht="18" x14ac:dyDescent="0.5">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ht="18" x14ac:dyDescent="0.5">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ht="18" x14ac:dyDescent="0.5">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ht="18" x14ac:dyDescent="0.5">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ht="18" x14ac:dyDescent="0.5">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ht="18" x14ac:dyDescent="0.5">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ht="18" x14ac:dyDescent="0.5">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ht="18" x14ac:dyDescent="0.5">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ht="18" x14ac:dyDescent="0.5">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ht="18" x14ac:dyDescent="0.5">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ht="18" x14ac:dyDescent="0.5">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ht="18" x14ac:dyDescent="0.5">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ht="18" x14ac:dyDescent="0.5">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ht="18" x14ac:dyDescent="0.5">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ht="18" x14ac:dyDescent="0.5">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ht="18" x14ac:dyDescent="0.5">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ht="18" x14ac:dyDescent="0.5">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ht="18" x14ac:dyDescent="0.5">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ht="18" x14ac:dyDescent="0.5">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ht="18" x14ac:dyDescent="0.5">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ht="18" x14ac:dyDescent="0.5">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ht="18" x14ac:dyDescent="0.5">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ht="18" x14ac:dyDescent="0.5">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ht="18" x14ac:dyDescent="0.5">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ht="18" x14ac:dyDescent="0.5">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ht="18" x14ac:dyDescent="0.5">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ht="18" x14ac:dyDescent="0.5">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ht="18" x14ac:dyDescent="0.5">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ht="18" x14ac:dyDescent="0.5">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ht="18" x14ac:dyDescent="0.5">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ht="18" x14ac:dyDescent="0.5">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ht="18" x14ac:dyDescent="0.5">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ht="18" x14ac:dyDescent="0.5">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ht="18" x14ac:dyDescent="0.5">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ht="18" x14ac:dyDescent="0.5">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ht="18" x14ac:dyDescent="0.5">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ht="18" x14ac:dyDescent="0.5">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ht="18" x14ac:dyDescent="0.5">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ht="18" x14ac:dyDescent="0.5">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ht="18" x14ac:dyDescent="0.5">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ht="18" x14ac:dyDescent="0.5">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ht="18" x14ac:dyDescent="0.5">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ht="18" x14ac:dyDescent="0.5">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ht="18" x14ac:dyDescent="0.5">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ht="18" x14ac:dyDescent="0.5">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ht="18" x14ac:dyDescent="0.5">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ht="18" x14ac:dyDescent="0.5">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ht="18" x14ac:dyDescent="0.5">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ht="18" x14ac:dyDescent="0.5">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ht="18" x14ac:dyDescent="0.5">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ht="18" x14ac:dyDescent="0.5">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ht="18" x14ac:dyDescent="0.5">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ht="18" x14ac:dyDescent="0.5">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ht="18" x14ac:dyDescent="0.5">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ht="18" x14ac:dyDescent="0.5">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ht="18" x14ac:dyDescent="0.5">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ht="18" x14ac:dyDescent="0.5">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ht="18" x14ac:dyDescent="0.5">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ht="18" x14ac:dyDescent="0.5">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ht="18" x14ac:dyDescent="0.5">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ht="18" x14ac:dyDescent="0.5">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ht="18" x14ac:dyDescent="0.5">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ht="18" x14ac:dyDescent="0.5">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ht="18" x14ac:dyDescent="0.5">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ht="18" x14ac:dyDescent="0.5">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ht="18" x14ac:dyDescent="0.5">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ht="18" x14ac:dyDescent="0.5">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ht="18" x14ac:dyDescent="0.5">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ht="18" x14ac:dyDescent="0.5">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ht="18" x14ac:dyDescent="0.5">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ht="18" x14ac:dyDescent="0.5">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ht="18" x14ac:dyDescent="0.5">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ht="18" x14ac:dyDescent="0.5">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ht="18" x14ac:dyDescent="0.5">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ht="18" x14ac:dyDescent="0.5">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ht="18" x14ac:dyDescent="0.5">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ht="18" x14ac:dyDescent="0.5">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ht="18" x14ac:dyDescent="0.5">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ht="18" x14ac:dyDescent="0.5">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ht="18" x14ac:dyDescent="0.5">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ht="18" x14ac:dyDescent="0.5">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ht="18" x14ac:dyDescent="0.5">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ht="18" x14ac:dyDescent="0.5">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ht="18" x14ac:dyDescent="0.5">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ht="18" x14ac:dyDescent="0.5">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ht="18" x14ac:dyDescent="0.5">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ht="18" x14ac:dyDescent="0.5">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ht="18" x14ac:dyDescent="0.5">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ht="18" x14ac:dyDescent="0.5">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ht="18" x14ac:dyDescent="0.5">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ht="18" x14ac:dyDescent="0.5">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ht="18" x14ac:dyDescent="0.5">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ht="18" x14ac:dyDescent="0.5">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ht="18" x14ac:dyDescent="0.5">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ht="18" x14ac:dyDescent="0.5">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ht="18" x14ac:dyDescent="0.5">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ht="18" x14ac:dyDescent="0.5">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ht="18" x14ac:dyDescent="0.5">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ht="18" x14ac:dyDescent="0.5">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ht="18" x14ac:dyDescent="0.5">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ht="18" x14ac:dyDescent="0.5">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ht="18" x14ac:dyDescent="0.5">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ht="18" x14ac:dyDescent="0.5">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ht="18" x14ac:dyDescent="0.5">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ht="18" x14ac:dyDescent="0.5">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ht="18" x14ac:dyDescent="0.5">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ht="18" x14ac:dyDescent="0.5">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ht="18" x14ac:dyDescent="0.5">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ht="18" x14ac:dyDescent="0.5">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ht="18" x14ac:dyDescent="0.5">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ht="18" x14ac:dyDescent="0.5">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ht="18" x14ac:dyDescent="0.5">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ht="18" x14ac:dyDescent="0.5">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ht="18" x14ac:dyDescent="0.5">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ht="18" x14ac:dyDescent="0.5">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ht="18" x14ac:dyDescent="0.5">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ht="18" x14ac:dyDescent="0.5">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ht="18" x14ac:dyDescent="0.5">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ht="18" x14ac:dyDescent="0.5">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ht="18" x14ac:dyDescent="0.5">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ht="18" x14ac:dyDescent="0.5">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ht="18" x14ac:dyDescent="0.5">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ht="18" x14ac:dyDescent="0.5">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ht="18" x14ac:dyDescent="0.5">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ht="18" x14ac:dyDescent="0.5">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ht="18" x14ac:dyDescent="0.5">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ht="18" x14ac:dyDescent="0.5">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ht="18" x14ac:dyDescent="0.5">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ht="18" x14ac:dyDescent="0.5">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ht="18" x14ac:dyDescent="0.5">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ht="18" x14ac:dyDescent="0.5">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ht="18" x14ac:dyDescent="0.5">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ht="18" x14ac:dyDescent="0.5">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ht="18" x14ac:dyDescent="0.5">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ht="18" x14ac:dyDescent="0.5">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ht="18" x14ac:dyDescent="0.5">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ht="18" x14ac:dyDescent="0.5">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ht="18" x14ac:dyDescent="0.5">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ht="18" x14ac:dyDescent="0.5">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ht="18" x14ac:dyDescent="0.5">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ht="18" x14ac:dyDescent="0.5">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ht="18" x14ac:dyDescent="0.5">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ht="18" x14ac:dyDescent="0.5">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ht="18" x14ac:dyDescent="0.5">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ht="18" x14ac:dyDescent="0.5">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ht="18" x14ac:dyDescent="0.5">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ht="18" x14ac:dyDescent="0.5">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ht="18" x14ac:dyDescent="0.5">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ht="18" x14ac:dyDescent="0.5">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ht="18" x14ac:dyDescent="0.5">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ht="18" x14ac:dyDescent="0.5">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ht="18" x14ac:dyDescent="0.5">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ht="18" x14ac:dyDescent="0.5">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ht="18" x14ac:dyDescent="0.5">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ht="18" x14ac:dyDescent="0.5">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ht="18" x14ac:dyDescent="0.5">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ht="18" x14ac:dyDescent="0.5">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ht="18" x14ac:dyDescent="0.5">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ht="18" x14ac:dyDescent="0.5">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ht="18" x14ac:dyDescent="0.5">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ht="18" x14ac:dyDescent="0.5">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ht="18" x14ac:dyDescent="0.5">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ht="18" x14ac:dyDescent="0.5">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ht="18" x14ac:dyDescent="0.5">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ht="18" x14ac:dyDescent="0.5">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ht="18" x14ac:dyDescent="0.5">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ht="18" x14ac:dyDescent="0.5">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ht="18" x14ac:dyDescent="0.5">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ht="18" x14ac:dyDescent="0.5">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ht="18" x14ac:dyDescent="0.5">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ht="18" x14ac:dyDescent="0.5">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ht="18" x14ac:dyDescent="0.5">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ht="18" x14ac:dyDescent="0.5">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ht="18" x14ac:dyDescent="0.5">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ht="18" x14ac:dyDescent="0.5">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ht="18" x14ac:dyDescent="0.5">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ht="18" x14ac:dyDescent="0.5">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ht="18" x14ac:dyDescent="0.5">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ht="18" x14ac:dyDescent="0.5">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ht="18" x14ac:dyDescent="0.5">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ht="18" x14ac:dyDescent="0.5">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ht="18" x14ac:dyDescent="0.5">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ht="18" x14ac:dyDescent="0.5">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ht="18" x14ac:dyDescent="0.5">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ht="18" x14ac:dyDescent="0.5">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ht="18" x14ac:dyDescent="0.5">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ht="18" x14ac:dyDescent="0.5">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ht="18" x14ac:dyDescent="0.5">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ht="18" x14ac:dyDescent="0.5">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ht="18" x14ac:dyDescent="0.5">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ht="18" x14ac:dyDescent="0.5">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ht="18" x14ac:dyDescent="0.5">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ht="18" x14ac:dyDescent="0.5">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ht="18" x14ac:dyDescent="0.5">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ht="18" x14ac:dyDescent="0.5">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ht="18" x14ac:dyDescent="0.5">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ht="18" x14ac:dyDescent="0.5">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ht="18" x14ac:dyDescent="0.5">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ht="18" x14ac:dyDescent="0.5">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ht="18" x14ac:dyDescent="0.5">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ht="18" x14ac:dyDescent="0.5">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ht="18" x14ac:dyDescent="0.5">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ht="18" x14ac:dyDescent="0.5">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ht="18" x14ac:dyDescent="0.5">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ht="18" x14ac:dyDescent="0.5">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ht="18" x14ac:dyDescent="0.5">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ht="18" x14ac:dyDescent="0.5">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ht="18" x14ac:dyDescent="0.5">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ht="18" x14ac:dyDescent="0.5">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ht="18" x14ac:dyDescent="0.5">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ht="18" x14ac:dyDescent="0.5">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ht="18" x14ac:dyDescent="0.5">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ht="18" x14ac:dyDescent="0.5">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ht="18" x14ac:dyDescent="0.5">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ht="18" x14ac:dyDescent="0.5">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ht="18" x14ac:dyDescent="0.5">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ht="18" x14ac:dyDescent="0.5">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ht="18" x14ac:dyDescent="0.5">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ht="18" x14ac:dyDescent="0.5">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ht="18" x14ac:dyDescent="0.5">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ht="18" x14ac:dyDescent="0.5">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ht="18" x14ac:dyDescent="0.5">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ht="18" x14ac:dyDescent="0.5">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ht="18" x14ac:dyDescent="0.5">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ht="18" x14ac:dyDescent="0.5">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ht="18" x14ac:dyDescent="0.5">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ht="18" x14ac:dyDescent="0.5">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ht="18" x14ac:dyDescent="0.5">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ht="18" x14ac:dyDescent="0.5">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ht="18" x14ac:dyDescent="0.5">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ht="18" x14ac:dyDescent="0.5">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ht="18" x14ac:dyDescent="0.5">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ht="18" x14ac:dyDescent="0.5">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ht="18" x14ac:dyDescent="0.5">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ht="18" x14ac:dyDescent="0.5">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ht="18" x14ac:dyDescent="0.5">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ht="18" x14ac:dyDescent="0.5">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ht="18" x14ac:dyDescent="0.5">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ht="18" x14ac:dyDescent="0.5">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ht="18" x14ac:dyDescent="0.5">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ht="18" x14ac:dyDescent="0.5">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ht="18" x14ac:dyDescent="0.5">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ht="18" x14ac:dyDescent="0.5">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ht="18" x14ac:dyDescent="0.5">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ht="18" x14ac:dyDescent="0.5">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ht="18" x14ac:dyDescent="0.5">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ht="18" x14ac:dyDescent="0.5">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ht="18" x14ac:dyDescent="0.5">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ht="18" x14ac:dyDescent="0.5">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ht="18" x14ac:dyDescent="0.5">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ht="18" x14ac:dyDescent="0.5">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ht="18" x14ac:dyDescent="0.5">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ht="18" x14ac:dyDescent="0.5">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ht="18" x14ac:dyDescent="0.5">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ht="18" x14ac:dyDescent="0.5">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ht="18" x14ac:dyDescent="0.5">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ht="18" x14ac:dyDescent="0.5">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ht="18" x14ac:dyDescent="0.5">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ht="18" x14ac:dyDescent="0.5">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ht="18" x14ac:dyDescent="0.5">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ht="18" x14ac:dyDescent="0.5">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ht="18" x14ac:dyDescent="0.5">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ht="18" x14ac:dyDescent="0.5">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ht="18" x14ac:dyDescent="0.5">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ht="18" x14ac:dyDescent="0.5">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ht="18" x14ac:dyDescent="0.5">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ht="18" x14ac:dyDescent="0.5">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ht="18" x14ac:dyDescent="0.5">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ht="18" x14ac:dyDescent="0.5">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ht="18" x14ac:dyDescent="0.5">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ht="18" x14ac:dyDescent="0.5">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ht="18" x14ac:dyDescent="0.5">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ht="18" x14ac:dyDescent="0.5">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ht="18" x14ac:dyDescent="0.5">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ht="18" x14ac:dyDescent="0.5">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ht="18" x14ac:dyDescent="0.5">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ht="18" x14ac:dyDescent="0.5">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ht="18" x14ac:dyDescent="0.5">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ht="18" x14ac:dyDescent="0.5">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ht="18" x14ac:dyDescent="0.5">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ht="18" x14ac:dyDescent="0.5">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ht="18" x14ac:dyDescent="0.5">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ht="18" x14ac:dyDescent="0.5">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ht="18" x14ac:dyDescent="0.5">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ht="18" x14ac:dyDescent="0.5">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ht="18" x14ac:dyDescent="0.5">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ht="18" x14ac:dyDescent="0.5">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ht="18" x14ac:dyDescent="0.5">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ht="18" x14ac:dyDescent="0.5">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ht="18" x14ac:dyDescent="0.5">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ht="18" x14ac:dyDescent="0.5">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ht="18" x14ac:dyDescent="0.5">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ht="18" x14ac:dyDescent="0.5">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ht="18" x14ac:dyDescent="0.5">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ht="18" x14ac:dyDescent="0.5">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ht="18" x14ac:dyDescent="0.5">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ht="18" x14ac:dyDescent="0.5">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ht="18" x14ac:dyDescent="0.5">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ht="18" x14ac:dyDescent="0.5">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ht="18" x14ac:dyDescent="0.5">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ht="18" x14ac:dyDescent="0.5">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ht="18" x14ac:dyDescent="0.5">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ht="18" x14ac:dyDescent="0.5">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ht="18" x14ac:dyDescent="0.5">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ht="18" x14ac:dyDescent="0.5">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ht="18" x14ac:dyDescent="0.5">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ht="18" x14ac:dyDescent="0.5">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ht="18" x14ac:dyDescent="0.5">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ht="18" x14ac:dyDescent="0.5">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ht="18" x14ac:dyDescent="0.5">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ht="18" x14ac:dyDescent="0.5">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ht="18" x14ac:dyDescent="0.5">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ht="18" x14ac:dyDescent="0.5">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ht="18" x14ac:dyDescent="0.5">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ht="18" x14ac:dyDescent="0.5">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ht="18" x14ac:dyDescent="0.5">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ht="18" x14ac:dyDescent="0.5">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ht="18" x14ac:dyDescent="0.5">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ht="18" x14ac:dyDescent="0.5">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ht="18" x14ac:dyDescent="0.5">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ht="18" x14ac:dyDescent="0.5">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ht="18" x14ac:dyDescent="0.5">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ht="18" x14ac:dyDescent="0.5">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ht="18" x14ac:dyDescent="0.5">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ht="18" x14ac:dyDescent="0.5">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ht="18" x14ac:dyDescent="0.5">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ht="18" x14ac:dyDescent="0.5">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ht="18" x14ac:dyDescent="0.5">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ht="18" x14ac:dyDescent="0.5">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ht="18" x14ac:dyDescent="0.5">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ht="18" x14ac:dyDescent="0.5">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ht="18" x14ac:dyDescent="0.5">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ht="18" x14ac:dyDescent="0.5">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ht="18" x14ac:dyDescent="0.5">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ht="18" x14ac:dyDescent="0.5">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ht="18" x14ac:dyDescent="0.5">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ht="18" x14ac:dyDescent="0.5">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ht="18" x14ac:dyDescent="0.5">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ht="18" x14ac:dyDescent="0.5">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ht="18" x14ac:dyDescent="0.5">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ht="18" x14ac:dyDescent="0.5">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ht="18" x14ac:dyDescent="0.5">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ht="18" x14ac:dyDescent="0.5">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ht="18" x14ac:dyDescent="0.5">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ht="18" x14ac:dyDescent="0.5">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ht="18" x14ac:dyDescent="0.5">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ht="18" x14ac:dyDescent="0.5">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ht="18" x14ac:dyDescent="0.5">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ht="18" x14ac:dyDescent="0.5">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ht="18" x14ac:dyDescent="0.5">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ht="18" x14ac:dyDescent="0.5">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ht="18" x14ac:dyDescent="0.5">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ht="18" x14ac:dyDescent="0.5">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ht="18" x14ac:dyDescent="0.5">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ht="18" x14ac:dyDescent="0.5">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ht="18" x14ac:dyDescent="0.5">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ht="18" x14ac:dyDescent="0.5">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ht="18" x14ac:dyDescent="0.5">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ht="18" x14ac:dyDescent="0.5">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ht="18" x14ac:dyDescent="0.5">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ht="18" x14ac:dyDescent="0.5">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ht="18" x14ac:dyDescent="0.5">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ht="18" x14ac:dyDescent="0.5">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ht="18" x14ac:dyDescent="0.5">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ht="18" x14ac:dyDescent="0.5">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ht="18" x14ac:dyDescent="0.5">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ht="18" x14ac:dyDescent="0.5">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ht="18" x14ac:dyDescent="0.5">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ht="18" x14ac:dyDescent="0.5">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ht="18" x14ac:dyDescent="0.5">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ht="18" x14ac:dyDescent="0.5">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ht="18" x14ac:dyDescent="0.5">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ht="18" x14ac:dyDescent="0.5">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ht="18" x14ac:dyDescent="0.5">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ht="18" x14ac:dyDescent="0.5">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ht="18" x14ac:dyDescent="0.5">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ht="18" x14ac:dyDescent="0.5">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ht="18" x14ac:dyDescent="0.5">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ht="18" x14ac:dyDescent="0.5">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ht="18" x14ac:dyDescent="0.5">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ht="18" x14ac:dyDescent="0.5">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ht="18" x14ac:dyDescent="0.5">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ht="18" x14ac:dyDescent="0.5">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ht="18" x14ac:dyDescent="0.5">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ht="18" x14ac:dyDescent="0.5">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ht="18" x14ac:dyDescent="0.5">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ht="18" x14ac:dyDescent="0.5">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ht="18" x14ac:dyDescent="0.5">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ht="18" x14ac:dyDescent="0.5">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ht="18" x14ac:dyDescent="0.5">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ht="18" x14ac:dyDescent="0.5">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ht="18" x14ac:dyDescent="0.5">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ht="18" x14ac:dyDescent="0.5">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ht="18" x14ac:dyDescent="0.5">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ht="18" x14ac:dyDescent="0.5">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ht="18" x14ac:dyDescent="0.5">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ht="18" x14ac:dyDescent="0.5">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ht="18" x14ac:dyDescent="0.5">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ht="18" x14ac:dyDescent="0.5">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ht="18" x14ac:dyDescent="0.5">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ht="18" x14ac:dyDescent="0.5">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ht="18" x14ac:dyDescent="0.5">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ht="18" x14ac:dyDescent="0.5">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ht="18" x14ac:dyDescent="0.5">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ht="18" x14ac:dyDescent="0.5">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ht="18" x14ac:dyDescent="0.5">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ht="18" x14ac:dyDescent="0.5">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ht="18" x14ac:dyDescent="0.5">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ht="18" x14ac:dyDescent="0.5">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ht="18" x14ac:dyDescent="0.5">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ht="18" x14ac:dyDescent="0.5">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ht="18" x14ac:dyDescent="0.5">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ht="18" x14ac:dyDescent="0.5">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ht="18" x14ac:dyDescent="0.5">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ht="18" x14ac:dyDescent="0.5">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ht="18" x14ac:dyDescent="0.5">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ht="18" x14ac:dyDescent="0.5">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ht="18" x14ac:dyDescent="0.5">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ht="18" x14ac:dyDescent="0.5">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ht="18" x14ac:dyDescent="0.5">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ht="18" x14ac:dyDescent="0.5">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ht="18" x14ac:dyDescent="0.5">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ht="18" x14ac:dyDescent="0.5">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ht="18" x14ac:dyDescent="0.5">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ht="18" x14ac:dyDescent="0.5">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ht="18" x14ac:dyDescent="0.5">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ht="18" x14ac:dyDescent="0.5">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ht="18" x14ac:dyDescent="0.5">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ht="18" x14ac:dyDescent="0.5">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ht="18" x14ac:dyDescent="0.5">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ht="18" x14ac:dyDescent="0.5">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ht="18" x14ac:dyDescent="0.5">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ht="18" x14ac:dyDescent="0.5">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ht="18" x14ac:dyDescent="0.5">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ht="18" x14ac:dyDescent="0.5">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ht="18" x14ac:dyDescent="0.5">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ht="18" x14ac:dyDescent="0.5">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ht="18" x14ac:dyDescent="0.5">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ht="18" x14ac:dyDescent="0.5">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ht="18" x14ac:dyDescent="0.5">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ht="18" x14ac:dyDescent="0.5">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ht="18" x14ac:dyDescent="0.5">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ht="18" x14ac:dyDescent="0.5">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ht="18" x14ac:dyDescent="0.5">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ht="18" x14ac:dyDescent="0.5">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ht="18" x14ac:dyDescent="0.5">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ht="18" x14ac:dyDescent="0.5">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ht="18" x14ac:dyDescent="0.5">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ht="18" x14ac:dyDescent="0.5">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ht="18" x14ac:dyDescent="0.5">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ht="18" x14ac:dyDescent="0.5">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ht="18" x14ac:dyDescent="0.5">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ht="18" x14ac:dyDescent="0.5">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ht="18" x14ac:dyDescent="0.5">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ht="18" x14ac:dyDescent="0.5">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ht="18" x14ac:dyDescent="0.5">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ht="18" x14ac:dyDescent="0.5">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ht="18" x14ac:dyDescent="0.5">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ht="18" x14ac:dyDescent="0.5">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ht="18" x14ac:dyDescent="0.5">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ht="18" x14ac:dyDescent="0.5">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ht="18" x14ac:dyDescent="0.5">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ht="18" x14ac:dyDescent="0.5">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ht="18" x14ac:dyDescent="0.5">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ht="18" x14ac:dyDescent="0.5">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ht="18" x14ac:dyDescent="0.5">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ht="18" x14ac:dyDescent="0.5">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ht="18" x14ac:dyDescent="0.5">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ht="18" x14ac:dyDescent="0.5">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ht="18" x14ac:dyDescent="0.5">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ht="18" x14ac:dyDescent="0.5">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ht="18" x14ac:dyDescent="0.5">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ht="18" x14ac:dyDescent="0.5">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ht="18" x14ac:dyDescent="0.5">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ht="18" x14ac:dyDescent="0.5">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ht="18" x14ac:dyDescent="0.5">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ht="18" x14ac:dyDescent="0.5">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ht="18" x14ac:dyDescent="0.5">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ht="18" x14ac:dyDescent="0.5">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ht="18" x14ac:dyDescent="0.5">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ht="18" x14ac:dyDescent="0.5">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ht="18" x14ac:dyDescent="0.5">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ht="18" x14ac:dyDescent="0.5">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ht="18" x14ac:dyDescent="0.5">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ht="18" x14ac:dyDescent="0.5">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ht="18" x14ac:dyDescent="0.5">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ht="18" x14ac:dyDescent="0.5">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ht="18" x14ac:dyDescent="0.5">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ht="18" x14ac:dyDescent="0.5">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ht="18" x14ac:dyDescent="0.5">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ht="18" x14ac:dyDescent="0.5">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ht="18" x14ac:dyDescent="0.5">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ht="18" x14ac:dyDescent="0.5">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ht="18" x14ac:dyDescent="0.5">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ht="18" x14ac:dyDescent="0.5">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ht="18" x14ac:dyDescent="0.5">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ht="18" x14ac:dyDescent="0.5">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ht="18" x14ac:dyDescent="0.5">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ht="18" x14ac:dyDescent="0.5">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ht="18" x14ac:dyDescent="0.5">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ht="18" x14ac:dyDescent="0.5">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ht="18" x14ac:dyDescent="0.5">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ht="18" x14ac:dyDescent="0.5">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ht="18" x14ac:dyDescent="0.5">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ht="18" x14ac:dyDescent="0.5">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ht="18" x14ac:dyDescent="0.5">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ht="18" x14ac:dyDescent="0.5">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ht="18" x14ac:dyDescent="0.5">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ht="18" x14ac:dyDescent="0.5">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ht="18" x14ac:dyDescent="0.5">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ht="18" x14ac:dyDescent="0.5">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ht="18" x14ac:dyDescent="0.5">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ht="18" x14ac:dyDescent="0.5">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ht="18" x14ac:dyDescent="0.5">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ht="18" x14ac:dyDescent="0.5">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ht="18" x14ac:dyDescent="0.5">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ht="18" x14ac:dyDescent="0.5">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ht="18" x14ac:dyDescent="0.5">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ht="18" x14ac:dyDescent="0.5">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ht="18" x14ac:dyDescent="0.5">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ht="18" x14ac:dyDescent="0.5">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ht="18" x14ac:dyDescent="0.5">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ht="18" x14ac:dyDescent="0.5">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ht="18" x14ac:dyDescent="0.5">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ht="18" x14ac:dyDescent="0.5">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ht="18" x14ac:dyDescent="0.5">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ht="18" x14ac:dyDescent="0.5">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ht="18" x14ac:dyDescent="0.5">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ht="18" x14ac:dyDescent="0.5">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ht="18" x14ac:dyDescent="0.5">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ht="18" x14ac:dyDescent="0.5">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ht="18" x14ac:dyDescent="0.5">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ht="18" x14ac:dyDescent="0.5">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ht="18" x14ac:dyDescent="0.5">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ht="18" x14ac:dyDescent="0.5">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ht="18" x14ac:dyDescent="0.5">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ht="18" x14ac:dyDescent="0.5">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ht="18" x14ac:dyDescent="0.5">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ht="18" x14ac:dyDescent="0.5">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ht="18" x14ac:dyDescent="0.5">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ht="18" x14ac:dyDescent="0.5">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ht="18" x14ac:dyDescent="0.5">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ht="18" x14ac:dyDescent="0.5">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ht="18" x14ac:dyDescent="0.5">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ht="18" x14ac:dyDescent="0.5">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ht="18" x14ac:dyDescent="0.5">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ht="18" x14ac:dyDescent="0.5">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ht="18" x14ac:dyDescent="0.5">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ht="18" x14ac:dyDescent="0.5">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ht="18" x14ac:dyDescent="0.5">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ht="18" x14ac:dyDescent="0.5">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ht="18" x14ac:dyDescent="0.5">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ht="18" x14ac:dyDescent="0.5">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ht="18" x14ac:dyDescent="0.5">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ht="18" x14ac:dyDescent="0.5">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ht="18" x14ac:dyDescent="0.5">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ht="18" x14ac:dyDescent="0.5">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ht="18" x14ac:dyDescent="0.5">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ht="18" x14ac:dyDescent="0.5">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ht="18" x14ac:dyDescent="0.5">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ht="18" x14ac:dyDescent="0.5">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ht="18" x14ac:dyDescent="0.5">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ht="18" x14ac:dyDescent="0.5">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ht="18" x14ac:dyDescent="0.5">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ht="18" x14ac:dyDescent="0.5">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ht="18" x14ac:dyDescent="0.5">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ht="18" x14ac:dyDescent="0.5">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ht="18" x14ac:dyDescent="0.5">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ht="18" x14ac:dyDescent="0.5">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ht="18" x14ac:dyDescent="0.5">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ht="18" x14ac:dyDescent="0.5">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ht="18" x14ac:dyDescent="0.5">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ht="18" x14ac:dyDescent="0.5">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ht="18" x14ac:dyDescent="0.5">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ht="18" x14ac:dyDescent="0.5">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ht="18" x14ac:dyDescent="0.5">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ht="18" x14ac:dyDescent="0.5">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ht="18" x14ac:dyDescent="0.5">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ht="18" x14ac:dyDescent="0.5">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ht="18" x14ac:dyDescent="0.5">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ht="18" x14ac:dyDescent="0.5">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ht="18" x14ac:dyDescent="0.5">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ht="18" x14ac:dyDescent="0.5">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ht="18" x14ac:dyDescent="0.5">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ht="18" x14ac:dyDescent="0.5">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ht="18" x14ac:dyDescent="0.5">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ht="18" x14ac:dyDescent="0.5">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ht="18" x14ac:dyDescent="0.5">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ht="18" x14ac:dyDescent="0.5">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ht="18" x14ac:dyDescent="0.5">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ht="18" x14ac:dyDescent="0.5">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ht="18" x14ac:dyDescent="0.5">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ht="18" x14ac:dyDescent="0.5">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ht="18" x14ac:dyDescent="0.5">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ht="18" x14ac:dyDescent="0.5">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ht="18" x14ac:dyDescent="0.5">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ht="18" x14ac:dyDescent="0.5">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ht="18" x14ac:dyDescent="0.5">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ht="18" x14ac:dyDescent="0.5">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ht="18" x14ac:dyDescent="0.5">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ht="18" x14ac:dyDescent="0.5">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ht="18" x14ac:dyDescent="0.5">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ht="18" x14ac:dyDescent="0.5">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ht="18" x14ac:dyDescent="0.5">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ht="18" x14ac:dyDescent="0.5">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ht="18" x14ac:dyDescent="0.5">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ht="18" x14ac:dyDescent="0.5">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ht="18" x14ac:dyDescent="0.5">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ht="18" x14ac:dyDescent="0.5">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ht="18" x14ac:dyDescent="0.5">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ht="18" x14ac:dyDescent="0.5">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ht="18" x14ac:dyDescent="0.5">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ht="18" x14ac:dyDescent="0.5">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ht="18" x14ac:dyDescent="0.5">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ht="18" x14ac:dyDescent="0.5">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ht="18" x14ac:dyDescent="0.5">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ht="18" x14ac:dyDescent="0.5">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ht="18" x14ac:dyDescent="0.5">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ht="18" x14ac:dyDescent="0.5">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ht="18" x14ac:dyDescent="0.5">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ht="18" x14ac:dyDescent="0.5">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ht="18" x14ac:dyDescent="0.5">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ht="18" x14ac:dyDescent="0.5">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ht="18" x14ac:dyDescent="0.5">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ht="18" x14ac:dyDescent="0.5">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ht="18" x14ac:dyDescent="0.5">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ht="18" x14ac:dyDescent="0.5">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ht="18" x14ac:dyDescent="0.5">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ht="18" x14ac:dyDescent="0.5">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ht="18" x14ac:dyDescent="0.5">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ht="18" x14ac:dyDescent="0.5">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ht="18" x14ac:dyDescent="0.5">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ht="18" x14ac:dyDescent="0.5">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ht="18" x14ac:dyDescent="0.5">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ht="18" x14ac:dyDescent="0.5">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ht="18" x14ac:dyDescent="0.5">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ht="18" x14ac:dyDescent="0.5">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ht="18" x14ac:dyDescent="0.5">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ht="18" x14ac:dyDescent="0.5">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ht="18" x14ac:dyDescent="0.5">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ht="18" x14ac:dyDescent="0.5">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ht="18" x14ac:dyDescent="0.5">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ht="18" x14ac:dyDescent="0.5">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ht="18" x14ac:dyDescent="0.5">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ht="18" x14ac:dyDescent="0.5">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ht="18" x14ac:dyDescent="0.5">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ht="18" x14ac:dyDescent="0.5">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ht="18" x14ac:dyDescent="0.5">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ht="18" x14ac:dyDescent="0.5">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ht="18" x14ac:dyDescent="0.5">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ht="18" x14ac:dyDescent="0.5">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ht="18" x14ac:dyDescent="0.5">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ht="18" x14ac:dyDescent="0.5">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ht="18" x14ac:dyDescent="0.5">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ht="18" x14ac:dyDescent="0.5">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ht="18" x14ac:dyDescent="0.5">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ht="18" x14ac:dyDescent="0.5">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ht="18" x14ac:dyDescent="0.5">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ht="18" x14ac:dyDescent="0.5">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ht="18" x14ac:dyDescent="0.5">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ht="18" x14ac:dyDescent="0.5">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ht="18" x14ac:dyDescent="0.5">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ht="18" x14ac:dyDescent="0.5">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ht="18" x14ac:dyDescent="0.5">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ht="18" x14ac:dyDescent="0.5">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ht="18" x14ac:dyDescent="0.5">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ht="18" x14ac:dyDescent="0.5">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ht="18" x14ac:dyDescent="0.5">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ht="18" x14ac:dyDescent="0.5">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ht="18" x14ac:dyDescent="0.5">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ht="18" x14ac:dyDescent="0.5">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ht="18" x14ac:dyDescent="0.5">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ht="18" x14ac:dyDescent="0.5">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ht="18" x14ac:dyDescent="0.5">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ht="18" x14ac:dyDescent="0.5">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ht="18" x14ac:dyDescent="0.5">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ht="18" x14ac:dyDescent="0.5">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ht="18" x14ac:dyDescent="0.5">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ht="18" x14ac:dyDescent="0.5">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ht="18" x14ac:dyDescent="0.5">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ht="18" x14ac:dyDescent="0.5">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ht="18" x14ac:dyDescent="0.5">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ht="18" x14ac:dyDescent="0.5">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ht="18" x14ac:dyDescent="0.5">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ht="18" x14ac:dyDescent="0.5">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ht="18" x14ac:dyDescent="0.5">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ht="18" x14ac:dyDescent="0.5">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ht="18" x14ac:dyDescent="0.5">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ht="18" x14ac:dyDescent="0.5">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ht="18" x14ac:dyDescent="0.5">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ht="18" x14ac:dyDescent="0.5">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ht="18" x14ac:dyDescent="0.5">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ht="18" x14ac:dyDescent="0.5">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ht="18" x14ac:dyDescent="0.5">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ht="18" x14ac:dyDescent="0.5">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ht="18" x14ac:dyDescent="0.5">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ht="18" x14ac:dyDescent="0.5">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ht="18" x14ac:dyDescent="0.5">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ht="18" x14ac:dyDescent="0.5">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ht="18" x14ac:dyDescent="0.5">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ht="18" x14ac:dyDescent="0.5">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ht="18" x14ac:dyDescent="0.5">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ht="18" x14ac:dyDescent="0.5">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ht="18" x14ac:dyDescent="0.5">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ht="18" x14ac:dyDescent="0.5">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ht="18" x14ac:dyDescent="0.5">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ht="18" x14ac:dyDescent="0.5">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ht="18" x14ac:dyDescent="0.5">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ht="18" x14ac:dyDescent="0.5">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ht="18" x14ac:dyDescent="0.5">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ht="18" x14ac:dyDescent="0.5">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ht="18" x14ac:dyDescent="0.5">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ht="18" x14ac:dyDescent="0.5">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ht="18" x14ac:dyDescent="0.5">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ht="18" x14ac:dyDescent="0.5">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ht="18" x14ac:dyDescent="0.5">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ht="18" x14ac:dyDescent="0.5">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ht="18" x14ac:dyDescent="0.5">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ht="18" x14ac:dyDescent="0.5">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ht="18" x14ac:dyDescent="0.5">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ht="18" x14ac:dyDescent="0.5">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ht="18" x14ac:dyDescent="0.5">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ht="18" x14ac:dyDescent="0.5">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ht="18" x14ac:dyDescent="0.5">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ht="18" x14ac:dyDescent="0.5">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ht="18" x14ac:dyDescent="0.5">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ht="18" x14ac:dyDescent="0.5">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ht="18" x14ac:dyDescent="0.5">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ht="18" x14ac:dyDescent="0.5">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ht="18" x14ac:dyDescent="0.5">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ht="18" x14ac:dyDescent="0.5">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ht="18" x14ac:dyDescent="0.5">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ht="18" x14ac:dyDescent="0.5">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ht="18" x14ac:dyDescent="0.5">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ht="18" x14ac:dyDescent="0.5">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ht="18" x14ac:dyDescent="0.5">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ht="18" x14ac:dyDescent="0.5">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ht="18" x14ac:dyDescent="0.5">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ht="18" x14ac:dyDescent="0.5">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ht="18" x14ac:dyDescent="0.5">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ht="18" x14ac:dyDescent="0.5">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ht="18" x14ac:dyDescent="0.5">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ht="18" x14ac:dyDescent="0.5">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ht="18" x14ac:dyDescent="0.5">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ht="18" x14ac:dyDescent="0.5">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ht="18" x14ac:dyDescent="0.5">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ht="18" x14ac:dyDescent="0.5">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ht="18" x14ac:dyDescent="0.5">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ht="18" x14ac:dyDescent="0.5">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ht="18" x14ac:dyDescent="0.5">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ht="18" x14ac:dyDescent="0.5">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ht="18" x14ac:dyDescent="0.5">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ht="18" x14ac:dyDescent="0.5">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ht="18" x14ac:dyDescent="0.5">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ht="18" x14ac:dyDescent="0.5">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ht="18" x14ac:dyDescent="0.5">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ht="18" x14ac:dyDescent="0.5">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ht="18" x14ac:dyDescent="0.5">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ht="18" x14ac:dyDescent="0.5">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ht="18" x14ac:dyDescent="0.5">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ht="18" x14ac:dyDescent="0.5">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ht="18" x14ac:dyDescent="0.5">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ht="18" x14ac:dyDescent="0.5">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ht="18" x14ac:dyDescent="0.5">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ht="18" x14ac:dyDescent="0.5">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ht="18" x14ac:dyDescent="0.5">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ht="18" x14ac:dyDescent="0.5">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ht="18" x14ac:dyDescent="0.5">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ht="18" x14ac:dyDescent="0.5">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ht="18" x14ac:dyDescent="0.5">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ht="18" x14ac:dyDescent="0.5">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ht="18" x14ac:dyDescent="0.5">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ht="18" x14ac:dyDescent="0.5">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ht="18" x14ac:dyDescent="0.5">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ht="18" x14ac:dyDescent="0.5">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ht="18" x14ac:dyDescent="0.5">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ht="18" x14ac:dyDescent="0.5">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ht="18" x14ac:dyDescent="0.5">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ht="18" x14ac:dyDescent="0.5">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ht="18" x14ac:dyDescent="0.5">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ht="18" x14ac:dyDescent="0.5">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ht="18" x14ac:dyDescent="0.5">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ht="18" x14ac:dyDescent="0.5">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ht="18" x14ac:dyDescent="0.5">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ht="18" x14ac:dyDescent="0.5">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ht="18" x14ac:dyDescent="0.5">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ht="18" x14ac:dyDescent="0.5">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ht="18" x14ac:dyDescent="0.5">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ht="18" x14ac:dyDescent="0.5">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ht="18" x14ac:dyDescent="0.5">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ht="18" x14ac:dyDescent="0.5">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ht="18" x14ac:dyDescent="0.5">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ht="18" x14ac:dyDescent="0.5">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ht="18" x14ac:dyDescent="0.5">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ht="18" x14ac:dyDescent="0.5">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ht="18" x14ac:dyDescent="0.5">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ht="18" x14ac:dyDescent="0.5">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ht="18" x14ac:dyDescent="0.5">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ht="18" x14ac:dyDescent="0.5">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ht="18" x14ac:dyDescent="0.5">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ht="18" x14ac:dyDescent="0.5">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ht="18" x14ac:dyDescent="0.5">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ht="18" x14ac:dyDescent="0.5">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ht="18" x14ac:dyDescent="0.5">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ht="18" x14ac:dyDescent="0.5">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ht="18" x14ac:dyDescent="0.5">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ht="18" x14ac:dyDescent="0.5">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ht="18" x14ac:dyDescent="0.5">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ht="18" x14ac:dyDescent="0.5">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ht="18" x14ac:dyDescent="0.5">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ht="18" x14ac:dyDescent="0.5">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ht="18" x14ac:dyDescent="0.5">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ht="18" x14ac:dyDescent="0.5">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ht="18" x14ac:dyDescent="0.5">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ht="18" x14ac:dyDescent="0.5">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ht="18" x14ac:dyDescent="0.5">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ht="18" x14ac:dyDescent="0.5">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ht="18" x14ac:dyDescent="0.5">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ht="18" x14ac:dyDescent="0.5">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ht="18" x14ac:dyDescent="0.5">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ht="18" x14ac:dyDescent="0.5">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ht="18" x14ac:dyDescent="0.5">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ht="18" x14ac:dyDescent="0.5">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ht="18" x14ac:dyDescent="0.5">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ht="18" x14ac:dyDescent="0.5">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ht="18" x14ac:dyDescent="0.5">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ht="18" x14ac:dyDescent="0.5">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ht="18" x14ac:dyDescent="0.5">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ht="18" x14ac:dyDescent="0.5">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ht="18" x14ac:dyDescent="0.5">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ht="18" x14ac:dyDescent="0.5">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ht="18" x14ac:dyDescent="0.5">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ht="18" x14ac:dyDescent="0.5">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ht="18" x14ac:dyDescent="0.5">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ht="18" x14ac:dyDescent="0.5">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ht="18" x14ac:dyDescent="0.5">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ht="18" x14ac:dyDescent="0.5">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ht="18" x14ac:dyDescent="0.5">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ht="18" x14ac:dyDescent="0.5">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ht="18" x14ac:dyDescent="0.5">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ht="18" x14ac:dyDescent="0.5">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ht="18" x14ac:dyDescent="0.5">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ht="18" x14ac:dyDescent="0.5">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ht="18" x14ac:dyDescent="0.5">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ht="18" x14ac:dyDescent="0.5">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ht="18" x14ac:dyDescent="0.5">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ht="18" x14ac:dyDescent="0.5">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ht="18" x14ac:dyDescent="0.5">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ht="18" x14ac:dyDescent="0.5">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ht="18" x14ac:dyDescent="0.5">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ht="18" x14ac:dyDescent="0.5">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ht="18" x14ac:dyDescent="0.5">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ht="18" x14ac:dyDescent="0.5">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ht="18" x14ac:dyDescent="0.5">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ht="18" x14ac:dyDescent="0.5">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ht="18" x14ac:dyDescent="0.5">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ht="18" x14ac:dyDescent="0.5">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ht="18" x14ac:dyDescent="0.5">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ht="18" x14ac:dyDescent="0.5">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ht="18" x14ac:dyDescent="0.5">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ht="18" x14ac:dyDescent="0.5">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ht="18" x14ac:dyDescent="0.5">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ht="18" x14ac:dyDescent="0.5">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ht="18" x14ac:dyDescent="0.5">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ht="18" x14ac:dyDescent="0.5">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ht="18" x14ac:dyDescent="0.5">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ht="18" x14ac:dyDescent="0.5">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ht="18" x14ac:dyDescent="0.5">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ht="18" x14ac:dyDescent="0.5">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ht="18" x14ac:dyDescent="0.5">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ht="18" x14ac:dyDescent="0.5">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ht="18" x14ac:dyDescent="0.5">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ht="18" x14ac:dyDescent="0.5">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ht="18" x14ac:dyDescent="0.5">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ht="18" x14ac:dyDescent="0.5">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ht="18" x14ac:dyDescent="0.5">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ht="18" x14ac:dyDescent="0.5">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ht="18" x14ac:dyDescent="0.5">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ht="18" x14ac:dyDescent="0.5">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ht="18" x14ac:dyDescent="0.5">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ht="18" x14ac:dyDescent="0.5">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ht="18" x14ac:dyDescent="0.5">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ht="18" x14ac:dyDescent="0.5">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ht="18" x14ac:dyDescent="0.5">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ht="18" x14ac:dyDescent="0.5">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ht="18" x14ac:dyDescent="0.5">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ht="18" x14ac:dyDescent="0.5">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ht="18" x14ac:dyDescent="0.5">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ht="18" x14ac:dyDescent="0.5">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ht="18" x14ac:dyDescent="0.5">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ht="18" x14ac:dyDescent="0.5">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ht="18" x14ac:dyDescent="0.5">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ht="18" x14ac:dyDescent="0.5">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ht="18" x14ac:dyDescent="0.5">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ht="18" x14ac:dyDescent="0.5">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ht="18" x14ac:dyDescent="0.5">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ht="18" x14ac:dyDescent="0.5">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ht="18" x14ac:dyDescent="0.5">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ht="18" x14ac:dyDescent="0.5">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ht="18" x14ac:dyDescent="0.5">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ht="18" x14ac:dyDescent="0.5">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ht="18" x14ac:dyDescent="0.5">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ht="18" x14ac:dyDescent="0.5">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ht="18" x14ac:dyDescent="0.5">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ht="18" x14ac:dyDescent="0.5">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ht="18" x14ac:dyDescent="0.5">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ht="18" x14ac:dyDescent="0.5">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ht="18" x14ac:dyDescent="0.5">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ht="18" x14ac:dyDescent="0.5">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ht="18" x14ac:dyDescent="0.5">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ht="18" x14ac:dyDescent="0.5">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ht="18" x14ac:dyDescent="0.5">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ht="18" x14ac:dyDescent="0.5">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ht="18" x14ac:dyDescent="0.5">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ht="18" x14ac:dyDescent="0.5">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ht="18" x14ac:dyDescent="0.5">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ht="18" x14ac:dyDescent="0.5">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ht="18" x14ac:dyDescent="0.5">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ht="18" x14ac:dyDescent="0.5">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ht="18" x14ac:dyDescent="0.5">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ht="18" x14ac:dyDescent="0.5">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ht="18" x14ac:dyDescent="0.5">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ht="18" x14ac:dyDescent="0.5">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ht="18" x14ac:dyDescent="0.5">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ht="18" x14ac:dyDescent="0.5">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ht="18" x14ac:dyDescent="0.5">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ht="18" x14ac:dyDescent="0.5">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ht="18" x14ac:dyDescent="0.5">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ht="18" x14ac:dyDescent="0.5">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ht="18" x14ac:dyDescent="0.5">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ht="18" x14ac:dyDescent="0.5">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ht="18" x14ac:dyDescent="0.5">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ht="18" x14ac:dyDescent="0.5">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ht="18" x14ac:dyDescent="0.5">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ht="18" x14ac:dyDescent="0.5">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ht="18" x14ac:dyDescent="0.5">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ht="18" x14ac:dyDescent="0.5">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ht="18" x14ac:dyDescent="0.5">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ht="18" x14ac:dyDescent="0.5">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ht="18" x14ac:dyDescent="0.5">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ht="18" x14ac:dyDescent="0.5">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ht="18" x14ac:dyDescent="0.5">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ht="18" x14ac:dyDescent="0.5">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ht="18" x14ac:dyDescent="0.5">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ht="18" x14ac:dyDescent="0.5">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ht="18" x14ac:dyDescent="0.5">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ht="18" x14ac:dyDescent="0.5">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ht="18" x14ac:dyDescent="0.5">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ht="18" x14ac:dyDescent="0.5">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ht="18" x14ac:dyDescent="0.5">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ht="18" x14ac:dyDescent="0.5">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ht="18" x14ac:dyDescent="0.5">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ht="18" x14ac:dyDescent="0.5">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ht="18" x14ac:dyDescent="0.5">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ht="18" x14ac:dyDescent="0.5">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ht="18" x14ac:dyDescent="0.5">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ht="18" x14ac:dyDescent="0.5">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ht="18" x14ac:dyDescent="0.5">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ht="18" x14ac:dyDescent="0.5">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ht="18" x14ac:dyDescent="0.5">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ht="18" x14ac:dyDescent="0.5">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ht="18" x14ac:dyDescent="0.5">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ht="18" x14ac:dyDescent="0.5">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ht="18" x14ac:dyDescent="0.5">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ht="18" x14ac:dyDescent="0.5">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ht="18" x14ac:dyDescent="0.5">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ht="18" x14ac:dyDescent="0.5">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ht="18" x14ac:dyDescent="0.5">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ht="18" x14ac:dyDescent="0.5">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ht="18" x14ac:dyDescent="0.5">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ht="18" x14ac:dyDescent="0.5">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ht="18" x14ac:dyDescent="0.5">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ht="18" x14ac:dyDescent="0.5">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ht="18" x14ac:dyDescent="0.5">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ht="18" x14ac:dyDescent="0.5">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ht="18" x14ac:dyDescent="0.5">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ht="18" x14ac:dyDescent="0.5">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ht="18" x14ac:dyDescent="0.5">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ht="18" x14ac:dyDescent="0.5">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ht="18" x14ac:dyDescent="0.5">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ht="18" x14ac:dyDescent="0.5">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ht="18" x14ac:dyDescent="0.5">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ht="18" x14ac:dyDescent="0.5">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ht="18" x14ac:dyDescent="0.5">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ht="18" x14ac:dyDescent="0.5">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ht="18" x14ac:dyDescent="0.5">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ht="18" x14ac:dyDescent="0.5">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ht="18" x14ac:dyDescent="0.5">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ht="18" x14ac:dyDescent="0.5">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ht="18" x14ac:dyDescent="0.5">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ht="18" x14ac:dyDescent="0.5">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ht="18" x14ac:dyDescent="0.5">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ht="18" x14ac:dyDescent="0.5">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ht="18" x14ac:dyDescent="0.5">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ht="18" x14ac:dyDescent="0.5">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ht="18" x14ac:dyDescent="0.5">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ht="18" x14ac:dyDescent="0.5">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ht="18" x14ac:dyDescent="0.5">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ht="18" x14ac:dyDescent="0.5">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ht="18" x14ac:dyDescent="0.5">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ht="18" x14ac:dyDescent="0.5">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ht="18" x14ac:dyDescent="0.5">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ht="18" x14ac:dyDescent="0.5">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ht="18" x14ac:dyDescent="0.5">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ht="18" x14ac:dyDescent="0.5">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ht="18" x14ac:dyDescent="0.5">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ht="18" x14ac:dyDescent="0.5">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ht="18" x14ac:dyDescent="0.5">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ht="18" x14ac:dyDescent="0.5">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ht="18" x14ac:dyDescent="0.5">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ht="18" x14ac:dyDescent="0.5">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ht="18" x14ac:dyDescent="0.5">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ht="18" x14ac:dyDescent="0.5">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ht="18" x14ac:dyDescent="0.5">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ht="18" x14ac:dyDescent="0.5">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ht="18" x14ac:dyDescent="0.5">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ht="18" x14ac:dyDescent="0.5">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ht="18" x14ac:dyDescent="0.5">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ht="18" x14ac:dyDescent="0.5">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ht="18" x14ac:dyDescent="0.5">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ht="18" x14ac:dyDescent="0.5">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ht="18" x14ac:dyDescent="0.5">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ht="18" x14ac:dyDescent="0.5">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ht="18" x14ac:dyDescent="0.5">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ht="18" x14ac:dyDescent="0.5">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ht="18" x14ac:dyDescent="0.5">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ht="18" x14ac:dyDescent="0.5">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ht="18" x14ac:dyDescent="0.5">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ht="18" x14ac:dyDescent="0.5">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ht="18" x14ac:dyDescent="0.5">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ht="18" x14ac:dyDescent="0.5">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ht="18" x14ac:dyDescent="0.5">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ht="18" x14ac:dyDescent="0.5">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ht="18" x14ac:dyDescent="0.5">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ht="18" x14ac:dyDescent="0.5">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ht="18" x14ac:dyDescent="0.5">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ht="18" x14ac:dyDescent="0.5">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ht="18" x14ac:dyDescent="0.5">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ht="18" x14ac:dyDescent="0.5">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ht="18" x14ac:dyDescent="0.5">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ht="18" x14ac:dyDescent="0.5">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ht="18" x14ac:dyDescent="0.5">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ht="18" x14ac:dyDescent="0.5">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ht="18" x14ac:dyDescent="0.5">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ht="18" x14ac:dyDescent="0.5">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ht="18" x14ac:dyDescent="0.5">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ht="18" x14ac:dyDescent="0.5">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ht="18" x14ac:dyDescent="0.5">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ht="18" x14ac:dyDescent="0.5">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ht="18" x14ac:dyDescent="0.5">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ht="18" x14ac:dyDescent="0.5">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ht="18" x14ac:dyDescent="0.5">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ht="18" x14ac:dyDescent="0.5">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ht="18" x14ac:dyDescent="0.5">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ht="18" x14ac:dyDescent="0.5">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ht="18" x14ac:dyDescent="0.5">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ht="18" x14ac:dyDescent="0.5">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ht="18" x14ac:dyDescent="0.5">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ht="18" x14ac:dyDescent="0.5">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ht="18" x14ac:dyDescent="0.5">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ht="18" x14ac:dyDescent="0.5">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ht="18" x14ac:dyDescent="0.5">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ht="18" x14ac:dyDescent="0.5">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ht="18" x14ac:dyDescent="0.5">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ht="18" x14ac:dyDescent="0.5">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ht="18" x14ac:dyDescent="0.5">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ht="18" x14ac:dyDescent="0.5">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ht="18" x14ac:dyDescent="0.5">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ht="18" x14ac:dyDescent="0.5">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ht="18" x14ac:dyDescent="0.5">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ht="18" x14ac:dyDescent="0.5">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ht="18" x14ac:dyDescent="0.5">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ht="18" x14ac:dyDescent="0.5">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ht="18" x14ac:dyDescent="0.5">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ht="18" x14ac:dyDescent="0.5">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ht="18" x14ac:dyDescent="0.5">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ht="18" x14ac:dyDescent="0.5">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ht="18" x14ac:dyDescent="0.5">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ht="18" x14ac:dyDescent="0.5">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ht="18" x14ac:dyDescent="0.5">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ht="18" x14ac:dyDescent="0.5">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ht="18" x14ac:dyDescent="0.5">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ht="18" x14ac:dyDescent="0.5">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ht="18" x14ac:dyDescent="0.5">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ht="18" x14ac:dyDescent="0.5">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ht="18" x14ac:dyDescent="0.5">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ht="18" x14ac:dyDescent="0.5">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ht="18" x14ac:dyDescent="0.5">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ht="18" x14ac:dyDescent="0.5">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ht="18" x14ac:dyDescent="0.5">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ht="18" x14ac:dyDescent="0.5">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ht="18" x14ac:dyDescent="0.5">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ht="18" x14ac:dyDescent="0.5">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ht="18" x14ac:dyDescent="0.5">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ht="18" x14ac:dyDescent="0.5">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ht="18" x14ac:dyDescent="0.5">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ht="18" x14ac:dyDescent="0.5">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ht="18" x14ac:dyDescent="0.5">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ht="18" x14ac:dyDescent="0.5">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ht="18" x14ac:dyDescent="0.5">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ht="18" x14ac:dyDescent="0.5">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ht="18" x14ac:dyDescent="0.5">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ht="18" x14ac:dyDescent="0.5">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ht="18" x14ac:dyDescent="0.5">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ht="18" x14ac:dyDescent="0.5">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ht="18" x14ac:dyDescent="0.5">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ht="18" x14ac:dyDescent="0.5">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ht="18" x14ac:dyDescent="0.5">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ht="18" x14ac:dyDescent="0.5">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ht="18" x14ac:dyDescent="0.5">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ht="18" x14ac:dyDescent="0.5">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ht="18" x14ac:dyDescent="0.5">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ht="18" x14ac:dyDescent="0.5">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ht="18" x14ac:dyDescent="0.5">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ht="18" x14ac:dyDescent="0.5">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ht="18" x14ac:dyDescent="0.5">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ht="18" x14ac:dyDescent="0.5">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ht="18" x14ac:dyDescent="0.5">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ht="18" x14ac:dyDescent="0.5">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ht="18" x14ac:dyDescent="0.5">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ht="18" x14ac:dyDescent="0.5">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ht="18" x14ac:dyDescent="0.5">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ht="18" x14ac:dyDescent="0.5">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ht="18" x14ac:dyDescent="0.5">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ht="18" x14ac:dyDescent="0.5">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ht="18" x14ac:dyDescent="0.5">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ht="18" x14ac:dyDescent="0.5">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ht="18" x14ac:dyDescent="0.5">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ht="18" x14ac:dyDescent="0.5">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ht="18" x14ac:dyDescent="0.5">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ht="18" x14ac:dyDescent="0.5">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ht="18" x14ac:dyDescent="0.5">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ht="18" x14ac:dyDescent="0.5">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ht="18" x14ac:dyDescent="0.5">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ht="18" x14ac:dyDescent="0.5">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ht="18" x14ac:dyDescent="0.5">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ht="18" x14ac:dyDescent="0.5">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ht="18" x14ac:dyDescent="0.5">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ht="18" x14ac:dyDescent="0.5">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ht="18" x14ac:dyDescent="0.5">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ht="18" x14ac:dyDescent="0.5">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ht="18" x14ac:dyDescent="0.5">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ht="18" x14ac:dyDescent="0.5">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ht="18" x14ac:dyDescent="0.5">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ht="18" x14ac:dyDescent="0.5">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ht="18" x14ac:dyDescent="0.5">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ht="18" x14ac:dyDescent="0.5">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ht="18" x14ac:dyDescent="0.5">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ht="18" x14ac:dyDescent="0.5">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ht="18" x14ac:dyDescent="0.5">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ht="18" x14ac:dyDescent="0.5">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ht="18" x14ac:dyDescent="0.5">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ht="18" x14ac:dyDescent="0.5">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ht="18" x14ac:dyDescent="0.5">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ht="18" x14ac:dyDescent="0.5">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ht="18" x14ac:dyDescent="0.5">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ht="18" x14ac:dyDescent="0.5">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ht="18" x14ac:dyDescent="0.5">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ht="18" x14ac:dyDescent="0.5">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ht="18" x14ac:dyDescent="0.5">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ht="18" x14ac:dyDescent="0.5">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ht="18" x14ac:dyDescent="0.5">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ht="18" x14ac:dyDescent="0.5">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ht="18" x14ac:dyDescent="0.5">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ht="18" x14ac:dyDescent="0.5">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ht="18" x14ac:dyDescent="0.5">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ht="18" x14ac:dyDescent="0.5">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ht="18" x14ac:dyDescent="0.5">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ht="18" x14ac:dyDescent="0.5">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ht="18" x14ac:dyDescent="0.5">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ht="18" x14ac:dyDescent="0.5">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ht="18" x14ac:dyDescent="0.5">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ht="18" x14ac:dyDescent="0.5">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ht="18" x14ac:dyDescent="0.5">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ht="18" x14ac:dyDescent="0.5">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ht="18" x14ac:dyDescent="0.5">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ht="18" x14ac:dyDescent="0.5">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ht="18" x14ac:dyDescent="0.5">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ht="18" x14ac:dyDescent="0.5">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ht="18" x14ac:dyDescent="0.5">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ht="18" x14ac:dyDescent="0.5">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ht="18" x14ac:dyDescent="0.5">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ht="18" x14ac:dyDescent="0.5">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ht="18" x14ac:dyDescent="0.5">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ht="18" x14ac:dyDescent="0.5">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ht="18" x14ac:dyDescent="0.5">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ht="18" x14ac:dyDescent="0.5">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ht="18" x14ac:dyDescent="0.5">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ht="18" x14ac:dyDescent="0.5">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ht="18" x14ac:dyDescent="0.5">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ht="18" x14ac:dyDescent="0.5">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ht="18" x14ac:dyDescent="0.5">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ht="18" x14ac:dyDescent="0.5">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ht="18" x14ac:dyDescent="0.5">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ht="18" x14ac:dyDescent="0.5">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ht="18" x14ac:dyDescent="0.5">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ht="18" x14ac:dyDescent="0.5">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ht="18" x14ac:dyDescent="0.5">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ht="18" x14ac:dyDescent="0.5">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ht="18" x14ac:dyDescent="0.5">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ht="18" x14ac:dyDescent="0.5">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ht="18" x14ac:dyDescent="0.5">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ht="18" x14ac:dyDescent="0.5">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ht="18" x14ac:dyDescent="0.5">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ht="18" x14ac:dyDescent="0.5">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ht="18" x14ac:dyDescent="0.5">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ht="18" x14ac:dyDescent="0.5">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ht="18" x14ac:dyDescent="0.5">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ht="18" x14ac:dyDescent="0.5">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ht="18" x14ac:dyDescent="0.5">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ht="18" x14ac:dyDescent="0.5">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ht="18" x14ac:dyDescent="0.5">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ht="18" x14ac:dyDescent="0.5">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ht="18" x14ac:dyDescent="0.5">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ht="18" x14ac:dyDescent="0.5">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ht="18" x14ac:dyDescent="0.5">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ht="18" x14ac:dyDescent="0.5">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ht="18" x14ac:dyDescent="0.5">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ht="18" x14ac:dyDescent="0.5">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ht="18" x14ac:dyDescent="0.5">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ht="18" x14ac:dyDescent="0.5">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ht="18" x14ac:dyDescent="0.5">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ht="18" x14ac:dyDescent="0.5">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ht="18" x14ac:dyDescent="0.5">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ht="18" x14ac:dyDescent="0.5">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ht="18" x14ac:dyDescent="0.5">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ht="18" x14ac:dyDescent="0.5">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ht="18" x14ac:dyDescent="0.5">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ht="18" x14ac:dyDescent="0.5">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ht="18" x14ac:dyDescent="0.5">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ht="18" x14ac:dyDescent="0.5">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ht="18" x14ac:dyDescent="0.5">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ht="18" x14ac:dyDescent="0.5">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ht="18" x14ac:dyDescent="0.5">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ht="18" x14ac:dyDescent="0.5">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ht="18" x14ac:dyDescent="0.5">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ht="18" x14ac:dyDescent="0.5">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ht="18" x14ac:dyDescent="0.5">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ht="18" x14ac:dyDescent="0.5">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ht="18" x14ac:dyDescent="0.5">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ht="18" x14ac:dyDescent="0.5">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ht="18" x14ac:dyDescent="0.5">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ht="18" x14ac:dyDescent="0.5">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ht="18" x14ac:dyDescent="0.5">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ht="18" x14ac:dyDescent="0.5">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ht="18" x14ac:dyDescent="0.5">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ht="18" x14ac:dyDescent="0.5">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ht="18" x14ac:dyDescent="0.5">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ht="18" x14ac:dyDescent="0.5">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ht="18" x14ac:dyDescent="0.5">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ht="18" x14ac:dyDescent="0.5">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ht="18" x14ac:dyDescent="0.5">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ht="18" x14ac:dyDescent="0.5">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ht="18" x14ac:dyDescent="0.5">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ht="18" x14ac:dyDescent="0.5">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ht="18" x14ac:dyDescent="0.5">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ht="18" x14ac:dyDescent="0.5">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ht="18" x14ac:dyDescent="0.5">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ht="18" x14ac:dyDescent="0.5">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ht="18" x14ac:dyDescent="0.5">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ht="18" x14ac:dyDescent="0.5">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ht="18" x14ac:dyDescent="0.5">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ht="18" x14ac:dyDescent="0.5">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ht="18" x14ac:dyDescent="0.5">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ht="18" x14ac:dyDescent="0.5">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ht="18" x14ac:dyDescent="0.5">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ht="18" x14ac:dyDescent="0.5">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ht="18" x14ac:dyDescent="0.5">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ht="18" x14ac:dyDescent="0.5">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ht="18" x14ac:dyDescent="0.5">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ht="18" x14ac:dyDescent="0.5">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ht="18" x14ac:dyDescent="0.5">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ht="18" x14ac:dyDescent="0.5">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ht="18" x14ac:dyDescent="0.5">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ht="18" x14ac:dyDescent="0.5">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ht="18" x14ac:dyDescent="0.5">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ht="18" x14ac:dyDescent="0.5">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ht="18" x14ac:dyDescent="0.5">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ht="18" x14ac:dyDescent="0.5">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ht="18" x14ac:dyDescent="0.5">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ht="18" x14ac:dyDescent="0.5">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ht="18" x14ac:dyDescent="0.5">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ht="18" x14ac:dyDescent="0.5">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ht="18" x14ac:dyDescent="0.5">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ht="18" x14ac:dyDescent="0.5">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ht="18" x14ac:dyDescent="0.5">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ht="18" x14ac:dyDescent="0.5">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ht="18" x14ac:dyDescent="0.5">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ht="18" x14ac:dyDescent="0.5">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ht="18" x14ac:dyDescent="0.5">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ht="18" x14ac:dyDescent="0.5">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ht="18" x14ac:dyDescent="0.5">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ht="18" x14ac:dyDescent="0.5">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ht="18" x14ac:dyDescent="0.5">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ht="18" x14ac:dyDescent="0.5">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ht="18" x14ac:dyDescent="0.5">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ht="18" x14ac:dyDescent="0.5">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ht="18" x14ac:dyDescent="0.5">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ht="18" x14ac:dyDescent="0.5">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ht="18" x14ac:dyDescent="0.5">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ht="18" x14ac:dyDescent="0.5">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ht="18" x14ac:dyDescent="0.5">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ht="18" x14ac:dyDescent="0.5">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ht="18" x14ac:dyDescent="0.5">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ht="18" x14ac:dyDescent="0.5">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ht="18" x14ac:dyDescent="0.5">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ht="18" x14ac:dyDescent="0.5">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ht="18" x14ac:dyDescent="0.5">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ht="18" x14ac:dyDescent="0.5">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ht="18" x14ac:dyDescent="0.5">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ht="18" x14ac:dyDescent="0.5">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ht="18" x14ac:dyDescent="0.5">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ht="18" x14ac:dyDescent="0.5">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ht="18" x14ac:dyDescent="0.5">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ht="18" x14ac:dyDescent="0.5">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ht="18" x14ac:dyDescent="0.5">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ht="18" x14ac:dyDescent="0.5">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ht="18" x14ac:dyDescent="0.5">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ht="18" x14ac:dyDescent="0.5">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ht="18" x14ac:dyDescent="0.5">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ht="18" x14ac:dyDescent="0.5">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ht="18" x14ac:dyDescent="0.5">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ht="18" x14ac:dyDescent="0.5">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ht="18" x14ac:dyDescent="0.5">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ht="18" x14ac:dyDescent="0.5">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ht="18" x14ac:dyDescent="0.5">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ht="18" x14ac:dyDescent="0.5">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ht="18" x14ac:dyDescent="0.5">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ht="18" x14ac:dyDescent="0.5">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ht="18" x14ac:dyDescent="0.5">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ht="18" x14ac:dyDescent="0.5">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ht="18" x14ac:dyDescent="0.5">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ht="18" x14ac:dyDescent="0.5">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ht="18" x14ac:dyDescent="0.5">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ht="18" x14ac:dyDescent="0.5">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ht="18" x14ac:dyDescent="0.5">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ht="18" x14ac:dyDescent="0.5">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ht="18" x14ac:dyDescent="0.5">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ht="18" x14ac:dyDescent="0.5">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ht="18" x14ac:dyDescent="0.5">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ht="18" x14ac:dyDescent="0.5">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ht="18" x14ac:dyDescent="0.5">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ht="18" x14ac:dyDescent="0.5">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ht="18" x14ac:dyDescent="0.5">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ht="18" x14ac:dyDescent="0.5">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ht="18" x14ac:dyDescent="0.5">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ht="18" x14ac:dyDescent="0.5">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ht="18" x14ac:dyDescent="0.5">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ht="18" x14ac:dyDescent="0.5">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ht="18" x14ac:dyDescent="0.5">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ht="18" x14ac:dyDescent="0.5">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ht="18" x14ac:dyDescent="0.5">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ht="18" x14ac:dyDescent="0.5">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ht="18" x14ac:dyDescent="0.5">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ht="18" x14ac:dyDescent="0.5">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ht="18" x14ac:dyDescent="0.5">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ht="18" x14ac:dyDescent="0.5">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ht="18" x14ac:dyDescent="0.5">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ht="18" x14ac:dyDescent="0.5">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ht="18" x14ac:dyDescent="0.5">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ht="18" x14ac:dyDescent="0.5">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ht="18" x14ac:dyDescent="0.5">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ht="18" x14ac:dyDescent="0.5">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ht="18" x14ac:dyDescent="0.5">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ht="18" x14ac:dyDescent="0.5">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ht="18" x14ac:dyDescent="0.5">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ht="18" x14ac:dyDescent="0.5">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ht="18" x14ac:dyDescent="0.5">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ht="18" x14ac:dyDescent="0.5">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ht="18" x14ac:dyDescent="0.5">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ht="18" x14ac:dyDescent="0.5">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ht="18" x14ac:dyDescent="0.5">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ht="18" x14ac:dyDescent="0.5">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ht="18" x14ac:dyDescent="0.5">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ht="18" x14ac:dyDescent="0.5">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ht="18" x14ac:dyDescent="0.5">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ht="18" x14ac:dyDescent="0.5">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ht="18" x14ac:dyDescent="0.5">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ht="18" x14ac:dyDescent="0.5">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ht="18" x14ac:dyDescent="0.5">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ht="18" x14ac:dyDescent="0.5">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ht="18" x14ac:dyDescent="0.5">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ht="18" x14ac:dyDescent="0.5">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ht="18" x14ac:dyDescent="0.5">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ht="18" x14ac:dyDescent="0.5">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ht="18" x14ac:dyDescent="0.5">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ht="18" x14ac:dyDescent="0.5">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ht="18" x14ac:dyDescent="0.5">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ht="18" x14ac:dyDescent="0.5">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ht="18" x14ac:dyDescent="0.5">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ht="18" x14ac:dyDescent="0.5">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ht="18" x14ac:dyDescent="0.5">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ht="18" x14ac:dyDescent="0.5">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ht="18" x14ac:dyDescent="0.5">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ht="18" x14ac:dyDescent="0.5">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ht="18" x14ac:dyDescent="0.5">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ht="18" x14ac:dyDescent="0.5">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ht="18" x14ac:dyDescent="0.5">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ht="18" x14ac:dyDescent="0.5">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ht="18" x14ac:dyDescent="0.5">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ht="18" x14ac:dyDescent="0.5">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ht="18" x14ac:dyDescent="0.5">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ht="18" x14ac:dyDescent="0.5">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ht="18" x14ac:dyDescent="0.5">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ht="18" x14ac:dyDescent="0.5">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ht="18" x14ac:dyDescent="0.5">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ht="18" x14ac:dyDescent="0.5">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ht="18" x14ac:dyDescent="0.5">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ht="18" x14ac:dyDescent="0.5">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ht="18" x14ac:dyDescent="0.5">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ht="18" x14ac:dyDescent="0.5">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ht="18" x14ac:dyDescent="0.5">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ht="18" x14ac:dyDescent="0.5">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ht="18" x14ac:dyDescent="0.5">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ht="18" x14ac:dyDescent="0.5">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ht="18" x14ac:dyDescent="0.5">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ht="18" x14ac:dyDescent="0.5">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ht="18" x14ac:dyDescent="0.5">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ht="18" x14ac:dyDescent="0.5">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ht="18" x14ac:dyDescent="0.5">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ht="18" x14ac:dyDescent="0.5">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ht="18" x14ac:dyDescent="0.5">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ht="18" x14ac:dyDescent="0.5">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ht="18" x14ac:dyDescent="0.5">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ht="18" x14ac:dyDescent="0.5">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ht="18" x14ac:dyDescent="0.5">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ht="18" x14ac:dyDescent="0.5">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ht="18" x14ac:dyDescent="0.5">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ht="18" x14ac:dyDescent="0.5">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ht="18" x14ac:dyDescent="0.5">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ht="18" x14ac:dyDescent="0.5">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ht="18" x14ac:dyDescent="0.5">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ht="18" x14ac:dyDescent="0.5">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ht="18" x14ac:dyDescent="0.5">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ht="18" x14ac:dyDescent="0.5">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ht="18" x14ac:dyDescent="0.5">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ht="18" x14ac:dyDescent="0.5">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ht="18" x14ac:dyDescent="0.5">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ht="18" x14ac:dyDescent="0.5">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ht="18" x14ac:dyDescent="0.5">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ht="18" x14ac:dyDescent="0.5">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ht="18" x14ac:dyDescent="0.5">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ht="18" x14ac:dyDescent="0.5">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ht="18" x14ac:dyDescent="0.5">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ht="18" x14ac:dyDescent="0.5">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ht="18" x14ac:dyDescent="0.5">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ht="18" x14ac:dyDescent="0.5">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ht="18" x14ac:dyDescent="0.5">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ht="18" x14ac:dyDescent="0.5">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ht="18" x14ac:dyDescent="0.5">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ht="18" x14ac:dyDescent="0.5">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ht="18" x14ac:dyDescent="0.5">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ht="18" x14ac:dyDescent="0.5">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ht="18" x14ac:dyDescent="0.5">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ht="18" x14ac:dyDescent="0.5">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ht="18" x14ac:dyDescent="0.5">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ht="18" x14ac:dyDescent="0.5">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ht="18" x14ac:dyDescent="0.5">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ht="18" x14ac:dyDescent="0.5">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ht="18" x14ac:dyDescent="0.5">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ht="18" x14ac:dyDescent="0.5">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ht="18" x14ac:dyDescent="0.5">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ht="18" x14ac:dyDescent="0.5">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ht="18" x14ac:dyDescent="0.5">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ht="18" x14ac:dyDescent="0.5">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ht="18" x14ac:dyDescent="0.5">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ht="18" x14ac:dyDescent="0.5">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ht="18" x14ac:dyDescent="0.5">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ht="18" x14ac:dyDescent="0.5">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ht="18" x14ac:dyDescent="0.5">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ht="18" x14ac:dyDescent="0.5">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ht="18" x14ac:dyDescent="0.5">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ht="18" x14ac:dyDescent="0.5">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ht="18" x14ac:dyDescent="0.5">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ht="18" x14ac:dyDescent="0.5">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ht="18" x14ac:dyDescent="0.5">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ht="18" x14ac:dyDescent="0.5">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ht="18" x14ac:dyDescent="0.5">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ht="18" x14ac:dyDescent="0.5">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ht="18" x14ac:dyDescent="0.5">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ht="18" x14ac:dyDescent="0.5">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ht="18" x14ac:dyDescent="0.5">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ht="18" x14ac:dyDescent="0.5">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ht="18" x14ac:dyDescent="0.5">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ht="18" x14ac:dyDescent="0.5">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ht="18" x14ac:dyDescent="0.5">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ht="18" x14ac:dyDescent="0.5">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ht="18" x14ac:dyDescent="0.5">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ht="18" x14ac:dyDescent="0.5">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ht="18" x14ac:dyDescent="0.5">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ht="18" x14ac:dyDescent="0.5">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ht="18" x14ac:dyDescent="0.5">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ht="18" x14ac:dyDescent="0.5">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ht="18" x14ac:dyDescent="0.5">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ht="18" x14ac:dyDescent="0.5">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ht="18" x14ac:dyDescent="0.5">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ht="18" x14ac:dyDescent="0.5">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ht="18" x14ac:dyDescent="0.5">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ht="18" x14ac:dyDescent="0.5">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ht="18" x14ac:dyDescent="0.5">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ht="18" x14ac:dyDescent="0.5">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ht="18" x14ac:dyDescent="0.5">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ht="18" x14ac:dyDescent="0.5">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ht="18" x14ac:dyDescent="0.5">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ht="18" x14ac:dyDescent="0.5">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ht="18" x14ac:dyDescent="0.5">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ht="18" x14ac:dyDescent="0.5">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ht="18" x14ac:dyDescent="0.5">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ht="18" x14ac:dyDescent="0.5">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ht="18" x14ac:dyDescent="0.5">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ht="18" x14ac:dyDescent="0.5">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ht="18" x14ac:dyDescent="0.5">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ht="18" x14ac:dyDescent="0.5">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ht="18" x14ac:dyDescent="0.5">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ht="18" x14ac:dyDescent="0.5">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ht="18" x14ac:dyDescent="0.5">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ht="18" x14ac:dyDescent="0.5">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ht="18" x14ac:dyDescent="0.5">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ht="18" x14ac:dyDescent="0.5">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ht="18" x14ac:dyDescent="0.5">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ht="18" x14ac:dyDescent="0.5">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ht="18" x14ac:dyDescent="0.5">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ht="18" x14ac:dyDescent="0.5">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ht="18" x14ac:dyDescent="0.5">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ht="18" x14ac:dyDescent="0.5">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ht="18" x14ac:dyDescent="0.5">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ht="18" x14ac:dyDescent="0.5">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ht="18" x14ac:dyDescent="0.5">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ht="18" x14ac:dyDescent="0.5">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ht="18" x14ac:dyDescent="0.5">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ht="18" x14ac:dyDescent="0.5">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ht="18" x14ac:dyDescent="0.5">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ht="18" x14ac:dyDescent="0.5">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ht="18" x14ac:dyDescent="0.5">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ht="18" x14ac:dyDescent="0.5">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ht="18" x14ac:dyDescent="0.5">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ht="18" x14ac:dyDescent="0.5">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ht="18" x14ac:dyDescent="0.5">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ht="18" x14ac:dyDescent="0.5">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ht="18" x14ac:dyDescent="0.5">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ht="18" x14ac:dyDescent="0.5">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ht="18" x14ac:dyDescent="0.5">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ht="18" x14ac:dyDescent="0.5">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ht="18" x14ac:dyDescent="0.5">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ht="18" x14ac:dyDescent="0.5">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ht="18" x14ac:dyDescent="0.5">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ht="18" x14ac:dyDescent="0.5">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ht="18" x14ac:dyDescent="0.5">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ht="18" x14ac:dyDescent="0.5">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ht="18" x14ac:dyDescent="0.5">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ht="18" x14ac:dyDescent="0.5">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ht="18" x14ac:dyDescent="0.5">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ht="18" x14ac:dyDescent="0.5">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ht="18" x14ac:dyDescent="0.5">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ht="18" x14ac:dyDescent="0.5">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ht="18" x14ac:dyDescent="0.5">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ht="18" x14ac:dyDescent="0.5">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ht="18" x14ac:dyDescent="0.5">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ht="18" x14ac:dyDescent="0.5">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ht="18" x14ac:dyDescent="0.5">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ht="18" x14ac:dyDescent="0.5">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ht="18" x14ac:dyDescent="0.5">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ht="18" x14ac:dyDescent="0.5">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ht="18" x14ac:dyDescent="0.5">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ht="18" x14ac:dyDescent="0.5">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ht="18" x14ac:dyDescent="0.5">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ht="18" x14ac:dyDescent="0.5">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ht="18" x14ac:dyDescent="0.5">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ht="18" x14ac:dyDescent="0.5">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ht="18" x14ac:dyDescent="0.5">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ht="18" x14ac:dyDescent="0.5">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ht="18" x14ac:dyDescent="0.5">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ht="18" x14ac:dyDescent="0.5">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ht="18" x14ac:dyDescent="0.5">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ht="18" x14ac:dyDescent="0.5">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ht="18" x14ac:dyDescent="0.5">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ht="18" x14ac:dyDescent="0.5">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ht="18" x14ac:dyDescent="0.5">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ht="18" x14ac:dyDescent="0.5">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ht="18" x14ac:dyDescent="0.5">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ht="18" x14ac:dyDescent="0.5">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ht="18" x14ac:dyDescent="0.5">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ht="18" x14ac:dyDescent="0.5">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ht="18" x14ac:dyDescent="0.5">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ht="18" x14ac:dyDescent="0.5">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ht="18" x14ac:dyDescent="0.5">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ht="18" x14ac:dyDescent="0.5">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ht="18" x14ac:dyDescent="0.5">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ht="18" x14ac:dyDescent="0.5">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ht="18" x14ac:dyDescent="0.5">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ht="18" x14ac:dyDescent="0.5">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ht="18" x14ac:dyDescent="0.5">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ht="18" x14ac:dyDescent="0.5">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ht="18" x14ac:dyDescent="0.5">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ht="18" x14ac:dyDescent="0.5">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ht="18" x14ac:dyDescent="0.5">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ht="18" x14ac:dyDescent="0.5">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ht="18" x14ac:dyDescent="0.5">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ht="18" x14ac:dyDescent="0.5">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ht="18" x14ac:dyDescent="0.5">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ht="18" x14ac:dyDescent="0.5">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ht="18" x14ac:dyDescent="0.5">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ht="18" x14ac:dyDescent="0.5">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ht="18" x14ac:dyDescent="0.5">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ht="18" x14ac:dyDescent="0.5">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ht="18" x14ac:dyDescent="0.5">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ht="18" x14ac:dyDescent="0.5">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ht="18" x14ac:dyDescent="0.5">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ht="18" x14ac:dyDescent="0.5">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ht="18" x14ac:dyDescent="0.5">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ht="18" x14ac:dyDescent="0.5">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ht="18" x14ac:dyDescent="0.5">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ht="18" x14ac:dyDescent="0.5">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ht="18" x14ac:dyDescent="0.5">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ht="18" x14ac:dyDescent="0.5">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ht="18" x14ac:dyDescent="0.5">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ht="18" x14ac:dyDescent="0.5">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ht="18" x14ac:dyDescent="0.5">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ht="18" x14ac:dyDescent="0.5">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ht="18" x14ac:dyDescent="0.5">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ht="18" x14ac:dyDescent="0.5">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ht="18" x14ac:dyDescent="0.5">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ht="18" x14ac:dyDescent="0.5">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ht="18" x14ac:dyDescent="0.5">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ht="18" x14ac:dyDescent="0.5">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ht="18" x14ac:dyDescent="0.5">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ht="18" x14ac:dyDescent="0.5">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ht="18" x14ac:dyDescent="0.5">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ht="18" x14ac:dyDescent="0.5">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ht="18" x14ac:dyDescent="0.5">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ht="18" x14ac:dyDescent="0.5">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ht="18" x14ac:dyDescent="0.5">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ht="18" x14ac:dyDescent="0.5">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ht="18" x14ac:dyDescent="0.5">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ht="18" x14ac:dyDescent="0.5">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ht="18" x14ac:dyDescent="0.5">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ht="18" x14ac:dyDescent="0.5">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ht="18" x14ac:dyDescent="0.5">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ht="18" x14ac:dyDescent="0.5">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ht="18" x14ac:dyDescent="0.5">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ht="18" x14ac:dyDescent="0.5">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ht="18" x14ac:dyDescent="0.5">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ht="18" x14ac:dyDescent="0.5">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ht="18" x14ac:dyDescent="0.5">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ht="18" x14ac:dyDescent="0.5">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ht="18" x14ac:dyDescent="0.5">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ht="18" x14ac:dyDescent="0.5">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ht="18" x14ac:dyDescent="0.5">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ht="18" x14ac:dyDescent="0.5">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ht="18" x14ac:dyDescent="0.5">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ht="18" x14ac:dyDescent="0.5">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ht="18" x14ac:dyDescent="0.5">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ht="18" x14ac:dyDescent="0.5">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ht="18" x14ac:dyDescent="0.5">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ht="18" x14ac:dyDescent="0.5">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ht="18" x14ac:dyDescent="0.5">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ht="18" x14ac:dyDescent="0.5">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ht="18" x14ac:dyDescent="0.5">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ht="18" x14ac:dyDescent="0.5">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ht="18" x14ac:dyDescent="0.5">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ht="18" x14ac:dyDescent="0.5">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ht="18" x14ac:dyDescent="0.5">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ht="18" x14ac:dyDescent="0.5">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ht="18" x14ac:dyDescent="0.5">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ht="18" x14ac:dyDescent="0.5">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ht="18" x14ac:dyDescent="0.5">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ht="18" x14ac:dyDescent="0.5">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ht="18" x14ac:dyDescent="0.5">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ht="18" x14ac:dyDescent="0.5">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ht="18" x14ac:dyDescent="0.5">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ht="18" x14ac:dyDescent="0.5">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ht="18" x14ac:dyDescent="0.5">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ht="18" x14ac:dyDescent="0.5">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ht="18" x14ac:dyDescent="0.5">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ht="18" x14ac:dyDescent="0.5">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ht="18" x14ac:dyDescent="0.5">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ht="18" x14ac:dyDescent="0.5">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ht="18" x14ac:dyDescent="0.5">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ht="18" x14ac:dyDescent="0.5">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ht="18" x14ac:dyDescent="0.5">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ht="18" x14ac:dyDescent="0.5">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ht="18" x14ac:dyDescent="0.5">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ht="18" x14ac:dyDescent="0.5">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ht="18" x14ac:dyDescent="0.5">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ht="18" x14ac:dyDescent="0.5">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ht="18" x14ac:dyDescent="0.5">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ht="18" x14ac:dyDescent="0.5">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ht="18" x14ac:dyDescent="0.5">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ht="18" x14ac:dyDescent="0.5">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ht="18" x14ac:dyDescent="0.5">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ht="18" x14ac:dyDescent="0.5">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ht="18" x14ac:dyDescent="0.5">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ht="18" x14ac:dyDescent="0.5">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ht="18" x14ac:dyDescent="0.5">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ht="18" x14ac:dyDescent="0.5">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ht="18" x14ac:dyDescent="0.5">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ht="18" x14ac:dyDescent="0.5">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ht="18" x14ac:dyDescent="0.5">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ht="18" x14ac:dyDescent="0.5">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ht="18" x14ac:dyDescent="0.5">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ht="18" x14ac:dyDescent="0.5">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ht="18" x14ac:dyDescent="0.5">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ht="18" x14ac:dyDescent="0.5">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ht="18" x14ac:dyDescent="0.5">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ht="18" x14ac:dyDescent="0.5">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ht="18" x14ac:dyDescent="0.5">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ht="18" x14ac:dyDescent="0.5">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ht="18" x14ac:dyDescent="0.5">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ht="18" x14ac:dyDescent="0.5">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ht="18" x14ac:dyDescent="0.5">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ht="18" x14ac:dyDescent="0.5">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ht="18" x14ac:dyDescent="0.5">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ht="18" x14ac:dyDescent="0.5">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ht="18" x14ac:dyDescent="0.5">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ht="18" x14ac:dyDescent="0.5">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ht="18" x14ac:dyDescent="0.5">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ht="18" x14ac:dyDescent="0.5">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ht="18" x14ac:dyDescent="0.5">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ht="18" x14ac:dyDescent="0.5">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ht="18" x14ac:dyDescent="0.5">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ht="18" x14ac:dyDescent="0.5">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ht="18" x14ac:dyDescent="0.5">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ht="18" x14ac:dyDescent="0.5">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ht="18" x14ac:dyDescent="0.5">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ht="18" x14ac:dyDescent="0.5">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ht="18" x14ac:dyDescent="0.5">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ht="18" x14ac:dyDescent="0.5">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ht="18" x14ac:dyDescent="0.5">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ht="18" x14ac:dyDescent="0.5">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ht="18" x14ac:dyDescent="0.5">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ht="18" x14ac:dyDescent="0.5">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ht="18" x14ac:dyDescent="0.5">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ht="18" x14ac:dyDescent="0.5">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ht="18" x14ac:dyDescent="0.5">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ht="18" x14ac:dyDescent="0.5">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ht="18" x14ac:dyDescent="0.5">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ht="18" x14ac:dyDescent="0.5">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ht="18" x14ac:dyDescent="0.5">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ht="18" x14ac:dyDescent="0.5">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ht="18" x14ac:dyDescent="0.5">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ht="18" x14ac:dyDescent="0.5">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ht="18" x14ac:dyDescent="0.5">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ht="18" x14ac:dyDescent="0.5">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ht="18" x14ac:dyDescent="0.5">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ht="18" x14ac:dyDescent="0.5">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ht="18" x14ac:dyDescent="0.5">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ht="18" x14ac:dyDescent="0.5">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ht="18" x14ac:dyDescent="0.5">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ht="18" x14ac:dyDescent="0.5">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ht="18" x14ac:dyDescent="0.5">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ht="18" x14ac:dyDescent="0.5">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ht="18" x14ac:dyDescent="0.5">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ht="18" x14ac:dyDescent="0.5">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ht="18" x14ac:dyDescent="0.5">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ht="18" x14ac:dyDescent="0.5">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ht="18" x14ac:dyDescent="0.5">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ht="18" x14ac:dyDescent="0.5">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ht="18" x14ac:dyDescent="0.5">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ht="18" x14ac:dyDescent="0.5">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ht="18" x14ac:dyDescent="0.5">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ht="18" x14ac:dyDescent="0.5">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ht="18" x14ac:dyDescent="0.5">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ht="18" x14ac:dyDescent="0.5">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ht="18" x14ac:dyDescent="0.5">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ht="18" x14ac:dyDescent="0.5">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ht="18" x14ac:dyDescent="0.5">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ht="18" x14ac:dyDescent="0.5">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ht="18" x14ac:dyDescent="0.5">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ht="18" x14ac:dyDescent="0.5">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ht="18" x14ac:dyDescent="0.5">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ht="18" x14ac:dyDescent="0.5">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ht="18" x14ac:dyDescent="0.5">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ht="18" x14ac:dyDescent="0.5">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ht="18" x14ac:dyDescent="0.5">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ht="18" x14ac:dyDescent="0.5">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ht="18" x14ac:dyDescent="0.5">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ht="18" x14ac:dyDescent="0.5">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ht="18" x14ac:dyDescent="0.5">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ht="18" x14ac:dyDescent="0.5">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ht="18" x14ac:dyDescent="0.5">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ht="18" x14ac:dyDescent="0.5">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ht="18" x14ac:dyDescent="0.5">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ht="18" x14ac:dyDescent="0.5">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ht="18" x14ac:dyDescent="0.5">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ht="18" x14ac:dyDescent="0.5">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ht="18" x14ac:dyDescent="0.5">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ht="18" x14ac:dyDescent="0.5">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ht="18" x14ac:dyDescent="0.5">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ht="18" x14ac:dyDescent="0.5">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ht="18" x14ac:dyDescent="0.5">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ht="18" x14ac:dyDescent="0.5">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ht="18" x14ac:dyDescent="0.5">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ht="18" x14ac:dyDescent="0.5">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ht="18" x14ac:dyDescent="0.5">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ht="18" x14ac:dyDescent="0.5">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ht="18" x14ac:dyDescent="0.5">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ht="18" x14ac:dyDescent="0.5">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ht="18" x14ac:dyDescent="0.5">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ht="18" x14ac:dyDescent="0.5">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ht="18" x14ac:dyDescent="0.5">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ht="18" x14ac:dyDescent="0.5">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ht="18" x14ac:dyDescent="0.5">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ht="18" x14ac:dyDescent="0.5">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ht="18" x14ac:dyDescent="0.5">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ht="18" x14ac:dyDescent="0.5">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ht="18" x14ac:dyDescent="0.5">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ht="18" x14ac:dyDescent="0.5">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ht="18" x14ac:dyDescent="0.5">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ht="18" x14ac:dyDescent="0.5">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ht="18" x14ac:dyDescent="0.5">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ht="18" x14ac:dyDescent="0.5">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ht="18" x14ac:dyDescent="0.5">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ht="18" x14ac:dyDescent="0.5">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ht="18" x14ac:dyDescent="0.5">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ht="18" x14ac:dyDescent="0.5">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ht="18" x14ac:dyDescent="0.5">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ht="18" x14ac:dyDescent="0.5">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ht="18" x14ac:dyDescent="0.5">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ht="18" x14ac:dyDescent="0.5">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ht="18" x14ac:dyDescent="0.5">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ht="18" x14ac:dyDescent="0.5">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ht="18" x14ac:dyDescent="0.5">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ht="18" x14ac:dyDescent="0.5">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ht="18" x14ac:dyDescent="0.5">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ht="18" x14ac:dyDescent="0.5">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ht="18" x14ac:dyDescent="0.5">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ht="18" x14ac:dyDescent="0.5">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ht="18" x14ac:dyDescent="0.5">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ht="18" x14ac:dyDescent="0.5">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ht="18" x14ac:dyDescent="0.5">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ht="18" x14ac:dyDescent="0.5">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ht="18" x14ac:dyDescent="0.5">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ht="18" x14ac:dyDescent="0.5">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ht="18" x14ac:dyDescent="0.5">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ht="18" x14ac:dyDescent="0.5">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ht="18" x14ac:dyDescent="0.5">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ht="18" x14ac:dyDescent="0.5">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ht="18" x14ac:dyDescent="0.5">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ht="18" x14ac:dyDescent="0.5">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ht="18" x14ac:dyDescent="0.5">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ht="18" x14ac:dyDescent="0.5">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ht="18" x14ac:dyDescent="0.5">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ht="18" x14ac:dyDescent="0.5">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ht="18" x14ac:dyDescent="0.5">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ht="18" x14ac:dyDescent="0.5">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ht="18" x14ac:dyDescent="0.5">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ht="18" x14ac:dyDescent="0.5">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ht="18" x14ac:dyDescent="0.5">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ht="18" x14ac:dyDescent="0.5">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ht="18" x14ac:dyDescent="0.5">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ht="18" x14ac:dyDescent="0.5">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ht="18" x14ac:dyDescent="0.5">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ht="18" x14ac:dyDescent="0.5">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ht="18" x14ac:dyDescent="0.5">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ht="18" x14ac:dyDescent="0.5">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ht="18" x14ac:dyDescent="0.5">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ht="18" x14ac:dyDescent="0.5">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ht="18" x14ac:dyDescent="0.5">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ht="18" x14ac:dyDescent="0.5">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ht="18" x14ac:dyDescent="0.5">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ht="18" x14ac:dyDescent="0.5">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ht="18" x14ac:dyDescent="0.5">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ht="18" x14ac:dyDescent="0.5">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ht="18" x14ac:dyDescent="0.5">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ht="18" x14ac:dyDescent="0.5">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ht="18" x14ac:dyDescent="0.5">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ht="18" x14ac:dyDescent="0.5">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ht="18" x14ac:dyDescent="0.5">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ht="18" x14ac:dyDescent="0.5">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ht="18" x14ac:dyDescent="0.5">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ht="18" x14ac:dyDescent="0.5">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ht="18" x14ac:dyDescent="0.5">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ht="18" x14ac:dyDescent="0.5">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ht="18" x14ac:dyDescent="0.5">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ht="18" x14ac:dyDescent="0.5">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ht="18" x14ac:dyDescent="0.5">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ht="18" x14ac:dyDescent="0.5">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ht="18" x14ac:dyDescent="0.5">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ht="18" x14ac:dyDescent="0.5">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ht="18" x14ac:dyDescent="0.5">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ht="18" x14ac:dyDescent="0.5">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ht="18" x14ac:dyDescent="0.5">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ht="18" x14ac:dyDescent="0.5">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ht="18" x14ac:dyDescent="0.5">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ht="18" x14ac:dyDescent="0.5">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ht="18" x14ac:dyDescent="0.5">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ht="18" x14ac:dyDescent="0.5">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ht="18" x14ac:dyDescent="0.5">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ht="18" x14ac:dyDescent="0.5">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ht="18" x14ac:dyDescent="0.5">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ht="18" x14ac:dyDescent="0.5">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ht="18" x14ac:dyDescent="0.5">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ht="18" x14ac:dyDescent="0.5">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ht="18" x14ac:dyDescent="0.5">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ht="18" x14ac:dyDescent="0.5">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ht="18" x14ac:dyDescent="0.5">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ht="18" x14ac:dyDescent="0.5">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ht="18" x14ac:dyDescent="0.5">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ht="18" x14ac:dyDescent="0.5">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ht="18" x14ac:dyDescent="0.5">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ht="18" x14ac:dyDescent="0.5">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ht="18" x14ac:dyDescent="0.5">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ht="18" x14ac:dyDescent="0.5">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ht="18" x14ac:dyDescent="0.5">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ht="18" x14ac:dyDescent="0.5">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ht="18" x14ac:dyDescent="0.5">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ht="18" x14ac:dyDescent="0.5">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ht="18" x14ac:dyDescent="0.5">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ht="18" x14ac:dyDescent="0.5">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ht="18" x14ac:dyDescent="0.5">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ht="18" x14ac:dyDescent="0.5">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ht="18" x14ac:dyDescent="0.5">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ht="18" x14ac:dyDescent="0.5">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ht="18" x14ac:dyDescent="0.5">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ht="18" x14ac:dyDescent="0.5">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ht="18" x14ac:dyDescent="0.5">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ht="18" x14ac:dyDescent="0.5">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ht="18" x14ac:dyDescent="0.5">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ht="18" x14ac:dyDescent="0.5">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ht="18" x14ac:dyDescent="0.5">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ht="18" x14ac:dyDescent="0.5">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ht="18" x14ac:dyDescent="0.5">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ht="18" x14ac:dyDescent="0.5">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ht="18" x14ac:dyDescent="0.5">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ht="18" x14ac:dyDescent="0.5">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ht="18" x14ac:dyDescent="0.5">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ht="18" x14ac:dyDescent="0.5">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ht="18" x14ac:dyDescent="0.5">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ht="18" x14ac:dyDescent="0.5">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ht="18" x14ac:dyDescent="0.5">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ht="18" x14ac:dyDescent="0.5">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ht="18" x14ac:dyDescent="0.5">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ht="18" x14ac:dyDescent="0.5">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ht="18" x14ac:dyDescent="0.5">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ht="18" x14ac:dyDescent="0.5">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ht="18" x14ac:dyDescent="0.5">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ht="18" x14ac:dyDescent="0.5">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ht="18" x14ac:dyDescent="0.5">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ht="18" x14ac:dyDescent="0.5">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ht="18" x14ac:dyDescent="0.5">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ht="18" x14ac:dyDescent="0.5">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ht="18" x14ac:dyDescent="0.5">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ht="18" x14ac:dyDescent="0.5">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ht="18" x14ac:dyDescent="0.5">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ht="18" x14ac:dyDescent="0.5">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ht="18" x14ac:dyDescent="0.5">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ht="18" x14ac:dyDescent="0.5">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ht="18" x14ac:dyDescent="0.5">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ht="18" x14ac:dyDescent="0.5">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ht="18" x14ac:dyDescent="0.5">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ht="18" x14ac:dyDescent="0.5">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ht="18" x14ac:dyDescent="0.5">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ht="18" x14ac:dyDescent="0.5">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ht="18" x14ac:dyDescent="0.5">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ht="18" x14ac:dyDescent="0.5">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ht="18" x14ac:dyDescent="0.5">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ht="18" x14ac:dyDescent="0.5">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ht="18" x14ac:dyDescent="0.5">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ht="18" x14ac:dyDescent="0.5">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ht="18" x14ac:dyDescent="0.5">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ht="18" x14ac:dyDescent="0.5">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ht="18" x14ac:dyDescent="0.5">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ht="18" x14ac:dyDescent="0.5">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ht="18" x14ac:dyDescent="0.5">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ht="18" x14ac:dyDescent="0.5">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ht="18" x14ac:dyDescent="0.5">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ht="18" x14ac:dyDescent="0.5">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ht="18" x14ac:dyDescent="0.5">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ht="18" x14ac:dyDescent="0.5">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ht="18" x14ac:dyDescent="0.5">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ht="18" x14ac:dyDescent="0.5">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ht="18" x14ac:dyDescent="0.5">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ht="18" x14ac:dyDescent="0.5">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ht="18" x14ac:dyDescent="0.5">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ht="18" x14ac:dyDescent="0.5">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ht="18" x14ac:dyDescent="0.5">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ht="18" x14ac:dyDescent="0.5">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ht="18" x14ac:dyDescent="0.5">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ht="18" x14ac:dyDescent="0.5">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ht="18" x14ac:dyDescent="0.5">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ht="18" x14ac:dyDescent="0.5">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ht="18" x14ac:dyDescent="0.5">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ht="18" x14ac:dyDescent="0.5">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ht="18" x14ac:dyDescent="0.5">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ht="18" x14ac:dyDescent="0.5">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ht="18" x14ac:dyDescent="0.5">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ht="18" x14ac:dyDescent="0.5">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ht="18" x14ac:dyDescent="0.5">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ht="18" x14ac:dyDescent="0.5">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ht="18" x14ac:dyDescent="0.5">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ht="18" x14ac:dyDescent="0.5">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ht="18" x14ac:dyDescent="0.5">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ht="18" x14ac:dyDescent="0.5">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ht="18" x14ac:dyDescent="0.5">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ht="18" x14ac:dyDescent="0.5">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ht="18" x14ac:dyDescent="0.5">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ht="18" x14ac:dyDescent="0.5">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ht="18" x14ac:dyDescent="0.5">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ht="18" x14ac:dyDescent="0.5">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ht="18" x14ac:dyDescent="0.5">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ht="18" x14ac:dyDescent="0.5">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ht="18" x14ac:dyDescent="0.5">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ht="18" x14ac:dyDescent="0.5">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ht="18" x14ac:dyDescent="0.5">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ht="18" x14ac:dyDescent="0.5">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ht="18" x14ac:dyDescent="0.5">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ht="18" x14ac:dyDescent="0.5">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ht="18" x14ac:dyDescent="0.5">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ht="18" x14ac:dyDescent="0.5">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ht="18" x14ac:dyDescent="0.5">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ht="18" x14ac:dyDescent="0.5">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ht="18" x14ac:dyDescent="0.5">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ht="18" x14ac:dyDescent="0.5">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ht="18" x14ac:dyDescent="0.5">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ht="18" x14ac:dyDescent="0.5">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ht="18" x14ac:dyDescent="0.5">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ht="18" x14ac:dyDescent="0.5">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ht="18" x14ac:dyDescent="0.5">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ht="18" x14ac:dyDescent="0.5">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ht="18" x14ac:dyDescent="0.5">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ht="18" x14ac:dyDescent="0.5">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ht="18" x14ac:dyDescent="0.5">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ht="18" x14ac:dyDescent="0.5">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ht="18" x14ac:dyDescent="0.5">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ht="18" x14ac:dyDescent="0.5">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ht="18" x14ac:dyDescent="0.5">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ht="18" x14ac:dyDescent="0.5">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ht="18" x14ac:dyDescent="0.5">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ht="18" x14ac:dyDescent="0.5">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ht="18" x14ac:dyDescent="0.5">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ht="18" x14ac:dyDescent="0.5">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ht="18" x14ac:dyDescent="0.5">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ht="18" x14ac:dyDescent="0.5">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ht="18" x14ac:dyDescent="0.5">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ht="18" x14ac:dyDescent="0.5">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ht="18" x14ac:dyDescent="0.5">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ht="18" x14ac:dyDescent="0.5">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ht="18" x14ac:dyDescent="0.5">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ht="18" x14ac:dyDescent="0.5">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ht="18" x14ac:dyDescent="0.5">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ht="18" x14ac:dyDescent="0.5">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ht="18" x14ac:dyDescent="0.5">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ht="18" x14ac:dyDescent="0.5">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ht="18" x14ac:dyDescent="0.5">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ht="18" x14ac:dyDescent="0.5">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ht="18" x14ac:dyDescent="0.5">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ht="18" x14ac:dyDescent="0.5">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ht="18" x14ac:dyDescent="0.5">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ht="18" x14ac:dyDescent="0.5">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ht="18" x14ac:dyDescent="0.5">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ht="18" x14ac:dyDescent="0.5">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ht="18" x14ac:dyDescent="0.5">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ht="18" x14ac:dyDescent="0.5">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ht="18" x14ac:dyDescent="0.5">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ht="18" x14ac:dyDescent="0.5">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ht="18" x14ac:dyDescent="0.5">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ht="18" x14ac:dyDescent="0.5">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ht="18" x14ac:dyDescent="0.5">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ht="18" x14ac:dyDescent="0.5">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ht="18" x14ac:dyDescent="0.5">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ht="18" x14ac:dyDescent="0.5">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ht="18" x14ac:dyDescent="0.5">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ht="18" x14ac:dyDescent="0.5">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ht="18" x14ac:dyDescent="0.5">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ht="18" x14ac:dyDescent="0.5">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ht="18" x14ac:dyDescent="0.5">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ht="18" x14ac:dyDescent="0.5">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ht="18" x14ac:dyDescent="0.5">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ht="18" x14ac:dyDescent="0.5">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ht="18" x14ac:dyDescent="0.5">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ht="18" x14ac:dyDescent="0.5">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ht="18" x14ac:dyDescent="0.5">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ht="18" x14ac:dyDescent="0.5">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ht="18" x14ac:dyDescent="0.5">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ht="18" x14ac:dyDescent="0.5">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ht="18" x14ac:dyDescent="0.5">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ht="18" x14ac:dyDescent="0.5">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ht="18" x14ac:dyDescent="0.5">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ht="18" x14ac:dyDescent="0.5">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ht="18" x14ac:dyDescent="0.5">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ht="18" x14ac:dyDescent="0.5">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ht="18" x14ac:dyDescent="0.5">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ht="18" x14ac:dyDescent="0.5">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ht="18" x14ac:dyDescent="0.5">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ht="18" x14ac:dyDescent="0.5">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ht="18" x14ac:dyDescent="0.5">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ht="18" x14ac:dyDescent="0.5">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ht="18" x14ac:dyDescent="0.5">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ht="18" x14ac:dyDescent="0.5">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ht="18" x14ac:dyDescent="0.5">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ht="18" x14ac:dyDescent="0.5">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ht="18" x14ac:dyDescent="0.5">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ht="18" x14ac:dyDescent="0.5">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ht="18" x14ac:dyDescent="0.5">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ht="18" x14ac:dyDescent="0.5">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ht="18" x14ac:dyDescent="0.5">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ht="18" x14ac:dyDescent="0.5">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ht="18" x14ac:dyDescent="0.5">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ht="18" x14ac:dyDescent="0.5">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ht="18" x14ac:dyDescent="0.5">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ht="18" x14ac:dyDescent="0.5">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ht="18" x14ac:dyDescent="0.5">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ht="18" x14ac:dyDescent="0.5">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ht="18" x14ac:dyDescent="0.5">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ht="18" x14ac:dyDescent="0.5">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ht="18" x14ac:dyDescent="0.5">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ht="18" x14ac:dyDescent="0.5">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ht="18" x14ac:dyDescent="0.5">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ht="18" x14ac:dyDescent="0.5">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ht="18" x14ac:dyDescent="0.5">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ht="18" x14ac:dyDescent="0.5">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ht="18" x14ac:dyDescent="0.5">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ht="18" x14ac:dyDescent="0.5">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ht="18" x14ac:dyDescent="0.5">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ht="18" x14ac:dyDescent="0.5">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ht="18" x14ac:dyDescent="0.5">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ht="18" x14ac:dyDescent="0.5">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ht="18" x14ac:dyDescent="0.5">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ht="18" x14ac:dyDescent="0.5">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ht="18" x14ac:dyDescent="0.5">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ht="18" x14ac:dyDescent="0.5">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ht="18" x14ac:dyDescent="0.5">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ht="18" x14ac:dyDescent="0.5">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ht="18" x14ac:dyDescent="0.5">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ht="18" x14ac:dyDescent="0.5">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ht="18" x14ac:dyDescent="0.5">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ht="18" x14ac:dyDescent="0.5">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ht="18" x14ac:dyDescent="0.5">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ht="18" x14ac:dyDescent="0.5">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ht="18" x14ac:dyDescent="0.5">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ht="18" x14ac:dyDescent="0.5">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ht="18" x14ac:dyDescent="0.5">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ht="18" x14ac:dyDescent="0.5">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ht="18" x14ac:dyDescent="0.5">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ht="18" x14ac:dyDescent="0.5">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ht="18" x14ac:dyDescent="0.5">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ht="18" x14ac:dyDescent="0.5">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ht="18" x14ac:dyDescent="0.5">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ht="18" x14ac:dyDescent="0.5">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ht="18" x14ac:dyDescent="0.5">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ht="18" x14ac:dyDescent="0.5">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ht="18" x14ac:dyDescent="0.5">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ht="18" x14ac:dyDescent="0.5">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ht="18" x14ac:dyDescent="0.5">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ht="18" x14ac:dyDescent="0.5">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ht="18" x14ac:dyDescent="0.5">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ht="18" x14ac:dyDescent="0.5">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ht="18" x14ac:dyDescent="0.5">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ht="18" x14ac:dyDescent="0.5">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ht="18" x14ac:dyDescent="0.5">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ht="18" x14ac:dyDescent="0.5">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ht="18" x14ac:dyDescent="0.5">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ht="18" x14ac:dyDescent="0.5">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ht="18" x14ac:dyDescent="0.5">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ht="18" x14ac:dyDescent="0.5">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ht="18" x14ac:dyDescent="0.5">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ht="18" x14ac:dyDescent="0.5">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ht="18" x14ac:dyDescent="0.5">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ht="18" x14ac:dyDescent="0.5">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ht="18" x14ac:dyDescent="0.5">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ht="18" x14ac:dyDescent="0.5">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ht="18" x14ac:dyDescent="0.5">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ht="18" x14ac:dyDescent="0.5">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ht="18" x14ac:dyDescent="0.5">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ht="18" x14ac:dyDescent="0.5">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ht="18" x14ac:dyDescent="0.5">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ht="18" x14ac:dyDescent="0.5">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ht="18" x14ac:dyDescent="0.5">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ht="18" x14ac:dyDescent="0.5">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ht="18" x14ac:dyDescent="0.5">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ht="18" x14ac:dyDescent="0.5">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ht="18" x14ac:dyDescent="0.5">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ht="18" x14ac:dyDescent="0.5">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ht="18" x14ac:dyDescent="0.5">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ht="18" x14ac:dyDescent="0.5">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ht="18" x14ac:dyDescent="0.5">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ht="18" x14ac:dyDescent="0.5">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ht="18" x14ac:dyDescent="0.5">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ht="18" x14ac:dyDescent="0.5">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ht="18" x14ac:dyDescent="0.5">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ht="18" x14ac:dyDescent="0.5">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ht="18" x14ac:dyDescent="0.5">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ht="18" x14ac:dyDescent="0.5">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ht="18" x14ac:dyDescent="0.5">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ht="18" x14ac:dyDescent="0.5">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ht="18" x14ac:dyDescent="0.5">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ht="18" x14ac:dyDescent="0.5">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ht="18" x14ac:dyDescent="0.5">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ht="18" x14ac:dyDescent="0.5">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ht="18" x14ac:dyDescent="0.5">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ht="18" x14ac:dyDescent="0.5">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ht="18" x14ac:dyDescent="0.5">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ht="18" x14ac:dyDescent="0.5">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ht="18" x14ac:dyDescent="0.5">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ht="18" x14ac:dyDescent="0.5">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ht="18" x14ac:dyDescent="0.5">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ht="18" x14ac:dyDescent="0.5">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ht="18" x14ac:dyDescent="0.5">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ht="18" x14ac:dyDescent="0.5">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ht="18" x14ac:dyDescent="0.5">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ht="18" x14ac:dyDescent="0.5">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ht="18" x14ac:dyDescent="0.5">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ht="18" x14ac:dyDescent="0.5">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ht="18" x14ac:dyDescent="0.5">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ht="18" x14ac:dyDescent="0.5">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ht="18" x14ac:dyDescent="0.5">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ht="18" x14ac:dyDescent="0.5">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ht="18" x14ac:dyDescent="0.5">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ht="18" x14ac:dyDescent="0.5">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ht="18" x14ac:dyDescent="0.5">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ht="18" x14ac:dyDescent="0.5">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ht="18" x14ac:dyDescent="0.5">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ht="18" x14ac:dyDescent="0.5">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ht="18" x14ac:dyDescent="0.5">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ht="18" x14ac:dyDescent="0.5">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ht="18" x14ac:dyDescent="0.5">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ht="18" x14ac:dyDescent="0.5">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ht="18" x14ac:dyDescent="0.5">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ht="18" x14ac:dyDescent="0.5">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ht="18" x14ac:dyDescent="0.5">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ht="18" x14ac:dyDescent="0.5">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ht="18" x14ac:dyDescent="0.5">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ht="18" x14ac:dyDescent="0.5">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ht="18" x14ac:dyDescent="0.5">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ht="18" x14ac:dyDescent="0.5">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ht="18" x14ac:dyDescent="0.5">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ht="18" x14ac:dyDescent="0.5">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ht="18" x14ac:dyDescent="0.5">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ht="18" x14ac:dyDescent="0.5">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ht="18" x14ac:dyDescent="0.5">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ht="18" x14ac:dyDescent="0.5">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ht="18" x14ac:dyDescent="0.5">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ht="18" x14ac:dyDescent="0.5">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ht="18" x14ac:dyDescent="0.5">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ht="18" x14ac:dyDescent="0.5">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ht="18" x14ac:dyDescent="0.5">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ht="18" x14ac:dyDescent="0.5">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ht="18" x14ac:dyDescent="0.5">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ht="18" x14ac:dyDescent="0.5">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ht="18" x14ac:dyDescent="0.5">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ht="18" x14ac:dyDescent="0.5">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ht="18" x14ac:dyDescent="0.5">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ht="18" x14ac:dyDescent="0.5">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ht="18" x14ac:dyDescent="0.5">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ht="18" x14ac:dyDescent="0.5">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ht="18" x14ac:dyDescent="0.5">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ht="18" x14ac:dyDescent="0.5">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ht="18" x14ac:dyDescent="0.5">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ht="18" x14ac:dyDescent="0.5">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ht="18" x14ac:dyDescent="0.5">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ht="18" x14ac:dyDescent="0.5">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ht="18" x14ac:dyDescent="0.5">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ht="18" x14ac:dyDescent="0.5">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ht="18" x14ac:dyDescent="0.5">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ht="18" x14ac:dyDescent="0.5">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ht="18" x14ac:dyDescent="0.5">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ht="18" x14ac:dyDescent="0.5">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ht="18" x14ac:dyDescent="0.5">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ht="18" x14ac:dyDescent="0.5">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ht="18" x14ac:dyDescent="0.5">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ht="18" x14ac:dyDescent="0.5">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ht="18" x14ac:dyDescent="0.5">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ht="18" x14ac:dyDescent="0.5">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ht="18" x14ac:dyDescent="0.5">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ht="18" x14ac:dyDescent="0.5">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ht="18" x14ac:dyDescent="0.5">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ht="18" x14ac:dyDescent="0.5">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ht="18" x14ac:dyDescent="0.5">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ht="18" x14ac:dyDescent="0.5">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ht="18" x14ac:dyDescent="0.5">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ht="18" x14ac:dyDescent="0.5">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ht="18" x14ac:dyDescent="0.5">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ht="18" x14ac:dyDescent="0.5">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ht="18" x14ac:dyDescent="0.5">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ht="18" x14ac:dyDescent="0.5">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ht="18" x14ac:dyDescent="0.5">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ht="18" x14ac:dyDescent="0.5">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ht="18" x14ac:dyDescent="0.5">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ht="18" x14ac:dyDescent="0.5">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ht="18" x14ac:dyDescent="0.5">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ht="18" x14ac:dyDescent="0.5">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ht="18" x14ac:dyDescent="0.5">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ht="18" x14ac:dyDescent="0.5">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ht="18" x14ac:dyDescent="0.5">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ht="18" x14ac:dyDescent="0.5">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ht="18" x14ac:dyDescent="0.5">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ht="18" x14ac:dyDescent="0.5">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ht="18" x14ac:dyDescent="0.5">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ht="18" x14ac:dyDescent="0.5">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ht="18" x14ac:dyDescent="0.5">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ht="18" x14ac:dyDescent="0.5">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ht="18" x14ac:dyDescent="0.5">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ht="18" x14ac:dyDescent="0.5">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ht="18" x14ac:dyDescent="0.5">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ht="18" x14ac:dyDescent="0.5">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ht="18" x14ac:dyDescent="0.5">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ht="18" x14ac:dyDescent="0.5">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ht="18" x14ac:dyDescent="0.5">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ht="18" x14ac:dyDescent="0.5">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ht="18" x14ac:dyDescent="0.5">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ht="18" x14ac:dyDescent="0.5">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ht="18" x14ac:dyDescent="0.5">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ht="18" x14ac:dyDescent="0.5">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ht="18" x14ac:dyDescent="0.5">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ht="18" x14ac:dyDescent="0.5">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ht="18" x14ac:dyDescent="0.5">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ht="18" x14ac:dyDescent="0.5">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ht="18" x14ac:dyDescent="0.5">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ht="18" x14ac:dyDescent="0.5">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ht="18" x14ac:dyDescent="0.5">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ht="18" x14ac:dyDescent="0.5">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ht="18" x14ac:dyDescent="0.5">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ht="18" x14ac:dyDescent="0.5">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ht="18" x14ac:dyDescent="0.5">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ht="18" x14ac:dyDescent="0.5">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ht="18" x14ac:dyDescent="0.5">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ht="18" x14ac:dyDescent="0.5">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ht="18" x14ac:dyDescent="0.5">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ht="18" x14ac:dyDescent="0.5">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ht="18" x14ac:dyDescent="0.5">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ht="18" x14ac:dyDescent="0.5">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ht="18" x14ac:dyDescent="0.5">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ht="18" x14ac:dyDescent="0.5">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ht="18" x14ac:dyDescent="0.5">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ht="18" x14ac:dyDescent="0.5">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ht="18" x14ac:dyDescent="0.5">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ht="18" x14ac:dyDescent="0.5">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ht="18" x14ac:dyDescent="0.5">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ht="18" x14ac:dyDescent="0.5">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ht="18" x14ac:dyDescent="0.5">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ht="18" x14ac:dyDescent="0.5">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ht="18" x14ac:dyDescent="0.5">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ht="18" x14ac:dyDescent="0.5">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ht="18" x14ac:dyDescent="0.5">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ht="18" x14ac:dyDescent="0.5">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ht="18" x14ac:dyDescent="0.5">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ht="18" x14ac:dyDescent="0.5">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ht="18" x14ac:dyDescent="0.5">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ht="18" x14ac:dyDescent="0.5">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ht="18" x14ac:dyDescent="0.5">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ht="18" x14ac:dyDescent="0.5">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ht="18" x14ac:dyDescent="0.5">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ht="18" x14ac:dyDescent="0.5">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ht="18" x14ac:dyDescent="0.5">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ht="18" x14ac:dyDescent="0.5">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ht="18" x14ac:dyDescent="0.5">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ht="18" x14ac:dyDescent="0.5">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ht="18" x14ac:dyDescent="0.5">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ht="18" x14ac:dyDescent="0.5">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ht="18" x14ac:dyDescent="0.5">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ht="18" x14ac:dyDescent="0.5">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ht="18" x14ac:dyDescent="0.5">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ht="18" x14ac:dyDescent="0.5">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ht="18" x14ac:dyDescent="0.5">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ht="18" x14ac:dyDescent="0.5">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ht="18" x14ac:dyDescent="0.5">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ht="18" x14ac:dyDescent="0.5">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ht="18" x14ac:dyDescent="0.5">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ht="18" x14ac:dyDescent="0.5">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ht="18" x14ac:dyDescent="0.5">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ht="18" x14ac:dyDescent="0.5">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ht="18" x14ac:dyDescent="0.5">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ht="18" x14ac:dyDescent="0.5">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ht="18" x14ac:dyDescent="0.5">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ht="18" x14ac:dyDescent="0.5">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ht="18" x14ac:dyDescent="0.5">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ht="18" x14ac:dyDescent="0.5">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ht="18" x14ac:dyDescent="0.5">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ht="18" x14ac:dyDescent="0.5">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ht="18" x14ac:dyDescent="0.5">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ht="18" x14ac:dyDescent="0.5">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ht="18" x14ac:dyDescent="0.5">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ht="18" x14ac:dyDescent="0.5">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ht="18" x14ac:dyDescent="0.5">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ht="18" x14ac:dyDescent="0.5">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ht="18" x14ac:dyDescent="0.5">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ht="18" x14ac:dyDescent="0.5">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ht="18" x14ac:dyDescent="0.5">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ht="18" x14ac:dyDescent="0.5">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ht="18" x14ac:dyDescent="0.5">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ht="18" x14ac:dyDescent="0.5">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ht="18" x14ac:dyDescent="0.5">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ht="18" x14ac:dyDescent="0.5">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ht="18" x14ac:dyDescent="0.5">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ht="18" x14ac:dyDescent="0.5">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ht="18" x14ac:dyDescent="0.5">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ht="18" x14ac:dyDescent="0.5">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ht="18" x14ac:dyDescent="0.5">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ht="18" x14ac:dyDescent="0.5">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ht="18" x14ac:dyDescent="0.5">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ht="18" x14ac:dyDescent="0.5">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ht="18" x14ac:dyDescent="0.5">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ht="18" x14ac:dyDescent="0.5">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ht="18" x14ac:dyDescent="0.5">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ht="18" x14ac:dyDescent="0.5">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ht="18" x14ac:dyDescent="0.5">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ht="18" x14ac:dyDescent="0.5">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ht="18" x14ac:dyDescent="0.5">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ht="18" x14ac:dyDescent="0.5">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ht="18" x14ac:dyDescent="0.5">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ht="18" x14ac:dyDescent="0.5">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ht="18" x14ac:dyDescent="0.5">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ht="18" x14ac:dyDescent="0.5">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ht="18" x14ac:dyDescent="0.5">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ht="18" x14ac:dyDescent="0.5">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ht="18" x14ac:dyDescent="0.5">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ht="18" x14ac:dyDescent="0.5">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ht="18" x14ac:dyDescent="0.5">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ht="18" x14ac:dyDescent="0.5">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ht="18" x14ac:dyDescent="0.5">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ht="18" x14ac:dyDescent="0.5">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ht="18" x14ac:dyDescent="0.5">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ht="18" x14ac:dyDescent="0.5">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ht="18" x14ac:dyDescent="0.5">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ht="18" x14ac:dyDescent="0.5">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ht="18" x14ac:dyDescent="0.5">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ht="18" x14ac:dyDescent="0.5">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ht="18" x14ac:dyDescent="0.5">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ht="18" x14ac:dyDescent="0.5">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ht="18" x14ac:dyDescent="0.5">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ht="18" x14ac:dyDescent="0.5">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ht="18" x14ac:dyDescent="0.5">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ht="18" x14ac:dyDescent="0.5">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ht="18" x14ac:dyDescent="0.5">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ht="18" x14ac:dyDescent="0.5">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ht="18" x14ac:dyDescent="0.5">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ht="18" x14ac:dyDescent="0.5">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ht="18" x14ac:dyDescent="0.5">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ht="18" x14ac:dyDescent="0.5">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ht="18" x14ac:dyDescent="0.5">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ht="18" x14ac:dyDescent="0.5">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ht="18" x14ac:dyDescent="0.5">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ht="18" x14ac:dyDescent="0.5">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ht="18" x14ac:dyDescent="0.5">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ht="18" x14ac:dyDescent="0.5">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ht="18" x14ac:dyDescent="0.5">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ht="18" x14ac:dyDescent="0.5">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ht="18" x14ac:dyDescent="0.5">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ht="18" x14ac:dyDescent="0.5">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ht="18" x14ac:dyDescent="0.5">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ht="18" x14ac:dyDescent="0.5">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ht="18" x14ac:dyDescent="0.5">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ht="18" x14ac:dyDescent="0.5">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ht="18" x14ac:dyDescent="0.5">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ht="18" x14ac:dyDescent="0.5">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ht="18" x14ac:dyDescent="0.5">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ht="18" x14ac:dyDescent="0.5">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ht="18" x14ac:dyDescent="0.5">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ht="18" x14ac:dyDescent="0.5">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ht="18" x14ac:dyDescent="0.5">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ht="18" x14ac:dyDescent="0.5">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ht="18" x14ac:dyDescent="0.5">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ht="18" x14ac:dyDescent="0.5">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ht="18" x14ac:dyDescent="0.5">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ht="18" x14ac:dyDescent="0.5">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ht="18" x14ac:dyDescent="0.5">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ht="18" x14ac:dyDescent="0.5">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ht="18" x14ac:dyDescent="0.5">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ht="18" x14ac:dyDescent="0.5">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ht="18" x14ac:dyDescent="0.5">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ht="18" x14ac:dyDescent="0.5">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ht="18" x14ac:dyDescent="0.5">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ht="18" x14ac:dyDescent="0.5">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ht="18" x14ac:dyDescent="0.5">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ht="18" x14ac:dyDescent="0.5">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ht="18" x14ac:dyDescent="0.5">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ht="18" x14ac:dyDescent="0.5">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ht="18" x14ac:dyDescent="0.5">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ht="18" x14ac:dyDescent="0.5">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ht="18" x14ac:dyDescent="0.5">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ht="18" x14ac:dyDescent="0.5">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ht="18" x14ac:dyDescent="0.5">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ht="18" x14ac:dyDescent="0.5">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ht="18" x14ac:dyDescent="0.5">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ht="18" x14ac:dyDescent="0.5">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ht="18" x14ac:dyDescent="0.5">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ht="18" x14ac:dyDescent="0.5">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ht="18" x14ac:dyDescent="0.5">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ht="18" x14ac:dyDescent="0.5">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ht="18" x14ac:dyDescent="0.5">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ht="18" x14ac:dyDescent="0.5">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ht="18" x14ac:dyDescent="0.5">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ht="18" x14ac:dyDescent="0.5">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ht="18" x14ac:dyDescent="0.5">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ht="18" x14ac:dyDescent="0.5">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ht="18" x14ac:dyDescent="0.5">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ht="18" x14ac:dyDescent="0.5">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ht="18" x14ac:dyDescent="0.5">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ht="18" x14ac:dyDescent="0.5">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ht="18" x14ac:dyDescent="0.5">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ht="18" x14ac:dyDescent="0.5">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ht="18" x14ac:dyDescent="0.5">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ht="18" x14ac:dyDescent="0.5">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ht="18" x14ac:dyDescent="0.5">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ht="18" x14ac:dyDescent="0.5">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ht="18" x14ac:dyDescent="0.5">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ht="18" x14ac:dyDescent="0.5">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ht="18" x14ac:dyDescent="0.5">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ht="18" x14ac:dyDescent="0.5">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ht="18" x14ac:dyDescent="0.5">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ht="18" x14ac:dyDescent="0.5">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ht="18" x14ac:dyDescent="0.5">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ht="18" x14ac:dyDescent="0.5">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ht="18" x14ac:dyDescent="0.5">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ht="18" x14ac:dyDescent="0.5">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ht="18" x14ac:dyDescent="0.5">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ht="18" x14ac:dyDescent="0.5">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ht="18" x14ac:dyDescent="0.5">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ht="18" x14ac:dyDescent="0.5">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ht="18" x14ac:dyDescent="0.5">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ht="18" x14ac:dyDescent="0.5">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ht="18" x14ac:dyDescent="0.5">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ht="18" x14ac:dyDescent="0.5">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ht="18" x14ac:dyDescent="0.5">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ht="18" x14ac:dyDescent="0.5">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ht="18" x14ac:dyDescent="0.5">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ht="18" x14ac:dyDescent="0.5">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ht="18" x14ac:dyDescent="0.5">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ht="18" x14ac:dyDescent="0.5">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ht="18" x14ac:dyDescent="0.5">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ht="18" x14ac:dyDescent="0.5">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ht="18" x14ac:dyDescent="0.5">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ht="18" x14ac:dyDescent="0.5">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ht="18" x14ac:dyDescent="0.5">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ht="18" x14ac:dyDescent="0.5">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ht="18" x14ac:dyDescent="0.5">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ht="18" x14ac:dyDescent="0.5">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ht="18" x14ac:dyDescent="0.5">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ht="18" x14ac:dyDescent="0.5">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ht="18" x14ac:dyDescent="0.5">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ht="18" x14ac:dyDescent="0.5">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ht="18" x14ac:dyDescent="0.5">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ht="18" x14ac:dyDescent="0.5">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ht="18" x14ac:dyDescent="0.5">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ht="18" x14ac:dyDescent="0.5">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ht="18" x14ac:dyDescent="0.5">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ht="18" x14ac:dyDescent="0.5">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ht="18" x14ac:dyDescent="0.5">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ht="18" x14ac:dyDescent="0.5">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ht="18" x14ac:dyDescent="0.5">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ht="18" x14ac:dyDescent="0.5">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ht="18" x14ac:dyDescent="0.5">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ht="18" x14ac:dyDescent="0.5">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ht="18" x14ac:dyDescent="0.5">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ht="18" x14ac:dyDescent="0.5">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ht="18" x14ac:dyDescent="0.5">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ht="18" x14ac:dyDescent="0.5">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ht="18" x14ac:dyDescent="0.5">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ht="18" x14ac:dyDescent="0.5">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ht="18" x14ac:dyDescent="0.5">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ht="18" x14ac:dyDescent="0.5">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ht="18" x14ac:dyDescent="0.5">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ht="18" x14ac:dyDescent="0.5">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ht="18" x14ac:dyDescent="0.5">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ht="18" x14ac:dyDescent="0.5">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ht="18" x14ac:dyDescent="0.5">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ht="18" x14ac:dyDescent="0.5">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ht="18" x14ac:dyDescent="0.5">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ht="18" x14ac:dyDescent="0.5">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ht="18" x14ac:dyDescent="0.5">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ht="18" x14ac:dyDescent="0.5">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ht="18" x14ac:dyDescent="0.5">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ht="18" x14ac:dyDescent="0.5">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ht="18" x14ac:dyDescent="0.5">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ht="18" x14ac:dyDescent="0.5">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ht="18" x14ac:dyDescent="0.5">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ht="18" x14ac:dyDescent="0.5">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ht="18" x14ac:dyDescent="0.5">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ht="18" x14ac:dyDescent="0.5">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ht="18" x14ac:dyDescent="0.5">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ht="18" x14ac:dyDescent="0.5">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ht="18" x14ac:dyDescent="0.5">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ht="18" x14ac:dyDescent="0.5">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ht="18" x14ac:dyDescent="0.5">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ht="18" x14ac:dyDescent="0.5">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ht="18" x14ac:dyDescent="0.5">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ht="18" x14ac:dyDescent="0.5">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ht="18" x14ac:dyDescent="0.5">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ht="18" x14ac:dyDescent="0.5">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ht="18" x14ac:dyDescent="0.5">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ht="18" x14ac:dyDescent="0.5">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ht="18" x14ac:dyDescent="0.5">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ht="18" x14ac:dyDescent="0.5">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ht="18" x14ac:dyDescent="0.5">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ht="18" x14ac:dyDescent="0.5">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ht="18" x14ac:dyDescent="0.5">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ht="18" x14ac:dyDescent="0.5">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ht="18" x14ac:dyDescent="0.5">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ht="18" x14ac:dyDescent="0.5">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ht="18" x14ac:dyDescent="0.5">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ht="18" x14ac:dyDescent="0.5">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ht="18" x14ac:dyDescent="0.5">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ht="18" x14ac:dyDescent="0.5">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ht="18" x14ac:dyDescent="0.5">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ht="18" x14ac:dyDescent="0.5">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ht="18" x14ac:dyDescent="0.5">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ht="18" x14ac:dyDescent="0.5">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ht="18" x14ac:dyDescent="0.5">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ht="18" x14ac:dyDescent="0.5">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ht="18" x14ac:dyDescent="0.5">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ht="18" x14ac:dyDescent="0.5">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ht="18" x14ac:dyDescent="0.5">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ht="18" x14ac:dyDescent="0.5">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ht="18" x14ac:dyDescent="0.5">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ht="18" x14ac:dyDescent="0.5">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ht="18" x14ac:dyDescent="0.5">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ht="18" x14ac:dyDescent="0.5">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ht="18" x14ac:dyDescent="0.5">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ht="18" x14ac:dyDescent="0.5">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ht="18" x14ac:dyDescent="0.5">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ht="18" x14ac:dyDescent="0.5">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ht="18" x14ac:dyDescent="0.5">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ht="18" x14ac:dyDescent="0.5">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ht="18" x14ac:dyDescent="0.5">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ht="18" x14ac:dyDescent="0.5">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ht="18" x14ac:dyDescent="0.5">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ht="18" x14ac:dyDescent="0.5">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ht="18" x14ac:dyDescent="0.5">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ht="18" x14ac:dyDescent="0.5">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ht="18" x14ac:dyDescent="0.5">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ht="18" x14ac:dyDescent="0.5">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ht="18" x14ac:dyDescent="0.5">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ht="18" x14ac:dyDescent="0.5">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ht="18" x14ac:dyDescent="0.5">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ht="18" x14ac:dyDescent="0.5">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ht="18" x14ac:dyDescent="0.5">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ht="18" x14ac:dyDescent="0.5">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ht="18" x14ac:dyDescent="0.5">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ht="18" x14ac:dyDescent="0.5">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ht="18" x14ac:dyDescent="0.5">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ht="18" x14ac:dyDescent="0.5">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ht="18" x14ac:dyDescent="0.5">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ht="18" x14ac:dyDescent="0.5">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ht="18" x14ac:dyDescent="0.5">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ht="18" x14ac:dyDescent="0.5">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ht="18" x14ac:dyDescent="0.5">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ht="18" x14ac:dyDescent="0.5">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ht="18" x14ac:dyDescent="0.5">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ht="18" x14ac:dyDescent="0.5">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ht="18" x14ac:dyDescent="0.5">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ht="18" x14ac:dyDescent="0.5">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ht="18" x14ac:dyDescent="0.5">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ht="18" x14ac:dyDescent="0.5">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ht="18" x14ac:dyDescent="0.5">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ht="18" x14ac:dyDescent="0.5">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ht="18" x14ac:dyDescent="0.5">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ht="18" x14ac:dyDescent="0.5">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ht="18" x14ac:dyDescent="0.5">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ht="18" x14ac:dyDescent="0.5">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ht="18" x14ac:dyDescent="0.5">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ht="18" x14ac:dyDescent="0.5">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ht="18" x14ac:dyDescent="0.5">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ht="18" x14ac:dyDescent="0.5">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ht="18" x14ac:dyDescent="0.5">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ht="18" x14ac:dyDescent="0.5">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ht="18" x14ac:dyDescent="0.5">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ht="18" x14ac:dyDescent="0.5">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ht="18" x14ac:dyDescent="0.5">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ht="18" x14ac:dyDescent="0.5">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ht="18" x14ac:dyDescent="0.5">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ht="18" x14ac:dyDescent="0.5">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ht="18" x14ac:dyDescent="0.5">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ht="18" x14ac:dyDescent="0.5">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ht="18" x14ac:dyDescent="0.5">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ht="18" x14ac:dyDescent="0.5">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ht="18" x14ac:dyDescent="0.5">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ht="18" x14ac:dyDescent="0.5">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ht="18" x14ac:dyDescent="0.5">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ht="18" x14ac:dyDescent="0.5">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ht="18" x14ac:dyDescent="0.5">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ht="18" x14ac:dyDescent="0.5">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ht="18" x14ac:dyDescent="0.5">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ht="18" x14ac:dyDescent="0.5">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ht="18" x14ac:dyDescent="0.5">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ht="18" x14ac:dyDescent="0.5">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ht="18" x14ac:dyDescent="0.5">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ht="18" x14ac:dyDescent="0.5">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ht="18" x14ac:dyDescent="0.5">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ht="18" x14ac:dyDescent="0.5">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ht="18" x14ac:dyDescent="0.5">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ht="18" x14ac:dyDescent="0.5">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ht="18" x14ac:dyDescent="0.5">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ht="18" x14ac:dyDescent="0.5">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ht="18" x14ac:dyDescent="0.5">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ht="18" x14ac:dyDescent="0.5">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ht="18" x14ac:dyDescent="0.5">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ht="18" x14ac:dyDescent="0.5">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ht="18" x14ac:dyDescent="0.5">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ht="18" x14ac:dyDescent="0.5">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ht="18" x14ac:dyDescent="0.5">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ht="18" x14ac:dyDescent="0.5">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ht="18" x14ac:dyDescent="0.5">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ht="18" x14ac:dyDescent="0.5">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ht="18" x14ac:dyDescent="0.5">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ht="18" x14ac:dyDescent="0.5">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ht="18" x14ac:dyDescent="0.5">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ht="18" x14ac:dyDescent="0.5">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ht="18" x14ac:dyDescent="0.5">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ht="18" x14ac:dyDescent="0.5">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ht="18" x14ac:dyDescent="0.5">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ht="18" x14ac:dyDescent="0.5">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ht="18" x14ac:dyDescent="0.5">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ht="18" x14ac:dyDescent="0.5">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ht="18" x14ac:dyDescent="0.5">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ht="18" x14ac:dyDescent="0.5">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ht="18" x14ac:dyDescent="0.5">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ht="18" x14ac:dyDescent="0.5">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ht="18" x14ac:dyDescent="0.5">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ht="18" x14ac:dyDescent="0.5">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ht="18" x14ac:dyDescent="0.5">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ht="18" x14ac:dyDescent="0.5">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ht="18" x14ac:dyDescent="0.5">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ht="18" x14ac:dyDescent="0.5">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ht="18" x14ac:dyDescent="0.5">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ht="18" x14ac:dyDescent="0.5">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ht="18" x14ac:dyDescent="0.5">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ht="18" x14ac:dyDescent="0.5">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ht="18" x14ac:dyDescent="0.5">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ht="18" x14ac:dyDescent="0.5">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ht="18" x14ac:dyDescent="0.5">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ht="18" x14ac:dyDescent="0.5">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ht="18" x14ac:dyDescent="0.5">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ht="18" x14ac:dyDescent="0.5">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ht="18" x14ac:dyDescent="0.5">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ht="18" x14ac:dyDescent="0.5">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ht="18" x14ac:dyDescent="0.5">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ht="18" x14ac:dyDescent="0.5">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ht="18" x14ac:dyDescent="0.5">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ht="18" x14ac:dyDescent="0.5">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ht="18" x14ac:dyDescent="0.5">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ht="18" x14ac:dyDescent="0.5">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ht="18" x14ac:dyDescent="0.5">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ht="18" x14ac:dyDescent="0.5">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ht="18" x14ac:dyDescent="0.5">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ht="18" x14ac:dyDescent="0.5">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ht="18" x14ac:dyDescent="0.5">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ht="18" x14ac:dyDescent="0.5">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ht="18" x14ac:dyDescent="0.5">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ht="18" x14ac:dyDescent="0.5">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ht="18" x14ac:dyDescent="0.5">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ht="18" x14ac:dyDescent="0.5">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ht="18" x14ac:dyDescent="0.5">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ht="18" x14ac:dyDescent="0.5">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ht="18" x14ac:dyDescent="0.5">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ht="18" x14ac:dyDescent="0.5">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ht="18" x14ac:dyDescent="0.5">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ht="18" x14ac:dyDescent="0.5">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ht="18" x14ac:dyDescent="0.5">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ht="18" x14ac:dyDescent="0.5">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ht="18" x14ac:dyDescent="0.5">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ht="18" x14ac:dyDescent="0.5">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ht="18" x14ac:dyDescent="0.5">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ht="18" x14ac:dyDescent="0.5">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ht="18" x14ac:dyDescent="0.5">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ht="18" x14ac:dyDescent="0.5">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ht="18" x14ac:dyDescent="0.5">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ht="18" x14ac:dyDescent="0.5">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ht="18" x14ac:dyDescent="0.5">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ht="18" x14ac:dyDescent="0.5">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ht="18" x14ac:dyDescent="0.5">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ht="18" x14ac:dyDescent="0.5">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ht="18" x14ac:dyDescent="0.5">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ht="18" x14ac:dyDescent="0.5">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ht="18" x14ac:dyDescent="0.5">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ht="18" x14ac:dyDescent="0.5">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ht="18" x14ac:dyDescent="0.5">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ht="18" x14ac:dyDescent="0.5">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ht="18" x14ac:dyDescent="0.5">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ht="18" x14ac:dyDescent="0.5">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ht="18" x14ac:dyDescent="0.5">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ht="18" x14ac:dyDescent="0.5">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ht="18" x14ac:dyDescent="0.5">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ht="18" x14ac:dyDescent="0.5">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ht="18" x14ac:dyDescent="0.5">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ht="18" x14ac:dyDescent="0.5">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ht="18" x14ac:dyDescent="0.5">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ht="18" x14ac:dyDescent="0.5">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ht="18" x14ac:dyDescent="0.5">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ht="18" x14ac:dyDescent="0.5">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ht="18" x14ac:dyDescent="0.5">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ht="18" x14ac:dyDescent="0.5">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ht="18" x14ac:dyDescent="0.5">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ht="18" x14ac:dyDescent="0.5">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ht="18" x14ac:dyDescent="0.5">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ht="18" x14ac:dyDescent="0.5">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ht="18" x14ac:dyDescent="0.5">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ht="18" x14ac:dyDescent="0.5">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ht="18" x14ac:dyDescent="0.5">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ht="18" x14ac:dyDescent="0.5">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ht="18" x14ac:dyDescent="0.5">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ht="18" x14ac:dyDescent="0.5">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ht="18" x14ac:dyDescent="0.5">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ht="18" x14ac:dyDescent="0.5">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ht="18" x14ac:dyDescent="0.5">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ht="18" x14ac:dyDescent="0.5">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ht="18" x14ac:dyDescent="0.5">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ht="18" x14ac:dyDescent="0.5">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ht="18" x14ac:dyDescent="0.5">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ht="18" x14ac:dyDescent="0.5">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ht="18" x14ac:dyDescent="0.5">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ht="18" x14ac:dyDescent="0.5">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ht="18" x14ac:dyDescent="0.5">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ht="18" x14ac:dyDescent="0.5">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ht="18" x14ac:dyDescent="0.5">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ht="18" x14ac:dyDescent="0.5">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ht="18" x14ac:dyDescent="0.5">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ht="18" x14ac:dyDescent="0.5">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ht="18" x14ac:dyDescent="0.5">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ht="18" x14ac:dyDescent="0.5">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ht="18" x14ac:dyDescent="0.5">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ht="18" x14ac:dyDescent="0.5">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ht="18" x14ac:dyDescent="0.5">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ht="18" x14ac:dyDescent="0.5">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ht="18" x14ac:dyDescent="0.5">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ht="18" x14ac:dyDescent="0.5">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ht="18" x14ac:dyDescent="0.5">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ht="18" x14ac:dyDescent="0.5">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ht="18" x14ac:dyDescent="0.5">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ht="18" x14ac:dyDescent="0.5">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ht="18" x14ac:dyDescent="0.5">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ht="18" x14ac:dyDescent="0.5">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ht="18" x14ac:dyDescent="0.5">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ht="18" x14ac:dyDescent="0.5">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ht="18" x14ac:dyDescent="0.5">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ht="18" x14ac:dyDescent="0.5">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ht="18" x14ac:dyDescent="0.5">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ht="18" x14ac:dyDescent="0.5">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ht="18" x14ac:dyDescent="0.5">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ht="18" x14ac:dyDescent="0.5">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ht="18" x14ac:dyDescent="0.5">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ht="18" x14ac:dyDescent="0.5">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ht="18" x14ac:dyDescent="0.5">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ht="18" x14ac:dyDescent="0.5">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ht="18" x14ac:dyDescent="0.5">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ht="18" x14ac:dyDescent="0.5">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ht="18" x14ac:dyDescent="0.5">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ht="18" x14ac:dyDescent="0.5">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ht="18" x14ac:dyDescent="0.5">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ht="18" x14ac:dyDescent="0.5">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ht="18" x14ac:dyDescent="0.5">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ht="18" x14ac:dyDescent="0.5">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ht="18" x14ac:dyDescent="0.5">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ht="18" x14ac:dyDescent="0.5">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ht="18" x14ac:dyDescent="0.5">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ht="18" x14ac:dyDescent="0.5">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ht="18" x14ac:dyDescent="0.5">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ht="18" x14ac:dyDescent="0.5">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ht="18" x14ac:dyDescent="0.5">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ht="18" x14ac:dyDescent="0.5">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ht="18" x14ac:dyDescent="0.5">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ht="18" x14ac:dyDescent="0.5">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ht="18" x14ac:dyDescent="0.5">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ht="18" x14ac:dyDescent="0.5">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ht="18" x14ac:dyDescent="0.5">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ht="18" x14ac:dyDescent="0.5">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ht="18" x14ac:dyDescent="0.5">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ht="18" x14ac:dyDescent="0.5">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ht="18" x14ac:dyDescent="0.5">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ht="18" x14ac:dyDescent="0.5">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ht="18" x14ac:dyDescent="0.5">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ht="18" x14ac:dyDescent="0.5">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ht="18" x14ac:dyDescent="0.5">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ht="18" x14ac:dyDescent="0.5">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ht="18" x14ac:dyDescent="0.5">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ht="18" x14ac:dyDescent="0.5">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ht="18" x14ac:dyDescent="0.5">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ht="18" x14ac:dyDescent="0.5">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ht="18" x14ac:dyDescent="0.5">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ht="18" x14ac:dyDescent="0.5">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ht="18" x14ac:dyDescent="0.5">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ht="18" x14ac:dyDescent="0.5">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ht="18" x14ac:dyDescent="0.5">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ht="18" x14ac:dyDescent="0.5">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ht="18" x14ac:dyDescent="0.5">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ht="18" x14ac:dyDescent="0.5">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ht="18" x14ac:dyDescent="0.5">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ht="18" x14ac:dyDescent="0.5">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ht="18" x14ac:dyDescent="0.5">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ht="18" x14ac:dyDescent="0.5">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ht="18" x14ac:dyDescent="0.5">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ht="18" x14ac:dyDescent="0.5">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ht="18" x14ac:dyDescent="0.5">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ht="18" x14ac:dyDescent="0.5">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ht="18" x14ac:dyDescent="0.5">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ht="18" x14ac:dyDescent="0.5">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ht="18" x14ac:dyDescent="0.5">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ht="18" x14ac:dyDescent="0.5">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ht="18" x14ac:dyDescent="0.5">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ht="18" x14ac:dyDescent="0.5">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ht="18" x14ac:dyDescent="0.5">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ht="18" x14ac:dyDescent="0.5">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ht="18" x14ac:dyDescent="0.5">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ht="18" x14ac:dyDescent="0.5">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ht="18" x14ac:dyDescent="0.5">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ht="18" x14ac:dyDescent="0.5">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ht="18" x14ac:dyDescent="0.5">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ht="18" x14ac:dyDescent="0.5">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ht="18" x14ac:dyDescent="0.5">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ht="18" x14ac:dyDescent="0.5">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ht="18" x14ac:dyDescent="0.5">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ht="18" x14ac:dyDescent="0.5">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ht="18" x14ac:dyDescent="0.5">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ht="18" x14ac:dyDescent="0.5">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ht="18" x14ac:dyDescent="0.5">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ht="18" x14ac:dyDescent="0.5">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ht="18" x14ac:dyDescent="0.5">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ht="18" x14ac:dyDescent="0.5">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ht="18" x14ac:dyDescent="0.5">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ht="18" x14ac:dyDescent="0.5">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ht="18" x14ac:dyDescent="0.5">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ht="18" x14ac:dyDescent="0.5">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ht="18" x14ac:dyDescent="0.5">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ht="18" x14ac:dyDescent="0.5">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ht="18" x14ac:dyDescent="0.5">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ht="18" x14ac:dyDescent="0.5">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ht="18" x14ac:dyDescent="0.5">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ht="18" x14ac:dyDescent="0.5">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ht="18" x14ac:dyDescent="0.5">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ht="18" x14ac:dyDescent="0.5">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ht="18" x14ac:dyDescent="0.5">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ht="18" x14ac:dyDescent="0.5">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ht="18" x14ac:dyDescent="0.5">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ht="18" x14ac:dyDescent="0.5">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ht="18" x14ac:dyDescent="0.5">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ht="18" x14ac:dyDescent="0.5">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ht="18" x14ac:dyDescent="0.5">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ht="18" x14ac:dyDescent="0.5">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ht="18" x14ac:dyDescent="0.5">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ht="18" x14ac:dyDescent="0.5">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ht="18" x14ac:dyDescent="0.5">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ht="18" x14ac:dyDescent="0.5">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ht="18" x14ac:dyDescent="0.5">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ht="18" x14ac:dyDescent="0.5">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ht="18" x14ac:dyDescent="0.5">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ht="18" x14ac:dyDescent="0.5">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ht="18" x14ac:dyDescent="0.5">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ht="18" x14ac:dyDescent="0.5">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ht="18" x14ac:dyDescent="0.5">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ht="18" x14ac:dyDescent="0.5">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ht="18" x14ac:dyDescent="0.5">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ht="18" x14ac:dyDescent="0.5">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ht="18" x14ac:dyDescent="0.5">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ht="18" x14ac:dyDescent="0.5">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ht="18" x14ac:dyDescent="0.5">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ht="18" x14ac:dyDescent="0.5">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ht="18" x14ac:dyDescent="0.5">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ht="18" x14ac:dyDescent="0.5">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ht="18" x14ac:dyDescent="0.5">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ht="18" x14ac:dyDescent="0.5">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ht="18" x14ac:dyDescent="0.5">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ht="18" x14ac:dyDescent="0.5">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ht="18" x14ac:dyDescent="0.5">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ht="18" x14ac:dyDescent="0.5">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ht="18" x14ac:dyDescent="0.5">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ht="18" x14ac:dyDescent="0.5">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ht="18" x14ac:dyDescent="0.5">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ht="18" x14ac:dyDescent="0.5">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ht="18" x14ac:dyDescent="0.5">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ht="18" x14ac:dyDescent="0.5">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ht="18" x14ac:dyDescent="0.5">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ht="18" x14ac:dyDescent="0.5">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ht="18" x14ac:dyDescent="0.5">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ht="18" x14ac:dyDescent="0.5">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ht="18" x14ac:dyDescent="0.5">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ht="18" x14ac:dyDescent="0.5">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ht="18" x14ac:dyDescent="0.5">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ht="18" x14ac:dyDescent="0.5">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ht="18" x14ac:dyDescent="0.5">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ht="18" x14ac:dyDescent="0.5">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ht="18" x14ac:dyDescent="0.5">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ht="18" x14ac:dyDescent="0.5">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ht="18" x14ac:dyDescent="0.5">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ht="18" x14ac:dyDescent="0.5">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ht="18" x14ac:dyDescent="0.5">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ht="18" x14ac:dyDescent="0.5">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ht="18" x14ac:dyDescent="0.5">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ht="18" x14ac:dyDescent="0.5">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ht="18" x14ac:dyDescent="0.5">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ht="18" x14ac:dyDescent="0.5">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ht="18" x14ac:dyDescent="0.5">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ht="18" x14ac:dyDescent="0.5">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ht="18" x14ac:dyDescent="0.5">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ht="18" x14ac:dyDescent="0.5">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ht="18" x14ac:dyDescent="0.5">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ht="18" x14ac:dyDescent="0.5">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ht="18" x14ac:dyDescent="0.5">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ht="18" x14ac:dyDescent="0.5">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ht="18" x14ac:dyDescent="0.5">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ht="18" x14ac:dyDescent="0.5">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ht="18" x14ac:dyDescent="0.5">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ht="18" x14ac:dyDescent="0.5">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ht="18" x14ac:dyDescent="0.5">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ht="18" x14ac:dyDescent="0.5">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ht="18" x14ac:dyDescent="0.5">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ht="18" x14ac:dyDescent="0.5">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ht="18" x14ac:dyDescent="0.5">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ht="18" x14ac:dyDescent="0.5">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ht="18" x14ac:dyDescent="0.5">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ht="18" x14ac:dyDescent="0.5">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ht="18" x14ac:dyDescent="0.5">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ht="18" x14ac:dyDescent="0.5">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ht="18" x14ac:dyDescent="0.5">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ht="18" x14ac:dyDescent="0.5">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ht="18" x14ac:dyDescent="0.5">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ht="18" x14ac:dyDescent="0.5">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ht="18" x14ac:dyDescent="0.5">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ht="18" x14ac:dyDescent="0.5">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ht="18" x14ac:dyDescent="0.5">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ht="18" x14ac:dyDescent="0.5">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ht="18" x14ac:dyDescent="0.5">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ht="18" x14ac:dyDescent="0.5">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ht="18" x14ac:dyDescent="0.5">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ht="18" x14ac:dyDescent="0.5">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ht="18" x14ac:dyDescent="0.5">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ht="18" x14ac:dyDescent="0.5">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ht="18" x14ac:dyDescent="0.5">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ht="18" x14ac:dyDescent="0.5">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ht="18" x14ac:dyDescent="0.5">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ht="18" x14ac:dyDescent="0.5">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ht="18" x14ac:dyDescent="0.5">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ht="18" x14ac:dyDescent="0.5">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ht="18" x14ac:dyDescent="0.5">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ht="18" x14ac:dyDescent="0.5">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ht="18" x14ac:dyDescent="0.5">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ht="18" x14ac:dyDescent="0.5">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ht="18" x14ac:dyDescent="0.5">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ht="18" x14ac:dyDescent="0.5">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ht="18" x14ac:dyDescent="0.5">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ht="18" x14ac:dyDescent="0.5">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ht="18" x14ac:dyDescent="0.5">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ht="18" x14ac:dyDescent="0.5">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ht="18" x14ac:dyDescent="0.5">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ht="18" x14ac:dyDescent="0.5">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ht="18" x14ac:dyDescent="0.5">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ht="18" x14ac:dyDescent="0.5">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ht="18" x14ac:dyDescent="0.5">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ht="18" x14ac:dyDescent="0.5">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ht="18" x14ac:dyDescent="0.5">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ht="18" x14ac:dyDescent="0.5">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ht="18" x14ac:dyDescent="0.5">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ht="18" x14ac:dyDescent="0.5">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ht="18" x14ac:dyDescent="0.5">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ht="18" x14ac:dyDescent="0.5">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ht="18" x14ac:dyDescent="0.5">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ht="18" x14ac:dyDescent="0.5">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ht="18" x14ac:dyDescent="0.5">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ht="18" x14ac:dyDescent="0.5">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ht="18" x14ac:dyDescent="0.5">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ht="18" x14ac:dyDescent="0.5">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ht="18" x14ac:dyDescent="0.5">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ht="18" x14ac:dyDescent="0.5">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ht="18" x14ac:dyDescent="0.5">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ht="18" x14ac:dyDescent="0.5">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ht="18" x14ac:dyDescent="0.5">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ht="18" x14ac:dyDescent="0.5">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ht="18" x14ac:dyDescent="0.5">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ht="18" x14ac:dyDescent="0.5">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ht="18" x14ac:dyDescent="0.5">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ht="18" x14ac:dyDescent="0.5">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ht="18" x14ac:dyDescent="0.5">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ht="18" x14ac:dyDescent="0.5">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ht="18" x14ac:dyDescent="0.5">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ht="18" x14ac:dyDescent="0.5">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ht="18" x14ac:dyDescent="0.5">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ht="18" x14ac:dyDescent="0.5">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ht="18" x14ac:dyDescent="0.5">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ht="18" x14ac:dyDescent="0.5">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ht="18" x14ac:dyDescent="0.5">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ht="18" x14ac:dyDescent="0.5">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ht="18" x14ac:dyDescent="0.5">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ht="18" x14ac:dyDescent="0.5">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ht="18" x14ac:dyDescent="0.5">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ht="18" x14ac:dyDescent="0.5">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ht="18" x14ac:dyDescent="0.5">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ht="18" x14ac:dyDescent="0.5">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ht="18" x14ac:dyDescent="0.5">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ht="18" x14ac:dyDescent="0.5">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ht="18" x14ac:dyDescent="0.5">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ht="18" x14ac:dyDescent="0.5">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ht="18" x14ac:dyDescent="0.5">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ht="18" x14ac:dyDescent="0.5">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ht="18" x14ac:dyDescent="0.5">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ht="18" x14ac:dyDescent="0.5">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ht="18" x14ac:dyDescent="0.5">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ht="18" x14ac:dyDescent="0.5">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ht="18" x14ac:dyDescent="0.5">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ht="18" x14ac:dyDescent="0.5">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ht="18" x14ac:dyDescent="0.5">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ht="18" x14ac:dyDescent="0.5">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ht="18" x14ac:dyDescent="0.5">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ht="18" x14ac:dyDescent="0.5">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ht="18" x14ac:dyDescent="0.5">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ht="18" x14ac:dyDescent="0.5">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ht="18" x14ac:dyDescent="0.5">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ht="18" x14ac:dyDescent="0.5">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ht="18" x14ac:dyDescent="0.5">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ht="18" x14ac:dyDescent="0.5">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ht="18" x14ac:dyDescent="0.5">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ht="18" x14ac:dyDescent="0.5">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ht="18" x14ac:dyDescent="0.5">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ht="18" x14ac:dyDescent="0.5">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ht="18" x14ac:dyDescent="0.5">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ht="18" x14ac:dyDescent="0.5">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ht="18" x14ac:dyDescent="0.5">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ht="18" x14ac:dyDescent="0.5">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ht="18" x14ac:dyDescent="0.5">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ht="18" x14ac:dyDescent="0.5">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ht="18" x14ac:dyDescent="0.5">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ht="18" x14ac:dyDescent="0.5">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ht="18" x14ac:dyDescent="0.5">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ht="18" x14ac:dyDescent="0.5">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ht="18" x14ac:dyDescent="0.5">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ht="18" x14ac:dyDescent="0.5">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ht="18" x14ac:dyDescent="0.5">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ht="18" x14ac:dyDescent="0.5">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ht="18" x14ac:dyDescent="0.5">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ht="18" x14ac:dyDescent="0.5">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ht="18" x14ac:dyDescent="0.5">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ht="18" x14ac:dyDescent="0.5">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ht="18" x14ac:dyDescent="0.5">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ht="18" x14ac:dyDescent="0.5">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ht="18" x14ac:dyDescent="0.5">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ht="18" x14ac:dyDescent="0.5">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ht="18" x14ac:dyDescent="0.5">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ht="18" x14ac:dyDescent="0.5">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ht="18" x14ac:dyDescent="0.5">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ht="18" x14ac:dyDescent="0.5">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ht="18" x14ac:dyDescent="0.5">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ht="18" x14ac:dyDescent="0.5">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ht="18" x14ac:dyDescent="0.5">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ht="18" x14ac:dyDescent="0.5">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ht="18" x14ac:dyDescent="0.5">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ht="18" x14ac:dyDescent="0.5">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ht="18" x14ac:dyDescent="0.5">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ht="18" x14ac:dyDescent="0.5">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ht="18" x14ac:dyDescent="0.5">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ht="18" x14ac:dyDescent="0.5">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ht="18" x14ac:dyDescent="0.5">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ht="18" x14ac:dyDescent="0.5">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ht="18" x14ac:dyDescent="0.5">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ht="18" x14ac:dyDescent="0.5">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ht="18" x14ac:dyDescent="0.5">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ht="18" x14ac:dyDescent="0.5">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ht="18" x14ac:dyDescent="0.5">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ht="18" x14ac:dyDescent="0.5">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ht="18" x14ac:dyDescent="0.5">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ht="18" x14ac:dyDescent="0.5">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ht="18" x14ac:dyDescent="0.5">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ht="18" x14ac:dyDescent="0.5">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ht="18" x14ac:dyDescent="0.5">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ht="18" x14ac:dyDescent="0.5">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ht="18" x14ac:dyDescent="0.5">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ht="18" x14ac:dyDescent="0.5">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ht="18" x14ac:dyDescent="0.5">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ht="18" x14ac:dyDescent="0.5">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ht="18" x14ac:dyDescent="0.5">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ht="18" x14ac:dyDescent="0.5">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ht="18" x14ac:dyDescent="0.5">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ht="18" x14ac:dyDescent="0.5">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ht="18" x14ac:dyDescent="0.5">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ht="18" x14ac:dyDescent="0.5">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ht="18" x14ac:dyDescent="0.5">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ht="18" x14ac:dyDescent="0.5">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ht="18" x14ac:dyDescent="0.5">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ht="18" x14ac:dyDescent="0.5">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ht="18" x14ac:dyDescent="0.5">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ht="18" x14ac:dyDescent="0.5">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ht="18" x14ac:dyDescent="0.5">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ht="18" x14ac:dyDescent="0.5">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ht="18" x14ac:dyDescent="0.5">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ht="18" x14ac:dyDescent="0.5">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ht="18" x14ac:dyDescent="0.5">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ht="18" x14ac:dyDescent="0.5">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ht="18" x14ac:dyDescent="0.5">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ht="18" x14ac:dyDescent="0.5">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ht="18" x14ac:dyDescent="0.5">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ht="18" x14ac:dyDescent="0.5">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ht="18" x14ac:dyDescent="0.5">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ht="18" x14ac:dyDescent="0.5">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ht="18" x14ac:dyDescent="0.5">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ht="18" x14ac:dyDescent="0.5">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ht="18" x14ac:dyDescent="0.5">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ht="18" x14ac:dyDescent="0.5">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ht="18" x14ac:dyDescent="0.5">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ht="18" x14ac:dyDescent="0.5">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ht="18" x14ac:dyDescent="0.5">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ht="18" x14ac:dyDescent="0.5">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ht="18" x14ac:dyDescent="0.5">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ht="18" x14ac:dyDescent="0.5">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ht="18" x14ac:dyDescent="0.5">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ht="18" x14ac:dyDescent="0.5">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ht="18" x14ac:dyDescent="0.5">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ht="18" x14ac:dyDescent="0.5">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ht="18" x14ac:dyDescent="0.5">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ht="18" x14ac:dyDescent="0.5">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ht="18" x14ac:dyDescent="0.5">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ht="18" x14ac:dyDescent="0.5">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ht="18" x14ac:dyDescent="0.5">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ht="18" x14ac:dyDescent="0.5">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ht="18" x14ac:dyDescent="0.5">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ht="18" x14ac:dyDescent="0.5">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ht="18" x14ac:dyDescent="0.5">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ht="18" x14ac:dyDescent="0.5">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ht="18" x14ac:dyDescent="0.5">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ht="18" x14ac:dyDescent="0.5">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ht="18" x14ac:dyDescent="0.5">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ht="18" x14ac:dyDescent="0.5">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ht="18" x14ac:dyDescent="0.5">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ht="18" x14ac:dyDescent="0.5">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ht="18" x14ac:dyDescent="0.5">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ht="18" x14ac:dyDescent="0.5">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ht="18" x14ac:dyDescent="0.5">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ht="18" x14ac:dyDescent="0.5">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ht="18" x14ac:dyDescent="0.5">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ht="18" x14ac:dyDescent="0.5">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ht="18" x14ac:dyDescent="0.5">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ht="18" x14ac:dyDescent="0.5">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ht="18" x14ac:dyDescent="0.5">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ht="18" x14ac:dyDescent="0.5">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ht="18" x14ac:dyDescent="0.5">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ht="18" x14ac:dyDescent="0.5">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ht="18" x14ac:dyDescent="0.5">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ht="18" x14ac:dyDescent="0.5">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ht="18" x14ac:dyDescent="0.5">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ht="18" x14ac:dyDescent="0.5">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ht="18" x14ac:dyDescent="0.5">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ht="18" x14ac:dyDescent="0.5">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ht="18" x14ac:dyDescent="0.5">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ht="18" x14ac:dyDescent="0.5">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ht="18" x14ac:dyDescent="0.5">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ht="18" x14ac:dyDescent="0.5">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ht="18" x14ac:dyDescent="0.5">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ht="18" x14ac:dyDescent="0.5">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ht="18" x14ac:dyDescent="0.5">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ht="18" x14ac:dyDescent="0.5">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ht="18" x14ac:dyDescent="0.5">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ht="18" x14ac:dyDescent="0.5">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ht="18" x14ac:dyDescent="0.5">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ht="18" x14ac:dyDescent="0.5">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ht="18" x14ac:dyDescent="0.5">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ht="18" x14ac:dyDescent="0.5">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ht="18" x14ac:dyDescent="0.5">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ht="18" x14ac:dyDescent="0.5">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ht="18" x14ac:dyDescent="0.5">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ht="18" x14ac:dyDescent="0.5">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ht="18" x14ac:dyDescent="0.5">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ht="18" x14ac:dyDescent="0.5">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ht="18" x14ac:dyDescent="0.5">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ht="18" x14ac:dyDescent="0.5">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ht="18" x14ac:dyDescent="0.5">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ht="18" x14ac:dyDescent="0.5">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ht="18" x14ac:dyDescent="0.5">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ht="18" x14ac:dyDescent="0.5">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ht="18" x14ac:dyDescent="0.5">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ht="18" x14ac:dyDescent="0.5">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ht="18" x14ac:dyDescent="0.5">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ht="18" x14ac:dyDescent="0.5">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ht="18" x14ac:dyDescent="0.5">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ht="18" x14ac:dyDescent="0.5">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ht="18" x14ac:dyDescent="0.5">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ht="18" x14ac:dyDescent="0.5">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ht="18" x14ac:dyDescent="0.5">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ht="18" x14ac:dyDescent="0.5">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ht="18" x14ac:dyDescent="0.5">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ht="18" x14ac:dyDescent="0.5">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ht="18" x14ac:dyDescent="0.5">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ht="18" x14ac:dyDescent="0.5">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ht="18" x14ac:dyDescent="0.5">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ht="18" x14ac:dyDescent="0.5">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ht="18" x14ac:dyDescent="0.5">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ht="18" x14ac:dyDescent="0.5">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ht="18" x14ac:dyDescent="0.5">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ht="18" x14ac:dyDescent="0.5">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ht="18" x14ac:dyDescent="0.5">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ht="18" x14ac:dyDescent="0.5">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ht="18" x14ac:dyDescent="0.5">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ht="18" x14ac:dyDescent="0.5">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ht="18" x14ac:dyDescent="0.5">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ht="18" x14ac:dyDescent="0.5">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ht="18" x14ac:dyDescent="0.5">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ht="18" x14ac:dyDescent="0.5">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ht="18" x14ac:dyDescent="0.5">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ht="18" x14ac:dyDescent="0.5">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ht="18" x14ac:dyDescent="0.5">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ht="18" x14ac:dyDescent="0.5">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ht="18" x14ac:dyDescent="0.5">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ht="18" x14ac:dyDescent="0.5">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ht="18" x14ac:dyDescent="0.5">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ht="18" x14ac:dyDescent="0.5">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ht="18" x14ac:dyDescent="0.5">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ht="18" x14ac:dyDescent="0.5">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ht="18" x14ac:dyDescent="0.5">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ht="18" x14ac:dyDescent="0.5">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ht="18" x14ac:dyDescent="0.5">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ht="18" x14ac:dyDescent="0.5">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ht="18" x14ac:dyDescent="0.5">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ht="18" x14ac:dyDescent="0.5">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ht="18" x14ac:dyDescent="0.5">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ht="18" x14ac:dyDescent="0.5">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ht="18" x14ac:dyDescent="0.5">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ht="18" x14ac:dyDescent="0.5">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ht="18" x14ac:dyDescent="0.5">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ht="18" x14ac:dyDescent="0.5">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ht="18" x14ac:dyDescent="0.5">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ht="18" x14ac:dyDescent="0.5">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ht="18" x14ac:dyDescent="0.5">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ht="18" x14ac:dyDescent="0.5">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ht="18" x14ac:dyDescent="0.5">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ht="18" x14ac:dyDescent="0.5">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ht="18" x14ac:dyDescent="0.5">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ht="18" x14ac:dyDescent="0.5">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ht="18" x14ac:dyDescent="0.5">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ht="18" x14ac:dyDescent="0.5">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ht="18" x14ac:dyDescent="0.5">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ht="18" x14ac:dyDescent="0.5">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ht="18" x14ac:dyDescent="0.5">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ht="18" x14ac:dyDescent="0.5">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ht="18" x14ac:dyDescent="0.5">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ht="18" x14ac:dyDescent="0.5">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ht="18" x14ac:dyDescent="0.5">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ht="18" x14ac:dyDescent="0.5">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ht="18" x14ac:dyDescent="0.5">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ht="18" x14ac:dyDescent="0.5">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ht="18" x14ac:dyDescent="0.5">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ht="18" x14ac:dyDescent="0.5">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ht="18" x14ac:dyDescent="0.5">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ht="18" x14ac:dyDescent="0.5">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ht="18" x14ac:dyDescent="0.5">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ht="18" x14ac:dyDescent="0.5">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ht="18" x14ac:dyDescent="0.5">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ht="18" x14ac:dyDescent="0.5">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ht="18" x14ac:dyDescent="0.5">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ht="18" x14ac:dyDescent="0.5">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ht="18" x14ac:dyDescent="0.5">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ht="18" x14ac:dyDescent="0.5">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ht="18" x14ac:dyDescent="0.5">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ht="18" x14ac:dyDescent="0.5">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ht="18" x14ac:dyDescent="0.5">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ht="18" x14ac:dyDescent="0.5">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ht="18" x14ac:dyDescent="0.5">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ht="18" x14ac:dyDescent="0.5">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ht="18" x14ac:dyDescent="0.5">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ht="18" x14ac:dyDescent="0.5">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ht="18" x14ac:dyDescent="0.5">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ht="18" x14ac:dyDescent="0.5">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ht="18" x14ac:dyDescent="0.5">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ht="18" x14ac:dyDescent="0.5">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ht="18" x14ac:dyDescent="0.5">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ht="18" x14ac:dyDescent="0.5">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ht="18" x14ac:dyDescent="0.5">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ht="18" x14ac:dyDescent="0.5">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ht="18" x14ac:dyDescent="0.5">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ht="18" x14ac:dyDescent="0.5">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ht="18" x14ac:dyDescent="0.5">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ht="18" x14ac:dyDescent="0.5">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ht="18" x14ac:dyDescent="0.5">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ht="18" x14ac:dyDescent="0.5">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ht="18" x14ac:dyDescent="0.5">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ht="18" x14ac:dyDescent="0.5">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ht="18" x14ac:dyDescent="0.5">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ht="18" x14ac:dyDescent="0.5">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ht="18" x14ac:dyDescent="0.5">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ht="18" x14ac:dyDescent="0.5">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ht="18" x14ac:dyDescent="0.5">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ht="18" x14ac:dyDescent="0.5">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ht="18" x14ac:dyDescent="0.5">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ht="18" x14ac:dyDescent="0.5">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ht="18" x14ac:dyDescent="0.5">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ht="18" x14ac:dyDescent="0.5">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ht="18" x14ac:dyDescent="0.5">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ht="18" x14ac:dyDescent="0.5">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ht="18" x14ac:dyDescent="0.5">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ht="18" x14ac:dyDescent="0.5">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ht="18" x14ac:dyDescent="0.5">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ht="18" x14ac:dyDescent="0.5">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ht="18" x14ac:dyDescent="0.5">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ht="18" x14ac:dyDescent="0.5">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ht="18" x14ac:dyDescent="0.5">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ht="18" x14ac:dyDescent="0.5">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ht="18" x14ac:dyDescent="0.5">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ht="18" x14ac:dyDescent="0.5">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ht="18" x14ac:dyDescent="0.5">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ht="18" x14ac:dyDescent="0.5">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ht="18" x14ac:dyDescent="0.5">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ht="18" x14ac:dyDescent="0.5">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ht="18" x14ac:dyDescent="0.5">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ht="18" x14ac:dyDescent="0.5">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ht="18" x14ac:dyDescent="0.5">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ht="18" x14ac:dyDescent="0.5">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ht="18" x14ac:dyDescent="0.5">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ht="18" x14ac:dyDescent="0.5">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ht="18" x14ac:dyDescent="0.5">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ht="18" x14ac:dyDescent="0.5">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ht="18" x14ac:dyDescent="0.5">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ht="18" x14ac:dyDescent="0.5">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ht="18" x14ac:dyDescent="0.5">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ht="18" x14ac:dyDescent="0.5">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ht="18" x14ac:dyDescent="0.5">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ht="18" x14ac:dyDescent="0.5">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ht="18" x14ac:dyDescent="0.5">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ht="18" x14ac:dyDescent="0.5">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ht="18" x14ac:dyDescent="0.5">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ht="18" x14ac:dyDescent="0.5">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ht="18" x14ac:dyDescent="0.5">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ht="18" x14ac:dyDescent="0.5">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ht="18" x14ac:dyDescent="0.5">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ht="18" x14ac:dyDescent="0.5">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ht="18" x14ac:dyDescent="0.5">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ht="18" x14ac:dyDescent="0.5">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ht="18" x14ac:dyDescent="0.5">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ht="18" x14ac:dyDescent="0.5">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ht="18" x14ac:dyDescent="0.5">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ht="18" x14ac:dyDescent="0.5">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ht="18" x14ac:dyDescent="0.5">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ht="18" x14ac:dyDescent="0.5">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ht="18" x14ac:dyDescent="0.5">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ht="18" x14ac:dyDescent="0.5">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ht="18" x14ac:dyDescent="0.5">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ht="18" x14ac:dyDescent="0.5">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ht="18" x14ac:dyDescent="0.5">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ht="18" x14ac:dyDescent="0.5">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ht="18" x14ac:dyDescent="0.5">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ht="18" x14ac:dyDescent="0.5">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ht="18" x14ac:dyDescent="0.5">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ht="18" x14ac:dyDescent="0.5">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ht="18" x14ac:dyDescent="0.5">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ht="18" x14ac:dyDescent="0.5">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ht="18" x14ac:dyDescent="0.5">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ht="18" x14ac:dyDescent="0.5">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ht="18" x14ac:dyDescent="0.5">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ht="18" x14ac:dyDescent="0.5">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ht="18" x14ac:dyDescent="0.5">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ht="18" x14ac:dyDescent="0.5">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ht="18" x14ac:dyDescent="0.5">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ht="18" x14ac:dyDescent="0.5">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ht="18" x14ac:dyDescent="0.5">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ht="18" x14ac:dyDescent="0.5">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ht="18" x14ac:dyDescent="0.5">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ht="18" x14ac:dyDescent="0.5">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ht="18" x14ac:dyDescent="0.5">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ht="18" x14ac:dyDescent="0.5">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ht="18" x14ac:dyDescent="0.5">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ht="18" x14ac:dyDescent="0.5">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ht="18" x14ac:dyDescent="0.5">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ht="18" x14ac:dyDescent="0.5">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ht="18" x14ac:dyDescent="0.5">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ht="18" x14ac:dyDescent="0.5">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ht="18" x14ac:dyDescent="0.5">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ht="18" x14ac:dyDescent="0.5">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ht="18" x14ac:dyDescent="0.5">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ht="18" x14ac:dyDescent="0.5">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ht="18" x14ac:dyDescent="0.5">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ht="18" x14ac:dyDescent="0.5">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ht="18" x14ac:dyDescent="0.5">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ht="18" x14ac:dyDescent="0.5">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ht="18" x14ac:dyDescent="0.5">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ht="18" x14ac:dyDescent="0.5">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ht="18" x14ac:dyDescent="0.5">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ht="18" x14ac:dyDescent="0.5">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ht="18" x14ac:dyDescent="0.5">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ht="18" x14ac:dyDescent="0.5">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ht="18" x14ac:dyDescent="0.5">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ht="18" x14ac:dyDescent="0.5">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ht="18" x14ac:dyDescent="0.5">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ht="18" x14ac:dyDescent="0.5">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ht="18" x14ac:dyDescent="0.5">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ht="18" x14ac:dyDescent="0.5">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ht="18" x14ac:dyDescent="0.5">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ht="18" x14ac:dyDescent="0.5">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ht="18" x14ac:dyDescent="0.5">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ht="18" x14ac:dyDescent="0.5">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ht="18" x14ac:dyDescent="0.5">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ht="18" x14ac:dyDescent="0.5">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ht="18" x14ac:dyDescent="0.5">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ht="18" x14ac:dyDescent="0.5">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ht="18" x14ac:dyDescent="0.5">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ht="18" x14ac:dyDescent="0.5">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ht="18" x14ac:dyDescent="0.5">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ht="18" x14ac:dyDescent="0.5">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ht="18" x14ac:dyDescent="0.5">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ht="18" x14ac:dyDescent="0.5">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ht="18" x14ac:dyDescent="0.5">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ht="18" x14ac:dyDescent="0.5">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ht="18" x14ac:dyDescent="0.5">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ht="18" x14ac:dyDescent="0.5">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ht="18" x14ac:dyDescent="0.5">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ht="18" x14ac:dyDescent="0.5">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ht="18" x14ac:dyDescent="0.5">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ht="18" x14ac:dyDescent="0.5">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ht="18" x14ac:dyDescent="0.5">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ht="18" x14ac:dyDescent="0.5">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ht="18" x14ac:dyDescent="0.5">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ht="18" x14ac:dyDescent="0.5">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ht="18" x14ac:dyDescent="0.5">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ht="18" x14ac:dyDescent="0.5">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ht="18" x14ac:dyDescent="0.5">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ht="18" x14ac:dyDescent="0.5">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ht="18" x14ac:dyDescent="0.5">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ht="18" x14ac:dyDescent="0.5">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ht="18" x14ac:dyDescent="0.5">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ht="18" x14ac:dyDescent="0.5">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ht="18" x14ac:dyDescent="0.5">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ht="18" x14ac:dyDescent="0.5">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ht="18" x14ac:dyDescent="0.5">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ht="18" x14ac:dyDescent="0.5">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ht="18" x14ac:dyDescent="0.5">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ht="18" x14ac:dyDescent="0.5">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ht="18" x14ac:dyDescent="0.5">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ht="18" x14ac:dyDescent="0.5">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ht="18" x14ac:dyDescent="0.5">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ht="18" x14ac:dyDescent="0.5">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ht="18" x14ac:dyDescent="0.5">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ht="18" x14ac:dyDescent="0.5">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ht="18" x14ac:dyDescent="0.5">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ht="18" x14ac:dyDescent="0.5">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ht="18" x14ac:dyDescent="0.5">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ht="18" x14ac:dyDescent="0.5">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ht="18" x14ac:dyDescent="0.5">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ht="18" x14ac:dyDescent="0.5">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ht="18" x14ac:dyDescent="0.5">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ht="18" x14ac:dyDescent="0.5">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ht="18" x14ac:dyDescent="0.5">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ht="18" x14ac:dyDescent="0.5">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ht="18" x14ac:dyDescent="0.5">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ht="18" x14ac:dyDescent="0.5">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ht="18" x14ac:dyDescent="0.5">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ht="18" x14ac:dyDescent="0.5">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ht="18" x14ac:dyDescent="0.5">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ht="18" x14ac:dyDescent="0.5">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ht="18" x14ac:dyDescent="0.5">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ht="18" x14ac:dyDescent="0.5">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ht="18" x14ac:dyDescent="0.5">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ht="18" x14ac:dyDescent="0.5">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ht="18" x14ac:dyDescent="0.5">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ht="18" x14ac:dyDescent="0.5">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ht="18" x14ac:dyDescent="0.5">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ht="18" x14ac:dyDescent="0.5">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ht="18" x14ac:dyDescent="0.5">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ht="18" x14ac:dyDescent="0.5">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ht="18" x14ac:dyDescent="0.5">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ht="18" x14ac:dyDescent="0.5">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ht="18" x14ac:dyDescent="0.5">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ht="18" x14ac:dyDescent="0.5">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ht="18" x14ac:dyDescent="0.5">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ht="18" x14ac:dyDescent="0.5">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ht="18" x14ac:dyDescent="0.5">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ht="18" x14ac:dyDescent="0.5">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ht="18" x14ac:dyDescent="0.5">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ht="18" x14ac:dyDescent="0.5">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ht="18" x14ac:dyDescent="0.5">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ht="18" x14ac:dyDescent="0.5">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ht="18" x14ac:dyDescent="0.5">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ht="18" x14ac:dyDescent="0.5">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ht="18" x14ac:dyDescent="0.5">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ht="18" x14ac:dyDescent="0.5">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ht="18" x14ac:dyDescent="0.5">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ht="18" x14ac:dyDescent="0.5">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ht="18" x14ac:dyDescent="0.5">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ht="18" x14ac:dyDescent="0.5">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ht="18" x14ac:dyDescent="0.5">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ht="18" x14ac:dyDescent="0.5">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ht="18" x14ac:dyDescent="0.5">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ht="18" x14ac:dyDescent="0.5">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ht="18" x14ac:dyDescent="0.5">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ht="18" x14ac:dyDescent="0.5">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ht="18" x14ac:dyDescent="0.5">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ht="18" x14ac:dyDescent="0.5">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ht="18" x14ac:dyDescent="0.5">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ht="18" x14ac:dyDescent="0.5">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ht="18" x14ac:dyDescent="0.5">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ht="18" x14ac:dyDescent="0.5">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ht="18" x14ac:dyDescent="0.5">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ht="18" x14ac:dyDescent="0.5">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ht="18" x14ac:dyDescent="0.5">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ht="18" x14ac:dyDescent="0.5">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ht="18" x14ac:dyDescent="0.5">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ht="18" x14ac:dyDescent="0.5">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ht="18" x14ac:dyDescent="0.5">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ht="18" x14ac:dyDescent="0.5">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ht="18" x14ac:dyDescent="0.5">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ht="18" x14ac:dyDescent="0.5">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ht="18" x14ac:dyDescent="0.5">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ht="18" x14ac:dyDescent="0.5">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ht="18" x14ac:dyDescent="0.5">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ht="18" x14ac:dyDescent="0.5">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ht="18" x14ac:dyDescent="0.5">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ht="18" x14ac:dyDescent="0.5">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ht="18" x14ac:dyDescent="0.5">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ht="18" x14ac:dyDescent="0.5">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ht="18" x14ac:dyDescent="0.5">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ht="18" x14ac:dyDescent="0.5">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ht="18" x14ac:dyDescent="0.5">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ht="18" x14ac:dyDescent="0.5">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ht="18" x14ac:dyDescent="0.5">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ht="18" x14ac:dyDescent="0.5">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ht="18" x14ac:dyDescent="0.5">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ht="18" x14ac:dyDescent="0.5">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ht="18" x14ac:dyDescent="0.5">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ht="18" x14ac:dyDescent="0.5">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ht="18" x14ac:dyDescent="0.5">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ht="18" x14ac:dyDescent="0.5">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ht="18" x14ac:dyDescent="0.5">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ht="18" x14ac:dyDescent="0.5">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ht="18" x14ac:dyDescent="0.5">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ht="18" x14ac:dyDescent="0.5">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ht="18" x14ac:dyDescent="0.5">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ht="18" x14ac:dyDescent="0.5">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ht="18" x14ac:dyDescent="0.5">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ht="18" x14ac:dyDescent="0.5">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ht="18" x14ac:dyDescent="0.5">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ht="18" x14ac:dyDescent="0.5">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ht="18" x14ac:dyDescent="0.5">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ht="18" x14ac:dyDescent="0.5">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ht="18" x14ac:dyDescent="0.5">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ht="18" x14ac:dyDescent="0.5">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ht="18" x14ac:dyDescent="0.5">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ht="18" x14ac:dyDescent="0.5">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ht="18" x14ac:dyDescent="0.5">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ht="18" x14ac:dyDescent="0.5">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ht="18" x14ac:dyDescent="0.5">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ht="18" x14ac:dyDescent="0.5">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ht="18" x14ac:dyDescent="0.5">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ht="18" x14ac:dyDescent="0.5">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ht="18" x14ac:dyDescent="0.5">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ht="18" x14ac:dyDescent="0.5">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ht="18" x14ac:dyDescent="0.5">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ht="18" x14ac:dyDescent="0.5">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ht="18" x14ac:dyDescent="0.5">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ht="18" x14ac:dyDescent="0.5">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ht="18" x14ac:dyDescent="0.5">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ht="18" x14ac:dyDescent="0.5">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ht="18" x14ac:dyDescent="0.5">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ht="18" x14ac:dyDescent="0.5">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ht="18" x14ac:dyDescent="0.5">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ht="18" x14ac:dyDescent="0.5">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ht="18" x14ac:dyDescent="0.5">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ht="18" x14ac:dyDescent="0.5">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ht="18" x14ac:dyDescent="0.5">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ht="18" x14ac:dyDescent="0.5">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ht="18" x14ac:dyDescent="0.5">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ht="18" x14ac:dyDescent="0.5">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ht="18" x14ac:dyDescent="0.5">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ht="18" x14ac:dyDescent="0.5">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ht="18" x14ac:dyDescent="0.5">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ht="18" x14ac:dyDescent="0.5">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ht="18" x14ac:dyDescent="0.5">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ht="18" x14ac:dyDescent="0.5">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ht="18" x14ac:dyDescent="0.5">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ht="18" x14ac:dyDescent="0.5">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ht="18" x14ac:dyDescent="0.5">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ht="18" x14ac:dyDescent="0.5">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ht="18" x14ac:dyDescent="0.5">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ht="18" x14ac:dyDescent="0.5">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ht="18" x14ac:dyDescent="0.5">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ht="18" x14ac:dyDescent="0.5">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ht="18" x14ac:dyDescent="0.5">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ht="18" x14ac:dyDescent="0.5">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ht="18" x14ac:dyDescent="0.5">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ht="18" x14ac:dyDescent="0.5">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ht="18" x14ac:dyDescent="0.5">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ht="18" x14ac:dyDescent="0.5">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ht="18" x14ac:dyDescent="0.5">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ht="18" x14ac:dyDescent="0.5">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ht="18" x14ac:dyDescent="0.5">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ht="18" x14ac:dyDescent="0.5">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ht="18" x14ac:dyDescent="0.5">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ht="18" x14ac:dyDescent="0.5">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ht="18" x14ac:dyDescent="0.5">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ht="18" x14ac:dyDescent="0.5">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ht="18" x14ac:dyDescent="0.5">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ht="18" x14ac:dyDescent="0.5">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ht="18" x14ac:dyDescent="0.5">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ht="18" x14ac:dyDescent="0.5">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ht="18" x14ac:dyDescent="0.5">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ht="18" x14ac:dyDescent="0.5">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ht="18" x14ac:dyDescent="0.5">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ht="18" x14ac:dyDescent="0.5">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ht="18" x14ac:dyDescent="0.5">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ht="18" x14ac:dyDescent="0.5">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ht="18" x14ac:dyDescent="0.5">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ht="18" x14ac:dyDescent="0.5">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ht="18" x14ac:dyDescent="0.5">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ht="18" x14ac:dyDescent="0.5">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ht="18" x14ac:dyDescent="0.5">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ht="18" x14ac:dyDescent="0.5">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ht="18" x14ac:dyDescent="0.5">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ht="18" x14ac:dyDescent="0.5">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ht="18" x14ac:dyDescent="0.5">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ht="18" x14ac:dyDescent="0.5">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ht="18" x14ac:dyDescent="0.5">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ht="18" x14ac:dyDescent="0.5">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ht="18" x14ac:dyDescent="0.5">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ht="18" x14ac:dyDescent="0.5">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ht="18" x14ac:dyDescent="0.5">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ht="18" x14ac:dyDescent="0.5">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ht="18" x14ac:dyDescent="0.5">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ht="18" x14ac:dyDescent="0.5">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ht="18" x14ac:dyDescent="0.5">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ht="18" x14ac:dyDescent="0.5">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ht="18" x14ac:dyDescent="0.5">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ht="18" x14ac:dyDescent="0.5">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ht="18" x14ac:dyDescent="0.5">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ht="18" x14ac:dyDescent="0.5">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ht="18" x14ac:dyDescent="0.5">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ht="18" x14ac:dyDescent="0.5">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ht="18" x14ac:dyDescent="0.5">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ht="18" x14ac:dyDescent="0.5">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ht="18" x14ac:dyDescent="0.5">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ht="18" x14ac:dyDescent="0.5">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ht="18" x14ac:dyDescent="0.5">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ht="18" x14ac:dyDescent="0.5">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ht="18" x14ac:dyDescent="0.5">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ht="18" x14ac:dyDescent="0.5">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ht="18" x14ac:dyDescent="0.5">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ht="18" x14ac:dyDescent="0.5">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ht="18" x14ac:dyDescent="0.5">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ht="18" x14ac:dyDescent="0.5">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ht="18" x14ac:dyDescent="0.5">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ht="18" x14ac:dyDescent="0.5">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ht="18" x14ac:dyDescent="0.5">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ht="18" x14ac:dyDescent="0.5">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ht="18" x14ac:dyDescent="0.5">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ht="18" x14ac:dyDescent="0.5">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ht="18" x14ac:dyDescent="0.5">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ht="18" x14ac:dyDescent="0.5">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ht="18" x14ac:dyDescent="0.5">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ht="18" x14ac:dyDescent="0.5">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ht="18" x14ac:dyDescent="0.5">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ht="18" x14ac:dyDescent="0.5">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ht="18" x14ac:dyDescent="0.5">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ht="18" x14ac:dyDescent="0.5">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ht="18" x14ac:dyDescent="0.5">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ht="18" x14ac:dyDescent="0.5">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ht="18" x14ac:dyDescent="0.5">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ht="18" x14ac:dyDescent="0.5">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ht="18" x14ac:dyDescent="0.5">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ht="18" x14ac:dyDescent="0.5">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ht="18" x14ac:dyDescent="0.5">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ht="18" x14ac:dyDescent="0.5">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ht="18" x14ac:dyDescent="0.5">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ht="18" x14ac:dyDescent="0.5">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ht="18" x14ac:dyDescent="0.5">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ht="18" x14ac:dyDescent="0.5">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ht="18" x14ac:dyDescent="0.5">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ht="18" x14ac:dyDescent="0.5">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ht="18" x14ac:dyDescent="0.5">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ht="18" x14ac:dyDescent="0.5">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ht="18" x14ac:dyDescent="0.5">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ht="18" x14ac:dyDescent="0.5">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ht="18" x14ac:dyDescent="0.5">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ht="18" x14ac:dyDescent="0.5">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ht="18" x14ac:dyDescent="0.5">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ht="18" x14ac:dyDescent="0.5">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ht="18" x14ac:dyDescent="0.5">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ht="18" x14ac:dyDescent="0.5">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ht="18" x14ac:dyDescent="0.5">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ht="18" x14ac:dyDescent="0.5">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ht="18" x14ac:dyDescent="0.5">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ht="18" x14ac:dyDescent="0.5">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ht="18" x14ac:dyDescent="0.5">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ht="18" x14ac:dyDescent="0.5">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ht="18" x14ac:dyDescent="0.5">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ht="18" x14ac:dyDescent="0.5">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ht="18" x14ac:dyDescent="0.5">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ht="18" x14ac:dyDescent="0.5">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ht="18" x14ac:dyDescent="0.5">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ht="18" x14ac:dyDescent="0.5">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ht="18" x14ac:dyDescent="0.5">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ht="18" x14ac:dyDescent="0.5">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ht="18" x14ac:dyDescent="0.5">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ht="18" x14ac:dyDescent="0.5">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ht="18" x14ac:dyDescent="0.5">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ht="18" x14ac:dyDescent="0.5">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ht="18" x14ac:dyDescent="0.5">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ht="18" x14ac:dyDescent="0.5">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ht="18" x14ac:dyDescent="0.5">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ht="18" x14ac:dyDescent="0.5">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ht="18" x14ac:dyDescent="0.5">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ht="18" x14ac:dyDescent="0.5">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ht="18" x14ac:dyDescent="0.5">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ht="18" x14ac:dyDescent="0.5">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ht="18" x14ac:dyDescent="0.5">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ht="18" x14ac:dyDescent="0.5">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ht="18" x14ac:dyDescent="0.5">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ht="18" x14ac:dyDescent="0.5">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ht="18" x14ac:dyDescent="0.5">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ht="18" x14ac:dyDescent="0.5">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ht="18" x14ac:dyDescent="0.5">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ht="18" x14ac:dyDescent="0.5">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ht="18" x14ac:dyDescent="0.5">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ht="18" x14ac:dyDescent="0.5">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ht="18" x14ac:dyDescent="0.5">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ht="18" x14ac:dyDescent="0.5">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ht="18" x14ac:dyDescent="0.5">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ht="18" x14ac:dyDescent="0.5">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ht="18" x14ac:dyDescent="0.5">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ht="18" x14ac:dyDescent="0.5">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ht="18" x14ac:dyDescent="0.5">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ht="18" x14ac:dyDescent="0.5">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ht="18" x14ac:dyDescent="0.5">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ht="18" x14ac:dyDescent="0.5">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ht="18" x14ac:dyDescent="0.5">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ht="18" x14ac:dyDescent="0.5">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ht="18" x14ac:dyDescent="0.5">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ht="18" x14ac:dyDescent="0.5">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ht="18" x14ac:dyDescent="0.5">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ht="18" x14ac:dyDescent="0.5">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ht="18" x14ac:dyDescent="0.5">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ht="18" x14ac:dyDescent="0.5">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ht="18" x14ac:dyDescent="0.5">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ht="18" x14ac:dyDescent="0.5">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ht="18" x14ac:dyDescent="0.5">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ht="18" x14ac:dyDescent="0.5">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ht="18" x14ac:dyDescent="0.5">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ht="18" x14ac:dyDescent="0.5">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ht="18" x14ac:dyDescent="0.5">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ht="18" x14ac:dyDescent="0.5">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ht="18" x14ac:dyDescent="0.5">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ht="18" x14ac:dyDescent="0.5">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ht="18" x14ac:dyDescent="0.5">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ht="18" x14ac:dyDescent="0.5">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ht="18" x14ac:dyDescent="0.5">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ht="18" x14ac:dyDescent="0.5">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ht="18" x14ac:dyDescent="0.5">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ht="18" x14ac:dyDescent="0.5">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ht="18" x14ac:dyDescent="0.5">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ht="18" x14ac:dyDescent="0.5">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ht="18" x14ac:dyDescent="0.5">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ht="18" x14ac:dyDescent="0.5">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ht="18" x14ac:dyDescent="0.5">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ht="18" x14ac:dyDescent="0.5">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ht="18" x14ac:dyDescent="0.5">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ht="18" x14ac:dyDescent="0.5">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ht="18" x14ac:dyDescent="0.5">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ht="18" x14ac:dyDescent="0.5">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ht="18" x14ac:dyDescent="0.5">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ht="18" x14ac:dyDescent="0.5">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ht="18" x14ac:dyDescent="0.5">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ht="18" x14ac:dyDescent="0.5">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ht="18" x14ac:dyDescent="0.5">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ht="18" x14ac:dyDescent="0.5">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ht="18" x14ac:dyDescent="0.5">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ht="18" x14ac:dyDescent="0.5">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ht="18" x14ac:dyDescent="0.5">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ht="18" x14ac:dyDescent="0.5">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ht="18" x14ac:dyDescent="0.5">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ht="18" x14ac:dyDescent="0.5">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ht="18" x14ac:dyDescent="0.5">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ht="18" x14ac:dyDescent="0.5">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ht="18" x14ac:dyDescent="0.5">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ht="18" x14ac:dyDescent="0.5">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ht="18" x14ac:dyDescent="0.5">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ht="18" x14ac:dyDescent="0.5">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ht="18" x14ac:dyDescent="0.5">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ht="18" x14ac:dyDescent="0.5">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ht="18" x14ac:dyDescent="0.5">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ht="18" x14ac:dyDescent="0.5">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ht="18" x14ac:dyDescent="0.5">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ht="18" x14ac:dyDescent="0.5">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ht="18" x14ac:dyDescent="0.5">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ht="18" x14ac:dyDescent="0.5">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ht="18" x14ac:dyDescent="0.5">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ht="18" x14ac:dyDescent="0.5">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ht="18" x14ac:dyDescent="0.5">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ht="18" x14ac:dyDescent="0.5">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ht="18" x14ac:dyDescent="0.5">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ht="18" x14ac:dyDescent="0.5">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ht="18" x14ac:dyDescent="0.5">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ht="18" x14ac:dyDescent="0.5">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ht="18" x14ac:dyDescent="0.5">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ht="18" x14ac:dyDescent="0.5">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ht="18" x14ac:dyDescent="0.5">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ht="18" x14ac:dyDescent="0.5">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ht="18" x14ac:dyDescent="0.5">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ht="18" x14ac:dyDescent="0.5">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ht="18" x14ac:dyDescent="0.5">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ht="18" x14ac:dyDescent="0.5">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ht="18" x14ac:dyDescent="0.5">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ht="18" x14ac:dyDescent="0.5">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ht="18" x14ac:dyDescent="0.5">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ht="18" x14ac:dyDescent="0.5">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ht="18" x14ac:dyDescent="0.5">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ht="18" x14ac:dyDescent="0.5">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ht="18" x14ac:dyDescent="0.5">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ht="18" x14ac:dyDescent="0.5">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ht="18" x14ac:dyDescent="0.5">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ht="18" x14ac:dyDescent="0.5">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ht="18" x14ac:dyDescent="0.5">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ht="18" x14ac:dyDescent="0.5">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ht="18" x14ac:dyDescent="0.5">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ht="18" x14ac:dyDescent="0.5">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ht="18" x14ac:dyDescent="0.5">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ht="18" x14ac:dyDescent="0.5">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ht="18" x14ac:dyDescent="0.5">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ht="18" x14ac:dyDescent="0.5">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ht="18" x14ac:dyDescent="0.5">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ht="18" x14ac:dyDescent="0.5">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ht="18" x14ac:dyDescent="0.5">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ht="18" x14ac:dyDescent="0.5">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ht="18" x14ac:dyDescent="0.5">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ht="18" x14ac:dyDescent="0.5">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ht="18" x14ac:dyDescent="0.5">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ht="18" x14ac:dyDescent="0.5">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ht="18" x14ac:dyDescent="0.5">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ht="18" x14ac:dyDescent="0.5">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ht="18" x14ac:dyDescent="0.5">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ht="18" x14ac:dyDescent="0.5">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ht="18" x14ac:dyDescent="0.5">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ht="18" x14ac:dyDescent="0.5">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ht="18" x14ac:dyDescent="0.5">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ht="18" x14ac:dyDescent="0.5">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ht="18" x14ac:dyDescent="0.5">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ht="18" x14ac:dyDescent="0.5">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ht="18" x14ac:dyDescent="0.5">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ht="18" x14ac:dyDescent="0.5">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ht="18" x14ac:dyDescent="0.5">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ht="18" x14ac:dyDescent="0.5">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ht="18" x14ac:dyDescent="0.5">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ht="18" x14ac:dyDescent="0.5">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ht="18" x14ac:dyDescent="0.5">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ht="18" x14ac:dyDescent="0.5">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ht="18" x14ac:dyDescent="0.5">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ht="18" x14ac:dyDescent="0.5">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ht="18" x14ac:dyDescent="0.5">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ht="18" x14ac:dyDescent="0.5">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ht="18" x14ac:dyDescent="0.5">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ht="18" x14ac:dyDescent="0.5">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ht="18" x14ac:dyDescent="0.5">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ht="18" x14ac:dyDescent="0.5">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ht="18" x14ac:dyDescent="0.5">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ht="18" x14ac:dyDescent="0.5">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ht="18" x14ac:dyDescent="0.5">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ht="18" x14ac:dyDescent="0.5">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ht="18" x14ac:dyDescent="0.5">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ht="18" x14ac:dyDescent="0.5">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ht="18" x14ac:dyDescent="0.5">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ht="18" x14ac:dyDescent="0.5">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ht="18" x14ac:dyDescent="0.5">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ht="18" x14ac:dyDescent="0.5">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ht="18" x14ac:dyDescent="0.5">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ht="18" x14ac:dyDescent="0.5">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ht="18" x14ac:dyDescent="0.5">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ht="18" x14ac:dyDescent="0.5">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ht="18" x14ac:dyDescent="0.5">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ht="18" x14ac:dyDescent="0.5">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ht="18" x14ac:dyDescent="0.5">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ht="18" x14ac:dyDescent="0.5">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ht="18" x14ac:dyDescent="0.5">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ht="18" x14ac:dyDescent="0.5">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ht="18" x14ac:dyDescent="0.5">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ht="18" x14ac:dyDescent="0.5">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ht="18" x14ac:dyDescent="0.5">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ht="18" x14ac:dyDescent="0.5">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ht="18" x14ac:dyDescent="0.5">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ht="18" x14ac:dyDescent="0.5">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ht="18" x14ac:dyDescent="0.5">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ht="18" x14ac:dyDescent="0.5">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ht="18" x14ac:dyDescent="0.5">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ht="18" x14ac:dyDescent="0.5">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ht="18" x14ac:dyDescent="0.5">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ht="18" x14ac:dyDescent="0.5">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ht="18" x14ac:dyDescent="0.5">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ht="18" x14ac:dyDescent="0.5">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ht="18" x14ac:dyDescent="0.5">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ht="18" x14ac:dyDescent="0.5">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ht="18" x14ac:dyDescent="0.5">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ht="18" x14ac:dyDescent="0.5">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ht="18" x14ac:dyDescent="0.5">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ht="18" x14ac:dyDescent="0.5">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ht="18" x14ac:dyDescent="0.5">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ht="18" x14ac:dyDescent="0.5">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ht="18" x14ac:dyDescent="0.5">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ht="18" x14ac:dyDescent="0.5">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ht="18" x14ac:dyDescent="0.5">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ht="18" x14ac:dyDescent="0.5">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ht="18" x14ac:dyDescent="0.5">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ht="18" x14ac:dyDescent="0.5">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ht="18" x14ac:dyDescent="0.5">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ht="18" x14ac:dyDescent="0.5">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ht="18" x14ac:dyDescent="0.5">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ht="18" x14ac:dyDescent="0.5">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ht="18" x14ac:dyDescent="0.5">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ht="18" x14ac:dyDescent="0.5">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ht="18" x14ac:dyDescent="0.5">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ht="18" x14ac:dyDescent="0.5">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ht="18" x14ac:dyDescent="0.5">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ht="18" x14ac:dyDescent="0.5">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ht="18" x14ac:dyDescent="0.5">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ht="18" x14ac:dyDescent="0.5">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ht="18" x14ac:dyDescent="0.5">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ht="18" x14ac:dyDescent="0.5">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ht="18" x14ac:dyDescent="0.5">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ht="18" x14ac:dyDescent="0.5">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ht="18" x14ac:dyDescent="0.5">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ht="18" x14ac:dyDescent="0.5">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ht="18" x14ac:dyDescent="0.5">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ht="18" x14ac:dyDescent="0.5">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ht="18" x14ac:dyDescent="0.5">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ht="18" x14ac:dyDescent="0.5">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ht="18" x14ac:dyDescent="0.5">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ht="18" x14ac:dyDescent="0.5">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ht="18" x14ac:dyDescent="0.5">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ht="18" x14ac:dyDescent="0.5">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ht="18" x14ac:dyDescent="0.5">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ht="18" x14ac:dyDescent="0.5">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ht="18" x14ac:dyDescent="0.5">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ht="18" x14ac:dyDescent="0.5">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ht="18" x14ac:dyDescent="0.5">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ht="18" x14ac:dyDescent="0.5">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ht="18" x14ac:dyDescent="0.5">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ht="18" x14ac:dyDescent="0.5">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ht="18" x14ac:dyDescent="0.5">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ht="18" x14ac:dyDescent="0.5">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ht="18" x14ac:dyDescent="0.5">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ht="18" x14ac:dyDescent="0.5">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ht="18" x14ac:dyDescent="0.5">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ht="18" x14ac:dyDescent="0.5">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ht="18" x14ac:dyDescent="0.5">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ht="18" x14ac:dyDescent="0.5">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ht="18" x14ac:dyDescent="0.5">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ht="18" x14ac:dyDescent="0.5">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ht="18" x14ac:dyDescent="0.5">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ht="18" x14ac:dyDescent="0.5">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ht="18" x14ac:dyDescent="0.5">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ht="18" x14ac:dyDescent="0.5">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ht="18" x14ac:dyDescent="0.5">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ht="18" x14ac:dyDescent="0.5">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ht="18" x14ac:dyDescent="0.5">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ht="18" x14ac:dyDescent="0.5">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ht="18" x14ac:dyDescent="0.5">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ht="18" x14ac:dyDescent="0.5">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ht="18" x14ac:dyDescent="0.5">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ht="18" x14ac:dyDescent="0.5">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ht="18" x14ac:dyDescent="0.5">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ht="18" x14ac:dyDescent="0.5">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ht="18" x14ac:dyDescent="0.5">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ht="18" x14ac:dyDescent="0.5">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ht="18" x14ac:dyDescent="0.5">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ht="18" x14ac:dyDescent="0.5">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ht="18" x14ac:dyDescent="0.5">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ht="18" x14ac:dyDescent="0.5">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ht="18" x14ac:dyDescent="0.5">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ht="18" x14ac:dyDescent="0.5">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ht="18" x14ac:dyDescent="0.5">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ht="18" x14ac:dyDescent="0.5">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ht="18" x14ac:dyDescent="0.5">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ht="18" x14ac:dyDescent="0.5">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ht="18" x14ac:dyDescent="0.5">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ht="18" x14ac:dyDescent="0.5">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ht="18" x14ac:dyDescent="0.5">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ht="18" x14ac:dyDescent="0.5">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ht="18" x14ac:dyDescent="0.5">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ht="18" x14ac:dyDescent="0.5">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ht="18" x14ac:dyDescent="0.5">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ht="18" x14ac:dyDescent="0.5">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ht="18" x14ac:dyDescent="0.5">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ht="18" x14ac:dyDescent="0.5">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ht="18" x14ac:dyDescent="0.5">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ht="18" x14ac:dyDescent="0.5">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ht="18" x14ac:dyDescent="0.5">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ht="18" x14ac:dyDescent="0.5">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ht="18" x14ac:dyDescent="0.5">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ht="18" x14ac:dyDescent="0.5">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ht="18" x14ac:dyDescent="0.5">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ht="18" x14ac:dyDescent="0.5">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ht="18" x14ac:dyDescent="0.5">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ht="18" x14ac:dyDescent="0.5">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ht="18" x14ac:dyDescent="0.5">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ht="18" x14ac:dyDescent="0.5">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ht="18" x14ac:dyDescent="0.5">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ht="18" x14ac:dyDescent="0.5">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ht="18" x14ac:dyDescent="0.5">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ht="18" x14ac:dyDescent="0.5">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ht="18" x14ac:dyDescent="0.5">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ht="18" x14ac:dyDescent="0.5">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ht="18" x14ac:dyDescent="0.5">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ht="18" x14ac:dyDescent="0.5">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ht="18" x14ac:dyDescent="0.5">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ht="18" x14ac:dyDescent="0.5">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ht="18" x14ac:dyDescent="0.5">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ht="18" x14ac:dyDescent="0.5">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ht="18" x14ac:dyDescent="0.5">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ht="18" x14ac:dyDescent="0.5">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ht="18" x14ac:dyDescent="0.5">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ht="18" x14ac:dyDescent="0.5">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ht="18" x14ac:dyDescent="0.5">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ht="18" x14ac:dyDescent="0.5">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ht="18" x14ac:dyDescent="0.5">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ht="18" x14ac:dyDescent="0.5">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ht="18" x14ac:dyDescent="0.5">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ht="18" x14ac:dyDescent="0.5">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ht="18" x14ac:dyDescent="0.5">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ht="18" x14ac:dyDescent="0.5">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ht="18" x14ac:dyDescent="0.5">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ht="18" x14ac:dyDescent="0.5">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ht="18" x14ac:dyDescent="0.5">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ht="18" x14ac:dyDescent="0.5">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ht="18" x14ac:dyDescent="0.5">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ht="18" x14ac:dyDescent="0.5">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ht="18" x14ac:dyDescent="0.5">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ht="18" x14ac:dyDescent="0.5">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ht="18" x14ac:dyDescent="0.5">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ht="18" x14ac:dyDescent="0.5">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ht="18" x14ac:dyDescent="0.5">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ht="18" x14ac:dyDescent="0.5">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ht="18" x14ac:dyDescent="0.5">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ht="18" x14ac:dyDescent="0.5">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ht="18" x14ac:dyDescent="0.5">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ht="18" x14ac:dyDescent="0.5">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ht="18" x14ac:dyDescent="0.5">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ht="18" x14ac:dyDescent="0.5">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ht="18" x14ac:dyDescent="0.5">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ht="18" x14ac:dyDescent="0.5">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ht="18" x14ac:dyDescent="0.5">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ht="18" x14ac:dyDescent="0.5">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ht="18" x14ac:dyDescent="0.5">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ht="18" x14ac:dyDescent="0.5">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ht="18" x14ac:dyDescent="0.5">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ht="18" x14ac:dyDescent="0.5">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ht="18" x14ac:dyDescent="0.5">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ht="18" x14ac:dyDescent="0.5">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ht="18" x14ac:dyDescent="0.5">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ht="18" x14ac:dyDescent="0.5">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ht="18" x14ac:dyDescent="0.5">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ht="18" x14ac:dyDescent="0.5">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ht="18" x14ac:dyDescent="0.5">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ht="18" x14ac:dyDescent="0.5">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ht="18" x14ac:dyDescent="0.5">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ht="18" x14ac:dyDescent="0.5">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ht="18" x14ac:dyDescent="0.5">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ht="18" x14ac:dyDescent="0.5">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ht="18" x14ac:dyDescent="0.5">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ht="18" x14ac:dyDescent="0.5">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ht="18" x14ac:dyDescent="0.5">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ht="18" x14ac:dyDescent="0.5">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ht="18" x14ac:dyDescent="0.5">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ht="18" x14ac:dyDescent="0.5">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ht="18" x14ac:dyDescent="0.5">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ht="18" x14ac:dyDescent="0.5">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ht="18" x14ac:dyDescent="0.5">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ht="18" x14ac:dyDescent="0.5">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ht="18" x14ac:dyDescent="0.5">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ht="18" x14ac:dyDescent="0.5">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ht="18" x14ac:dyDescent="0.5">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ht="18" x14ac:dyDescent="0.5">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ht="18" x14ac:dyDescent="0.5">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ht="18" x14ac:dyDescent="0.5">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ht="18" x14ac:dyDescent="0.5">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ht="18" x14ac:dyDescent="0.5">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ht="18" x14ac:dyDescent="0.5">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ht="18" x14ac:dyDescent="0.5">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ht="18" x14ac:dyDescent="0.5">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ht="18" x14ac:dyDescent="0.5">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ht="18" x14ac:dyDescent="0.5">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ht="18" x14ac:dyDescent="0.5">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ht="18" x14ac:dyDescent="0.5">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ht="18" x14ac:dyDescent="0.5">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ht="18" x14ac:dyDescent="0.5">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ht="18" x14ac:dyDescent="0.5">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ht="18" x14ac:dyDescent="0.5">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ht="18" x14ac:dyDescent="0.5">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ht="18" x14ac:dyDescent="0.5">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ht="18" x14ac:dyDescent="0.5">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ht="18" x14ac:dyDescent="0.5">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ht="18" x14ac:dyDescent="0.5">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ht="18" x14ac:dyDescent="0.5">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ht="18" x14ac:dyDescent="0.5">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ht="18" x14ac:dyDescent="0.5">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ht="18" x14ac:dyDescent="0.5">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ht="18" x14ac:dyDescent="0.5">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ht="18" x14ac:dyDescent="0.5">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ht="18" x14ac:dyDescent="0.5">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ht="18" x14ac:dyDescent="0.5">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ht="18" x14ac:dyDescent="0.5">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ht="18" x14ac:dyDescent="0.5">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ht="18" x14ac:dyDescent="0.5">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ht="18" x14ac:dyDescent="0.5">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ht="18" x14ac:dyDescent="0.5">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ht="18" x14ac:dyDescent="0.5">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ht="18" x14ac:dyDescent="0.5">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ht="18" x14ac:dyDescent="0.5">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ht="18" x14ac:dyDescent="0.5">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ht="18" x14ac:dyDescent="0.5">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ht="18" x14ac:dyDescent="0.5">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ht="18" x14ac:dyDescent="0.5">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ht="18" x14ac:dyDescent="0.5">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ht="18" x14ac:dyDescent="0.5">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ht="18" x14ac:dyDescent="0.5">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ht="18" x14ac:dyDescent="0.5">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ht="18" x14ac:dyDescent="0.5">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ht="18" x14ac:dyDescent="0.5">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ht="18" x14ac:dyDescent="0.5">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ht="18" x14ac:dyDescent="0.5">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ht="18" x14ac:dyDescent="0.5">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ht="18" x14ac:dyDescent="0.5">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ht="18" x14ac:dyDescent="0.5">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ht="18" x14ac:dyDescent="0.5">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ht="18" x14ac:dyDescent="0.5">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ht="18" x14ac:dyDescent="0.5">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ht="18" x14ac:dyDescent="0.5">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ht="18" x14ac:dyDescent="0.5">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ht="18" x14ac:dyDescent="0.5">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ht="18" x14ac:dyDescent="0.5">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ht="18" x14ac:dyDescent="0.5">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ht="18" x14ac:dyDescent="0.5">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ht="18" x14ac:dyDescent="0.5">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ht="18" x14ac:dyDescent="0.5">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ht="18" x14ac:dyDescent="0.5">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ht="18" x14ac:dyDescent="0.5">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ht="18" x14ac:dyDescent="0.5">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ht="18" x14ac:dyDescent="0.5">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ht="18" x14ac:dyDescent="0.5">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ht="18" x14ac:dyDescent="0.5">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ht="18" x14ac:dyDescent="0.5">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ht="18" x14ac:dyDescent="0.5">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ht="18" x14ac:dyDescent="0.5">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ht="18" x14ac:dyDescent="0.5">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ht="18" x14ac:dyDescent="0.5">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ht="18" x14ac:dyDescent="0.5">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ht="18" x14ac:dyDescent="0.5">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ht="18" x14ac:dyDescent="0.5">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ht="18" x14ac:dyDescent="0.5">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ht="18" x14ac:dyDescent="0.5">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ht="18" x14ac:dyDescent="0.5">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ht="18" x14ac:dyDescent="0.5">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ht="18" x14ac:dyDescent="0.5">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ht="18" x14ac:dyDescent="0.5">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ht="18" x14ac:dyDescent="0.5">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ht="18" x14ac:dyDescent="0.5">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ht="18" x14ac:dyDescent="0.5">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ht="18" x14ac:dyDescent="0.5">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ht="18" x14ac:dyDescent="0.5">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ht="18" x14ac:dyDescent="0.5">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ht="18" x14ac:dyDescent="0.5">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ht="18" x14ac:dyDescent="0.5">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ht="18" x14ac:dyDescent="0.5">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ht="18" x14ac:dyDescent="0.5">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ht="18" x14ac:dyDescent="0.5">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ht="18" x14ac:dyDescent="0.5">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ht="18" x14ac:dyDescent="0.5">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ht="18" x14ac:dyDescent="0.5">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ht="18" x14ac:dyDescent="0.5">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ht="18" x14ac:dyDescent="0.5">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ht="18" x14ac:dyDescent="0.5">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ht="18" x14ac:dyDescent="0.5">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ht="18" x14ac:dyDescent="0.5">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ht="18" x14ac:dyDescent="0.5">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ht="18" x14ac:dyDescent="0.5">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ht="18" x14ac:dyDescent="0.5">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ht="18" x14ac:dyDescent="0.5">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ht="18" x14ac:dyDescent="0.5">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ht="18" x14ac:dyDescent="0.5">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ht="18" x14ac:dyDescent="0.5">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ht="18" x14ac:dyDescent="0.5">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ht="18" x14ac:dyDescent="0.5">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ht="18" x14ac:dyDescent="0.5">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ht="18" x14ac:dyDescent="0.5">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ht="18" x14ac:dyDescent="0.5">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ht="18" x14ac:dyDescent="0.5">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ht="18" x14ac:dyDescent="0.5">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ht="18" x14ac:dyDescent="0.5">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ht="18" x14ac:dyDescent="0.5">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ht="18" x14ac:dyDescent="0.5">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ht="18" x14ac:dyDescent="0.5">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ht="18" x14ac:dyDescent="0.5">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ht="18" x14ac:dyDescent="0.5">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ht="18" x14ac:dyDescent="0.5">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ht="18" x14ac:dyDescent="0.5">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ht="18" x14ac:dyDescent="0.5">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ht="18" x14ac:dyDescent="0.5">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ht="18" x14ac:dyDescent="0.5">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ht="18" x14ac:dyDescent="0.5">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ht="18" x14ac:dyDescent="0.5">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ht="18" x14ac:dyDescent="0.5">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ht="18" x14ac:dyDescent="0.5">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ht="18" x14ac:dyDescent="0.5">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ht="18" x14ac:dyDescent="0.5">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ht="18" x14ac:dyDescent="0.5">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ht="18" x14ac:dyDescent="0.5">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ht="18" x14ac:dyDescent="0.5">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ht="18" x14ac:dyDescent="0.5">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ht="18" x14ac:dyDescent="0.5">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ht="18" x14ac:dyDescent="0.5">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ht="18" x14ac:dyDescent="0.5">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ht="18" x14ac:dyDescent="0.5">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ht="18" x14ac:dyDescent="0.5">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ht="18" x14ac:dyDescent="0.5">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ht="18" x14ac:dyDescent="0.5">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ht="18" x14ac:dyDescent="0.5">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ht="18" x14ac:dyDescent="0.5">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ht="18" x14ac:dyDescent="0.5">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ht="18" x14ac:dyDescent="0.5">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ht="18" x14ac:dyDescent="0.5">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ht="18" x14ac:dyDescent="0.5">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ht="18" x14ac:dyDescent="0.5">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ht="18" x14ac:dyDescent="0.5">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ht="18" x14ac:dyDescent="0.5">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ht="18" x14ac:dyDescent="0.5">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ht="18" x14ac:dyDescent="0.5">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ht="18" x14ac:dyDescent="0.5">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ht="18" x14ac:dyDescent="0.5">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ht="18" x14ac:dyDescent="0.5">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ht="18" x14ac:dyDescent="0.5">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ht="18" x14ac:dyDescent="0.5">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ht="18" x14ac:dyDescent="0.5">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ht="18" x14ac:dyDescent="0.5">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ht="18" x14ac:dyDescent="0.5">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ht="18" x14ac:dyDescent="0.5">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ht="18" x14ac:dyDescent="0.5">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ht="18" x14ac:dyDescent="0.5">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ht="18" x14ac:dyDescent="0.5">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ht="18" x14ac:dyDescent="0.5">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ht="18" x14ac:dyDescent="0.5">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ht="18" x14ac:dyDescent="0.5">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ht="18" x14ac:dyDescent="0.5">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ht="18" x14ac:dyDescent="0.5">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ht="18" x14ac:dyDescent="0.5">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ht="18" x14ac:dyDescent="0.5">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ht="18" x14ac:dyDescent="0.5">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ht="18" x14ac:dyDescent="0.5">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ht="18" x14ac:dyDescent="0.5">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ht="18" x14ac:dyDescent="0.5">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ht="18" x14ac:dyDescent="0.5">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ht="18" x14ac:dyDescent="0.5">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ht="18" x14ac:dyDescent="0.5">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ht="18" x14ac:dyDescent="0.5">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ht="18" x14ac:dyDescent="0.5">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ht="18" x14ac:dyDescent="0.5">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ht="18" x14ac:dyDescent="0.5">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ht="18" x14ac:dyDescent="0.5">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ht="18" x14ac:dyDescent="0.5">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ht="18" x14ac:dyDescent="0.5">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ht="18" x14ac:dyDescent="0.5">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ht="18" x14ac:dyDescent="0.5">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ht="18" x14ac:dyDescent="0.5">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ht="18" x14ac:dyDescent="0.5">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ht="18" x14ac:dyDescent="0.5">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ht="18" x14ac:dyDescent="0.5">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ht="18" x14ac:dyDescent="0.5">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ht="18" x14ac:dyDescent="0.5">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ht="18" x14ac:dyDescent="0.5">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ht="18" x14ac:dyDescent="0.5">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ht="18" x14ac:dyDescent="0.5">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ht="18" x14ac:dyDescent="0.5">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ht="18" x14ac:dyDescent="0.5">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ht="18" x14ac:dyDescent="0.5">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ht="18" x14ac:dyDescent="0.5">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ht="18" x14ac:dyDescent="0.5">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ht="18" x14ac:dyDescent="0.5">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ht="18" x14ac:dyDescent="0.5">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ht="18" x14ac:dyDescent="0.5">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ht="18" x14ac:dyDescent="0.5">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ht="18" x14ac:dyDescent="0.5">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ht="18" x14ac:dyDescent="0.5">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ht="18" x14ac:dyDescent="0.5">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ht="18" x14ac:dyDescent="0.5">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ht="18" x14ac:dyDescent="0.5">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ht="18" x14ac:dyDescent="0.5">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ht="18" x14ac:dyDescent="0.5">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ht="18" x14ac:dyDescent="0.5">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ht="18" x14ac:dyDescent="0.5">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ht="18" x14ac:dyDescent="0.5">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ht="18" x14ac:dyDescent="0.5">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ht="18" x14ac:dyDescent="0.5">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ht="18" x14ac:dyDescent="0.5">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ht="18" x14ac:dyDescent="0.5">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ht="18" x14ac:dyDescent="0.5">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ht="18" x14ac:dyDescent="0.5">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ht="18" x14ac:dyDescent="0.5">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ht="18" x14ac:dyDescent="0.5">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ht="18" x14ac:dyDescent="0.5">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ht="18" x14ac:dyDescent="0.5">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ht="18" x14ac:dyDescent="0.5">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ht="18" x14ac:dyDescent="0.5">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ht="18" x14ac:dyDescent="0.5">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ht="18" x14ac:dyDescent="0.5">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ht="18" x14ac:dyDescent="0.5">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ht="18" x14ac:dyDescent="0.5">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ht="18" x14ac:dyDescent="0.5">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ht="18" x14ac:dyDescent="0.5">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ht="18" x14ac:dyDescent="0.5">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ht="18" x14ac:dyDescent="0.5">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ht="18" x14ac:dyDescent="0.5">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ht="18" x14ac:dyDescent="0.5">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ht="18" x14ac:dyDescent="0.5">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ht="18" x14ac:dyDescent="0.5">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ht="18" x14ac:dyDescent="0.5">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ht="18" x14ac:dyDescent="0.5">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ht="18" x14ac:dyDescent="0.5">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ht="18" x14ac:dyDescent="0.5">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ht="18" x14ac:dyDescent="0.5">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ht="18" x14ac:dyDescent="0.5">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ht="18" x14ac:dyDescent="0.5">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ht="18" x14ac:dyDescent="0.5">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ht="18" x14ac:dyDescent="0.5">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ht="18" x14ac:dyDescent="0.5">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ht="18" x14ac:dyDescent="0.5">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ht="18" x14ac:dyDescent="0.5">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ht="18" x14ac:dyDescent="0.5">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ht="18" x14ac:dyDescent="0.5">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ht="18" x14ac:dyDescent="0.5">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ht="18" x14ac:dyDescent="0.5">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ht="18" x14ac:dyDescent="0.5">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ht="18" x14ac:dyDescent="0.5">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ht="18" x14ac:dyDescent="0.5">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ht="18" x14ac:dyDescent="0.5">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ht="18" x14ac:dyDescent="0.5">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ht="18" x14ac:dyDescent="0.5">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ht="18" x14ac:dyDescent="0.5">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ht="18" x14ac:dyDescent="0.5">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ht="18" x14ac:dyDescent="0.5">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ht="18" x14ac:dyDescent="0.5">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ht="18" x14ac:dyDescent="0.5">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ht="18" x14ac:dyDescent="0.5">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ht="18" x14ac:dyDescent="0.5">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ht="18" x14ac:dyDescent="0.5">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ht="18" x14ac:dyDescent="0.5">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ht="18" x14ac:dyDescent="0.5">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ht="18" x14ac:dyDescent="0.5">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ht="18" x14ac:dyDescent="0.5">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ht="18" x14ac:dyDescent="0.5">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ht="18" x14ac:dyDescent="0.5">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ht="18" x14ac:dyDescent="0.5">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ht="18" x14ac:dyDescent="0.5">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ht="18" x14ac:dyDescent="0.5">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ht="18" x14ac:dyDescent="0.5">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ht="18" x14ac:dyDescent="0.5">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ht="18" x14ac:dyDescent="0.5">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ht="18" x14ac:dyDescent="0.5">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ht="18" x14ac:dyDescent="0.5">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ht="18" x14ac:dyDescent="0.5">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ht="18" x14ac:dyDescent="0.5">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ht="18" x14ac:dyDescent="0.5">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ht="18" x14ac:dyDescent="0.5">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ht="18" x14ac:dyDescent="0.5">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ht="18" x14ac:dyDescent="0.5">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ht="18" x14ac:dyDescent="0.5">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ht="18" x14ac:dyDescent="0.5">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ht="18" x14ac:dyDescent="0.5">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ht="18" x14ac:dyDescent="0.5">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ht="18" x14ac:dyDescent="0.5">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ht="18" x14ac:dyDescent="0.5">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ht="18" x14ac:dyDescent="0.5">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ht="18" x14ac:dyDescent="0.5">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ht="18" x14ac:dyDescent="0.5">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ht="18" x14ac:dyDescent="0.5">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ht="18" x14ac:dyDescent="0.5">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ht="18" x14ac:dyDescent="0.5">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ht="18" x14ac:dyDescent="0.5">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ht="18" x14ac:dyDescent="0.5">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ht="18" x14ac:dyDescent="0.5">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ht="18" x14ac:dyDescent="0.5">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ht="18" x14ac:dyDescent="0.5">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ht="18" x14ac:dyDescent="0.5">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ht="18" x14ac:dyDescent="0.5">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ht="18" x14ac:dyDescent="0.5">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ht="18" x14ac:dyDescent="0.5">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ht="18" x14ac:dyDescent="0.5">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ht="18" x14ac:dyDescent="0.5">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ht="18" x14ac:dyDescent="0.5">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ht="18" x14ac:dyDescent="0.5">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ht="18" x14ac:dyDescent="0.5">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ht="18" x14ac:dyDescent="0.5">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ht="18" x14ac:dyDescent="0.5">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ht="18" x14ac:dyDescent="0.5">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ht="18" x14ac:dyDescent="0.5">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ht="18" x14ac:dyDescent="0.5">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ht="18" x14ac:dyDescent="0.5">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ht="18" x14ac:dyDescent="0.5">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ht="18" x14ac:dyDescent="0.5">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ht="18" x14ac:dyDescent="0.5">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ht="18" x14ac:dyDescent="0.5">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ht="18" x14ac:dyDescent="0.5">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ht="18" x14ac:dyDescent="0.5">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ht="18" x14ac:dyDescent="0.5">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ht="18" x14ac:dyDescent="0.5">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ht="18" x14ac:dyDescent="0.5">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ht="18" x14ac:dyDescent="0.5">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ht="18" x14ac:dyDescent="0.5">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ht="18" x14ac:dyDescent="0.5">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ht="18" x14ac:dyDescent="0.5">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ht="18" x14ac:dyDescent="0.5">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ht="18" x14ac:dyDescent="0.5">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ht="18" x14ac:dyDescent="0.5">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ht="18" x14ac:dyDescent="0.5">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ht="18" x14ac:dyDescent="0.5">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ht="18" x14ac:dyDescent="0.5">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ht="18" x14ac:dyDescent="0.5">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ht="18" x14ac:dyDescent="0.5">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ht="18" x14ac:dyDescent="0.5">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ht="18" x14ac:dyDescent="0.5">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ht="18" x14ac:dyDescent="0.5">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ht="18" x14ac:dyDescent="0.5">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ht="18" x14ac:dyDescent="0.5">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ht="18" x14ac:dyDescent="0.5">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ht="18" x14ac:dyDescent="0.5">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ht="18" x14ac:dyDescent="0.5">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ht="18" x14ac:dyDescent="0.5">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ht="18" x14ac:dyDescent="0.5">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ht="18" x14ac:dyDescent="0.5">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ht="18" x14ac:dyDescent="0.5">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ht="18" x14ac:dyDescent="0.5">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ht="18" x14ac:dyDescent="0.5">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ht="18" x14ac:dyDescent="0.5">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ht="18" x14ac:dyDescent="0.5">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ht="18" x14ac:dyDescent="0.5">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ht="18" x14ac:dyDescent="0.5">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ht="18" x14ac:dyDescent="0.5">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ht="18" x14ac:dyDescent="0.5">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ht="18" x14ac:dyDescent="0.5">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ht="18" x14ac:dyDescent="0.5">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ht="18" x14ac:dyDescent="0.5">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ht="18" x14ac:dyDescent="0.5">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ht="18" x14ac:dyDescent="0.5">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ht="18" x14ac:dyDescent="0.5">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ht="18" x14ac:dyDescent="0.5">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ht="18" x14ac:dyDescent="0.5">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ht="18" x14ac:dyDescent="0.5">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ht="18" x14ac:dyDescent="0.5">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ht="18" x14ac:dyDescent="0.5">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ht="18" x14ac:dyDescent="0.5">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ht="18" x14ac:dyDescent="0.5">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ht="18" x14ac:dyDescent="0.5">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ht="18" x14ac:dyDescent="0.5">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ht="18" x14ac:dyDescent="0.5">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ht="18" x14ac:dyDescent="0.5">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ht="18" x14ac:dyDescent="0.5">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ht="18" x14ac:dyDescent="0.5">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ht="18" x14ac:dyDescent="0.5">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ht="18" x14ac:dyDescent="0.5">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ht="18" x14ac:dyDescent="0.5">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ht="18" x14ac:dyDescent="0.5">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ht="18" x14ac:dyDescent="0.5">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ht="18" x14ac:dyDescent="0.5">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ht="18" x14ac:dyDescent="0.5">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ht="18" x14ac:dyDescent="0.5">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ht="18" x14ac:dyDescent="0.5">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ht="18" x14ac:dyDescent="0.5">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ht="18" x14ac:dyDescent="0.5">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ht="18" x14ac:dyDescent="0.5">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ht="18" x14ac:dyDescent="0.5">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ht="18" x14ac:dyDescent="0.5">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ht="18" x14ac:dyDescent="0.5">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ht="18" x14ac:dyDescent="0.5">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ht="18" x14ac:dyDescent="0.5">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ht="18" x14ac:dyDescent="0.5">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ht="18" x14ac:dyDescent="0.5">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ht="18" x14ac:dyDescent="0.5">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ht="18" x14ac:dyDescent="0.5">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ht="18" x14ac:dyDescent="0.5">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ht="18" x14ac:dyDescent="0.5">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ht="18" x14ac:dyDescent="0.5">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ht="18" x14ac:dyDescent="0.5">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ht="18" x14ac:dyDescent="0.5">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ht="18" x14ac:dyDescent="0.5">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ht="18" x14ac:dyDescent="0.5">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ht="18" x14ac:dyDescent="0.5">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ht="18" x14ac:dyDescent="0.5">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ht="18" x14ac:dyDescent="0.5">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ht="18" x14ac:dyDescent="0.5">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ht="18" x14ac:dyDescent="0.5">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ht="18" x14ac:dyDescent="0.5">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ht="18" x14ac:dyDescent="0.5">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ht="18" x14ac:dyDescent="0.5">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ht="18" x14ac:dyDescent="0.5">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ht="18" x14ac:dyDescent="0.5">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ht="18" x14ac:dyDescent="0.5">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ht="18" x14ac:dyDescent="0.5">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ht="18" x14ac:dyDescent="0.5">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ht="18" x14ac:dyDescent="0.5">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ht="18" x14ac:dyDescent="0.5">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ht="18" x14ac:dyDescent="0.5">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ht="18" x14ac:dyDescent="0.5">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ht="18" x14ac:dyDescent="0.5">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ht="18" x14ac:dyDescent="0.5">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ht="18" x14ac:dyDescent="0.5">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ht="18" x14ac:dyDescent="0.5">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ht="18" x14ac:dyDescent="0.5">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ht="18" x14ac:dyDescent="0.5">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ht="18" x14ac:dyDescent="0.5">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ht="18" x14ac:dyDescent="0.5">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ht="18" x14ac:dyDescent="0.5">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ht="18" x14ac:dyDescent="0.5">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ht="18" x14ac:dyDescent="0.5">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ht="18" x14ac:dyDescent="0.5">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ht="18" x14ac:dyDescent="0.5">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ht="18" x14ac:dyDescent="0.5">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ht="18" x14ac:dyDescent="0.5">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ht="18" x14ac:dyDescent="0.5">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ht="18" x14ac:dyDescent="0.5">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ht="18" x14ac:dyDescent="0.5">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ht="18" x14ac:dyDescent="0.5">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ht="18" x14ac:dyDescent="0.5">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ht="18" x14ac:dyDescent="0.5">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ht="18" x14ac:dyDescent="0.5">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ht="18" x14ac:dyDescent="0.5">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ht="18" x14ac:dyDescent="0.5">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ht="18" x14ac:dyDescent="0.5">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ht="18" x14ac:dyDescent="0.5">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ht="18" x14ac:dyDescent="0.5">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ht="18" x14ac:dyDescent="0.5">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ht="18" x14ac:dyDescent="0.5">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ht="18" x14ac:dyDescent="0.5">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ht="18" x14ac:dyDescent="0.5">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ht="18" x14ac:dyDescent="0.5">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ht="18" x14ac:dyDescent="0.5">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ht="18" x14ac:dyDescent="0.5">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ht="18" x14ac:dyDescent="0.5">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ht="18" x14ac:dyDescent="0.5">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ht="18" x14ac:dyDescent="0.5">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ht="18" x14ac:dyDescent="0.5">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ht="18" x14ac:dyDescent="0.5">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ht="18" x14ac:dyDescent="0.5">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ht="18" x14ac:dyDescent="0.5">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ht="18" x14ac:dyDescent="0.5">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ht="18" x14ac:dyDescent="0.5">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ht="18" x14ac:dyDescent="0.5">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ht="18" x14ac:dyDescent="0.5">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ht="18" x14ac:dyDescent="0.5">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ht="18" x14ac:dyDescent="0.5">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ht="18" x14ac:dyDescent="0.5">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ht="18" x14ac:dyDescent="0.5">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ht="18" x14ac:dyDescent="0.5">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ht="18" x14ac:dyDescent="0.5">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ht="18" x14ac:dyDescent="0.5">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ht="18" x14ac:dyDescent="0.5">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ht="18" x14ac:dyDescent="0.5">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ht="18" x14ac:dyDescent="0.5">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ht="18" x14ac:dyDescent="0.5">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ht="18" x14ac:dyDescent="0.5">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ht="18" x14ac:dyDescent="0.5">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ht="18" x14ac:dyDescent="0.5">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ht="18" x14ac:dyDescent="0.5">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ht="18" x14ac:dyDescent="0.5">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ht="18" x14ac:dyDescent="0.5">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ht="18" x14ac:dyDescent="0.5">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ht="18" x14ac:dyDescent="0.5">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ht="18" x14ac:dyDescent="0.5">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ht="18" x14ac:dyDescent="0.5">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ht="18" x14ac:dyDescent="0.5">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ht="18" x14ac:dyDescent="0.5">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ht="18" x14ac:dyDescent="0.5">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ht="18" x14ac:dyDescent="0.5">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ht="18" x14ac:dyDescent="0.5">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ht="18" x14ac:dyDescent="0.5">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ht="18" x14ac:dyDescent="0.5">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ht="18" x14ac:dyDescent="0.5">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ht="18" x14ac:dyDescent="0.5">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ht="18" x14ac:dyDescent="0.5">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ht="18" x14ac:dyDescent="0.5">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ht="18" x14ac:dyDescent="0.5">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ht="18" x14ac:dyDescent="0.5">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ht="18" x14ac:dyDescent="0.5">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ht="18" x14ac:dyDescent="0.5">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ht="18" x14ac:dyDescent="0.5">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ht="18" x14ac:dyDescent="0.5">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ht="18" x14ac:dyDescent="0.5">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ht="18" x14ac:dyDescent="0.5">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ht="18" x14ac:dyDescent="0.5">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ht="18" x14ac:dyDescent="0.5">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ht="18" x14ac:dyDescent="0.5">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ht="18" x14ac:dyDescent="0.5">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ht="18" x14ac:dyDescent="0.5">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ht="18" x14ac:dyDescent="0.5">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ht="18" x14ac:dyDescent="0.5">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ht="18" x14ac:dyDescent="0.5">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ht="18" x14ac:dyDescent="0.5">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ht="18" x14ac:dyDescent="0.5">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ht="18" x14ac:dyDescent="0.5">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ht="18" x14ac:dyDescent="0.5">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ht="18" x14ac:dyDescent="0.5">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ht="18" x14ac:dyDescent="0.5">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ht="18" x14ac:dyDescent="0.5">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ht="18" x14ac:dyDescent="0.5">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ht="18" x14ac:dyDescent="0.5">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ht="18" x14ac:dyDescent="0.5">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ht="18" x14ac:dyDescent="0.5">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ht="18" x14ac:dyDescent="0.5">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ht="18" x14ac:dyDescent="0.5">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ht="18" x14ac:dyDescent="0.5">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ht="18" x14ac:dyDescent="0.5">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ht="18" x14ac:dyDescent="0.5">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ht="18" x14ac:dyDescent="0.5">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ht="18" x14ac:dyDescent="0.5">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ht="18" x14ac:dyDescent="0.5">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ht="18" x14ac:dyDescent="0.5">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ht="18" x14ac:dyDescent="0.5">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ht="18" x14ac:dyDescent="0.5">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ht="18" x14ac:dyDescent="0.5">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ht="18" x14ac:dyDescent="0.5">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ht="18" x14ac:dyDescent="0.5">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ht="18" x14ac:dyDescent="0.5">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ht="18" x14ac:dyDescent="0.5">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ht="18" x14ac:dyDescent="0.5">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ht="18" x14ac:dyDescent="0.5">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ht="18" x14ac:dyDescent="0.5">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ht="18" x14ac:dyDescent="0.5">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ht="18" x14ac:dyDescent="0.5">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ht="18" x14ac:dyDescent="0.5">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ht="18" x14ac:dyDescent="0.5">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ht="18" x14ac:dyDescent="0.5">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ht="18" x14ac:dyDescent="0.5">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ht="18" x14ac:dyDescent="0.5">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ht="18" x14ac:dyDescent="0.5">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ht="18" x14ac:dyDescent="0.5">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ht="18" x14ac:dyDescent="0.5">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ht="18" x14ac:dyDescent="0.5">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ht="18" x14ac:dyDescent="0.5">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ht="18" x14ac:dyDescent="0.5">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ht="18" x14ac:dyDescent="0.5">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ht="18" x14ac:dyDescent="0.5">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ht="18" x14ac:dyDescent="0.5">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ht="18" x14ac:dyDescent="0.5">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ht="18" x14ac:dyDescent="0.5">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ht="18" x14ac:dyDescent="0.5">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ht="18" x14ac:dyDescent="0.5">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ht="18" x14ac:dyDescent="0.5">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ht="18" x14ac:dyDescent="0.5">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ht="18" x14ac:dyDescent="0.5">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ht="18" x14ac:dyDescent="0.5">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ht="18" x14ac:dyDescent="0.5">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ht="18" x14ac:dyDescent="0.5">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ht="18" x14ac:dyDescent="0.5">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ht="18" x14ac:dyDescent="0.5">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ht="18" x14ac:dyDescent="0.5">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ht="18" x14ac:dyDescent="0.5">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ht="18" x14ac:dyDescent="0.5">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ht="18" x14ac:dyDescent="0.5">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ht="18" x14ac:dyDescent="0.5">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ht="18" x14ac:dyDescent="0.5">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ht="18" x14ac:dyDescent="0.5">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ht="18" x14ac:dyDescent="0.5">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ht="18" x14ac:dyDescent="0.5">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ht="18" x14ac:dyDescent="0.5">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ht="18" x14ac:dyDescent="0.5">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ht="18" x14ac:dyDescent="0.5">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ht="18" x14ac:dyDescent="0.5">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ht="18" x14ac:dyDescent="0.5">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ht="18" x14ac:dyDescent="0.5">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ht="18" x14ac:dyDescent="0.5">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ht="18" x14ac:dyDescent="0.5">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ht="18" x14ac:dyDescent="0.5">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ht="18" x14ac:dyDescent="0.5">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ht="18" x14ac:dyDescent="0.5">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ht="18" x14ac:dyDescent="0.5">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ht="18" x14ac:dyDescent="0.5">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ht="18" x14ac:dyDescent="0.5">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ht="18" x14ac:dyDescent="0.5">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ht="18" x14ac:dyDescent="0.5">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ht="18" x14ac:dyDescent="0.5">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ht="18" x14ac:dyDescent="0.5">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ht="18" x14ac:dyDescent="0.5">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ht="18" x14ac:dyDescent="0.5">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ht="18" x14ac:dyDescent="0.5">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ht="18" x14ac:dyDescent="0.5">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ht="18" x14ac:dyDescent="0.5">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ht="18" x14ac:dyDescent="0.5">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ht="18" x14ac:dyDescent="0.5">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ht="18" x14ac:dyDescent="0.5">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ht="18" x14ac:dyDescent="0.5">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ht="18" x14ac:dyDescent="0.5">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ht="18" x14ac:dyDescent="0.5">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ht="18" x14ac:dyDescent="0.5">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ht="18" x14ac:dyDescent="0.5">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ht="18" x14ac:dyDescent="0.5">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ht="18" x14ac:dyDescent="0.5">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ht="18" x14ac:dyDescent="0.5">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ht="18" x14ac:dyDescent="0.5">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ht="18" x14ac:dyDescent="0.5">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ht="18" x14ac:dyDescent="0.5">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ht="18" x14ac:dyDescent="0.5">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ht="18" x14ac:dyDescent="0.5">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ht="18" x14ac:dyDescent="0.5">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ht="18" x14ac:dyDescent="0.5">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ht="18" x14ac:dyDescent="0.5">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ht="18" x14ac:dyDescent="0.5">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ht="18" x14ac:dyDescent="0.5">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ht="18" x14ac:dyDescent="0.5">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ht="18" x14ac:dyDescent="0.5">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ht="18" x14ac:dyDescent="0.5">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ht="18" x14ac:dyDescent="0.5">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ht="18" x14ac:dyDescent="0.5">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ht="18" x14ac:dyDescent="0.5">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ht="18" x14ac:dyDescent="0.5">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ht="18" x14ac:dyDescent="0.5">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ht="18" x14ac:dyDescent="0.5">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ht="18" x14ac:dyDescent="0.5">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ht="18" x14ac:dyDescent="0.5">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ht="18" x14ac:dyDescent="0.5">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ht="18" x14ac:dyDescent="0.5">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ht="18" x14ac:dyDescent="0.5">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ht="18" x14ac:dyDescent="0.5">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ht="18" x14ac:dyDescent="0.5">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ht="18" x14ac:dyDescent="0.5">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ht="18" x14ac:dyDescent="0.5">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ht="18" x14ac:dyDescent="0.5">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ht="18" x14ac:dyDescent="0.5">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ht="18" x14ac:dyDescent="0.5">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ht="18" x14ac:dyDescent="0.5">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ht="18" x14ac:dyDescent="0.5">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ht="18" x14ac:dyDescent="0.5">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ht="18" x14ac:dyDescent="0.5">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ht="18" x14ac:dyDescent="0.5">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ht="18" x14ac:dyDescent="0.5">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ht="18" x14ac:dyDescent="0.5">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ht="18" x14ac:dyDescent="0.5">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ht="18" x14ac:dyDescent="0.5">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ht="18" x14ac:dyDescent="0.5">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ht="18" x14ac:dyDescent="0.5">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ht="18" x14ac:dyDescent="0.5">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ht="18" x14ac:dyDescent="0.5">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ht="18" x14ac:dyDescent="0.5">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ht="18" x14ac:dyDescent="0.5">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ht="18" x14ac:dyDescent="0.5">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ht="18" x14ac:dyDescent="0.5">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ht="18" x14ac:dyDescent="0.5">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ht="18" x14ac:dyDescent="0.5">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ht="18" x14ac:dyDescent="0.5">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ht="18" x14ac:dyDescent="0.5">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ht="18" x14ac:dyDescent="0.5">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ht="18" x14ac:dyDescent="0.5">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ht="18" x14ac:dyDescent="0.5">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ht="18" x14ac:dyDescent="0.5">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ht="18" x14ac:dyDescent="0.5">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ht="18" x14ac:dyDescent="0.5">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ht="18" x14ac:dyDescent="0.5">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ht="18" x14ac:dyDescent="0.5">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ht="18" x14ac:dyDescent="0.5">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ht="18" x14ac:dyDescent="0.5">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ht="18" x14ac:dyDescent="0.5">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ht="18" x14ac:dyDescent="0.5">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ht="18" x14ac:dyDescent="0.5">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ht="18" x14ac:dyDescent="0.5">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ht="18" x14ac:dyDescent="0.5">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ht="18" x14ac:dyDescent="0.5">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ht="18" x14ac:dyDescent="0.5">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ht="18" x14ac:dyDescent="0.5">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ht="18" x14ac:dyDescent="0.5">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ht="18" x14ac:dyDescent="0.5">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ht="18" x14ac:dyDescent="0.5">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ht="18" x14ac:dyDescent="0.5">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ht="18" x14ac:dyDescent="0.5">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ht="18" x14ac:dyDescent="0.5">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ht="18" x14ac:dyDescent="0.5">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ht="18" x14ac:dyDescent="0.5">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ht="18" x14ac:dyDescent="0.5">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ht="18" x14ac:dyDescent="0.5">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ht="18" x14ac:dyDescent="0.5">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ht="18" x14ac:dyDescent="0.5">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ht="18" x14ac:dyDescent="0.5">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ht="18" x14ac:dyDescent="0.5">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ht="18" x14ac:dyDescent="0.5">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ht="18" x14ac:dyDescent="0.5">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ht="18" x14ac:dyDescent="0.5">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ht="18" x14ac:dyDescent="0.5">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ht="18" x14ac:dyDescent="0.5">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ht="18" x14ac:dyDescent="0.5">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ht="18" x14ac:dyDescent="0.5">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ht="18" x14ac:dyDescent="0.5">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ht="18" x14ac:dyDescent="0.5">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ht="18" x14ac:dyDescent="0.5">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ht="18" x14ac:dyDescent="0.5">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ht="18" x14ac:dyDescent="0.5">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ht="18" x14ac:dyDescent="0.5">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ht="18" x14ac:dyDescent="0.5">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ht="18" x14ac:dyDescent="0.5">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ht="18" x14ac:dyDescent="0.5">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ht="18" x14ac:dyDescent="0.5">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ht="18" x14ac:dyDescent="0.5">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ht="18" x14ac:dyDescent="0.5">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ht="18" x14ac:dyDescent="0.5">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ht="18" x14ac:dyDescent="0.5">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ht="18" x14ac:dyDescent="0.5">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ht="18" x14ac:dyDescent="0.5">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ht="18" x14ac:dyDescent="0.5">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ht="18" x14ac:dyDescent="0.5">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ht="18" x14ac:dyDescent="0.5">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ht="18" x14ac:dyDescent="0.5">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ht="18" x14ac:dyDescent="0.5">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ht="18" x14ac:dyDescent="0.5">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ht="18" x14ac:dyDescent="0.5">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ht="18" x14ac:dyDescent="0.5">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ht="18" x14ac:dyDescent="0.5">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ht="18" x14ac:dyDescent="0.5">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ht="18" x14ac:dyDescent="0.5">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ht="18" x14ac:dyDescent="0.5">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ht="18" x14ac:dyDescent="0.5">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ht="18" x14ac:dyDescent="0.5">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ht="18" x14ac:dyDescent="0.5">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ht="18" x14ac:dyDescent="0.5">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ht="18" x14ac:dyDescent="0.5">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ht="18" x14ac:dyDescent="0.5">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ht="18" x14ac:dyDescent="0.5">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ht="18" x14ac:dyDescent="0.5">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ht="18" x14ac:dyDescent="0.5">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ht="18" x14ac:dyDescent="0.5">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ht="18" x14ac:dyDescent="0.5">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ht="18" x14ac:dyDescent="0.5">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ht="18" x14ac:dyDescent="0.5">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ht="18" x14ac:dyDescent="0.5">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ht="18" x14ac:dyDescent="0.5">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ht="18" x14ac:dyDescent="0.5">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ht="18" x14ac:dyDescent="0.5">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ht="18" x14ac:dyDescent="0.5">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ht="18" x14ac:dyDescent="0.5">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ht="18" x14ac:dyDescent="0.5">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ht="18" x14ac:dyDescent="0.5">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ht="18" x14ac:dyDescent="0.5">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ht="18" x14ac:dyDescent="0.5">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ht="18" x14ac:dyDescent="0.5">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ht="18" x14ac:dyDescent="0.5">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ht="18" x14ac:dyDescent="0.5">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ht="18" x14ac:dyDescent="0.5">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ht="18" x14ac:dyDescent="0.5">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ht="18" x14ac:dyDescent="0.5">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ht="18" x14ac:dyDescent="0.5">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ht="18" x14ac:dyDescent="0.5">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ht="18" x14ac:dyDescent="0.5">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ht="18" x14ac:dyDescent="0.5">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ht="18" x14ac:dyDescent="0.5">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ht="18" x14ac:dyDescent="0.5">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ht="18" x14ac:dyDescent="0.5">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ht="18" x14ac:dyDescent="0.5">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ht="18" x14ac:dyDescent="0.5">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ht="18" x14ac:dyDescent="0.5">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ht="18" x14ac:dyDescent="0.5">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ht="18" x14ac:dyDescent="0.5">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ht="18" x14ac:dyDescent="0.5">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ht="18" x14ac:dyDescent="0.5">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ht="18" x14ac:dyDescent="0.5">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ht="18" x14ac:dyDescent="0.5">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ht="18" x14ac:dyDescent="0.5">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ht="18" x14ac:dyDescent="0.5">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ht="18" x14ac:dyDescent="0.5">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ht="18" x14ac:dyDescent="0.5">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ht="18" x14ac:dyDescent="0.5">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ht="18" x14ac:dyDescent="0.5">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ht="18" x14ac:dyDescent="0.5">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ht="18" x14ac:dyDescent="0.5">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ht="18" x14ac:dyDescent="0.5">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ht="18" x14ac:dyDescent="0.5">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ht="18" x14ac:dyDescent="0.5">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ht="18" x14ac:dyDescent="0.5">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ht="18" x14ac:dyDescent="0.5">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ht="18" x14ac:dyDescent="0.5">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ht="18" x14ac:dyDescent="0.5">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ht="18" x14ac:dyDescent="0.5">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ht="18" x14ac:dyDescent="0.5">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ht="18" x14ac:dyDescent="0.5">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ht="18" x14ac:dyDescent="0.5">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ht="18" x14ac:dyDescent="0.5">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ht="18" x14ac:dyDescent="0.5">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ht="18" x14ac:dyDescent="0.5">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ht="18" x14ac:dyDescent="0.5">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ht="18" x14ac:dyDescent="0.5">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ht="18" x14ac:dyDescent="0.5">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ht="18" x14ac:dyDescent="0.5">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ht="18" x14ac:dyDescent="0.5">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ht="18" x14ac:dyDescent="0.5">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ht="18" x14ac:dyDescent="0.5">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ht="18" x14ac:dyDescent="0.5">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ht="18" x14ac:dyDescent="0.5">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ht="18" x14ac:dyDescent="0.5">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ht="18" x14ac:dyDescent="0.5">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ht="18" x14ac:dyDescent="0.5">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ht="18" x14ac:dyDescent="0.5">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ht="18" x14ac:dyDescent="0.5">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ht="18" x14ac:dyDescent="0.5">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ht="18" x14ac:dyDescent="0.5">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ht="18" x14ac:dyDescent="0.5">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ht="18" x14ac:dyDescent="0.5">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ht="18" x14ac:dyDescent="0.5">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ht="18" x14ac:dyDescent="0.5">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ht="18" x14ac:dyDescent="0.5">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ht="18" x14ac:dyDescent="0.5">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ht="18" x14ac:dyDescent="0.5">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ht="18" x14ac:dyDescent="0.5">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ht="18" x14ac:dyDescent="0.5">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ht="18" x14ac:dyDescent="0.5">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ht="18" x14ac:dyDescent="0.5">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ht="18" x14ac:dyDescent="0.5">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ht="18" x14ac:dyDescent="0.5">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ht="18" x14ac:dyDescent="0.5">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ht="18" x14ac:dyDescent="0.5">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ht="18" x14ac:dyDescent="0.5">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ht="18" x14ac:dyDescent="0.5">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ht="18" x14ac:dyDescent="0.5">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ht="18" x14ac:dyDescent="0.5">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ht="18" x14ac:dyDescent="0.5">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ht="18" x14ac:dyDescent="0.5">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ht="18" x14ac:dyDescent="0.5">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ht="18" x14ac:dyDescent="0.5">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ht="18" x14ac:dyDescent="0.5">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ht="18" x14ac:dyDescent="0.5">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ht="18" x14ac:dyDescent="0.5">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ht="18" x14ac:dyDescent="0.5">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ht="18" x14ac:dyDescent="0.5">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ht="18" x14ac:dyDescent="0.5">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ht="18" x14ac:dyDescent="0.5">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ht="18" x14ac:dyDescent="0.5">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ht="18" x14ac:dyDescent="0.5">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ht="18" x14ac:dyDescent="0.5">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ht="18" x14ac:dyDescent="0.5">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ht="18" x14ac:dyDescent="0.5">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ht="18" x14ac:dyDescent="0.5">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ht="18" x14ac:dyDescent="0.5">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ht="18" x14ac:dyDescent="0.5">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ht="18" x14ac:dyDescent="0.5">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ht="18" x14ac:dyDescent="0.5">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ht="18" x14ac:dyDescent="0.5">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ht="18" x14ac:dyDescent="0.5">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ht="18" x14ac:dyDescent="0.5">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ht="18" x14ac:dyDescent="0.5">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ht="18" x14ac:dyDescent="0.5">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ht="18" x14ac:dyDescent="0.5">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ht="18" x14ac:dyDescent="0.5">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ht="18" x14ac:dyDescent="0.5">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ht="18" x14ac:dyDescent="0.5">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ht="18" x14ac:dyDescent="0.5">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ht="18" x14ac:dyDescent="0.5">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ht="18" x14ac:dyDescent="0.5">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ht="18" x14ac:dyDescent="0.5">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ht="18" x14ac:dyDescent="0.5">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ht="18" x14ac:dyDescent="0.5">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ht="18" x14ac:dyDescent="0.5">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ht="18" x14ac:dyDescent="0.5">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ht="18" x14ac:dyDescent="0.5">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ht="18" x14ac:dyDescent="0.5">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ht="18" x14ac:dyDescent="0.5">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ht="18" x14ac:dyDescent="0.5">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ht="18" x14ac:dyDescent="0.5">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ht="18" x14ac:dyDescent="0.5">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ht="18" x14ac:dyDescent="0.5">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ht="18" x14ac:dyDescent="0.5">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ht="18" x14ac:dyDescent="0.5">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ht="18" x14ac:dyDescent="0.5">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ht="18" x14ac:dyDescent="0.5">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ht="18" x14ac:dyDescent="0.5">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ht="18" x14ac:dyDescent="0.5">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ht="18" x14ac:dyDescent="0.5">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ht="18" x14ac:dyDescent="0.5">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ht="18" x14ac:dyDescent="0.5">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ht="18" x14ac:dyDescent="0.5">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ht="18" x14ac:dyDescent="0.5">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ht="18" x14ac:dyDescent="0.5">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ht="18" x14ac:dyDescent="0.5">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ht="18" x14ac:dyDescent="0.5">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ht="18" x14ac:dyDescent="0.5">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ht="18" x14ac:dyDescent="0.5">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ht="18" x14ac:dyDescent="0.5">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ht="18" x14ac:dyDescent="0.5">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ht="18" x14ac:dyDescent="0.5">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ht="18" x14ac:dyDescent="0.5">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ht="18" x14ac:dyDescent="0.5">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ht="18" x14ac:dyDescent="0.5">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ht="18" x14ac:dyDescent="0.5">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ht="18" x14ac:dyDescent="0.5">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ht="18" x14ac:dyDescent="0.5">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ht="18" x14ac:dyDescent="0.5">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ht="18" x14ac:dyDescent="0.5">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ht="18" x14ac:dyDescent="0.5">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ht="18" x14ac:dyDescent="0.5">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ht="18" x14ac:dyDescent="0.5">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ht="18" x14ac:dyDescent="0.5">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ht="18" x14ac:dyDescent="0.5">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ht="18" x14ac:dyDescent="0.5">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ht="18" x14ac:dyDescent="0.5">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ht="18" x14ac:dyDescent="0.5">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ht="18" x14ac:dyDescent="0.5">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ht="18" x14ac:dyDescent="0.5">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ht="18" x14ac:dyDescent="0.5">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ht="18" x14ac:dyDescent="0.5">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ht="18" x14ac:dyDescent="0.5">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ht="18" x14ac:dyDescent="0.5">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ht="18" x14ac:dyDescent="0.5">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ht="18" x14ac:dyDescent="0.5">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ht="18" x14ac:dyDescent="0.5">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ht="18" x14ac:dyDescent="0.5">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ht="18" x14ac:dyDescent="0.5">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ht="18" x14ac:dyDescent="0.5">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ht="18" x14ac:dyDescent="0.5">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ht="18" x14ac:dyDescent="0.5">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ht="18" x14ac:dyDescent="0.5">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ht="18" x14ac:dyDescent="0.5">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ht="18" x14ac:dyDescent="0.5">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ht="18" x14ac:dyDescent="0.5">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ht="18" x14ac:dyDescent="0.5">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ht="18" x14ac:dyDescent="0.5">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ht="18" x14ac:dyDescent="0.5">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ht="18" x14ac:dyDescent="0.5">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ht="18" x14ac:dyDescent="0.5">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ht="18" x14ac:dyDescent="0.5">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ht="18" x14ac:dyDescent="0.5">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ht="18" x14ac:dyDescent="0.5">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ht="18" x14ac:dyDescent="0.5">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ht="18" x14ac:dyDescent="0.5">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ht="18" x14ac:dyDescent="0.5">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ht="18" x14ac:dyDescent="0.5">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ht="18" x14ac:dyDescent="0.5">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ht="18" x14ac:dyDescent="0.5">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ht="18" x14ac:dyDescent="0.5">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ht="18" x14ac:dyDescent="0.5">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ht="18" x14ac:dyDescent="0.5">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ht="18" x14ac:dyDescent="0.5">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ht="18" x14ac:dyDescent="0.5">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ht="18" x14ac:dyDescent="0.5">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ht="18" x14ac:dyDescent="0.5">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ht="18" x14ac:dyDescent="0.5">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ht="18" x14ac:dyDescent="0.5">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ht="18" x14ac:dyDescent="0.5">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ht="18" x14ac:dyDescent="0.5">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ht="18" x14ac:dyDescent="0.5">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ht="18" x14ac:dyDescent="0.5">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ht="18" x14ac:dyDescent="0.5">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ht="18" x14ac:dyDescent="0.5">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ht="18" x14ac:dyDescent="0.5">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ht="18" x14ac:dyDescent="0.5">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ht="18" x14ac:dyDescent="0.5">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ht="18" x14ac:dyDescent="0.5">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ht="18" x14ac:dyDescent="0.5">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ht="18" x14ac:dyDescent="0.5">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ht="18" x14ac:dyDescent="0.5">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ht="18" x14ac:dyDescent="0.5">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ht="18" x14ac:dyDescent="0.5">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ht="18" x14ac:dyDescent="0.5">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ht="18" x14ac:dyDescent="0.5">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ht="18" x14ac:dyDescent="0.5">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ht="18" x14ac:dyDescent="0.5">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ht="18" x14ac:dyDescent="0.5">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ht="18" x14ac:dyDescent="0.5">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ht="18" x14ac:dyDescent="0.5">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ht="18" x14ac:dyDescent="0.5">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ht="18" x14ac:dyDescent="0.5">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ht="18" x14ac:dyDescent="0.5">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ht="18" x14ac:dyDescent="0.5">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ht="18" x14ac:dyDescent="0.5">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ht="18" x14ac:dyDescent="0.5">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ht="18" x14ac:dyDescent="0.5">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ht="18" x14ac:dyDescent="0.5">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ht="18" x14ac:dyDescent="0.5">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ht="18" x14ac:dyDescent="0.5">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ht="18" x14ac:dyDescent="0.5">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ht="18" x14ac:dyDescent="0.5">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ht="18" x14ac:dyDescent="0.5">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ht="18" x14ac:dyDescent="0.5">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ht="18" x14ac:dyDescent="0.5">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ht="18" x14ac:dyDescent="0.5">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ht="18" x14ac:dyDescent="0.5">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ht="18" x14ac:dyDescent="0.5">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ht="18" x14ac:dyDescent="0.5">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ht="18" x14ac:dyDescent="0.5">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ht="18" x14ac:dyDescent="0.5">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ht="18" x14ac:dyDescent="0.5">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ht="18" x14ac:dyDescent="0.5">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ht="18" x14ac:dyDescent="0.5">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ht="18" x14ac:dyDescent="0.5">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ht="18" x14ac:dyDescent="0.5">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ht="18" x14ac:dyDescent="0.5">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ht="18" x14ac:dyDescent="0.5">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ht="18" x14ac:dyDescent="0.5">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ht="18" x14ac:dyDescent="0.5">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ht="18" x14ac:dyDescent="0.5">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ht="18" x14ac:dyDescent="0.5">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ht="18" x14ac:dyDescent="0.5">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ht="18" x14ac:dyDescent="0.5">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ht="18" x14ac:dyDescent="0.5">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ht="18" x14ac:dyDescent="0.5">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ht="18" x14ac:dyDescent="0.5">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ht="18" x14ac:dyDescent="0.5">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ht="18" x14ac:dyDescent="0.5">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ht="18" x14ac:dyDescent="0.5">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ht="18" x14ac:dyDescent="0.5">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ht="18" x14ac:dyDescent="0.5">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ht="18" x14ac:dyDescent="0.5">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ht="18" x14ac:dyDescent="0.5">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ht="18" x14ac:dyDescent="0.5">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ht="18" x14ac:dyDescent="0.5">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ht="18" x14ac:dyDescent="0.5">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ht="18" x14ac:dyDescent="0.5">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ht="18" x14ac:dyDescent="0.5">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ht="18" x14ac:dyDescent="0.5">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ht="18" x14ac:dyDescent="0.5">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ht="18" x14ac:dyDescent="0.5">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ht="18" x14ac:dyDescent="0.5">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ht="18" x14ac:dyDescent="0.5">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ht="18" x14ac:dyDescent="0.5">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ht="18" x14ac:dyDescent="0.5">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ht="18" x14ac:dyDescent="0.5">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ht="18" x14ac:dyDescent="0.5">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ht="18" x14ac:dyDescent="0.5">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ht="18" x14ac:dyDescent="0.5">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ht="18" x14ac:dyDescent="0.5">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ht="18" x14ac:dyDescent="0.5">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ht="18" x14ac:dyDescent="0.5">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ht="18" x14ac:dyDescent="0.5">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ht="18" x14ac:dyDescent="0.5">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ht="18" x14ac:dyDescent="0.5">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ht="18" x14ac:dyDescent="0.5">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ht="18" x14ac:dyDescent="0.5">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ht="18" x14ac:dyDescent="0.5">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ht="18" x14ac:dyDescent="0.5">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ht="18" x14ac:dyDescent="0.5">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ht="18" x14ac:dyDescent="0.5">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ht="18" x14ac:dyDescent="0.5">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ht="18" x14ac:dyDescent="0.5">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ht="18" x14ac:dyDescent="0.5">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ht="18" x14ac:dyDescent="0.5">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ht="18" x14ac:dyDescent="0.5">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ht="18" x14ac:dyDescent="0.5">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ht="18" x14ac:dyDescent="0.5">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ht="18" x14ac:dyDescent="0.5">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ht="18" x14ac:dyDescent="0.5">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ht="18" x14ac:dyDescent="0.5">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ht="18" x14ac:dyDescent="0.5">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ht="18" x14ac:dyDescent="0.5">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ht="18" x14ac:dyDescent="0.5">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ht="18" x14ac:dyDescent="0.5">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ht="18" x14ac:dyDescent="0.5">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ht="18" x14ac:dyDescent="0.5">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ht="18" x14ac:dyDescent="0.5">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ht="18" x14ac:dyDescent="0.5">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ht="18" x14ac:dyDescent="0.5">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ht="18" x14ac:dyDescent="0.5">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ht="18" x14ac:dyDescent="0.5">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ht="18" x14ac:dyDescent="0.5">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ht="18" x14ac:dyDescent="0.5">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ht="18" x14ac:dyDescent="0.5">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ht="18" x14ac:dyDescent="0.5">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ht="18" x14ac:dyDescent="0.5">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ht="18" x14ac:dyDescent="0.5">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ht="18" x14ac:dyDescent="0.5">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ht="18" x14ac:dyDescent="0.5">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ht="18" x14ac:dyDescent="0.5">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ht="18" x14ac:dyDescent="0.5">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ht="18" x14ac:dyDescent="0.5">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ht="18" x14ac:dyDescent="0.5">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ht="18" x14ac:dyDescent="0.5">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ht="18" x14ac:dyDescent="0.5">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ht="18" x14ac:dyDescent="0.5">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ht="18" x14ac:dyDescent="0.5">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ht="18" x14ac:dyDescent="0.5">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ht="18" x14ac:dyDescent="0.5">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ht="18" x14ac:dyDescent="0.5">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ht="18" x14ac:dyDescent="0.5">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ht="18" x14ac:dyDescent="0.5">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ht="18" x14ac:dyDescent="0.5">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ht="18" x14ac:dyDescent="0.5">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ht="18" x14ac:dyDescent="0.5">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ht="18" x14ac:dyDescent="0.5">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ht="18" x14ac:dyDescent="0.5">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ht="18" x14ac:dyDescent="0.5">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ht="18" x14ac:dyDescent="0.5">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ht="18" x14ac:dyDescent="0.5">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ht="18" x14ac:dyDescent="0.5">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ht="18" x14ac:dyDescent="0.5">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ht="18" x14ac:dyDescent="0.5">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ht="18" x14ac:dyDescent="0.5">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ht="18" x14ac:dyDescent="0.5">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ht="18" x14ac:dyDescent="0.5">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ht="18" x14ac:dyDescent="0.5">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ht="18" x14ac:dyDescent="0.5">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ht="18" x14ac:dyDescent="0.5">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ht="18" x14ac:dyDescent="0.5">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ht="18" x14ac:dyDescent="0.5">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ht="18" x14ac:dyDescent="0.5">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ht="18" x14ac:dyDescent="0.5">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ht="18" x14ac:dyDescent="0.5">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ht="18" x14ac:dyDescent="0.5">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ht="18" x14ac:dyDescent="0.5">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ht="18" x14ac:dyDescent="0.5">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ht="18" x14ac:dyDescent="0.5">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ht="18" x14ac:dyDescent="0.5">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ht="18" x14ac:dyDescent="0.5">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ht="18" x14ac:dyDescent="0.5">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ht="18" x14ac:dyDescent="0.5">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ht="18" x14ac:dyDescent="0.5">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ht="18" x14ac:dyDescent="0.5">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ht="18" x14ac:dyDescent="0.5">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ht="18" x14ac:dyDescent="0.5">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ht="18" x14ac:dyDescent="0.5">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ht="18" x14ac:dyDescent="0.5">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ht="18" x14ac:dyDescent="0.5">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ht="18" x14ac:dyDescent="0.5">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ht="18" x14ac:dyDescent="0.5">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ht="18" x14ac:dyDescent="0.5">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ht="18" x14ac:dyDescent="0.5">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ht="18" x14ac:dyDescent="0.5">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ht="18" x14ac:dyDescent="0.5">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ht="18" x14ac:dyDescent="0.5">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ht="18" x14ac:dyDescent="0.5">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ht="18" x14ac:dyDescent="0.5">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ht="18" x14ac:dyDescent="0.5">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ht="18" x14ac:dyDescent="0.5">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ht="18" x14ac:dyDescent="0.5">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ht="18" x14ac:dyDescent="0.5">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ht="18" x14ac:dyDescent="0.5">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ht="18" x14ac:dyDescent="0.5">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ht="18" x14ac:dyDescent="0.5">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ht="18" x14ac:dyDescent="0.5">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ht="18" x14ac:dyDescent="0.5">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ht="18" x14ac:dyDescent="0.5">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ht="18" x14ac:dyDescent="0.5">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ht="18" x14ac:dyDescent="0.5">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ht="18" x14ac:dyDescent="0.5">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ht="18" x14ac:dyDescent="0.5">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ht="18" x14ac:dyDescent="0.5">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ht="18" x14ac:dyDescent="0.5">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ht="18" x14ac:dyDescent="0.5">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ht="18" x14ac:dyDescent="0.5">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ht="18" x14ac:dyDescent="0.5">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ht="18" x14ac:dyDescent="0.5">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ht="18" x14ac:dyDescent="0.5">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ht="18" x14ac:dyDescent="0.5">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ht="18" x14ac:dyDescent="0.5">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ht="18" x14ac:dyDescent="0.5">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ht="18" x14ac:dyDescent="0.5">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ht="18" x14ac:dyDescent="0.5">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ht="18" x14ac:dyDescent="0.5">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ht="18" x14ac:dyDescent="0.5">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ht="18" x14ac:dyDescent="0.5">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ht="18" x14ac:dyDescent="0.5">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ht="18" x14ac:dyDescent="0.5">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ht="18" x14ac:dyDescent="0.5">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ht="18" x14ac:dyDescent="0.5">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ht="18" x14ac:dyDescent="0.5">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ht="18" x14ac:dyDescent="0.5">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ht="18" x14ac:dyDescent="0.5">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ht="18" x14ac:dyDescent="0.5">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ht="18" x14ac:dyDescent="0.5">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ht="18" x14ac:dyDescent="0.5">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ht="18" x14ac:dyDescent="0.5">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ht="18" x14ac:dyDescent="0.5">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ht="18" x14ac:dyDescent="0.5">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ht="18" x14ac:dyDescent="0.5">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ht="18" x14ac:dyDescent="0.5">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ht="18" x14ac:dyDescent="0.5">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ht="18" x14ac:dyDescent="0.5">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ht="18" x14ac:dyDescent="0.5">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ht="18" x14ac:dyDescent="0.5">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ht="18" x14ac:dyDescent="0.5">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ht="18" x14ac:dyDescent="0.5">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ht="18" x14ac:dyDescent="0.5">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ht="18" x14ac:dyDescent="0.5">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ht="18" x14ac:dyDescent="0.5">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ht="18" x14ac:dyDescent="0.5">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ht="18" x14ac:dyDescent="0.5">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ht="18" x14ac:dyDescent="0.5">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ht="18" x14ac:dyDescent="0.5">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ht="18" x14ac:dyDescent="0.5">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ht="18" x14ac:dyDescent="0.5">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ht="18" x14ac:dyDescent="0.5">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ht="18" x14ac:dyDescent="0.5">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ht="18" x14ac:dyDescent="0.5">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ht="18" x14ac:dyDescent="0.5">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ht="18" x14ac:dyDescent="0.5">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ht="18" x14ac:dyDescent="0.5">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ht="18" x14ac:dyDescent="0.5">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ht="18" x14ac:dyDescent="0.5">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ht="18" x14ac:dyDescent="0.5">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ht="18" x14ac:dyDescent="0.5">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ht="18" x14ac:dyDescent="0.5">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ht="18" x14ac:dyDescent="0.5">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ht="18" x14ac:dyDescent="0.5">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ht="18" x14ac:dyDescent="0.5">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ht="18" x14ac:dyDescent="0.5">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ht="18" x14ac:dyDescent="0.5">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ht="18" x14ac:dyDescent="0.5">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ht="18" x14ac:dyDescent="0.5">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ht="18" x14ac:dyDescent="0.5">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ht="18" x14ac:dyDescent="0.5">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ht="18" x14ac:dyDescent="0.5">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ht="18" x14ac:dyDescent="0.5">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ht="18" x14ac:dyDescent="0.5">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ht="18" x14ac:dyDescent="0.5">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ht="18" x14ac:dyDescent="0.5">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ht="18" x14ac:dyDescent="0.5">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ht="18" x14ac:dyDescent="0.5">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ht="18" x14ac:dyDescent="0.5">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ht="18" x14ac:dyDescent="0.5">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ht="18" x14ac:dyDescent="0.5">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ht="18" x14ac:dyDescent="0.5">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ht="18" x14ac:dyDescent="0.5">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ht="18" x14ac:dyDescent="0.5">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ht="18" x14ac:dyDescent="0.5">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ht="18" x14ac:dyDescent="0.5">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ht="18" x14ac:dyDescent="0.5">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ht="18" x14ac:dyDescent="0.5">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ht="18" x14ac:dyDescent="0.5">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ht="18" x14ac:dyDescent="0.5">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ht="18" x14ac:dyDescent="0.5">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ht="18" x14ac:dyDescent="0.5">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ht="18" x14ac:dyDescent="0.5">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ht="18" x14ac:dyDescent="0.5">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ht="18" x14ac:dyDescent="0.5">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ht="18" x14ac:dyDescent="0.5">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ht="18" x14ac:dyDescent="0.5">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ht="18" x14ac:dyDescent="0.5">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ht="18" x14ac:dyDescent="0.5">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ht="18" x14ac:dyDescent="0.5">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ht="18" x14ac:dyDescent="0.5">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ht="18" x14ac:dyDescent="0.5">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ht="18" x14ac:dyDescent="0.5">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ht="18" x14ac:dyDescent="0.5">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ht="18" x14ac:dyDescent="0.5">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ht="18" x14ac:dyDescent="0.5">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ht="18" x14ac:dyDescent="0.5">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ht="18" x14ac:dyDescent="0.5">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ht="18" x14ac:dyDescent="0.5">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ht="18" x14ac:dyDescent="0.5">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ht="18" x14ac:dyDescent="0.5">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ht="18" x14ac:dyDescent="0.5">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ht="18" x14ac:dyDescent="0.5">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ht="18" x14ac:dyDescent="0.5">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ht="18" x14ac:dyDescent="0.5">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ht="18" x14ac:dyDescent="0.5">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ht="18" x14ac:dyDescent="0.5">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ht="18" x14ac:dyDescent="0.5">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ht="18" x14ac:dyDescent="0.5">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ht="18" x14ac:dyDescent="0.5">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ht="18" x14ac:dyDescent="0.5">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ht="18" x14ac:dyDescent="0.5">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ht="18" x14ac:dyDescent="0.5">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ht="18" x14ac:dyDescent="0.5">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ht="18" x14ac:dyDescent="0.5">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ht="18" x14ac:dyDescent="0.5">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ht="18" x14ac:dyDescent="0.5">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ht="18" x14ac:dyDescent="0.5">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ht="18" x14ac:dyDescent="0.5">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ht="18" x14ac:dyDescent="0.5">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ht="18" x14ac:dyDescent="0.5">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ht="18" x14ac:dyDescent="0.5">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ht="18" x14ac:dyDescent="0.5">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ht="18" x14ac:dyDescent="0.5">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ht="18" x14ac:dyDescent="0.5">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ht="18" x14ac:dyDescent="0.5">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ht="18" x14ac:dyDescent="0.5">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ht="18" x14ac:dyDescent="0.5">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ht="18" x14ac:dyDescent="0.5">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ht="18" x14ac:dyDescent="0.5">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ht="18" x14ac:dyDescent="0.5">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ht="18" x14ac:dyDescent="0.5">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ht="18" x14ac:dyDescent="0.5">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ht="18" x14ac:dyDescent="0.5">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ht="18" x14ac:dyDescent="0.5">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ht="18" x14ac:dyDescent="0.5">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ht="18" x14ac:dyDescent="0.5">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ht="18" x14ac:dyDescent="0.5">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ht="18" x14ac:dyDescent="0.5">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ht="18" x14ac:dyDescent="0.5">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ht="18" x14ac:dyDescent="0.5">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ht="18" x14ac:dyDescent="0.5">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ht="18" x14ac:dyDescent="0.5">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ht="18" x14ac:dyDescent="0.5">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ht="18" x14ac:dyDescent="0.5">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ht="18" x14ac:dyDescent="0.5">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ht="18" x14ac:dyDescent="0.5">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ht="18" x14ac:dyDescent="0.5">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ht="18" x14ac:dyDescent="0.5">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ht="18" x14ac:dyDescent="0.5">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ht="18" x14ac:dyDescent="0.5">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ht="18" x14ac:dyDescent="0.5">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ht="18" x14ac:dyDescent="0.5">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ht="18" x14ac:dyDescent="0.5">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ht="18" x14ac:dyDescent="0.5">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ht="18" x14ac:dyDescent="0.5">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ht="18" x14ac:dyDescent="0.5">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ht="18" x14ac:dyDescent="0.5">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ht="18" x14ac:dyDescent="0.5">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ht="18" x14ac:dyDescent="0.5">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ht="18" x14ac:dyDescent="0.5">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ht="18" x14ac:dyDescent="0.5">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ht="18" x14ac:dyDescent="0.5">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ht="18" x14ac:dyDescent="0.5">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ht="18" x14ac:dyDescent="0.5">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ht="18" x14ac:dyDescent="0.5">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ht="18" x14ac:dyDescent="0.5">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ht="18" x14ac:dyDescent="0.5">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ht="18" x14ac:dyDescent="0.5">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ht="18" x14ac:dyDescent="0.5">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ht="18" x14ac:dyDescent="0.5">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ht="18" x14ac:dyDescent="0.5">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ht="18" x14ac:dyDescent="0.5">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ht="18" x14ac:dyDescent="0.5">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ht="18" x14ac:dyDescent="0.5">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ht="18" x14ac:dyDescent="0.5">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ht="18" x14ac:dyDescent="0.5">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ht="18" x14ac:dyDescent="0.5">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ht="18" x14ac:dyDescent="0.5">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ht="18" x14ac:dyDescent="0.5">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ht="18" x14ac:dyDescent="0.5">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ht="18" x14ac:dyDescent="0.5">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ht="18" x14ac:dyDescent="0.5">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ht="18" x14ac:dyDescent="0.5">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ht="18" x14ac:dyDescent="0.5">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ht="18" x14ac:dyDescent="0.5">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ht="18" x14ac:dyDescent="0.5">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ht="18" x14ac:dyDescent="0.5">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ht="18" x14ac:dyDescent="0.5">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ht="18" x14ac:dyDescent="0.5">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ht="18" x14ac:dyDescent="0.5">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ht="18" x14ac:dyDescent="0.5">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ht="18" x14ac:dyDescent="0.5">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ht="18" x14ac:dyDescent="0.5">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ht="18" x14ac:dyDescent="0.5">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ht="18" x14ac:dyDescent="0.5">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ht="18" x14ac:dyDescent="0.5">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ht="18" x14ac:dyDescent="0.5">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ht="18" x14ac:dyDescent="0.5">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ht="18" x14ac:dyDescent="0.5">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ht="18" x14ac:dyDescent="0.5">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ht="18" x14ac:dyDescent="0.5">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ht="18" x14ac:dyDescent="0.5">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ht="18" x14ac:dyDescent="0.5">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ht="18" x14ac:dyDescent="0.5">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ht="18" x14ac:dyDescent="0.5">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ht="18" x14ac:dyDescent="0.5">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ht="18" x14ac:dyDescent="0.5">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ht="18" x14ac:dyDescent="0.5">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ht="18" x14ac:dyDescent="0.5">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ht="18" x14ac:dyDescent="0.5">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ht="18" x14ac:dyDescent="0.5">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ht="18" x14ac:dyDescent="0.5">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ht="18" x14ac:dyDescent="0.5">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ht="18" x14ac:dyDescent="0.5">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ht="18" x14ac:dyDescent="0.5">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ht="18" x14ac:dyDescent="0.5">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ht="18" x14ac:dyDescent="0.5">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ht="18" x14ac:dyDescent="0.5">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ht="18" x14ac:dyDescent="0.5">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ht="18" x14ac:dyDescent="0.5">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ht="18" x14ac:dyDescent="0.5">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ht="18" x14ac:dyDescent="0.5">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ht="18" x14ac:dyDescent="0.5">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ht="18" x14ac:dyDescent="0.5">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ht="18" x14ac:dyDescent="0.5">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ht="18" x14ac:dyDescent="0.5">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ht="18" x14ac:dyDescent="0.5">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ht="18" x14ac:dyDescent="0.5">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ht="18" x14ac:dyDescent="0.5">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ht="18" x14ac:dyDescent="0.5">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ht="18" x14ac:dyDescent="0.5">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ht="18" x14ac:dyDescent="0.5">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ht="18" x14ac:dyDescent="0.5">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ht="18" x14ac:dyDescent="0.5">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ht="18" x14ac:dyDescent="0.5">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ht="18" x14ac:dyDescent="0.5">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ht="18" x14ac:dyDescent="0.5">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ht="18" x14ac:dyDescent="0.5">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ht="18" x14ac:dyDescent="0.5">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ht="18" x14ac:dyDescent="0.5">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ht="18" x14ac:dyDescent="0.5">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ht="18" x14ac:dyDescent="0.5">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ht="18" x14ac:dyDescent="0.5">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ht="18" x14ac:dyDescent="0.5">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ht="18" x14ac:dyDescent="0.5">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ht="18" x14ac:dyDescent="0.5">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ht="18" x14ac:dyDescent="0.5">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ht="18" x14ac:dyDescent="0.5">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ht="18" x14ac:dyDescent="0.5">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ht="18" x14ac:dyDescent="0.5">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ht="18" x14ac:dyDescent="0.5">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ht="18" x14ac:dyDescent="0.5">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ht="18" x14ac:dyDescent="0.5">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ht="18" x14ac:dyDescent="0.5">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ht="18" x14ac:dyDescent="0.5">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ht="18" x14ac:dyDescent="0.5">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ht="18" x14ac:dyDescent="0.5">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ht="18" x14ac:dyDescent="0.5">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ht="18" x14ac:dyDescent="0.5">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ht="18" x14ac:dyDescent="0.5">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ht="18" x14ac:dyDescent="0.5">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ht="18" x14ac:dyDescent="0.5">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ht="18" x14ac:dyDescent="0.5">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ht="18" x14ac:dyDescent="0.5">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ht="18" x14ac:dyDescent="0.5">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ht="18" x14ac:dyDescent="0.5">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ht="18" x14ac:dyDescent="0.5">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ht="18" x14ac:dyDescent="0.5">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ht="18" x14ac:dyDescent="0.5">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ht="18" x14ac:dyDescent="0.5">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ht="18" x14ac:dyDescent="0.5">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ht="18" x14ac:dyDescent="0.5">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ht="18" x14ac:dyDescent="0.5">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ht="18" x14ac:dyDescent="0.5">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ht="18" x14ac:dyDescent="0.5">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ht="18" x14ac:dyDescent="0.5">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ht="18" x14ac:dyDescent="0.5">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ht="18" x14ac:dyDescent="0.5">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ht="18" x14ac:dyDescent="0.5">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ht="18" x14ac:dyDescent="0.5">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ht="18" x14ac:dyDescent="0.5">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ht="18" x14ac:dyDescent="0.5">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ht="18" x14ac:dyDescent="0.5">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ht="18" x14ac:dyDescent="0.5">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ht="18" x14ac:dyDescent="0.5">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ht="18" x14ac:dyDescent="0.5">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ht="18" x14ac:dyDescent="0.5">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ht="18" x14ac:dyDescent="0.5">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ht="18" x14ac:dyDescent="0.5">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ht="18" x14ac:dyDescent="0.5">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ht="18" x14ac:dyDescent="0.5">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ht="18" x14ac:dyDescent="0.5">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ht="18" x14ac:dyDescent="0.5">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ht="18" x14ac:dyDescent="0.5">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ht="18" x14ac:dyDescent="0.5">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ht="18" x14ac:dyDescent="0.5">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ht="18" x14ac:dyDescent="0.5">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ht="18" x14ac:dyDescent="0.5">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ht="18" x14ac:dyDescent="0.5">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ht="18" x14ac:dyDescent="0.5">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ht="18" x14ac:dyDescent="0.5">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ht="18" x14ac:dyDescent="0.5">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ht="18" x14ac:dyDescent="0.5">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ht="18" x14ac:dyDescent="0.5">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ht="18" x14ac:dyDescent="0.5">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ht="18" x14ac:dyDescent="0.5">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ht="18" x14ac:dyDescent="0.5">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ht="18" x14ac:dyDescent="0.5">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ht="18" x14ac:dyDescent="0.5">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ht="18" x14ac:dyDescent="0.5">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ht="18" x14ac:dyDescent="0.5">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ht="18" x14ac:dyDescent="0.5">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ht="18" x14ac:dyDescent="0.5">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ht="18" x14ac:dyDescent="0.5">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ht="18" x14ac:dyDescent="0.5">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ht="18" x14ac:dyDescent="0.5">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ht="18" x14ac:dyDescent="0.5">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ht="18" x14ac:dyDescent="0.5">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ht="18" x14ac:dyDescent="0.5">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ht="18" x14ac:dyDescent="0.5">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ht="18" x14ac:dyDescent="0.5">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ht="18" x14ac:dyDescent="0.5">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ht="18" x14ac:dyDescent="0.5">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ht="18" x14ac:dyDescent="0.5">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ht="18" x14ac:dyDescent="0.5">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ht="18" x14ac:dyDescent="0.5">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ht="18" x14ac:dyDescent="0.5">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ht="18" x14ac:dyDescent="0.5">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ht="18" x14ac:dyDescent="0.5">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ht="18" x14ac:dyDescent="0.5">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ht="18" x14ac:dyDescent="0.5">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ht="18" x14ac:dyDescent="0.5">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ht="18" x14ac:dyDescent="0.5">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ht="18" x14ac:dyDescent="0.5">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ht="18" x14ac:dyDescent="0.5">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ht="18" x14ac:dyDescent="0.5">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ht="18" x14ac:dyDescent="0.5">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ht="18" x14ac:dyDescent="0.5">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ht="18" x14ac:dyDescent="0.5">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ht="18" x14ac:dyDescent="0.5">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ht="18" x14ac:dyDescent="0.5">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ht="18" x14ac:dyDescent="0.5">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ht="18" x14ac:dyDescent="0.5">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ht="18" x14ac:dyDescent="0.5">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ht="18" x14ac:dyDescent="0.5">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ht="18" x14ac:dyDescent="0.5">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ht="18" x14ac:dyDescent="0.5">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ht="18" x14ac:dyDescent="0.5">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ht="18" x14ac:dyDescent="0.5">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ht="18" x14ac:dyDescent="0.5">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ht="18" x14ac:dyDescent="0.5">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ht="18" x14ac:dyDescent="0.5">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ht="18" x14ac:dyDescent="0.5">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ht="18" x14ac:dyDescent="0.5">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ht="18" x14ac:dyDescent="0.5">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ht="18" x14ac:dyDescent="0.5">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ht="18" x14ac:dyDescent="0.5">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ht="18" x14ac:dyDescent="0.5">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ht="18" x14ac:dyDescent="0.5">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ht="18" x14ac:dyDescent="0.5">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ht="18" x14ac:dyDescent="0.5">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ht="18" x14ac:dyDescent="0.5">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ht="18" x14ac:dyDescent="0.5">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ht="18" x14ac:dyDescent="0.5">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ht="18" x14ac:dyDescent="0.5">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ht="18" x14ac:dyDescent="0.5">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ht="18" x14ac:dyDescent="0.5">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ht="18" x14ac:dyDescent="0.5">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ht="18" x14ac:dyDescent="0.5">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ht="18" x14ac:dyDescent="0.5">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ht="18" x14ac:dyDescent="0.5">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ht="18" x14ac:dyDescent="0.5">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ht="18" x14ac:dyDescent="0.5">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ht="18" x14ac:dyDescent="0.5">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ht="18" x14ac:dyDescent="0.5">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ht="18" x14ac:dyDescent="0.5">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ht="18" x14ac:dyDescent="0.5">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ht="18" x14ac:dyDescent="0.5">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ht="18" x14ac:dyDescent="0.5">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ht="18" x14ac:dyDescent="0.5">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ht="18" x14ac:dyDescent="0.5">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ht="18" x14ac:dyDescent="0.5">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ht="18" x14ac:dyDescent="0.5">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ht="18" x14ac:dyDescent="0.5">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ht="18" x14ac:dyDescent="0.5">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ht="18" x14ac:dyDescent="0.5">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ht="18" x14ac:dyDescent="0.5">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ht="18" x14ac:dyDescent="0.5">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ht="18" x14ac:dyDescent="0.5">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ht="18" x14ac:dyDescent="0.5">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ht="18" x14ac:dyDescent="0.5">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ht="18" x14ac:dyDescent="0.5">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ht="18" x14ac:dyDescent="0.5">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ht="18" x14ac:dyDescent="0.5">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ht="18" x14ac:dyDescent="0.5">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ht="18" x14ac:dyDescent="0.5">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ht="18" x14ac:dyDescent="0.5">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ht="18" x14ac:dyDescent="0.5">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ht="18" x14ac:dyDescent="0.5">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ht="18" x14ac:dyDescent="0.5">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ht="18" x14ac:dyDescent="0.5">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ht="18" x14ac:dyDescent="0.5">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ht="18" x14ac:dyDescent="0.5">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ht="18" x14ac:dyDescent="0.5">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ht="18" x14ac:dyDescent="0.5">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ht="18" x14ac:dyDescent="0.5">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ht="18" x14ac:dyDescent="0.5">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ht="18" x14ac:dyDescent="0.5">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ht="18" x14ac:dyDescent="0.5">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ht="18" x14ac:dyDescent="0.5">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ht="18" x14ac:dyDescent="0.5">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ht="18" x14ac:dyDescent="0.5">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ht="18" x14ac:dyDescent="0.5">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ht="18" x14ac:dyDescent="0.5">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ht="18" x14ac:dyDescent="0.5">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ht="18" x14ac:dyDescent="0.5">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ht="18" x14ac:dyDescent="0.5">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ht="18" x14ac:dyDescent="0.5">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ht="18" x14ac:dyDescent="0.5">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ht="18" x14ac:dyDescent="0.5">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ht="18" x14ac:dyDescent="0.5">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ht="18" x14ac:dyDescent="0.5">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ht="18" x14ac:dyDescent="0.5">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ht="18" x14ac:dyDescent="0.5">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ht="18" x14ac:dyDescent="0.5">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ht="18" x14ac:dyDescent="0.5">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ht="18" x14ac:dyDescent="0.5">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ht="18" x14ac:dyDescent="0.5">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ht="18" x14ac:dyDescent="0.5">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ht="18" x14ac:dyDescent="0.5">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ht="18" x14ac:dyDescent="0.5">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ht="18" x14ac:dyDescent="0.5">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ht="18" x14ac:dyDescent="0.5">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ht="18" x14ac:dyDescent="0.5">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ht="18" x14ac:dyDescent="0.5">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ht="18" x14ac:dyDescent="0.5">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ht="18" x14ac:dyDescent="0.5">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ht="18" x14ac:dyDescent="0.5">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ht="18" x14ac:dyDescent="0.5">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ht="18" x14ac:dyDescent="0.5">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ht="18" x14ac:dyDescent="0.5">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ht="18" x14ac:dyDescent="0.5">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ht="18" x14ac:dyDescent="0.5">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ht="18" x14ac:dyDescent="0.5">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ht="18" x14ac:dyDescent="0.5">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ht="18" x14ac:dyDescent="0.5">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ht="18" x14ac:dyDescent="0.5">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ht="18" x14ac:dyDescent="0.5">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ht="18" x14ac:dyDescent="0.5">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ht="18" x14ac:dyDescent="0.5">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ht="18" x14ac:dyDescent="0.5">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ht="18" x14ac:dyDescent="0.5">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ht="18" x14ac:dyDescent="0.5">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ht="18" x14ac:dyDescent="0.5">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ht="18" x14ac:dyDescent="0.5">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ht="18" x14ac:dyDescent="0.5">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ht="18" x14ac:dyDescent="0.5">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ht="18" x14ac:dyDescent="0.5">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ht="18" x14ac:dyDescent="0.5">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ht="18" x14ac:dyDescent="0.5">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ht="18" x14ac:dyDescent="0.5">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ht="18" x14ac:dyDescent="0.5">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ht="18" x14ac:dyDescent="0.5">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ht="18" x14ac:dyDescent="0.5">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ht="18" x14ac:dyDescent="0.5">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ht="18" x14ac:dyDescent="0.5">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ht="18" x14ac:dyDescent="0.5">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ht="18" x14ac:dyDescent="0.5">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ht="18" x14ac:dyDescent="0.5">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ht="18" x14ac:dyDescent="0.5">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ht="18" x14ac:dyDescent="0.5">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ht="18" x14ac:dyDescent="0.5">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ht="18" x14ac:dyDescent="0.5">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ht="18" x14ac:dyDescent="0.5">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ht="18" x14ac:dyDescent="0.5">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ht="18" x14ac:dyDescent="0.5">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ht="18" x14ac:dyDescent="0.5">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ht="18" x14ac:dyDescent="0.5">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ht="18" x14ac:dyDescent="0.5">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ht="18" x14ac:dyDescent="0.5">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ht="18" x14ac:dyDescent="0.5">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ht="18" x14ac:dyDescent="0.5">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ht="18" x14ac:dyDescent="0.5">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ht="18" x14ac:dyDescent="0.5">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ht="18" x14ac:dyDescent="0.5">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ht="18" x14ac:dyDescent="0.5">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ht="18" x14ac:dyDescent="0.5">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ht="18" x14ac:dyDescent="0.5">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ht="18" x14ac:dyDescent="0.5">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ht="18" x14ac:dyDescent="0.5">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ht="18" x14ac:dyDescent="0.5">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ht="18" x14ac:dyDescent="0.5">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ht="18" x14ac:dyDescent="0.5">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ht="18" x14ac:dyDescent="0.5">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ht="18" x14ac:dyDescent="0.5">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ht="18" x14ac:dyDescent="0.5">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ht="18" x14ac:dyDescent="0.5">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ht="18" x14ac:dyDescent="0.5">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ht="18" x14ac:dyDescent="0.5">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ht="18" x14ac:dyDescent="0.5">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ht="18" x14ac:dyDescent="0.5">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ht="18" x14ac:dyDescent="0.5">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ht="18" x14ac:dyDescent="0.5">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ht="18" x14ac:dyDescent="0.5">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ht="18" x14ac:dyDescent="0.5">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ht="18" x14ac:dyDescent="0.5">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ht="18" x14ac:dyDescent="0.5">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ht="18" x14ac:dyDescent="0.5">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ht="18" x14ac:dyDescent="0.5">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ht="18" x14ac:dyDescent="0.5">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ht="18" x14ac:dyDescent="0.5">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ht="18" x14ac:dyDescent="0.5">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ht="18" x14ac:dyDescent="0.5">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ht="18" x14ac:dyDescent="0.5">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ht="18" x14ac:dyDescent="0.5">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ht="18" x14ac:dyDescent="0.5">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ht="18" x14ac:dyDescent="0.5">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ht="18" x14ac:dyDescent="0.5">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ht="18" x14ac:dyDescent="0.5">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ht="18" x14ac:dyDescent="0.5">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ht="18" x14ac:dyDescent="0.5">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ht="18" x14ac:dyDescent="0.5">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ht="18" x14ac:dyDescent="0.5">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ht="18" x14ac:dyDescent="0.5">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ht="18" x14ac:dyDescent="0.5">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ht="18" x14ac:dyDescent="0.5">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ht="18" x14ac:dyDescent="0.5">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ht="18" x14ac:dyDescent="0.5">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ht="18" x14ac:dyDescent="0.5">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ht="18" x14ac:dyDescent="0.5">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ht="18" x14ac:dyDescent="0.5">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ht="18" x14ac:dyDescent="0.5">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ht="18" x14ac:dyDescent="0.5">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ht="18" x14ac:dyDescent="0.5">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ht="18" x14ac:dyDescent="0.5">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ht="18" x14ac:dyDescent="0.5">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ht="18" x14ac:dyDescent="0.5">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ht="18" x14ac:dyDescent="0.5">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ht="18" x14ac:dyDescent="0.5">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ht="18" x14ac:dyDescent="0.5">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ht="18" x14ac:dyDescent="0.5">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ht="18" x14ac:dyDescent="0.5">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ht="18" x14ac:dyDescent="0.5">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ht="18" x14ac:dyDescent="0.5">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ht="18" x14ac:dyDescent="0.5">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ht="18" x14ac:dyDescent="0.5">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ht="18" x14ac:dyDescent="0.5">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ht="18" x14ac:dyDescent="0.5">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ht="18" x14ac:dyDescent="0.5">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ht="18" x14ac:dyDescent="0.5">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ht="18" x14ac:dyDescent="0.5">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ht="18" x14ac:dyDescent="0.5">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ht="18" x14ac:dyDescent="0.5">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ht="18" x14ac:dyDescent="0.5">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ht="18" x14ac:dyDescent="0.5">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ht="18" x14ac:dyDescent="0.5">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ht="18" x14ac:dyDescent="0.5">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ht="18" x14ac:dyDescent="0.5">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ht="18" x14ac:dyDescent="0.5">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ht="18" x14ac:dyDescent="0.5">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ht="18" x14ac:dyDescent="0.5">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ht="18" x14ac:dyDescent="0.5">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ht="18" x14ac:dyDescent="0.5">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ht="18" x14ac:dyDescent="0.5">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ht="18" x14ac:dyDescent="0.5">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ht="18" x14ac:dyDescent="0.5">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ht="18" x14ac:dyDescent="0.5">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ht="18" x14ac:dyDescent="0.5">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ht="18" x14ac:dyDescent="0.5">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ht="18" x14ac:dyDescent="0.5">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ht="18" x14ac:dyDescent="0.5">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ht="18" x14ac:dyDescent="0.5">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ht="18" x14ac:dyDescent="0.5">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ht="18" x14ac:dyDescent="0.5">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ht="18" x14ac:dyDescent="0.5">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ht="18" x14ac:dyDescent="0.5">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ht="18" x14ac:dyDescent="0.5">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ht="18" x14ac:dyDescent="0.5">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ht="18" x14ac:dyDescent="0.5">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ht="18" x14ac:dyDescent="0.5">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ht="18" x14ac:dyDescent="0.5">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ht="18" x14ac:dyDescent="0.5">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ht="18" x14ac:dyDescent="0.5">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ht="18" x14ac:dyDescent="0.5">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ht="18" x14ac:dyDescent="0.5">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ht="18" x14ac:dyDescent="0.5">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ht="18" x14ac:dyDescent="0.5">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ht="18" x14ac:dyDescent="0.5">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ht="18" x14ac:dyDescent="0.5">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ht="18" x14ac:dyDescent="0.5">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ht="18" x14ac:dyDescent="0.5">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ht="18" x14ac:dyDescent="0.5">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ht="18" x14ac:dyDescent="0.5">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ht="18" x14ac:dyDescent="0.5">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ht="18" x14ac:dyDescent="0.5">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ht="18" x14ac:dyDescent="0.5">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ht="18" x14ac:dyDescent="0.5">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ht="18" x14ac:dyDescent="0.5">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ht="18" x14ac:dyDescent="0.5">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ht="18" x14ac:dyDescent="0.5">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ht="18" x14ac:dyDescent="0.5">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ht="18" x14ac:dyDescent="0.5">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ht="18" x14ac:dyDescent="0.5">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ht="18" x14ac:dyDescent="0.5">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ht="18" x14ac:dyDescent="0.5">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ht="18" x14ac:dyDescent="0.5">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ht="18" x14ac:dyDescent="0.5">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ht="18" x14ac:dyDescent="0.5">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ht="18" x14ac:dyDescent="0.5">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ht="18" x14ac:dyDescent="0.5">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ht="18" x14ac:dyDescent="0.5">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ht="18" x14ac:dyDescent="0.5">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ht="18" x14ac:dyDescent="0.5">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ht="18" x14ac:dyDescent="0.5">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ht="18" x14ac:dyDescent="0.5">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ht="18" x14ac:dyDescent="0.5">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ht="18" x14ac:dyDescent="0.5">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ht="18" x14ac:dyDescent="0.5">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ht="18" x14ac:dyDescent="0.5">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ht="18" x14ac:dyDescent="0.5">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ht="18" x14ac:dyDescent="0.5">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ht="18" x14ac:dyDescent="0.5">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ht="18" x14ac:dyDescent="0.5">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ht="18" x14ac:dyDescent="0.5">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ht="18" x14ac:dyDescent="0.5">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ht="18" x14ac:dyDescent="0.5">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ht="18" x14ac:dyDescent="0.5">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ht="18" x14ac:dyDescent="0.5">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ht="18" x14ac:dyDescent="0.5">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ht="18" x14ac:dyDescent="0.5">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ht="18" x14ac:dyDescent="0.5">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ht="18" x14ac:dyDescent="0.5">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ht="18" x14ac:dyDescent="0.5">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ht="18" x14ac:dyDescent="0.5">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ht="18" x14ac:dyDescent="0.5">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ht="18" x14ac:dyDescent="0.5">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ht="18" x14ac:dyDescent="0.5">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ht="18" x14ac:dyDescent="0.5">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ht="18" x14ac:dyDescent="0.5">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ht="18" x14ac:dyDescent="0.5">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ht="18" x14ac:dyDescent="0.5">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ht="18" x14ac:dyDescent="0.5">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ht="18" x14ac:dyDescent="0.5">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ht="18" x14ac:dyDescent="0.5">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ht="18" x14ac:dyDescent="0.5">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ht="18" x14ac:dyDescent="0.5">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ht="18" x14ac:dyDescent="0.5">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ht="18" x14ac:dyDescent="0.5">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ht="18" x14ac:dyDescent="0.5">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ht="18" x14ac:dyDescent="0.5">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ht="18" x14ac:dyDescent="0.5">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ht="18" x14ac:dyDescent="0.5">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ht="18" x14ac:dyDescent="0.5">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ht="18" x14ac:dyDescent="0.5">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ht="18" x14ac:dyDescent="0.5">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ht="18" x14ac:dyDescent="0.5">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ht="18" x14ac:dyDescent="0.5">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ht="18" x14ac:dyDescent="0.5">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ht="18" x14ac:dyDescent="0.5">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ht="18" x14ac:dyDescent="0.5">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ht="18" x14ac:dyDescent="0.5">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ht="18" x14ac:dyDescent="0.5">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ht="18" x14ac:dyDescent="0.5">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ht="18" x14ac:dyDescent="0.5">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ht="18" x14ac:dyDescent="0.5">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ht="18" x14ac:dyDescent="0.5">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ht="18" x14ac:dyDescent="0.5">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ht="18" x14ac:dyDescent="0.5">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ht="18" x14ac:dyDescent="0.5">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ht="18" x14ac:dyDescent="0.5">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ht="18" x14ac:dyDescent="0.5">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ht="18" x14ac:dyDescent="0.5">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ht="18" x14ac:dyDescent="0.5">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ht="18" x14ac:dyDescent="0.5">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ht="18" x14ac:dyDescent="0.5">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ht="18" x14ac:dyDescent="0.5">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ht="18" x14ac:dyDescent="0.5">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ht="18" x14ac:dyDescent="0.5">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ht="18" x14ac:dyDescent="0.5">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ht="18" x14ac:dyDescent="0.5">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ht="18" x14ac:dyDescent="0.5">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ht="18" x14ac:dyDescent="0.5">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ht="18" x14ac:dyDescent="0.5">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ht="18" x14ac:dyDescent="0.5">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ht="18" x14ac:dyDescent="0.5">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ht="18" x14ac:dyDescent="0.5">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ht="18" x14ac:dyDescent="0.5">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ht="18" x14ac:dyDescent="0.5">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ht="18" x14ac:dyDescent="0.5">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ht="18" x14ac:dyDescent="0.5">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ht="18" x14ac:dyDescent="0.5">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ht="18" x14ac:dyDescent="0.5">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ht="18" x14ac:dyDescent="0.5">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ht="18" x14ac:dyDescent="0.5">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ht="18" x14ac:dyDescent="0.5">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ht="18" x14ac:dyDescent="0.5">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ht="18" x14ac:dyDescent="0.5">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ht="18" x14ac:dyDescent="0.5">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ht="18" x14ac:dyDescent="0.5">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ht="18" x14ac:dyDescent="0.5">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ht="18" x14ac:dyDescent="0.5">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ht="18" x14ac:dyDescent="0.5">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ht="18" x14ac:dyDescent="0.5">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ht="18" x14ac:dyDescent="0.5">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ht="18" x14ac:dyDescent="0.5">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ht="18" x14ac:dyDescent="0.5">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ht="18" x14ac:dyDescent="0.5">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ht="18" x14ac:dyDescent="0.5">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ht="18" x14ac:dyDescent="0.5">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ht="18" x14ac:dyDescent="0.5">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ht="18" x14ac:dyDescent="0.5">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ht="18" x14ac:dyDescent="0.5">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ht="18" x14ac:dyDescent="0.5">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ht="18" x14ac:dyDescent="0.5">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ht="18" x14ac:dyDescent="0.5">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ht="18" x14ac:dyDescent="0.5">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ht="18" x14ac:dyDescent="0.5">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ht="18" x14ac:dyDescent="0.5">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ht="18" x14ac:dyDescent="0.5">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ht="18" x14ac:dyDescent="0.5">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ht="18" x14ac:dyDescent="0.5">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ht="18" x14ac:dyDescent="0.5">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ht="18" x14ac:dyDescent="0.5">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ht="18" x14ac:dyDescent="0.5">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ht="18" x14ac:dyDescent="0.5">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ht="18" x14ac:dyDescent="0.5">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ht="18" x14ac:dyDescent="0.5">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ht="18" x14ac:dyDescent="0.5">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ht="18" x14ac:dyDescent="0.5">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ht="18" x14ac:dyDescent="0.5">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ht="18" x14ac:dyDescent="0.5">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ht="18" x14ac:dyDescent="0.5">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ht="18" x14ac:dyDescent="0.5">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ht="18" x14ac:dyDescent="0.5">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ht="18" x14ac:dyDescent="0.5">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ht="18" x14ac:dyDescent="0.5">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ht="18" x14ac:dyDescent="0.5">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ht="18" x14ac:dyDescent="0.5">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ht="18" x14ac:dyDescent="0.5">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ht="18" x14ac:dyDescent="0.5">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ht="18" x14ac:dyDescent="0.5">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ht="18" x14ac:dyDescent="0.5">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ht="18" x14ac:dyDescent="0.5">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ht="18" x14ac:dyDescent="0.5">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ht="18" x14ac:dyDescent="0.5">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ht="18" x14ac:dyDescent="0.5">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ht="18" x14ac:dyDescent="0.5">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ht="18" x14ac:dyDescent="0.5">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ht="18" x14ac:dyDescent="0.5">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ht="18" x14ac:dyDescent="0.5">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ht="18" x14ac:dyDescent="0.5">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ht="18" x14ac:dyDescent="0.5">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ht="18" x14ac:dyDescent="0.5">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ht="18" x14ac:dyDescent="0.5">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ht="18" x14ac:dyDescent="0.5">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ht="18" x14ac:dyDescent="0.5">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ht="18" x14ac:dyDescent="0.5">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ht="18" x14ac:dyDescent="0.5">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ht="18" x14ac:dyDescent="0.5">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ht="18" x14ac:dyDescent="0.5">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ht="18" x14ac:dyDescent="0.5">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ht="18" x14ac:dyDescent="0.5">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ht="18" x14ac:dyDescent="0.5">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ht="18" x14ac:dyDescent="0.5">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ht="18" x14ac:dyDescent="0.5">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ht="18" x14ac:dyDescent="0.5">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ht="18" x14ac:dyDescent="0.5">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ht="18" x14ac:dyDescent="0.5">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ht="18" x14ac:dyDescent="0.5">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ht="18" x14ac:dyDescent="0.5">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ht="18" x14ac:dyDescent="0.5">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ht="18" x14ac:dyDescent="0.5">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ht="18" x14ac:dyDescent="0.5">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ht="18" x14ac:dyDescent="0.5">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ht="18" x14ac:dyDescent="0.5">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ht="18" x14ac:dyDescent="0.5">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ht="18" x14ac:dyDescent="0.5">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ht="18" x14ac:dyDescent="0.5">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ht="18" x14ac:dyDescent="0.5">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ht="18" x14ac:dyDescent="0.5">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ht="18" x14ac:dyDescent="0.5">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ht="18" x14ac:dyDescent="0.5">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ht="18" x14ac:dyDescent="0.5">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ht="18" x14ac:dyDescent="0.5">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ht="18" x14ac:dyDescent="0.5">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ht="18" x14ac:dyDescent="0.5">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ht="18" x14ac:dyDescent="0.5">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ht="18" x14ac:dyDescent="0.5">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ht="18" x14ac:dyDescent="0.5">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ht="18" x14ac:dyDescent="0.5">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ht="18" x14ac:dyDescent="0.5">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ht="18" x14ac:dyDescent="0.5">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ht="18" x14ac:dyDescent="0.5">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ht="18" x14ac:dyDescent="0.5">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ht="18" x14ac:dyDescent="0.5">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ht="18" x14ac:dyDescent="0.5">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ht="18" x14ac:dyDescent="0.5">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ht="18" x14ac:dyDescent="0.5">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ht="18" x14ac:dyDescent="0.5">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ht="18" x14ac:dyDescent="0.5">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ht="18" x14ac:dyDescent="0.5">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ht="18" x14ac:dyDescent="0.5">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ht="18" x14ac:dyDescent="0.5">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ht="18" x14ac:dyDescent="0.5">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ht="18" x14ac:dyDescent="0.5">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ht="18" x14ac:dyDescent="0.5">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ht="18" x14ac:dyDescent="0.5">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ht="18" x14ac:dyDescent="0.5">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ht="18" x14ac:dyDescent="0.5">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ht="18" x14ac:dyDescent="0.5">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ht="18" x14ac:dyDescent="0.5">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ht="18" x14ac:dyDescent="0.5">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ht="18" x14ac:dyDescent="0.5">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ht="18" x14ac:dyDescent="0.5">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ht="18" x14ac:dyDescent="0.5">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ht="18" x14ac:dyDescent="0.5">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ht="18" x14ac:dyDescent="0.5">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ht="18" x14ac:dyDescent="0.5">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ht="18" x14ac:dyDescent="0.5">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ht="18" x14ac:dyDescent="0.5">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ht="18" x14ac:dyDescent="0.5">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ht="18" x14ac:dyDescent="0.5">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ht="18" x14ac:dyDescent="0.5">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ht="18" x14ac:dyDescent="0.5">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ht="18" x14ac:dyDescent="0.5">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ht="18" x14ac:dyDescent="0.5">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ht="18" x14ac:dyDescent="0.5">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ht="18" x14ac:dyDescent="0.5">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ht="18" x14ac:dyDescent="0.5">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ht="18" x14ac:dyDescent="0.5">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ht="18" x14ac:dyDescent="0.5">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ht="18" x14ac:dyDescent="0.5">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ht="18" x14ac:dyDescent="0.5">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ht="18" x14ac:dyDescent="0.5">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ht="18" x14ac:dyDescent="0.5">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ht="18" x14ac:dyDescent="0.5">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ht="18" x14ac:dyDescent="0.5">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ht="18" x14ac:dyDescent="0.5">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ht="18" x14ac:dyDescent="0.5">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ht="18" x14ac:dyDescent="0.5">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ht="18" x14ac:dyDescent="0.5">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ht="18" x14ac:dyDescent="0.5">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ht="18" x14ac:dyDescent="0.5">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ht="18" x14ac:dyDescent="0.5">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ht="18" x14ac:dyDescent="0.5">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ht="18" x14ac:dyDescent="0.5">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ht="18" x14ac:dyDescent="0.5">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ht="18" x14ac:dyDescent="0.5">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ht="18" x14ac:dyDescent="0.5">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ht="18" x14ac:dyDescent="0.5">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ht="18" x14ac:dyDescent="0.5">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ht="18" x14ac:dyDescent="0.5">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ht="18" x14ac:dyDescent="0.5">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ht="18" x14ac:dyDescent="0.5">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ht="18" x14ac:dyDescent="0.5">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ht="18" x14ac:dyDescent="0.5">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ht="18" x14ac:dyDescent="0.5">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ht="18" x14ac:dyDescent="0.5">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ht="18" x14ac:dyDescent="0.5">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ht="18" x14ac:dyDescent="0.5">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ht="18" x14ac:dyDescent="0.5">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ht="18" x14ac:dyDescent="0.5">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ht="18" x14ac:dyDescent="0.5">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ht="18" x14ac:dyDescent="0.5">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ht="18" x14ac:dyDescent="0.5">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ht="18" x14ac:dyDescent="0.5">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ht="18" x14ac:dyDescent="0.5">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ht="18" x14ac:dyDescent="0.5">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ht="18" x14ac:dyDescent="0.5">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ht="18" x14ac:dyDescent="0.5">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ht="18" x14ac:dyDescent="0.5">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ht="18" x14ac:dyDescent="0.5">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ht="18" x14ac:dyDescent="0.5">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ht="18" x14ac:dyDescent="0.5">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ht="18" x14ac:dyDescent="0.5">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ht="18" x14ac:dyDescent="0.5">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ht="18" x14ac:dyDescent="0.5">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ht="18" x14ac:dyDescent="0.5">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ht="18" x14ac:dyDescent="0.5">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ht="18" x14ac:dyDescent="0.5">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ht="18" x14ac:dyDescent="0.5">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ht="18" x14ac:dyDescent="0.5">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ht="18" x14ac:dyDescent="0.5">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ht="18" x14ac:dyDescent="0.5">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ht="18" x14ac:dyDescent="0.5">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ht="18" x14ac:dyDescent="0.5">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ht="18" x14ac:dyDescent="0.5">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ht="18" x14ac:dyDescent="0.5">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ht="18" x14ac:dyDescent="0.5">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ht="18" x14ac:dyDescent="0.5">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ht="18" x14ac:dyDescent="0.5">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ht="18" x14ac:dyDescent="0.5">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ht="18" x14ac:dyDescent="0.5">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ht="18" x14ac:dyDescent="0.5">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ht="18" x14ac:dyDescent="0.5">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ht="18" x14ac:dyDescent="0.5">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ht="18" x14ac:dyDescent="0.5">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ht="18" x14ac:dyDescent="0.5">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ht="18" x14ac:dyDescent="0.5">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ht="18" x14ac:dyDescent="0.5">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ht="18" x14ac:dyDescent="0.5">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ht="18" x14ac:dyDescent="0.5">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ht="18" x14ac:dyDescent="0.5">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ht="18" x14ac:dyDescent="0.5">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ht="18" x14ac:dyDescent="0.5">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ht="18" x14ac:dyDescent="0.5">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ht="18" x14ac:dyDescent="0.5">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ht="18" x14ac:dyDescent="0.5">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ht="18" x14ac:dyDescent="0.5">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ht="18" x14ac:dyDescent="0.5">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ht="18" x14ac:dyDescent="0.5">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ht="18" x14ac:dyDescent="0.5">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ht="18" x14ac:dyDescent="0.5">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ht="18" x14ac:dyDescent="0.5">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ht="18" x14ac:dyDescent="0.5">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ht="18" x14ac:dyDescent="0.5">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ht="18" x14ac:dyDescent="0.5">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ht="18" x14ac:dyDescent="0.5">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ht="18" x14ac:dyDescent="0.5">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ht="18" x14ac:dyDescent="0.5">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ht="18" x14ac:dyDescent="0.5">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ht="18" x14ac:dyDescent="0.5">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ht="18" x14ac:dyDescent="0.5">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ht="18" x14ac:dyDescent="0.5">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ht="18" x14ac:dyDescent="0.5">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ht="18" x14ac:dyDescent="0.5">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ht="18" x14ac:dyDescent="0.5">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ht="18" x14ac:dyDescent="0.5">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ht="18" x14ac:dyDescent="0.5">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ht="18" x14ac:dyDescent="0.5">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ht="18" x14ac:dyDescent="0.5">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ht="18" x14ac:dyDescent="0.5">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ht="18" x14ac:dyDescent="0.5">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ht="18" x14ac:dyDescent="0.5">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ht="18" x14ac:dyDescent="0.5">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ht="18" x14ac:dyDescent="0.5">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ht="18" x14ac:dyDescent="0.5">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ht="18" x14ac:dyDescent="0.5">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ht="18" x14ac:dyDescent="0.5">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ht="18" x14ac:dyDescent="0.5">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ht="18" x14ac:dyDescent="0.5">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ht="18" x14ac:dyDescent="0.5">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ht="18" x14ac:dyDescent="0.5">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ht="18" x14ac:dyDescent="0.5">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ht="18" x14ac:dyDescent="0.5">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ht="18" x14ac:dyDescent="0.5">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ht="18" x14ac:dyDescent="0.5">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ht="18" x14ac:dyDescent="0.5">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ht="18" x14ac:dyDescent="0.5">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ht="18" x14ac:dyDescent="0.5">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ht="18" x14ac:dyDescent="0.5">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ht="18" x14ac:dyDescent="0.5">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ht="18" x14ac:dyDescent="0.5">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ht="18" x14ac:dyDescent="0.5">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ht="18" x14ac:dyDescent="0.5">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ht="18" x14ac:dyDescent="0.5">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ht="18" x14ac:dyDescent="0.5">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ht="18" x14ac:dyDescent="0.5">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ht="18" x14ac:dyDescent="0.5">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ht="18" x14ac:dyDescent="0.5">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ht="18" x14ac:dyDescent="0.5">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ht="18" x14ac:dyDescent="0.5">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ht="18" x14ac:dyDescent="0.5">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ht="18" x14ac:dyDescent="0.5">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ht="18" x14ac:dyDescent="0.5">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ht="18" x14ac:dyDescent="0.5">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ht="18" x14ac:dyDescent="0.5">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ht="18" x14ac:dyDescent="0.5">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ht="18" x14ac:dyDescent="0.5">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ht="18" x14ac:dyDescent="0.5">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ht="18" x14ac:dyDescent="0.5">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ht="18" x14ac:dyDescent="0.5">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ht="18" x14ac:dyDescent="0.5">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ht="18" x14ac:dyDescent="0.5">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ht="18" x14ac:dyDescent="0.5">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ht="18" x14ac:dyDescent="0.5">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ht="18" x14ac:dyDescent="0.5">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ht="18" x14ac:dyDescent="0.5">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ht="18" x14ac:dyDescent="0.5">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ht="18" x14ac:dyDescent="0.5">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ht="18" x14ac:dyDescent="0.5">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ht="18" x14ac:dyDescent="0.5">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ht="18" x14ac:dyDescent="0.5">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ht="18" x14ac:dyDescent="0.5">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ht="18" x14ac:dyDescent="0.5">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ht="18" x14ac:dyDescent="0.5">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ht="18" x14ac:dyDescent="0.5">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ht="18" x14ac:dyDescent="0.5">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ht="18" x14ac:dyDescent="0.5">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ht="18" x14ac:dyDescent="0.5">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ht="18" x14ac:dyDescent="0.5">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ht="18" x14ac:dyDescent="0.5">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ht="18" x14ac:dyDescent="0.5">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ht="18" x14ac:dyDescent="0.5">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ht="18" x14ac:dyDescent="0.5">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ht="18" x14ac:dyDescent="0.5">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ht="18" x14ac:dyDescent="0.5">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ht="18" x14ac:dyDescent="0.5">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ht="18" x14ac:dyDescent="0.5">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ht="18" x14ac:dyDescent="0.5">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ht="18" x14ac:dyDescent="0.5">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ht="18" x14ac:dyDescent="0.5">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ht="18" x14ac:dyDescent="0.5">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ht="18" x14ac:dyDescent="0.5">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ht="18" x14ac:dyDescent="0.5">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ht="18" x14ac:dyDescent="0.5">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ht="18" x14ac:dyDescent="0.5">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ht="18" x14ac:dyDescent="0.5">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ht="18" x14ac:dyDescent="0.5">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ht="18" x14ac:dyDescent="0.5">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ht="18" x14ac:dyDescent="0.5">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ht="18" x14ac:dyDescent="0.5">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ht="18" x14ac:dyDescent="0.5">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ht="18" x14ac:dyDescent="0.5">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ht="18" x14ac:dyDescent="0.5">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ht="18" x14ac:dyDescent="0.5">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ht="18" x14ac:dyDescent="0.5">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ht="18" x14ac:dyDescent="0.5">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ht="18" x14ac:dyDescent="0.5">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ht="18" x14ac:dyDescent="0.5">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ht="18" x14ac:dyDescent="0.5">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ht="18" x14ac:dyDescent="0.5">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ht="18" x14ac:dyDescent="0.5">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ht="18" x14ac:dyDescent="0.5">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ht="18" x14ac:dyDescent="0.5">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ht="18" x14ac:dyDescent="0.5">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ht="18" x14ac:dyDescent="0.5">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ht="18" x14ac:dyDescent="0.5">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ht="18" x14ac:dyDescent="0.5">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ht="18" x14ac:dyDescent="0.5">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ht="18" x14ac:dyDescent="0.5">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ht="18" x14ac:dyDescent="0.5">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ht="18" x14ac:dyDescent="0.5">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ht="18" x14ac:dyDescent="0.5">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ht="18" x14ac:dyDescent="0.5">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ht="18" x14ac:dyDescent="0.5">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ht="18" x14ac:dyDescent="0.5">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ht="18" x14ac:dyDescent="0.5">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ht="18" x14ac:dyDescent="0.5">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ht="18" x14ac:dyDescent="0.5">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ht="18" x14ac:dyDescent="0.5">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ht="18" x14ac:dyDescent="0.5">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ht="18" x14ac:dyDescent="0.5">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ht="18" x14ac:dyDescent="0.5">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ht="18" x14ac:dyDescent="0.5">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ht="18" x14ac:dyDescent="0.5">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ht="18" x14ac:dyDescent="0.5">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ht="18" x14ac:dyDescent="0.5">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ht="18" x14ac:dyDescent="0.5">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ht="18" x14ac:dyDescent="0.5">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ht="18" x14ac:dyDescent="0.5">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ht="18" x14ac:dyDescent="0.5">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ht="18" x14ac:dyDescent="0.5">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ht="18" x14ac:dyDescent="0.5">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ht="18" x14ac:dyDescent="0.5">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ht="18" x14ac:dyDescent="0.5">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ht="18" x14ac:dyDescent="0.5">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ht="18" x14ac:dyDescent="0.5">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ht="18" x14ac:dyDescent="0.5">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ht="18" x14ac:dyDescent="0.5">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ht="18" x14ac:dyDescent="0.5">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ht="18" x14ac:dyDescent="0.5">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ht="18" x14ac:dyDescent="0.5">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ht="18" x14ac:dyDescent="0.5">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ht="18" x14ac:dyDescent="0.5">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ht="18" x14ac:dyDescent="0.5">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ht="18" x14ac:dyDescent="0.5">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ht="18" x14ac:dyDescent="0.5">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ht="18" x14ac:dyDescent="0.5">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ht="18" x14ac:dyDescent="0.5">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ht="18" x14ac:dyDescent="0.5">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ht="18" x14ac:dyDescent="0.5">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ht="18" x14ac:dyDescent="0.5">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ht="18" x14ac:dyDescent="0.5">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ht="18" x14ac:dyDescent="0.5">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ht="18" x14ac:dyDescent="0.5">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ht="18" x14ac:dyDescent="0.5">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ht="18" x14ac:dyDescent="0.5">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ht="18" x14ac:dyDescent="0.5">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ht="18" x14ac:dyDescent="0.5">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ht="18" x14ac:dyDescent="0.5">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ht="18" x14ac:dyDescent="0.5">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ht="18" x14ac:dyDescent="0.5">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ht="18" x14ac:dyDescent="0.5">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ht="18" x14ac:dyDescent="0.5">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ht="18" x14ac:dyDescent="0.5">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ht="18" x14ac:dyDescent="0.5">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ht="18" x14ac:dyDescent="0.5">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ht="18" x14ac:dyDescent="0.5">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ht="18" x14ac:dyDescent="0.5">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ht="18" x14ac:dyDescent="0.5">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ht="18" x14ac:dyDescent="0.5">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ht="18" x14ac:dyDescent="0.5">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ht="18" x14ac:dyDescent="0.5">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ht="18" x14ac:dyDescent="0.5">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ht="18" x14ac:dyDescent="0.5">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ht="18" x14ac:dyDescent="0.5">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ht="18" x14ac:dyDescent="0.5">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ht="18" x14ac:dyDescent="0.5">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ht="18" x14ac:dyDescent="0.5">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ht="18" x14ac:dyDescent="0.5">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ht="18" x14ac:dyDescent="0.5">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ht="18" x14ac:dyDescent="0.5">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ht="18" x14ac:dyDescent="0.5">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ht="18" x14ac:dyDescent="0.5">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ht="18" x14ac:dyDescent="0.5">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ht="18" x14ac:dyDescent="0.5">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ht="18" x14ac:dyDescent="0.5">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ht="18" x14ac:dyDescent="0.5">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ht="18" x14ac:dyDescent="0.5">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ht="18" x14ac:dyDescent="0.5">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ht="18" x14ac:dyDescent="0.5">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ht="18" x14ac:dyDescent="0.5">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ht="18" x14ac:dyDescent="0.5">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ht="18" x14ac:dyDescent="0.5">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ht="18" x14ac:dyDescent="0.5">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ht="18" x14ac:dyDescent="0.5">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ht="18" x14ac:dyDescent="0.5">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ht="18" x14ac:dyDescent="0.5">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ht="18" x14ac:dyDescent="0.5">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ht="18" x14ac:dyDescent="0.5">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ht="18" x14ac:dyDescent="0.5">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ht="18" x14ac:dyDescent="0.5">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ht="18" x14ac:dyDescent="0.5">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ht="18" x14ac:dyDescent="0.5">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ht="18" x14ac:dyDescent="0.5">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ht="18" x14ac:dyDescent="0.5">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ht="18" x14ac:dyDescent="0.5">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ht="18" x14ac:dyDescent="0.5">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ht="18" x14ac:dyDescent="0.5">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ht="18" x14ac:dyDescent="0.5">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ht="18" x14ac:dyDescent="0.5">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ht="18" x14ac:dyDescent="0.5">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ht="18" x14ac:dyDescent="0.5">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ht="18" x14ac:dyDescent="0.5">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ht="18" x14ac:dyDescent="0.5">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ht="18" x14ac:dyDescent="0.5">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ht="18" x14ac:dyDescent="0.5">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ht="18" x14ac:dyDescent="0.5">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ht="18" x14ac:dyDescent="0.5">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ht="18" x14ac:dyDescent="0.5">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ht="18" x14ac:dyDescent="0.5">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ht="18" x14ac:dyDescent="0.5">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ht="18" x14ac:dyDescent="0.5">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ht="18" x14ac:dyDescent="0.5">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ht="18" x14ac:dyDescent="0.5">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ht="18" x14ac:dyDescent="0.5">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ht="18" x14ac:dyDescent="0.5">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ht="18" x14ac:dyDescent="0.5">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ht="18" x14ac:dyDescent="0.5">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ht="18" x14ac:dyDescent="0.5">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ht="18" x14ac:dyDescent="0.5">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ht="18" x14ac:dyDescent="0.5">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ht="18" x14ac:dyDescent="0.5">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ht="18" x14ac:dyDescent="0.5">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ht="18" x14ac:dyDescent="0.5">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ht="18" x14ac:dyDescent="0.5">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ht="18" x14ac:dyDescent="0.5">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ht="18" x14ac:dyDescent="0.5">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ht="18" x14ac:dyDescent="0.5">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ht="18" x14ac:dyDescent="0.5">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ht="18" x14ac:dyDescent="0.5">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ht="18" x14ac:dyDescent="0.5">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ht="18" x14ac:dyDescent="0.5">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ht="18" x14ac:dyDescent="0.5">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ht="18" x14ac:dyDescent="0.5">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ht="18" x14ac:dyDescent="0.5">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ht="18" x14ac:dyDescent="0.5">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ht="18" x14ac:dyDescent="0.5">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ht="18" x14ac:dyDescent="0.5">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ht="18" x14ac:dyDescent="0.5">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ht="18" x14ac:dyDescent="0.5">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ht="18" x14ac:dyDescent="0.5">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ht="18" x14ac:dyDescent="0.5">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ht="18" x14ac:dyDescent="0.5">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ht="18" x14ac:dyDescent="0.5">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ht="18" x14ac:dyDescent="0.5">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ht="18" x14ac:dyDescent="0.5">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ht="18" x14ac:dyDescent="0.5">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ht="18" x14ac:dyDescent="0.5">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ht="18" x14ac:dyDescent="0.5">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ht="18" x14ac:dyDescent="0.5">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ht="18" x14ac:dyDescent="0.5">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ht="18" x14ac:dyDescent="0.5">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ht="18" x14ac:dyDescent="0.5">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ht="18" x14ac:dyDescent="0.5">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ht="18" x14ac:dyDescent="0.5">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ht="18" x14ac:dyDescent="0.5">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ht="18" x14ac:dyDescent="0.5">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ht="18" x14ac:dyDescent="0.5">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ht="18" x14ac:dyDescent="0.5">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ht="18" x14ac:dyDescent="0.5">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ht="18" x14ac:dyDescent="0.5">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ht="18" x14ac:dyDescent="0.5">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ht="18" x14ac:dyDescent="0.5">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ht="18" x14ac:dyDescent="0.5">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ht="18" x14ac:dyDescent="0.5">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ht="18" x14ac:dyDescent="0.5">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ht="18" x14ac:dyDescent="0.5">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ht="18" x14ac:dyDescent="0.5">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ht="18" x14ac:dyDescent="0.5">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ht="18" x14ac:dyDescent="0.5">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ht="18" x14ac:dyDescent="0.5">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ht="18" x14ac:dyDescent="0.5">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ht="18" x14ac:dyDescent="0.5">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ht="18" x14ac:dyDescent="0.5">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ht="18" x14ac:dyDescent="0.5">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ht="18" x14ac:dyDescent="0.5">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ht="18" x14ac:dyDescent="0.5">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ht="18" x14ac:dyDescent="0.5">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ht="18" x14ac:dyDescent="0.5">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ht="18" x14ac:dyDescent="0.5">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ht="18" x14ac:dyDescent="0.5">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ht="18" x14ac:dyDescent="0.5">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ht="18" x14ac:dyDescent="0.5">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ht="18" x14ac:dyDescent="0.5">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ht="18" x14ac:dyDescent="0.5">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ht="18" x14ac:dyDescent="0.5">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ht="18" x14ac:dyDescent="0.5">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ht="18" x14ac:dyDescent="0.5">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ht="18" x14ac:dyDescent="0.5">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ht="18" x14ac:dyDescent="0.5">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ht="18" x14ac:dyDescent="0.5">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ht="18" x14ac:dyDescent="0.5">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ht="18" x14ac:dyDescent="0.5">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ht="18" x14ac:dyDescent="0.5">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ht="18" x14ac:dyDescent="0.5">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ht="18" x14ac:dyDescent="0.5">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ht="18" x14ac:dyDescent="0.5">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ht="18" x14ac:dyDescent="0.5">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ht="18" x14ac:dyDescent="0.5">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ht="18" x14ac:dyDescent="0.5">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ht="18" x14ac:dyDescent="0.5">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ht="18" x14ac:dyDescent="0.5">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ht="18" x14ac:dyDescent="0.5">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ht="18" x14ac:dyDescent="0.5">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ht="18" x14ac:dyDescent="0.5">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ht="18" x14ac:dyDescent="0.5">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ht="18" x14ac:dyDescent="0.5">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ht="18" x14ac:dyDescent="0.5">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ht="18" x14ac:dyDescent="0.5">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ht="18" x14ac:dyDescent="0.5">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ht="18" x14ac:dyDescent="0.5">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ht="18" x14ac:dyDescent="0.5">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ht="18" x14ac:dyDescent="0.5">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ht="18" x14ac:dyDescent="0.5">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ht="18" x14ac:dyDescent="0.5">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ht="18" x14ac:dyDescent="0.5">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ht="18" x14ac:dyDescent="0.5">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ht="18" x14ac:dyDescent="0.5">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ht="18" x14ac:dyDescent="0.5">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ht="18" x14ac:dyDescent="0.5">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ht="18" x14ac:dyDescent="0.5">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ht="18" x14ac:dyDescent="0.5">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ht="18" x14ac:dyDescent="0.5">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ht="18" x14ac:dyDescent="0.5">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ht="18" x14ac:dyDescent="0.5">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ht="18" x14ac:dyDescent="0.5">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ht="18" x14ac:dyDescent="0.5">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ht="18" x14ac:dyDescent="0.5">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ht="18" x14ac:dyDescent="0.5">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ht="18" x14ac:dyDescent="0.5">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ht="18" x14ac:dyDescent="0.5">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ht="18" x14ac:dyDescent="0.5">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ht="18" x14ac:dyDescent="0.5">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ht="18" x14ac:dyDescent="0.5">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ht="18" x14ac:dyDescent="0.5">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ht="18" x14ac:dyDescent="0.5">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ht="18" x14ac:dyDescent="0.5">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ht="18" x14ac:dyDescent="0.5">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ht="18" x14ac:dyDescent="0.5">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ht="18" x14ac:dyDescent="0.5">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ht="18" x14ac:dyDescent="0.5">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ht="18" x14ac:dyDescent="0.5">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ht="18" x14ac:dyDescent="0.5">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ht="18" x14ac:dyDescent="0.5">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ht="18" x14ac:dyDescent="0.5">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ht="18" x14ac:dyDescent="0.5">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ht="18" x14ac:dyDescent="0.5">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ht="18" x14ac:dyDescent="0.5">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ht="18" x14ac:dyDescent="0.5">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ht="18" x14ac:dyDescent="0.5">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ht="18" x14ac:dyDescent="0.5">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ht="18" x14ac:dyDescent="0.5">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ht="18" x14ac:dyDescent="0.5">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ht="18" x14ac:dyDescent="0.5">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ht="18" x14ac:dyDescent="0.5">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ht="18" x14ac:dyDescent="0.5">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ht="18" x14ac:dyDescent="0.5">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ht="18" x14ac:dyDescent="0.5">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ht="18" x14ac:dyDescent="0.5">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ht="18" x14ac:dyDescent="0.5">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ht="18" x14ac:dyDescent="0.5">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ht="18" x14ac:dyDescent="0.5">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ht="18" x14ac:dyDescent="0.5">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ht="18" x14ac:dyDescent="0.5">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ht="18" x14ac:dyDescent="0.5">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ht="18" x14ac:dyDescent="0.5">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ht="18" x14ac:dyDescent="0.5">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ht="18" x14ac:dyDescent="0.5">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ht="18" x14ac:dyDescent="0.5">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ht="18" x14ac:dyDescent="0.5">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ht="18" x14ac:dyDescent="0.5">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ht="18" x14ac:dyDescent="0.5">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ht="18" x14ac:dyDescent="0.5">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ht="18" x14ac:dyDescent="0.5">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ht="18" x14ac:dyDescent="0.5">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ht="18" x14ac:dyDescent="0.5">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ht="18" x14ac:dyDescent="0.5">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ht="18" x14ac:dyDescent="0.5">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ht="18" x14ac:dyDescent="0.5">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ht="18" x14ac:dyDescent="0.5">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ht="18" x14ac:dyDescent="0.5">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ht="18" x14ac:dyDescent="0.5">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ht="18" x14ac:dyDescent="0.5">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ht="18" x14ac:dyDescent="0.5">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ht="18" x14ac:dyDescent="0.5">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ht="18" x14ac:dyDescent="0.5">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ht="18" x14ac:dyDescent="0.5">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ht="18" x14ac:dyDescent="0.5">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ht="18" x14ac:dyDescent="0.5">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ht="18" x14ac:dyDescent="0.5">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ht="18" x14ac:dyDescent="0.5">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ht="18" x14ac:dyDescent="0.5">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ht="18" x14ac:dyDescent="0.5">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ht="18" x14ac:dyDescent="0.5">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ht="18" x14ac:dyDescent="0.5">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ht="18" x14ac:dyDescent="0.5">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ht="18" x14ac:dyDescent="0.5">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ht="18" x14ac:dyDescent="0.5">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ht="18" x14ac:dyDescent="0.5">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ht="18" x14ac:dyDescent="0.5">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ht="18" x14ac:dyDescent="0.5">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ht="18" x14ac:dyDescent="0.5">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ht="18" x14ac:dyDescent="0.5">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ht="18" x14ac:dyDescent="0.5">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ht="18" x14ac:dyDescent="0.5">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ht="18" x14ac:dyDescent="0.5">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ht="18" x14ac:dyDescent="0.5">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ht="18" x14ac:dyDescent="0.5">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ht="18" x14ac:dyDescent="0.5">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ht="18" x14ac:dyDescent="0.5">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ht="18" x14ac:dyDescent="0.5">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ht="18" x14ac:dyDescent="0.5">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ht="18" x14ac:dyDescent="0.5">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ht="18" x14ac:dyDescent="0.5">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ht="18" x14ac:dyDescent="0.5">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ht="18" x14ac:dyDescent="0.5">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ht="18" x14ac:dyDescent="0.5">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ht="18" x14ac:dyDescent="0.5">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ht="18" x14ac:dyDescent="0.5">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ht="18" x14ac:dyDescent="0.5">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ht="18" x14ac:dyDescent="0.5">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ht="18" x14ac:dyDescent="0.5">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ht="18" x14ac:dyDescent="0.5">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ht="18" x14ac:dyDescent="0.5">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ht="18" x14ac:dyDescent="0.5">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ht="18" x14ac:dyDescent="0.5">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ht="18" x14ac:dyDescent="0.5">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ht="18" x14ac:dyDescent="0.5">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ht="18" x14ac:dyDescent="0.5">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ht="18" x14ac:dyDescent="0.5">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ht="18" x14ac:dyDescent="0.5">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ht="18" x14ac:dyDescent="0.5">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ht="18" x14ac:dyDescent="0.5">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ht="18" x14ac:dyDescent="0.5">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ht="18" x14ac:dyDescent="0.5">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ht="18" x14ac:dyDescent="0.5">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ht="18" x14ac:dyDescent="0.5">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ht="18" x14ac:dyDescent="0.5">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ht="18" x14ac:dyDescent="0.5">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ht="18" x14ac:dyDescent="0.5">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ht="18" x14ac:dyDescent="0.5">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ht="18" x14ac:dyDescent="0.5">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ht="18" x14ac:dyDescent="0.5">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ht="18" x14ac:dyDescent="0.5">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ht="18" x14ac:dyDescent="0.5">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ht="18" x14ac:dyDescent="0.5">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ht="18" x14ac:dyDescent="0.5">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ht="18" x14ac:dyDescent="0.5">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ht="18" x14ac:dyDescent="0.5">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ht="18" x14ac:dyDescent="0.5">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ht="18" x14ac:dyDescent="0.5">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ht="18" x14ac:dyDescent="0.5">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ht="18" x14ac:dyDescent="0.5">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ht="18" x14ac:dyDescent="0.5">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ht="18" x14ac:dyDescent="0.5">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ht="18" x14ac:dyDescent="0.5">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ht="18" x14ac:dyDescent="0.5">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ht="18" x14ac:dyDescent="0.5">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ht="18" x14ac:dyDescent="0.5">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ht="18" x14ac:dyDescent="0.5">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ht="18" x14ac:dyDescent="0.5">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ht="18" x14ac:dyDescent="0.5">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ht="18" x14ac:dyDescent="0.5">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ht="18" x14ac:dyDescent="0.5">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ht="18" x14ac:dyDescent="0.5">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ht="18" x14ac:dyDescent="0.5">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ht="18" x14ac:dyDescent="0.5">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ht="18" x14ac:dyDescent="0.5">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ht="18" x14ac:dyDescent="0.5">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ht="18" x14ac:dyDescent="0.5">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ht="18" x14ac:dyDescent="0.5">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ht="18" x14ac:dyDescent="0.5">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ht="18" x14ac:dyDescent="0.5">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ht="18" x14ac:dyDescent="0.5">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ht="18" x14ac:dyDescent="0.5">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ht="18" x14ac:dyDescent="0.5">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ht="18" x14ac:dyDescent="0.5">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ht="18" x14ac:dyDescent="0.5">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ht="18" x14ac:dyDescent="0.5">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ht="18" x14ac:dyDescent="0.5">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ht="18" x14ac:dyDescent="0.5">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ht="18" x14ac:dyDescent="0.5">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ht="18" x14ac:dyDescent="0.5">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ht="18" x14ac:dyDescent="0.5">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ht="18" x14ac:dyDescent="0.5">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ht="18" x14ac:dyDescent="0.5">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ht="18" x14ac:dyDescent="0.5">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ht="18" x14ac:dyDescent="0.5">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ht="18" x14ac:dyDescent="0.5">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ht="18" x14ac:dyDescent="0.5">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ht="18" x14ac:dyDescent="0.5">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ht="18" x14ac:dyDescent="0.5">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ht="18" x14ac:dyDescent="0.5">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ht="18" x14ac:dyDescent="0.5">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ht="18" x14ac:dyDescent="0.5">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ht="18" x14ac:dyDescent="0.5">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ht="18" x14ac:dyDescent="0.5">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ht="18" x14ac:dyDescent="0.5">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ht="18" x14ac:dyDescent="0.5">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ht="18" x14ac:dyDescent="0.5">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ht="18" x14ac:dyDescent="0.5">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ht="18" x14ac:dyDescent="0.5">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ht="18" x14ac:dyDescent="0.5">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ht="18" x14ac:dyDescent="0.5">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ht="18" x14ac:dyDescent="0.5">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ht="18" x14ac:dyDescent="0.5">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ht="18" x14ac:dyDescent="0.5">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ht="18" x14ac:dyDescent="0.5">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ht="18" x14ac:dyDescent="0.5">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ht="18" x14ac:dyDescent="0.5">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ht="18" x14ac:dyDescent="0.5">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ht="18" x14ac:dyDescent="0.5">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ht="18" x14ac:dyDescent="0.5">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ht="18" x14ac:dyDescent="0.5">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ht="18" x14ac:dyDescent="0.5">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ht="18" x14ac:dyDescent="0.5">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ht="18" x14ac:dyDescent="0.5">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ht="18" x14ac:dyDescent="0.5">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ht="18" x14ac:dyDescent="0.5">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ht="18" x14ac:dyDescent="0.5">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ht="18" x14ac:dyDescent="0.5">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ht="18" x14ac:dyDescent="0.5">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ht="18" x14ac:dyDescent="0.5">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ht="18" x14ac:dyDescent="0.5">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ht="18" x14ac:dyDescent="0.5">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ht="18" x14ac:dyDescent="0.5">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ht="18" x14ac:dyDescent="0.5">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ht="18" x14ac:dyDescent="0.5">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ht="18" x14ac:dyDescent="0.5">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ht="18" x14ac:dyDescent="0.5">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ht="18" x14ac:dyDescent="0.5">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ht="18" x14ac:dyDescent="0.5">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ht="18" x14ac:dyDescent="0.5">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ht="18" x14ac:dyDescent="0.5">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ht="18" x14ac:dyDescent="0.5">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ht="18" x14ac:dyDescent="0.5">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ht="18" x14ac:dyDescent="0.5">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ht="18" x14ac:dyDescent="0.5">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ht="18" x14ac:dyDescent="0.5">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ht="18" x14ac:dyDescent="0.5">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ht="18" x14ac:dyDescent="0.5">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ht="18" x14ac:dyDescent="0.5">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ht="18" x14ac:dyDescent="0.5">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ht="18" x14ac:dyDescent="0.5">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ht="18" x14ac:dyDescent="0.5">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ht="18" x14ac:dyDescent="0.5">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ht="18" x14ac:dyDescent="0.5">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ht="18" x14ac:dyDescent="0.5">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ht="18" x14ac:dyDescent="0.5">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ht="18" x14ac:dyDescent="0.5">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ht="18" x14ac:dyDescent="0.5">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ht="18" x14ac:dyDescent="0.5">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ht="18" x14ac:dyDescent="0.5">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ht="18" x14ac:dyDescent="0.5">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ht="18" x14ac:dyDescent="0.5">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ht="18" x14ac:dyDescent="0.5">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ht="18" x14ac:dyDescent="0.5">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ht="18" x14ac:dyDescent="0.5">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ht="18" x14ac:dyDescent="0.5">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ht="18" x14ac:dyDescent="0.5">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ht="18" x14ac:dyDescent="0.5">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ht="18" x14ac:dyDescent="0.5">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ht="18" x14ac:dyDescent="0.5">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ht="18" x14ac:dyDescent="0.5">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ht="18" x14ac:dyDescent="0.5">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ht="18" x14ac:dyDescent="0.5">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ht="18" x14ac:dyDescent="0.5">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ht="18" x14ac:dyDescent="0.5">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ht="18" x14ac:dyDescent="0.5">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ht="18" x14ac:dyDescent="0.5">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ht="18" x14ac:dyDescent="0.5">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ht="18" x14ac:dyDescent="0.5">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ht="18" x14ac:dyDescent="0.5">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ht="18" x14ac:dyDescent="0.5">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ht="18" x14ac:dyDescent="0.5">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ht="18" x14ac:dyDescent="0.5">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ht="18" x14ac:dyDescent="0.5">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ht="18" x14ac:dyDescent="0.5">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ht="18" x14ac:dyDescent="0.5">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ht="18" x14ac:dyDescent="0.5">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ht="18" x14ac:dyDescent="0.5">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ht="18" x14ac:dyDescent="0.5">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ht="18" x14ac:dyDescent="0.5">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ht="18" x14ac:dyDescent="0.5">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ht="18" x14ac:dyDescent="0.5">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ht="18" x14ac:dyDescent="0.5">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ht="18" x14ac:dyDescent="0.5">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ht="18" x14ac:dyDescent="0.5">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ht="18" x14ac:dyDescent="0.5">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ht="18" x14ac:dyDescent="0.5">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ht="18" x14ac:dyDescent="0.5">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ht="18" x14ac:dyDescent="0.5">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ht="18" x14ac:dyDescent="0.5">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ht="18" x14ac:dyDescent="0.5">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ht="18" x14ac:dyDescent="0.5">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ht="18" x14ac:dyDescent="0.5">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ht="18" x14ac:dyDescent="0.5">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ht="18" x14ac:dyDescent="0.5">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ht="18" x14ac:dyDescent="0.5">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ht="18" x14ac:dyDescent="0.5">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ht="18" x14ac:dyDescent="0.5">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ht="18" x14ac:dyDescent="0.5">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ht="18" x14ac:dyDescent="0.5">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ht="18" x14ac:dyDescent="0.5">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ht="18" x14ac:dyDescent="0.5">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ht="18" x14ac:dyDescent="0.5">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ht="18" x14ac:dyDescent="0.5">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ht="18" x14ac:dyDescent="0.5">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ht="18" x14ac:dyDescent="0.5">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ht="18" x14ac:dyDescent="0.5">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ht="18" x14ac:dyDescent="0.5">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ht="18" x14ac:dyDescent="0.5">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ht="18" x14ac:dyDescent="0.5">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ht="18" x14ac:dyDescent="0.5">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ht="18" x14ac:dyDescent="0.5">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ht="18" x14ac:dyDescent="0.5">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ht="18" x14ac:dyDescent="0.5">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ht="18" x14ac:dyDescent="0.5">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ht="18" x14ac:dyDescent="0.5">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ht="18" x14ac:dyDescent="0.5">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ht="18" x14ac:dyDescent="0.5">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ht="18" x14ac:dyDescent="0.5">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ht="18" x14ac:dyDescent="0.5">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ht="18" x14ac:dyDescent="0.5">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ht="18" x14ac:dyDescent="0.5">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ht="18" x14ac:dyDescent="0.5">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ht="18" x14ac:dyDescent="0.5">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ht="18" x14ac:dyDescent="0.5">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ht="18" x14ac:dyDescent="0.5">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ht="18" x14ac:dyDescent="0.5">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ht="18" x14ac:dyDescent="0.5">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ht="18" x14ac:dyDescent="0.5">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ht="18" x14ac:dyDescent="0.5">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ht="18" x14ac:dyDescent="0.5">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ht="18" x14ac:dyDescent="0.5">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ht="18" x14ac:dyDescent="0.5">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ht="18" x14ac:dyDescent="0.5">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ht="18" x14ac:dyDescent="0.5">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ht="18" x14ac:dyDescent="0.5">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ht="18" x14ac:dyDescent="0.5">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ht="18" x14ac:dyDescent="0.5">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ht="18" x14ac:dyDescent="0.5">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ht="18" x14ac:dyDescent="0.5">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ht="18" x14ac:dyDescent="0.5">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ht="18" x14ac:dyDescent="0.5">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ht="18" x14ac:dyDescent="0.5">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ht="18" x14ac:dyDescent="0.5">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ht="18" x14ac:dyDescent="0.5">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ht="18" x14ac:dyDescent="0.5">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ht="18" x14ac:dyDescent="0.5">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ht="18" x14ac:dyDescent="0.5">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ht="18" x14ac:dyDescent="0.5">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ht="18" x14ac:dyDescent="0.5">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ht="18" x14ac:dyDescent="0.5">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ht="18" x14ac:dyDescent="0.5">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ht="18" x14ac:dyDescent="0.5">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ht="18" x14ac:dyDescent="0.5">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ht="18" x14ac:dyDescent="0.5">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ht="18" x14ac:dyDescent="0.5">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ht="18" x14ac:dyDescent="0.5">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ht="18" x14ac:dyDescent="0.5">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ht="18" x14ac:dyDescent="0.5">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ht="18" x14ac:dyDescent="0.5">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ht="18" x14ac:dyDescent="0.5">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ht="18" x14ac:dyDescent="0.5">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ht="18" x14ac:dyDescent="0.5">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ht="18" x14ac:dyDescent="0.5">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ht="18" x14ac:dyDescent="0.5">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ht="18" x14ac:dyDescent="0.5">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ht="18" x14ac:dyDescent="0.5">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ht="18" x14ac:dyDescent="0.5">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ht="18" x14ac:dyDescent="0.5">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ht="18" x14ac:dyDescent="0.5">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ht="18" x14ac:dyDescent="0.5">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ht="18" x14ac:dyDescent="0.5">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ht="18" x14ac:dyDescent="0.5">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ht="18" x14ac:dyDescent="0.5">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ht="18" x14ac:dyDescent="0.5">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ht="18" x14ac:dyDescent="0.5">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ht="18" x14ac:dyDescent="0.5">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ht="18" x14ac:dyDescent="0.5">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ht="18" x14ac:dyDescent="0.5">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ht="18" x14ac:dyDescent="0.5">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ht="18" x14ac:dyDescent="0.5">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ht="18" x14ac:dyDescent="0.5">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ht="18" x14ac:dyDescent="0.5">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ht="18" x14ac:dyDescent="0.5">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ht="18" x14ac:dyDescent="0.5">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ht="18" x14ac:dyDescent="0.5">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ht="18" x14ac:dyDescent="0.5">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ht="18" x14ac:dyDescent="0.5">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ht="18" x14ac:dyDescent="0.5">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ht="18" x14ac:dyDescent="0.5">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ht="18" x14ac:dyDescent="0.5">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ht="18" x14ac:dyDescent="0.5">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ht="18" x14ac:dyDescent="0.5">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ht="18" x14ac:dyDescent="0.5">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ht="18" x14ac:dyDescent="0.5">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ht="18" x14ac:dyDescent="0.5">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ht="18" x14ac:dyDescent="0.5">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ht="18" x14ac:dyDescent="0.5">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ht="18" x14ac:dyDescent="0.5">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ht="18" x14ac:dyDescent="0.5">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ht="18" x14ac:dyDescent="0.5">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ht="18" x14ac:dyDescent="0.5">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ht="18" x14ac:dyDescent="0.5">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ht="18" x14ac:dyDescent="0.5">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ht="18" x14ac:dyDescent="0.5">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ht="18" x14ac:dyDescent="0.5">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ht="18" x14ac:dyDescent="0.5">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ht="18" x14ac:dyDescent="0.5">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ht="18" x14ac:dyDescent="0.5">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ht="18" x14ac:dyDescent="0.5">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ht="18" x14ac:dyDescent="0.5">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ht="18" x14ac:dyDescent="0.5">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ht="18" x14ac:dyDescent="0.5">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ht="18" x14ac:dyDescent="0.5">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ht="18" x14ac:dyDescent="0.5">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ht="18" x14ac:dyDescent="0.5">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ht="18" x14ac:dyDescent="0.5">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ht="18" x14ac:dyDescent="0.5">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ht="18" x14ac:dyDescent="0.5">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ht="18" x14ac:dyDescent="0.5">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ht="18" x14ac:dyDescent="0.5">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ht="18" x14ac:dyDescent="0.5">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ht="18" x14ac:dyDescent="0.5">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ht="18" x14ac:dyDescent="0.5">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ht="18" x14ac:dyDescent="0.5">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ht="18" x14ac:dyDescent="0.5">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ht="18" x14ac:dyDescent="0.5">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ht="18" x14ac:dyDescent="0.5">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ht="18" x14ac:dyDescent="0.5">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ht="18" x14ac:dyDescent="0.5">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ht="18" x14ac:dyDescent="0.5">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ht="18" x14ac:dyDescent="0.5">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ht="18" x14ac:dyDescent="0.5">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ht="18" x14ac:dyDescent="0.5">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ht="18" x14ac:dyDescent="0.5">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ht="18" x14ac:dyDescent="0.5">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ht="18" x14ac:dyDescent="0.5">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ht="18" x14ac:dyDescent="0.5">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ht="18" x14ac:dyDescent="0.5">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ht="18" x14ac:dyDescent="0.5">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ht="18" x14ac:dyDescent="0.5">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ht="18" x14ac:dyDescent="0.5">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ht="18" x14ac:dyDescent="0.5">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ht="18" x14ac:dyDescent="0.5">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ht="18" x14ac:dyDescent="0.5">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ht="18" x14ac:dyDescent="0.5">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ht="18" x14ac:dyDescent="0.5">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ht="18" x14ac:dyDescent="0.5">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ht="18" x14ac:dyDescent="0.5">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ht="18" x14ac:dyDescent="0.5">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ht="18" x14ac:dyDescent="0.5">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ht="18" x14ac:dyDescent="0.5">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ht="18" x14ac:dyDescent="0.5">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ht="18" x14ac:dyDescent="0.5">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ht="18" x14ac:dyDescent="0.5">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ht="18" x14ac:dyDescent="0.5">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ht="18" x14ac:dyDescent="0.5">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ht="18" x14ac:dyDescent="0.5">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ht="18" x14ac:dyDescent="0.5">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ht="18" x14ac:dyDescent="0.5">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ht="18" x14ac:dyDescent="0.5">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ht="18" x14ac:dyDescent="0.5">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ht="18" x14ac:dyDescent="0.5">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ht="18" x14ac:dyDescent="0.5">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ht="18" x14ac:dyDescent="0.5">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ht="18" x14ac:dyDescent="0.5">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ht="18" x14ac:dyDescent="0.5">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ht="18" x14ac:dyDescent="0.5">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ht="18" x14ac:dyDescent="0.5">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ht="18" x14ac:dyDescent="0.5">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ht="18" x14ac:dyDescent="0.5">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ht="18" x14ac:dyDescent="0.5">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ht="18" x14ac:dyDescent="0.5">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ht="18" x14ac:dyDescent="0.5">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ht="18" x14ac:dyDescent="0.5">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ht="18" x14ac:dyDescent="0.5">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ht="18" x14ac:dyDescent="0.5">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ht="18" x14ac:dyDescent="0.5">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ht="18" x14ac:dyDescent="0.5">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ht="18" x14ac:dyDescent="0.5">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ht="18" x14ac:dyDescent="0.5">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ht="18" x14ac:dyDescent="0.5">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ht="18" x14ac:dyDescent="0.5">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ht="18" x14ac:dyDescent="0.5">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ht="18" x14ac:dyDescent="0.5">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ht="18" x14ac:dyDescent="0.5">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ht="18" x14ac:dyDescent="0.5">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ht="18" x14ac:dyDescent="0.5">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ht="18" x14ac:dyDescent="0.5">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ht="18" x14ac:dyDescent="0.5">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ht="18" x14ac:dyDescent="0.5">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ht="18" x14ac:dyDescent="0.5">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ht="18" x14ac:dyDescent="0.5">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ht="18" x14ac:dyDescent="0.5">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ht="18" x14ac:dyDescent="0.5">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ht="18" x14ac:dyDescent="0.5">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ht="18" x14ac:dyDescent="0.5">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ht="18" x14ac:dyDescent="0.5">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ht="18" x14ac:dyDescent="0.5">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ht="18" x14ac:dyDescent="0.5">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ht="18" x14ac:dyDescent="0.5">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ht="18" x14ac:dyDescent="0.5">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ht="18" x14ac:dyDescent="0.5">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ht="18" x14ac:dyDescent="0.5">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ht="18" x14ac:dyDescent="0.5">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ht="18" x14ac:dyDescent="0.5">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ht="18" x14ac:dyDescent="0.5">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ht="18" x14ac:dyDescent="0.5">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ht="18" x14ac:dyDescent="0.5">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ht="18" x14ac:dyDescent="0.5">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ht="18" x14ac:dyDescent="0.5">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ht="18" x14ac:dyDescent="0.5">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ht="18" x14ac:dyDescent="0.5">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ht="18" x14ac:dyDescent="0.5">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ht="18" x14ac:dyDescent="0.5">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ht="18" x14ac:dyDescent="0.5">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ht="18" x14ac:dyDescent="0.5">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ht="18" x14ac:dyDescent="0.5">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ht="18" x14ac:dyDescent="0.5">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ht="18" x14ac:dyDescent="0.5">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ht="18" x14ac:dyDescent="0.5">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ht="18" x14ac:dyDescent="0.5">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ht="18" x14ac:dyDescent="0.5">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ht="18" x14ac:dyDescent="0.5">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ht="18" x14ac:dyDescent="0.5">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ht="18" x14ac:dyDescent="0.5">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ht="18" x14ac:dyDescent="0.5">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ht="18" x14ac:dyDescent="0.5">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ht="18" x14ac:dyDescent="0.5">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ht="18" x14ac:dyDescent="0.5">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ht="18" x14ac:dyDescent="0.5">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ht="18" x14ac:dyDescent="0.5">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ht="18" x14ac:dyDescent="0.5">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ht="18" x14ac:dyDescent="0.5">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ht="18" x14ac:dyDescent="0.5">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ht="18" x14ac:dyDescent="0.5">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ht="18" x14ac:dyDescent="0.5">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ht="18" x14ac:dyDescent="0.5">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ht="18" x14ac:dyDescent="0.5">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ht="18" x14ac:dyDescent="0.5">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ht="18" x14ac:dyDescent="0.5">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ht="18" x14ac:dyDescent="0.5">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ht="18" x14ac:dyDescent="0.5">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ht="18" x14ac:dyDescent="0.5">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ht="18" x14ac:dyDescent="0.5">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ht="18" x14ac:dyDescent="0.5">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ht="18" x14ac:dyDescent="0.5">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ht="18" x14ac:dyDescent="0.5">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ht="18" x14ac:dyDescent="0.5">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ht="18" x14ac:dyDescent="0.5">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ht="18" x14ac:dyDescent="0.5">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ht="18" x14ac:dyDescent="0.5">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ht="18" x14ac:dyDescent="0.5">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ht="18" x14ac:dyDescent="0.5">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ht="18" x14ac:dyDescent="0.5">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ht="18" x14ac:dyDescent="0.5">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ht="18" x14ac:dyDescent="0.5">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ht="18" x14ac:dyDescent="0.5">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ht="18" x14ac:dyDescent="0.5">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ht="18" x14ac:dyDescent="0.5">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ht="18" x14ac:dyDescent="0.5">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ht="18" x14ac:dyDescent="0.5">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ht="18" x14ac:dyDescent="0.5">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ht="18" x14ac:dyDescent="0.5">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ht="18" x14ac:dyDescent="0.5">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ht="18" x14ac:dyDescent="0.5">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ht="18" x14ac:dyDescent="0.5">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ht="18" x14ac:dyDescent="0.5">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ht="18" x14ac:dyDescent="0.5">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ht="18" x14ac:dyDescent="0.5">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ht="18" x14ac:dyDescent="0.5">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ht="18" x14ac:dyDescent="0.5">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ht="18" x14ac:dyDescent="0.5">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ht="18" x14ac:dyDescent="0.5">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ht="18" x14ac:dyDescent="0.5">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ht="18" x14ac:dyDescent="0.5">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ht="18" x14ac:dyDescent="0.5">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ht="18" x14ac:dyDescent="0.5">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ht="18" x14ac:dyDescent="0.5">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ht="18" x14ac:dyDescent="0.5">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ht="18" x14ac:dyDescent="0.5">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ht="18" x14ac:dyDescent="0.5">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ht="18" x14ac:dyDescent="0.5">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ht="18" x14ac:dyDescent="0.5">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ht="18" x14ac:dyDescent="0.5">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ht="18" x14ac:dyDescent="0.5">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ht="18" x14ac:dyDescent="0.5">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ht="18" x14ac:dyDescent="0.5">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ht="18" x14ac:dyDescent="0.5">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ht="18" x14ac:dyDescent="0.5">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ht="18" x14ac:dyDescent="0.5">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ht="18" x14ac:dyDescent="0.5">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ht="18" x14ac:dyDescent="0.5">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ht="18" x14ac:dyDescent="0.5">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ht="18" x14ac:dyDescent="0.5">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ht="18" x14ac:dyDescent="0.5">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ht="18" x14ac:dyDescent="0.5">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ht="18" x14ac:dyDescent="0.5">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ht="18" x14ac:dyDescent="0.5">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ht="18" x14ac:dyDescent="0.5">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ht="18" x14ac:dyDescent="0.5">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ht="18" x14ac:dyDescent="0.5">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ht="18" x14ac:dyDescent="0.5">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ht="18" x14ac:dyDescent="0.5">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ht="18" x14ac:dyDescent="0.5">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ht="18" x14ac:dyDescent="0.5">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ht="18" x14ac:dyDescent="0.5">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ht="18" x14ac:dyDescent="0.5">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ht="18" x14ac:dyDescent="0.5">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ht="18" x14ac:dyDescent="0.5">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ht="18" x14ac:dyDescent="0.5">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ht="18" x14ac:dyDescent="0.5">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ht="18" x14ac:dyDescent="0.5">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ht="18" x14ac:dyDescent="0.5">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ht="18" x14ac:dyDescent="0.5">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ht="18" x14ac:dyDescent="0.5">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ht="18" x14ac:dyDescent="0.5">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ht="18" x14ac:dyDescent="0.5">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ht="18" x14ac:dyDescent="0.5">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ht="18" x14ac:dyDescent="0.5">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ht="18" x14ac:dyDescent="0.5">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ht="18" x14ac:dyDescent="0.5">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ht="18" x14ac:dyDescent="0.5">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ht="18" x14ac:dyDescent="0.5">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ht="18" x14ac:dyDescent="0.5">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ht="18" x14ac:dyDescent="0.5">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ht="18" x14ac:dyDescent="0.5">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ht="18" x14ac:dyDescent="0.5">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ht="18" x14ac:dyDescent="0.5">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ht="18" x14ac:dyDescent="0.5">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ht="18" x14ac:dyDescent="0.5">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ht="18" x14ac:dyDescent="0.5">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ht="18" x14ac:dyDescent="0.5">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ht="18" x14ac:dyDescent="0.5">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ht="18" x14ac:dyDescent="0.5">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ht="18" x14ac:dyDescent="0.5">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ht="18" x14ac:dyDescent="0.5">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ht="18" x14ac:dyDescent="0.5">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ht="18" x14ac:dyDescent="0.5">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ht="18" x14ac:dyDescent="0.5">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ht="18" x14ac:dyDescent="0.5">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ht="18" x14ac:dyDescent="0.5">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ht="18" x14ac:dyDescent="0.5">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ht="18" x14ac:dyDescent="0.5">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ht="18" x14ac:dyDescent="0.5">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ht="18" x14ac:dyDescent="0.5">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ht="18" x14ac:dyDescent="0.5">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ht="18" x14ac:dyDescent="0.5">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ht="18" x14ac:dyDescent="0.5">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ht="18" x14ac:dyDescent="0.5">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ht="18" x14ac:dyDescent="0.5">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ht="18" x14ac:dyDescent="0.5">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ht="18" x14ac:dyDescent="0.5">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ht="18" x14ac:dyDescent="0.5">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ht="18" x14ac:dyDescent="0.5">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ht="18" x14ac:dyDescent="0.5">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ht="18" x14ac:dyDescent="0.5">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ht="18" x14ac:dyDescent="0.5">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ht="18" x14ac:dyDescent="0.5">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ht="18" x14ac:dyDescent="0.5">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ht="18" x14ac:dyDescent="0.5">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ht="18" x14ac:dyDescent="0.5">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ht="18" x14ac:dyDescent="0.5">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ht="18" x14ac:dyDescent="0.5">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ht="18" x14ac:dyDescent="0.5">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ht="18" x14ac:dyDescent="0.5">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ht="18" x14ac:dyDescent="0.5">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ht="18" x14ac:dyDescent="0.5">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ht="18" x14ac:dyDescent="0.5">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ht="18" x14ac:dyDescent="0.5">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ht="18" x14ac:dyDescent="0.5">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ht="18" x14ac:dyDescent="0.5">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ht="18" x14ac:dyDescent="0.5">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ht="18" x14ac:dyDescent="0.5">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ht="18" x14ac:dyDescent="0.5">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ht="18" x14ac:dyDescent="0.5">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ht="18" x14ac:dyDescent="0.5">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ht="18" x14ac:dyDescent="0.5">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ht="18" x14ac:dyDescent="0.5">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ht="18" x14ac:dyDescent="0.5">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ht="18" x14ac:dyDescent="0.5">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ht="18" x14ac:dyDescent="0.5">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ht="18" x14ac:dyDescent="0.5">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ht="18" x14ac:dyDescent="0.5">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ht="18" x14ac:dyDescent="0.5">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ht="18" x14ac:dyDescent="0.5">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ht="18" x14ac:dyDescent="0.5">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ht="18" x14ac:dyDescent="0.5">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ht="18" x14ac:dyDescent="0.5">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ht="18" x14ac:dyDescent="0.5">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ht="18" x14ac:dyDescent="0.5">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ht="18" x14ac:dyDescent="0.5">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ht="18" x14ac:dyDescent="0.5">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ht="18" x14ac:dyDescent="0.5">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ht="18" x14ac:dyDescent="0.5">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ht="18" x14ac:dyDescent="0.5">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ht="18" x14ac:dyDescent="0.5">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ht="18" x14ac:dyDescent="0.5">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ht="18" x14ac:dyDescent="0.5">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ht="18" x14ac:dyDescent="0.5">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ht="18" x14ac:dyDescent="0.5">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ht="18" x14ac:dyDescent="0.5">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ht="18" x14ac:dyDescent="0.5">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ht="18" x14ac:dyDescent="0.5">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ht="18" x14ac:dyDescent="0.5">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ht="18" x14ac:dyDescent="0.5">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ht="18" x14ac:dyDescent="0.5">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ht="18" x14ac:dyDescent="0.5">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ht="18" x14ac:dyDescent="0.5">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ht="18" x14ac:dyDescent="0.5">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ht="18" x14ac:dyDescent="0.5">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ht="18" x14ac:dyDescent="0.5">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ht="18" x14ac:dyDescent="0.5">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ht="18" x14ac:dyDescent="0.5">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ht="18" x14ac:dyDescent="0.5">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ht="18" x14ac:dyDescent="0.5">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ht="18" x14ac:dyDescent="0.5">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ht="18" x14ac:dyDescent="0.5">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ht="18" x14ac:dyDescent="0.5">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ht="18" x14ac:dyDescent="0.5">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ht="18" x14ac:dyDescent="0.5">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ht="18" x14ac:dyDescent="0.5">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ht="18" x14ac:dyDescent="0.5">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ht="18" x14ac:dyDescent="0.5">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ht="18" x14ac:dyDescent="0.5">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ht="18" x14ac:dyDescent="0.5">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ht="18" x14ac:dyDescent="0.5">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ht="18" x14ac:dyDescent="0.5">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ht="18" x14ac:dyDescent="0.5">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ht="18" x14ac:dyDescent="0.5">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ht="18" x14ac:dyDescent="0.5">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ht="18" x14ac:dyDescent="0.5">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ht="18" x14ac:dyDescent="0.5">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ht="18" x14ac:dyDescent="0.5">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ht="18" x14ac:dyDescent="0.5">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ht="18" x14ac:dyDescent="0.5">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ht="18" x14ac:dyDescent="0.5">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ht="18" x14ac:dyDescent="0.5">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ht="18" x14ac:dyDescent="0.5">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ht="18" x14ac:dyDescent="0.5">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ht="18" x14ac:dyDescent="0.5">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ht="18" x14ac:dyDescent="0.5">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ht="18" x14ac:dyDescent="0.5">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ht="18" x14ac:dyDescent="0.5">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ht="18" x14ac:dyDescent="0.5">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ht="18" x14ac:dyDescent="0.5">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ht="18" x14ac:dyDescent="0.5">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ht="18" x14ac:dyDescent="0.5">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ht="18" x14ac:dyDescent="0.5">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ht="18" x14ac:dyDescent="0.5">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ht="18" x14ac:dyDescent="0.5">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ht="18" x14ac:dyDescent="0.5">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ht="18" x14ac:dyDescent="0.5">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ht="18" x14ac:dyDescent="0.5">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ht="18" x14ac:dyDescent="0.5">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ht="18" x14ac:dyDescent="0.5">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ht="18" x14ac:dyDescent="0.5">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ht="18" x14ac:dyDescent="0.5">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ht="18" x14ac:dyDescent="0.5">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ht="18" x14ac:dyDescent="0.5">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ht="18" x14ac:dyDescent="0.5">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ht="18" x14ac:dyDescent="0.5">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ht="18" x14ac:dyDescent="0.5">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ht="18" x14ac:dyDescent="0.5">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ht="18" x14ac:dyDescent="0.5">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ht="18" x14ac:dyDescent="0.5">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ht="18" x14ac:dyDescent="0.5">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ht="18" x14ac:dyDescent="0.5">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ht="18" x14ac:dyDescent="0.5">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ht="18" x14ac:dyDescent="0.5">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ht="18" x14ac:dyDescent="0.5">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ht="18" x14ac:dyDescent="0.5">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ht="18" x14ac:dyDescent="0.5">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ht="18" x14ac:dyDescent="0.5">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ht="18" x14ac:dyDescent="0.5">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ht="18" x14ac:dyDescent="0.5">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ht="18" x14ac:dyDescent="0.5">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ht="18" x14ac:dyDescent="0.5">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ht="18" x14ac:dyDescent="0.5">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ht="18" x14ac:dyDescent="0.5">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ht="18" x14ac:dyDescent="0.5">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ht="18" x14ac:dyDescent="0.5">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ht="18" x14ac:dyDescent="0.5">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ht="18" x14ac:dyDescent="0.5">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ht="18" x14ac:dyDescent="0.5">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ht="18" x14ac:dyDescent="0.5">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ht="18" x14ac:dyDescent="0.5">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ht="18" x14ac:dyDescent="0.5">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ht="18" x14ac:dyDescent="0.5">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ht="18" x14ac:dyDescent="0.5">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ht="18" x14ac:dyDescent="0.5">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ht="18" x14ac:dyDescent="0.5">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ht="18" x14ac:dyDescent="0.5">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ht="18" x14ac:dyDescent="0.5">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ht="18" x14ac:dyDescent="0.5">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ht="18" x14ac:dyDescent="0.5">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ht="18" x14ac:dyDescent="0.5">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ht="18" x14ac:dyDescent="0.5">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ht="18" x14ac:dyDescent="0.5">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ht="18" x14ac:dyDescent="0.5">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ht="18" x14ac:dyDescent="0.5">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ht="18" x14ac:dyDescent="0.5">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ht="18" x14ac:dyDescent="0.5">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ht="18" x14ac:dyDescent="0.5">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ht="18" x14ac:dyDescent="0.5">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ht="18" x14ac:dyDescent="0.5">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ht="18" x14ac:dyDescent="0.5">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ht="18" x14ac:dyDescent="0.5">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ht="18" x14ac:dyDescent="0.5">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ht="18" x14ac:dyDescent="0.5">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ht="18" x14ac:dyDescent="0.5">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ht="18" x14ac:dyDescent="0.5">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ht="18" x14ac:dyDescent="0.5">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ht="18" x14ac:dyDescent="0.5">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ht="18" x14ac:dyDescent="0.5">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ht="18" x14ac:dyDescent="0.5">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ht="18" x14ac:dyDescent="0.5">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ht="18" x14ac:dyDescent="0.5">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ht="18" x14ac:dyDescent="0.5">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ht="18" x14ac:dyDescent="0.5">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ht="18" x14ac:dyDescent="0.5">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ht="18" x14ac:dyDescent="0.5">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ht="18" x14ac:dyDescent="0.5">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ht="18" x14ac:dyDescent="0.5">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ht="18" x14ac:dyDescent="0.5">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ht="18" x14ac:dyDescent="0.5">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ht="18" x14ac:dyDescent="0.5">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ht="18" x14ac:dyDescent="0.5">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ht="18" x14ac:dyDescent="0.5">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ht="18" x14ac:dyDescent="0.5">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ht="18" x14ac:dyDescent="0.5">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ht="18" x14ac:dyDescent="0.5">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ht="18" x14ac:dyDescent="0.5">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ht="18" x14ac:dyDescent="0.5">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ht="18" x14ac:dyDescent="0.5">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ht="18" x14ac:dyDescent="0.5">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ht="18" x14ac:dyDescent="0.5">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ht="18" x14ac:dyDescent="0.5">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ht="18" x14ac:dyDescent="0.5">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ht="18" x14ac:dyDescent="0.5">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ht="18" x14ac:dyDescent="0.5">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ht="18" x14ac:dyDescent="0.5">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ht="18" x14ac:dyDescent="0.5">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ht="18" x14ac:dyDescent="0.5">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ht="18" x14ac:dyDescent="0.5">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ht="18" x14ac:dyDescent="0.5">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ht="18" x14ac:dyDescent="0.5">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ht="18" x14ac:dyDescent="0.5">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ht="18" x14ac:dyDescent="0.5">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ht="18" x14ac:dyDescent="0.5">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ht="18" x14ac:dyDescent="0.5">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ht="18" x14ac:dyDescent="0.5">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ht="18" x14ac:dyDescent="0.5">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ht="18" x14ac:dyDescent="0.5">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ht="18" x14ac:dyDescent="0.5">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ht="18" x14ac:dyDescent="0.5">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ht="18" x14ac:dyDescent="0.5">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ht="18" x14ac:dyDescent="0.5">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ht="18" x14ac:dyDescent="0.5">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ht="18" x14ac:dyDescent="0.5">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ht="18" x14ac:dyDescent="0.5">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ht="18" x14ac:dyDescent="0.5">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ht="18" x14ac:dyDescent="0.5">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ht="18" x14ac:dyDescent="0.5">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ht="18" x14ac:dyDescent="0.5">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ht="18" x14ac:dyDescent="0.5">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ht="18" x14ac:dyDescent="0.5">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ht="18" x14ac:dyDescent="0.5">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ht="18" x14ac:dyDescent="0.5">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ht="18" x14ac:dyDescent="0.5">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ht="18" x14ac:dyDescent="0.5">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ht="18" x14ac:dyDescent="0.5">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ht="18" x14ac:dyDescent="0.5">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ht="18" x14ac:dyDescent="0.5">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ht="18" x14ac:dyDescent="0.5">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ht="18" x14ac:dyDescent="0.5">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ht="18" x14ac:dyDescent="0.5">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ht="18" x14ac:dyDescent="0.5">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ht="18" x14ac:dyDescent="0.5">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ht="18" x14ac:dyDescent="0.5">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ht="18" x14ac:dyDescent="0.5">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ht="18" x14ac:dyDescent="0.5">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ht="18" x14ac:dyDescent="0.5">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ht="18" x14ac:dyDescent="0.5">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ht="18" x14ac:dyDescent="0.5">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ht="18" x14ac:dyDescent="0.5">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ht="18" x14ac:dyDescent="0.5">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ht="18" x14ac:dyDescent="0.5">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ht="18" x14ac:dyDescent="0.5">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ht="18" x14ac:dyDescent="0.5">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ht="18" x14ac:dyDescent="0.5">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ht="18" x14ac:dyDescent="0.5">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ht="18" x14ac:dyDescent="0.5">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ht="18" x14ac:dyDescent="0.5">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ht="18" x14ac:dyDescent="0.5">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ht="18" x14ac:dyDescent="0.5">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ht="18" x14ac:dyDescent="0.5">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ht="18" x14ac:dyDescent="0.5">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ht="18" x14ac:dyDescent="0.5">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ht="18" x14ac:dyDescent="0.5">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ht="18" x14ac:dyDescent="0.5">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ht="18" x14ac:dyDescent="0.5">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ht="18" x14ac:dyDescent="0.5">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ht="18" x14ac:dyDescent="0.5">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ht="18" x14ac:dyDescent="0.5">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ht="18" x14ac:dyDescent="0.5">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ht="18" x14ac:dyDescent="0.5">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ht="18" x14ac:dyDescent="0.5">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ht="18" x14ac:dyDescent="0.5">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ht="18" x14ac:dyDescent="0.5">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ht="18" x14ac:dyDescent="0.5">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ht="18" x14ac:dyDescent="0.5">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ht="18" x14ac:dyDescent="0.5">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ht="18" x14ac:dyDescent="0.5">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ht="18" x14ac:dyDescent="0.5">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ht="18" x14ac:dyDescent="0.5">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ht="18" x14ac:dyDescent="0.5">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ht="18" x14ac:dyDescent="0.5">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ht="18" x14ac:dyDescent="0.5">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ht="18" x14ac:dyDescent="0.5">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ht="18" x14ac:dyDescent="0.5">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ht="18" x14ac:dyDescent="0.5">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ht="18" x14ac:dyDescent="0.5">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ht="18" x14ac:dyDescent="0.5">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ht="18" x14ac:dyDescent="0.5">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ht="18" x14ac:dyDescent="0.5">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ht="18" x14ac:dyDescent="0.5">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ht="18" x14ac:dyDescent="0.5">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ht="18" x14ac:dyDescent="0.5">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ht="18" x14ac:dyDescent="0.5">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ht="18" x14ac:dyDescent="0.5">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ht="18" x14ac:dyDescent="0.5">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ht="18" x14ac:dyDescent="0.5">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ht="18" x14ac:dyDescent="0.5">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ht="18" x14ac:dyDescent="0.5">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ht="18" x14ac:dyDescent="0.5">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ht="18" x14ac:dyDescent="0.5">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ht="18" x14ac:dyDescent="0.5">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ht="18" x14ac:dyDescent="0.5">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ht="18" x14ac:dyDescent="0.5">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ht="18" x14ac:dyDescent="0.5">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ht="18" x14ac:dyDescent="0.5">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ht="18" x14ac:dyDescent="0.5">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ht="18" x14ac:dyDescent="0.5">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ht="18" x14ac:dyDescent="0.5">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ht="18" x14ac:dyDescent="0.5">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ht="18" x14ac:dyDescent="0.5">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ht="18" x14ac:dyDescent="0.5">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ht="18" x14ac:dyDescent="0.5">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ht="18" x14ac:dyDescent="0.5">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ht="18" x14ac:dyDescent="0.5">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ht="18" x14ac:dyDescent="0.5">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ht="18" x14ac:dyDescent="0.5">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ht="18" x14ac:dyDescent="0.5">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ht="18" x14ac:dyDescent="0.5">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ht="18" x14ac:dyDescent="0.5">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ht="18" x14ac:dyDescent="0.5">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ht="18" x14ac:dyDescent="0.5">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ht="18" x14ac:dyDescent="0.5">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ht="18" x14ac:dyDescent="0.5">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ht="18" x14ac:dyDescent="0.5">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ht="18" x14ac:dyDescent="0.5">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ht="18" x14ac:dyDescent="0.5">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ht="18" x14ac:dyDescent="0.5">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ht="18" x14ac:dyDescent="0.5">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ht="18" x14ac:dyDescent="0.5">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ht="18" x14ac:dyDescent="0.5">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ht="18" x14ac:dyDescent="0.5">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ht="18" x14ac:dyDescent="0.5">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ht="18" x14ac:dyDescent="0.5">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ht="18" x14ac:dyDescent="0.5">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ht="18" x14ac:dyDescent="0.5">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ht="18" x14ac:dyDescent="0.5">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ht="18" x14ac:dyDescent="0.5">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ht="18" x14ac:dyDescent="0.5">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ht="18" x14ac:dyDescent="0.5">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ht="18" x14ac:dyDescent="0.5">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ht="18" x14ac:dyDescent="0.5">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ht="18" x14ac:dyDescent="0.5">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ht="18" x14ac:dyDescent="0.5">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ht="18" x14ac:dyDescent="0.5">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ht="18" x14ac:dyDescent="0.5">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ht="18" x14ac:dyDescent="0.5">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ht="18" x14ac:dyDescent="0.5">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ht="18" x14ac:dyDescent="0.5">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ht="18" x14ac:dyDescent="0.5">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ht="18" x14ac:dyDescent="0.5">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ht="18" x14ac:dyDescent="0.5">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ht="18" x14ac:dyDescent="0.5">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ht="18" x14ac:dyDescent="0.5">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ht="18" x14ac:dyDescent="0.5">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ht="18" x14ac:dyDescent="0.5">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ht="18" x14ac:dyDescent="0.5">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ht="18" x14ac:dyDescent="0.5">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ht="18" x14ac:dyDescent="0.5">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ht="18" x14ac:dyDescent="0.5">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ht="18" x14ac:dyDescent="0.5">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ht="18" x14ac:dyDescent="0.5">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ht="18" x14ac:dyDescent="0.5">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ht="18" x14ac:dyDescent="0.5">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ht="18" x14ac:dyDescent="0.5">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ht="18" x14ac:dyDescent="0.5">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ht="18" x14ac:dyDescent="0.5">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ht="18" x14ac:dyDescent="0.5">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ht="18" x14ac:dyDescent="0.5">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ht="18" x14ac:dyDescent="0.5">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ht="18" x14ac:dyDescent="0.5">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ht="18" x14ac:dyDescent="0.5">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ht="18" x14ac:dyDescent="0.5">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ht="18" x14ac:dyDescent="0.5">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ht="18" x14ac:dyDescent="0.5">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ht="18" x14ac:dyDescent="0.5">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ht="18" x14ac:dyDescent="0.5">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ht="18" x14ac:dyDescent="0.5">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ht="18" x14ac:dyDescent="0.5">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ht="18" x14ac:dyDescent="0.5">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ht="18" x14ac:dyDescent="0.5">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ht="18" x14ac:dyDescent="0.5">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ht="18" x14ac:dyDescent="0.5">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ht="18" x14ac:dyDescent="0.5">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ht="18" x14ac:dyDescent="0.5">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ht="18" x14ac:dyDescent="0.5">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ht="18" x14ac:dyDescent="0.5">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ht="18" x14ac:dyDescent="0.5">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ht="18" x14ac:dyDescent="0.5">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ht="18" x14ac:dyDescent="0.5">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ht="18" x14ac:dyDescent="0.5">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ht="18" x14ac:dyDescent="0.5">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ht="18" x14ac:dyDescent="0.5">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ht="18" x14ac:dyDescent="0.5">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ht="18" x14ac:dyDescent="0.5">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ht="18" x14ac:dyDescent="0.5">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ht="18" x14ac:dyDescent="0.5">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ht="18" x14ac:dyDescent="0.5">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ht="18" x14ac:dyDescent="0.5">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ht="18" x14ac:dyDescent="0.5">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ht="18" x14ac:dyDescent="0.5">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ht="18" x14ac:dyDescent="0.5">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ht="18" x14ac:dyDescent="0.5">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ht="18" x14ac:dyDescent="0.5">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ht="18" x14ac:dyDescent="0.5">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ht="18" x14ac:dyDescent="0.5">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ht="18" x14ac:dyDescent="0.5">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ht="18" x14ac:dyDescent="0.5">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ht="18" x14ac:dyDescent="0.5">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ht="18" x14ac:dyDescent="0.5">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ht="18" x14ac:dyDescent="0.5">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ht="18" x14ac:dyDescent="0.5">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ht="18" x14ac:dyDescent="0.5">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ht="18" x14ac:dyDescent="0.5">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ht="18" x14ac:dyDescent="0.5">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ht="18" x14ac:dyDescent="0.5">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ht="18" x14ac:dyDescent="0.5">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ht="18" x14ac:dyDescent="0.5">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ht="18" x14ac:dyDescent="0.5">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ht="18" x14ac:dyDescent="0.5">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ht="18" x14ac:dyDescent="0.5">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ht="18" x14ac:dyDescent="0.5">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ht="18" x14ac:dyDescent="0.5">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ht="18" x14ac:dyDescent="0.5">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ht="18" x14ac:dyDescent="0.5">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ht="18" x14ac:dyDescent="0.5">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ht="18" x14ac:dyDescent="0.5">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ht="18" x14ac:dyDescent="0.5">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ht="18" x14ac:dyDescent="0.5">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ht="18" x14ac:dyDescent="0.5">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ht="18" x14ac:dyDescent="0.5">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ht="18" x14ac:dyDescent="0.5">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ht="18" x14ac:dyDescent="0.5">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ht="18" x14ac:dyDescent="0.5">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ht="18" x14ac:dyDescent="0.5">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ht="18" x14ac:dyDescent="0.5">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ht="18" x14ac:dyDescent="0.5">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ht="18" x14ac:dyDescent="0.5">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ht="18" x14ac:dyDescent="0.5">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ht="18" x14ac:dyDescent="0.5">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ht="18" x14ac:dyDescent="0.5">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ht="18" x14ac:dyDescent="0.5">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ht="18" x14ac:dyDescent="0.5">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ht="18" x14ac:dyDescent="0.5">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ht="18" x14ac:dyDescent="0.5">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ht="18" x14ac:dyDescent="0.5">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ht="18" x14ac:dyDescent="0.5">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ht="18" x14ac:dyDescent="0.5">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ht="18" x14ac:dyDescent="0.5">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ht="18" x14ac:dyDescent="0.5">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ht="18" x14ac:dyDescent="0.5">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ht="18" x14ac:dyDescent="0.5">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ht="18" x14ac:dyDescent="0.5">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ht="18" x14ac:dyDescent="0.5">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ht="18" x14ac:dyDescent="0.5">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ht="18" x14ac:dyDescent="0.5">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ht="18" x14ac:dyDescent="0.5">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ht="18" x14ac:dyDescent="0.5">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ht="18" x14ac:dyDescent="0.5">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ht="18" x14ac:dyDescent="0.5">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ht="18" x14ac:dyDescent="0.5">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ht="18" x14ac:dyDescent="0.5">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ht="18" x14ac:dyDescent="0.5">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ht="18" x14ac:dyDescent="0.5">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ht="18" x14ac:dyDescent="0.5">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ht="18" x14ac:dyDescent="0.5">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ht="18" x14ac:dyDescent="0.5">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ht="18" x14ac:dyDescent="0.5">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ht="18" x14ac:dyDescent="0.5">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ht="18" x14ac:dyDescent="0.5">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ht="18" x14ac:dyDescent="0.5">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ht="18" x14ac:dyDescent="0.5">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ht="18" x14ac:dyDescent="0.5">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ht="18" x14ac:dyDescent="0.5">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ht="18" x14ac:dyDescent="0.5">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ht="18" x14ac:dyDescent="0.5">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ht="18" x14ac:dyDescent="0.5">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ht="18" x14ac:dyDescent="0.5">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ht="18" x14ac:dyDescent="0.5">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ht="18" x14ac:dyDescent="0.5">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ht="18" x14ac:dyDescent="0.5">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ht="18" x14ac:dyDescent="0.5">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ht="18" x14ac:dyDescent="0.5">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ht="18" x14ac:dyDescent="0.5">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ht="18" x14ac:dyDescent="0.5">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ht="18" x14ac:dyDescent="0.5">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ht="18" x14ac:dyDescent="0.5">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ht="18" x14ac:dyDescent="0.5">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ht="18" x14ac:dyDescent="0.5">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ht="18" x14ac:dyDescent="0.5">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ht="18" x14ac:dyDescent="0.5">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ht="18" x14ac:dyDescent="0.5">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ht="18" x14ac:dyDescent="0.5">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ht="18" x14ac:dyDescent="0.5">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ht="18" x14ac:dyDescent="0.5">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ht="18" x14ac:dyDescent="0.5">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ht="18" x14ac:dyDescent="0.5">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ht="18" x14ac:dyDescent="0.5">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ht="18" x14ac:dyDescent="0.5">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ht="18" x14ac:dyDescent="0.5">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ht="18" x14ac:dyDescent="0.5">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ht="18" x14ac:dyDescent="0.5">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ht="18" x14ac:dyDescent="0.5">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ht="18" x14ac:dyDescent="0.5">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ht="18" x14ac:dyDescent="0.5">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ht="18" x14ac:dyDescent="0.5">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ht="18" x14ac:dyDescent="0.5">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ht="18" x14ac:dyDescent="0.5">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ht="18" x14ac:dyDescent="0.5">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ht="18" x14ac:dyDescent="0.5">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ht="18" x14ac:dyDescent="0.5">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ht="18" x14ac:dyDescent="0.5">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ht="18" x14ac:dyDescent="0.5">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ht="18" x14ac:dyDescent="0.5">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ht="18" x14ac:dyDescent="0.5">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ht="18" x14ac:dyDescent="0.5">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ht="18" x14ac:dyDescent="0.5">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ht="18" x14ac:dyDescent="0.5">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ht="18" x14ac:dyDescent="0.5">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ht="18" x14ac:dyDescent="0.5">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ht="18" x14ac:dyDescent="0.5">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ht="18" x14ac:dyDescent="0.5">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ht="18" x14ac:dyDescent="0.5">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ht="18" x14ac:dyDescent="0.5">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ht="18" x14ac:dyDescent="0.5">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ht="18" x14ac:dyDescent="0.5">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ht="18" x14ac:dyDescent="0.5">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ht="18" x14ac:dyDescent="0.5">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ht="18" x14ac:dyDescent="0.5">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ht="18" x14ac:dyDescent="0.5">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ht="18" x14ac:dyDescent="0.5">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ht="18" x14ac:dyDescent="0.5">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ht="18" x14ac:dyDescent="0.5">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ht="18" x14ac:dyDescent="0.5">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ht="18" x14ac:dyDescent="0.5">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ht="18" x14ac:dyDescent="0.5">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ht="18" x14ac:dyDescent="0.5">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ht="18" x14ac:dyDescent="0.5">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ht="18" x14ac:dyDescent="0.5">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ht="18" x14ac:dyDescent="0.5">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ht="18" x14ac:dyDescent="0.5">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ht="18" x14ac:dyDescent="0.5">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ht="18" x14ac:dyDescent="0.5">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ht="18" x14ac:dyDescent="0.5">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ht="18" x14ac:dyDescent="0.5">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ht="18" x14ac:dyDescent="0.5">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ht="18" x14ac:dyDescent="0.5">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ht="18" x14ac:dyDescent="0.5">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ht="18" x14ac:dyDescent="0.5">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ht="18" x14ac:dyDescent="0.5">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ht="18" x14ac:dyDescent="0.5">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ht="18" x14ac:dyDescent="0.5">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ht="18" x14ac:dyDescent="0.5">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ht="18" x14ac:dyDescent="0.5">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ht="18" x14ac:dyDescent="0.5">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ht="18" x14ac:dyDescent="0.5">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ht="18" x14ac:dyDescent="0.5">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ht="18" x14ac:dyDescent="0.5">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ht="18" x14ac:dyDescent="0.5">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ht="18" x14ac:dyDescent="0.5">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ht="18" x14ac:dyDescent="0.5">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ht="18" x14ac:dyDescent="0.5">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ht="18" x14ac:dyDescent="0.5">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ht="18" x14ac:dyDescent="0.5">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ht="18" x14ac:dyDescent="0.5">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ht="18" x14ac:dyDescent="0.5">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ht="18" x14ac:dyDescent="0.5">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ht="18" x14ac:dyDescent="0.5">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ht="18" x14ac:dyDescent="0.5">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ht="18" x14ac:dyDescent="0.5">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ht="18" x14ac:dyDescent="0.5">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ht="18" x14ac:dyDescent="0.5">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ht="18" x14ac:dyDescent="0.5">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ht="18" x14ac:dyDescent="0.5">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ht="18" x14ac:dyDescent="0.5">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ht="18" x14ac:dyDescent="0.5">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ht="18" x14ac:dyDescent="0.5">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ht="18" x14ac:dyDescent="0.5">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ht="18" x14ac:dyDescent="0.5">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ht="18" x14ac:dyDescent="0.5">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ht="18" x14ac:dyDescent="0.5">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ht="18" x14ac:dyDescent="0.5">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ht="18" x14ac:dyDescent="0.5">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ht="18" x14ac:dyDescent="0.5">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ht="18" x14ac:dyDescent="0.5">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ht="18" x14ac:dyDescent="0.5">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ht="18" x14ac:dyDescent="0.5">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ht="18" x14ac:dyDescent="0.5">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ht="18" x14ac:dyDescent="0.5">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ht="18" x14ac:dyDescent="0.5">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ht="18" x14ac:dyDescent="0.5">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ht="18" x14ac:dyDescent="0.5">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ht="18" x14ac:dyDescent="0.5">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ht="18" x14ac:dyDescent="0.5">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ht="18" x14ac:dyDescent="0.5">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ht="18" x14ac:dyDescent="0.5">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ht="18" x14ac:dyDescent="0.5">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ht="18" x14ac:dyDescent="0.5">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ht="18" x14ac:dyDescent="0.5">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ht="18" x14ac:dyDescent="0.5">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ht="18" x14ac:dyDescent="0.5">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ht="18" x14ac:dyDescent="0.5">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ht="18" x14ac:dyDescent="0.5">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ht="18" x14ac:dyDescent="0.5">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ht="18" x14ac:dyDescent="0.5">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ht="18" x14ac:dyDescent="0.5">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ht="18" x14ac:dyDescent="0.5">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ht="18" x14ac:dyDescent="0.5">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ht="18" x14ac:dyDescent="0.5">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ht="18" x14ac:dyDescent="0.5">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ht="18" x14ac:dyDescent="0.5">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ht="18" x14ac:dyDescent="0.5">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ht="18" x14ac:dyDescent="0.5">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ht="18" x14ac:dyDescent="0.5">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ht="18" x14ac:dyDescent="0.5">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ht="18" x14ac:dyDescent="0.5">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ht="18" x14ac:dyDescent="0.5">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ht="18" x14ac:dyDescent="0.5">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ht="18" x14ac:dyDescent="0.5">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ht="18" x14ac:dyDescent="0.5">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ht="18" x14ac:dyDescent="0.5">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ht="18" x14ac:dyDescent="0.5">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ht="18" x14ac:dyDescent="0.5">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ht="18" x14ac:dyDescent="0.5">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ht="18" x14ac:dyDescent="0.5">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ht="18" x14ac:dyDescent="0.5">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ht="18" x14ac:dyDescent="0.5">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ht="18" x14ac:dyDescent="0.5">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ht="18" x14ac:dyDescent="0.5">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ht="18" x14ac:dyDescent="0.5">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ht="18" x14ac:dyDescent="0.5">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ht="18" x14ac:dyDescent="0.5">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ht="18" x14ac:dyDescent="0.5">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ht="18" x14ac:dyDescent="0.5">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ht="18" x14ac:dyDescent="0.5">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ht="18" x14ac:dyDescent="0.5">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ht="18" x14ac:dyDescent="0.5">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ht="18" x14ac:dyDescent="0.5">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ht="18" x14ac:dyDescent="0.5">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ht="18" x14ac:dyDescent="0.5">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ht="18" x14ac:dyDescent="0.5">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ht="18" x14ac:dyDescent="0.5">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ht="18" x14ac:dyDescent="0.5">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ht="18" x14ac:dyDescent="0.5">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ht="18" x14ac:dyDescent="0.5">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ht="18" x14ac:dyDescent="0.5">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ht="18" x14ac:dyDescent="0.5">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ht="18" x14ac:dyDescent="0.5">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ht="18" x14ac:dyDescent="0.5">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ht="18" x14ac:dyDescent="0.5">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ht="18" x14ac:dyDescent="0.5">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ht="18" x14ac:dyDescent="0.5">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ht="18" x14ac:dyDescent="0.5">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ht="18" x14ac:dyDescent="0.5">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ht="18" x14ac:dyDescent="0.5">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ht="18" x14ac:dyDescent="0.5">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ht="18" x14ac:dyDescent="0.5">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ht="18" x14ac:dyDescent="0.5">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ht="18" x14ac:dyDescent="0.5">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ht="18" x14ac:dyDescent="0.5">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ht="18" x14ac:dyDescent="0.5">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ht="18" x14ac:dyDescent="0.5">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ht="18" x14ac:dyDescent="0.5">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ht="18" x14ac:dyDescent="0.5">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ht="18" x14ac:dyDescent="0.5">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ht="18" x14ac:dyDescent="0.5">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ht="18" x14ac:dyDescent="0.5">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ht="18" x14ac:dyDescent="0.5">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ht="18" x14ac:dyDescent="0.5">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ht="18" x14ac:dyDescent="0.5">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ht="18" x14ac:dyDescent="0.5">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ht="18" x14ac:dyDescent="0.5">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ht="18" x14ac:dyDescent="0.5">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ht="18" x14ac:dyDescent="0.5">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ht="18" x14ac:dyDescent="0.5">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ht="18" x14ac:dyDescent="0.5">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ht="18" x14ac:dyDescent="0.5">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ht="18" x14ac:dyDescent="0.5">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ht="18" x14ac:dyDescent="0.5">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ht="18" x14ac:dyDescent="0.5">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ht="18" x14ac:dyDescent="0.5">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ht="18" x14ac:dyDescent="0.5">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ht="18" x14ac:dyDescent="0.5">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ht="18" x14ac:dyDescent="0.5">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ht="18" x14ac:dyDescent="0.5">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ht="18" x14ac:dyDescent="0.5">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ht="18" x14ac:dyDescent="0.5">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ht="18" x14ac:dyDescent="0.5">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ht="18" x14ac:dyDescent="0.5">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ht="18" x14ac:dyDescent="0.5">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ht="18" x14ac:dyDescent="0.5">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ht="18" x14ac:dyDescent="0.5">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ht="18" x14ac:dyDescent="0.5">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ht="18" x14ac:dyDescent="0.5">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ht="18" x14ac:dyDescent="0.5">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ht="18" x14ac:dyDescent="0.5">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ht="18" x14ac:dyDescent="0.5">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ht="18" x14ac:dyDescent="0.5">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ht="18" x14ac:dyDescent="0.5">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ht="18" x14ac:dyDescent="0.5">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ht="18" x14ac:dyDescent="0.5">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ht="18" x14ac:dyDescent="0.5">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ht="18" x14ac:dyDescent="0.5">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ht="18" x14ac:dyDescent="0.5">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ht="18" x14ac:dyDescent="0.5">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ht="18" x14ac:dyDescent="0.5">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ht="18" x14ac:dyDescent="0.5">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ht="18" x14ac:dyDescent="0.5">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ht="18" x14ac:dyDescent="0.5">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ht="18" x14ac:dyDescent="0.5">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ht="18" x14ac:dyDescent="0.5">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ht="18" x14ac:dyDescent="0.5">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ht="18" x14ac:dyDescent="0.5">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ht="18" x14ac:dyDescent="0.5">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ht="18" x14ac:dyDescent="0.5">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ht="18" x14ac:dyDescent="0.5">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ht="18" x14ac:dyDescent="0.5">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ht="18" x14ac:dyDescent="0.5">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ht="18" x14ac:dyDescent="0.5">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ht="18" x14ac:dyDescent="0.5">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ht="18" x14ac:dyDescent="0.5">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ht="18" x14ac:dyDescent="0.5">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ht="18" x14ac:dyDescent="0.5">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ht="18" x14ac:dyDescent="0.5">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ht="18" x14ac:dyDescent="0.5">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ht="18" x14ac:dyDescent="0.5">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ht="18" x14ac:dyDescent="0.5">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ht="18" x14ac:dyDescent="0.5">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ht="18" x14ac:dyDescent="0.5">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ht="18" x14ac:dyDescent="0.5">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ht="18" x14ac:dyDescent="0.5">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ht="18" x14ac:dyDescent="0.5">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ht="18" x14ac:dyDescent="0.5">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ht="18" x14ac:dyDescent="0.5">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ht="18" x14ac:dyDescent="0.5">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ht="18" x14ac:dyDescent="0.5">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ht="18" x14ac:dyDescent="0.5">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ht="18" x14ac:dyDescent="0.5">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ht="18" x14ac:dyDescent="0.5">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ht="18" x14ac:dyDescent="0.5">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ht="18" x14ac:dyDescent="0.5">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ht="18" x14ac:dyDescent="0.5">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ht="18" x14ac:dyDescent="0.5">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ht="18" x14ac:dyDescent="0.5">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ht="18" x14ac:dyDescent="0.5">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ht="18" x14ac:dyDescent="0.5">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ht="18" x14ac:dyDescent="0.5">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ht="18" x14ac:dyDescent="0.5">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ht="18" x14ac:dyDescent="0.5">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ht="18" x14ac:dyDescent="0.5">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ht="18" x14ac:dyDescent="0.5">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ht="18" x14ac:dyDescent="0.5">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ht="18" x14ac:dyDescent="0.5">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ht="18" x14ac:dyDescent="0.5">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ht="18" x14ac:dyDescent="0.5">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ht="18" x14ac:dyDescent="0.5">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ht="18" x14ac:dyDescent="0.5">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ht="18" x14ac:dyDescent="0.5">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ht="18" x14ac:dyDescent="0.5">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ht="18" x14ac:dyDescent="0.5">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ht="18" x14ac:dyDescent="0.5">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ht="18" x14ac:dyDescent="0.5">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ht="18" x14ac:dyDescent="0.5">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ht="18" x14ac:dyDescent="0.5">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ht="18" x14ac:dyDescent="0.5">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ht="18" x14ac:dyDescent="0.5">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ht="18" x14ac:dyDescent="0.5">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ht="18" x14ac:dyDescent="0.5">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ht="18" x14ac:dyDescent="0.5">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ht="18" x14ac:dyDescent="0.5">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ht="18" x14ac:dyDescent="0.5">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ht="18" x14ac:dyDescent="0.5">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ht="18" x14ac:dyDescent="0.5">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ht="18" x14ac:dyDescent="0.5">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ht="18" x14ac:dyDescent="0.5">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ht="18" x14ac:dyDescent="0.5">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ht="18" x14ac:dyDescent="0.5">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ht="18" x14ac:dyDescent="0.5">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ht="18" x14ac:dyDescent="0.5">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ht="18" x14ac:dyDescent="0.5">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ht="18" x14ac:dyDescent="0.5">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ht="18" x14ac:dyDescent="0.5">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ht="18" x14ac:dyDescent="0.5">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ht="18" x14ac:dyDescent="0.5">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ht="18" x14ac:dyDescent="0.5">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ht="18" x14ac:dyDescent="0.5">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ht="18" x14ac:dyDescent="0.5">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ht="18" x14ac:dyDescent="0.5">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ht="18" x14ac:dyDescent="0.5">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ht="18" x14ac:dyDescent="0.5">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ht="18" x14ac:dyDescent="0.5">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ht="18" x14ac:dyDescent="0.5">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ht="18" x14ac:dyDescent="0.5">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ht="18" x14ac:dyDescent="0.5">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ht="18" x14ac:dyDescent="0.5">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ht="18" x14ac:dyDescent="0.5">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ht="18" x14ac:dyDescent="0.5">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ht="18" x14ac:dyDescent="0.5">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ht="18" x14ac:dyDescent="0.5">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ht="18" x14ac:dyDescent="0.5">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ht="18" x14ac:dyDescent="0.5">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ht="18" x14ac:dyDescent="0.5">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ht="18" x14ac:dyDescent="0.5">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ht="18" x14ac:dyDescent="0.5">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ht="18" x14ac:dyDescent="0.5">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ht="18" x14ac:dyDescent="0.5">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ht="18" x14ac:dyDescent="0.5">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ht="18" x14ac:dyDescent="0.5">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ht="18" x14ac:dyDescent="0.5">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ht="18" x14ac:dyDescent="0.5">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ht="18" x14ac:dyDescent="0.5">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ht="18" x14ac:dyDescent="0.5">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ht="18" x14ac:dyDescent="0.5">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ht="18" x14ac:dyDescent="0.5">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ht="18" x14ac:dyDescent="0.5">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ht="18" x14ac:dyDescent="0.5">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ht="18" x14ac:dyDescent="0.5">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ht="18" x14ac:dyDescent="0.5">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ht="18" x14ac:dyDescent="0.5">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ht="18" x14ac:dyDescent="0.5">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ht="18" x14ac:dyDescent="0.5">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ht="18" x14ac:dyDescent="0.5">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ht="18" x14ac:dyDescent="0.5">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ht="18" x14ac:dyDescent="0.5">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ht="18" x14ac:dyDescent="0.5">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ht="18" x14ac:dyDescent="0.5">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ht="18" x14ac:dyDescent="0.5">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ht="18" x14ac:dyDescent="0.5">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ht="18" x14ac:dyDescent="0.5">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ht="18" x14ac:dyDescent="0.5">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ht="18" x14ac:dyDescent="0.5">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ht="18" x14ac:dyDescent="0.5">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ht="18" x14ac:dyDescent="0.5">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ht="18" x14ac:dyDescent="0.5">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ht="18" x14ac:dyDescent="0.5">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ht="18" x14ac:dyDescent="0.5">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ht="18" x14ac:dyDescent="0.5">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ht="18" x14ac:dyDescent="0.5">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ht="18" x14ac:dyDescent="0.5">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ht="18" x14ac:dyDescent="0.5">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ht="18" x14ac:dyDescent="0.5">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ht="18" x14ac:dyDescent="0.5">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ht="18" x14ac:dyDescent="0.5">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ht="18" x14ac:dyDescent="0.5">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ht="18" x14ac:dyDescent="0.5">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ht="18" x14ac:dyDescent="0.5">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ht="18" x14ac:dyDescent="0.5">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ht="18" x14ac:dyDescent="0.5">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ht="18" x14ac:dyDescent="0.5">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ht="18" x14ac:dyDescent="0.5">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ht="18" x14ac:dyDescent="0.5">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ht="18" x14ac:dyDescent="0.5">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ht="18" x14ac:dyDescent="0.5">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ht="18" x14ac:dyDescent="0.5">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ht="18" x14ac:dyDescent="0.5">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ht="18" x14ac:dyDescent="0.5">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ht="18" x14ac:dyDescent="0.5">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ht="18" x14ac:dyDescent="0.5">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ht="18" x14ac:dyDescent="0.5">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ht="18" x14ac:dyDescent="0.5">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ht="18" x14ac:dyDescent="0.5">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ht="18" x14ac:dyDescent="0.5">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ht="18" x14ac:dyDescent="0.5">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ht="18" x14ac:dyDescent="0.5">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ht="18" x14ac:dyDescent="0.5">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ht="18" x14ac:dyDescent="0.5">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ht="18" x14ac:dyDescent="0.5">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ht="18" x14ac:dyDescent="0.5">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ht="18" x14ac:dyDescent="0.5">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ht="18" x14ac:dyDescent="0.5">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ht="18" x14ac:dyDescent="0.5">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ht="18" x14ac:dyDescent="0.5">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ht="18" x14ac:dyDescent="0.5">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ht="18" x14ac:dyDescent="0.5">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ht="18" x14ac:dyDescent="0.5">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ht="18" x14ac:dyDescent="0.5">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ht="18" x14ac:dyDescent="0.5">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ht="18" x14ac:dyDescent="0.5">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ht="18" x14ac:dyDescent="0.5">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ht="18" x14ac:dyDescent="0.5">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ht="18" x14ac:dyDescent="0.5">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ht="18" x14ac:dyDescent="0.5">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ht="18" x14ac:dyDescent="0.5">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ht="18" x14ac:dyDescent="0.5">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ht="18" x14ac:dyDescent="0.5">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ht="18" x14ac:dyDescent="0.5">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ht="18" x14ac:dyDescent="0.5">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ht="18" x14ac:dyDescent="0.5">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ht="18" x14ac:dyDescent="0.5">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ht="18" x14ac:dyDescent="0.5">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ht="18" x14ac:dyDescent="0.5">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ht="18" x14ac:dyDescent="0.5">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ht="18" x14ac:dyDescent="0.5">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ht="18" x14ac:dyDescent="0.5">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ht="18" x14ac:dyDescent="0.5">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ht="18" x14ac:dyDescent="0.5">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ht="18" x14ac:dyDescent="0.5">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ht="18" x14ac:dyDescent="0.5">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ht="18" x14ac:dyDescent="0.5">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ht="18" x14ac:dyDescent="0.5">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ht="18" x14ac:dyDescent="0.5">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ht="18" x14ac:dyDescent="0.5">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ht="18" x14ac:dyDescent="0.5">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ht="18" x14ac:dyDescent="0.5">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ht="18" x14ac:dyDescent="0.5">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ht="18" x14ac:dyDescent="0.5">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ht="18" x14ac:dyDescent="0.5">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ht="18" x14ac:dyDescent="0.5">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ht="18" x14ac:dyDescent="0.5">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ht="18" x14ac:dyDescent="0.5">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ht="18" x14ac:dyDescent="0.5">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ht="18" x14ac:dyDescent="0.5">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ht="18" x14ac:dyDescent="0.5">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ht="18" x14ac:dyDescent="0.5">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ht="18" x14ac:dyDescent="0.5">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ht="18" x14ac:dyDescent="0.5">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ht="18" x14ac:dyDescent="0.5">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ht="18" x14ac:dyDescent="0.5">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ht="18" x14ac:dyDescent="0.5">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ht="18" x14ac:dyDescent="0.5">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ht="18" x14ac:dyDescent="0.5">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ht="18" x14ac:dyDescent="0.5">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ht="18" x14ac:dyDescent="0.5">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ht="18" x14ac:dyDescent="0.5">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ht="18" x14ac:dyDescent="0.5">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ht="18" x14ac:dyDescent="0.5">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ht="18" x14ac:dyDescent="0.5">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ht="18" x14ac:dyDescent="0.5">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ht="18" x14ac:dyDescent="0.5">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ht="18" x14ac:dyDescent="0.5">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ht="18" x14ac:dyDescent="0.5">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ht="18" x14ac:dyDescent="0.5">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ht="18" x14ac:dyDescent="0.5">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ht="18" x14ac:dyDescent="0.5">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ht="18" x14ac:dyDescent="0.5">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ht="18" x14ac:dyDescent="0.5">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ht="18" x14ac:dyDescent="0.5">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ht="18" x14ac:dyDescent="0.5">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ht="18" x14ac:dyDescent="0.5">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ht="18" x14ac:dyDescent="0.5">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ht="18" x14ac:dyDescent="0.5">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ht="18" x14ac:dyDescent="0.5">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ht="18" x14ac:dyDescent="0.5">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ht="18" x14ac:dyDescent="0.5">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ht="18" x14ac:dyDescent="0.5">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ht="18" x14ac:dyDescent="0.5">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ht="18" x14ac:dyDescent="0.5">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ht="18" x14ac:dyDescent="0.5">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ht="18" x14ac:dyDescent="0.5">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ht="18" x14ac:dyDescent="0.5">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ht="18" x14ac:dyDescent="0.5">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ht="18" x14ac:dyDescent="0.5">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ht="18" x14ac:dyDescent="0.5">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ht="18" x14ac:dyDescent="0.5">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ht="18" x14ac:dyDescent="0.5">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ht="18" x14ac:dyDescent="0.5">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ht="18" x14ac:dyDescent="0.5">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ht="18" x14ac:dyDescent="0.5">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ht="18" x14ac:dyDescent="0.5">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ht="18" x14ac:dyDescent="0.5">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ht="18" x14ac:dyDescent="0.5">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ht="18" x14ac:dyDescent="0.5">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ht="18" x14ac:dyDescent="0.5">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ht="18" x14ac:dyDescent="0.5">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ht="18" x14ac:dyDescent="0.5">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ht="18" x14ac:dyDescent="0.5">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ht="18" x14ac:dyDescent="0.5">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ht="18" x14ac:dyDescent="0.5">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ht="18" x14ac:dyDescent="0.5">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ht="18" x14ac:dyDescent="0.5">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ht="18" x14ac:dyDescent="0.5">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ht="18" x14ac:dyDescent="0.5">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ht="18" x14ac:dyDescent="0.5">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ht="18" x14ac:dyDescent="0.5">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ht="18" x14ac:dyDescent="0.5">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ht="18" x14ac:dyDescent="0.5">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ht="18" x14ac:dyDescent="0.5">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ht="18" x14ac:dyDescent="0.5">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ht="18" x14ac:dyDescent="0.5">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ht="18" x14ac:dyDescent="0.5">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ht="18" x14ac:dyDescent="0.5">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ht="18" x14ac:dyDescent="0.5">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ht="18" x14ac:dyDescent="0.5">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ht="18" x14ac:dyDescent="0.5">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ht="18" x14ac:dyDescent="0.5">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ht="18" x14ac:dyDescent="0.5">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ht="18" x14ac:dyDescent="0.5">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ht="18" x14ac:dyDescent="0.5">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ht="18" x14ac:dyDescent="0.5">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ht="18" x14ac:dyDescent="0.5">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ht="18" x14ac:dyDescent="0.5">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ht="18" x14ac:dyDescent="0.5">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ht="18" x14ac:dyDescent="0.5">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ht="18" x14ac:dyDescent="0.5">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ht="18" x14ac:dyDescent="0.5">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ht="18" x14ac:dyDescent="0.5">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ht="18" x14ac:dyDescent="0.5">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ht="18" x14ac:dyDescent="0.5">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ht="18" x14ac:dyDescent="0.5">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ht="18" x14ac:dyDescent="0.5">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ht="18" x14ac:dyDescent="0.5">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ht="18" x14ac:dyDescent="0.5">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ht="18" x14ac:dyDescent="0.5">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ht="18" x14ac:dyDescent="0.5">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ht="18" x14ac:dyDescent="0.5">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ht="18" x14ac:dyDescent="0.5">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ht="18" x14ac:dyDescent="0.5">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ht="18" x14ac:dyDescent="0.5">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ht="18" x14ac:dyDescent="0.5">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ht="18" x14ac:dyDescent="0.5">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ht="18" x14ac:dyDescent="0.5">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ht="18" x14ac:dyDescent="0.5">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ht="18" x14ac:dyDescent="0.5">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ht="18" x14ac:dyDescent="0.5">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ht="18" x14ac:dyDescent="0.5">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ht="18" x14ac:dyDescent="0.5">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ht="18" x14ac:dyDescent="0.5">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ht="18" x14ac:dyDescent="0.5">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ht="18" x14ac:dyDescent="0.5">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ht="18" x14ac:dyDescent="0.5">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ht="18" x14ac:dyDescent="0.5">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ht="18" x14ac:dyDescent="0.5">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ht="18" x14ac:dyDescent="0.5">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ht="18" x14ac:dyDescent="0.5">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ht="18" x14ac:dyDescent="0.5">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ht="18" x14ac:dyDescent="0.5">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ht="18" x14ac:dyDescent="0.5">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ht="18" x14ac:dyDescent="0.5">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ht="18" x14ac:dyDescent="0.5">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ht="18" x14ac:dyDescent="0.5">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ht="18" x14ac:dyDescent="0.5">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ht="18" x14ac:dyDescent="0.5">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ht="18" x14ac:dyDescent="0.5">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ht="18" x14ac:dyDescent="0.5">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ht="18" x14ac:dyDescent="0.5">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ht="18" x14ac:dyDescent="0.5">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ht="18" x14ac:dyDescent="0.5">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ht="18" x14ac:dyDescent="0.5">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ht="18" x14ac:dyDescent="0.5">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ht="18" x14ac:dyDescent="0.5">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ht="18" x14ac:dyDescent="0.5">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ht="18" x14ac:dyDescent="0.5">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ht="18" x14ac:dyDescent="0.5">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ht="18" x14ac:dyDescent="0.5">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ht="18" x14ac:dyDescent="0.5">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ht="18" x14ac:dyDescent="0.5">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ht="18" x14ac:dyDescent="0.5">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ht="18" x14ac:dyDescent="0.5">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ht="18" x14ac:dyDescent="0.5">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ht="18" x14ac:dyDescent="0.5">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ht="18" x14ac:dyDescent="0.5">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ht="18" x14ac:dyDescent="0.5">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ht="18" x14ac:dyDescent="0.5">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ht="18" x14ac:dyDescent="0.5">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ht="18" x14ac:dyDescent="0.5">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ht="18" x14ac:dyDescent="0.5">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ht="18" x14ac:dyDescent="0.5">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ht="18" x14ac:dyDescent="0.5">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ht="18" x14ac:dyDescent="0.5">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ht="18" x14ac:dyDescent="0.5">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ht="18" x14ac:dyDescent="0.5">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ht="18" x14ac:dyDescent="0.5">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ht="18" x14ac:dyDescent="0.5">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ht="18" x14ac:dyDescent="0.5">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ht="18" x14ac:dyDescent="0.5">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ht="18" x14ac:dyDescent="0.5">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ht="18" x14ac:dyDescent="0.5">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ht="18" x14ac:dyDescent="0.5">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ht="18" x14ac:dyDescent="0.5">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ht="18" x14ac:dyDescent="0.5">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ht="18" x14ac:dyDescent="0.5">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ht="18" x14ac:dyDescent="0.5">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ht="18" x14ac:dyDescent="0.5">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ht="18" x14ac:dyDescent="0.5">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ht="18" x14ac:dyDescent="0.5">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ht="18" x14ac:dyDescent="0.5">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ht="18" x14ac:dyDescent="0.5">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ht="18" x14ac:dyDescent="0.5">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ht="18" x14ac:dyDescent="0.5">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ht="18" x14ac:dyDescent="0.5">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ht="18" x14ac:dyDescent="0.5">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ht="18" x14ac:dyDescent="0.5">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ht="18" x14ac:dyDescent="0.5">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ht="18" x14ac:dyDescent="0.5">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ht="18" x14ac:dyDescent="0.5">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ht="18" x14ac:dyDescent="0.5">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ht="18" x14ac:dyDescent="0.5">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ht="18" x14ac:dyDescent="0.5">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ht="18" x14ac:dyDescent="0.5">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ht="18" x14ac:dyDescent="0.5">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ht="18" x14ac:dyDescent="0.5">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ht="18" x14ac:dyDescent="0.5">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ht="18" x14ac:dyDescent="0.5">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ht="18" x14ac:dyDescent="0.5">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ht="18" x14ac:dyDescent="0.5">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ht="18" x14ac:dyDescent="0.5">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ht="18" x14ac:dyDescent="0.5">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ht="18" x14ac:dyDescent="0.5">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ht="18" x14ac:dyDescent="0.5">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ht="18" x14ac:dyDescent="0.5">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ht="18" x14ac:dyDescent="0.5">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ht="18" x14ac:dyDescent="0.5">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ht="18" x14ac:dyDescent="0.5">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ht="18" x14ac:dyDescent="0.5">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ht="18" x14ac:dyDescent="0.5">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ht="18" x14ac:dyDescent="0.5">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ht="18" x14ac:dyDescent="0.5">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ht="18" x14ac:dyDescent="0.5">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ht="18" x14ac:dyDescent="0.5">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ht="18" x14ac:dyDescent="0.5">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ht="18" x14ac:dyDescent="0.5">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ht="18" x14ac:dyDescent="0.5">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ht="18" x14ac:dyDescent="0.5">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ht="18" x14ac:dyDescent="0.5">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ht="18" x14ac:dyDescent="0.5">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ht="18" x14ac:dyDescent="0.5">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ht="18" x14ac:dyDescent="0.5">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ht="18" x14ac:dyDescent="0.5">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ht="18" x14ac:dyDescent="0.5">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ht="18" x14ac:dyDescent="0.5">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ht="18" x14ac:dyDescent="0.5">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ht="18" x14ac:dyDescent="0.5">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ht="18" x14ac:dyDescent="0.5">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ht="18" x14ac:dyDescent="0.5">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ht="18" x14ac:dyDescent="0.5">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ht="18" x14ac:dyDescent="0.5">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ht="18" x14ac:dyDescent="0.5">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ht="18" x14ac:dyDescent="0.5">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ht="18" x14ac:dyDescent="0.5">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ht="18" x14ac:dyDescent="0.5">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ht="18" x14ac:dyDescent="0.5">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ht="18" x14ac:dyDescent="0.5">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ht="18" x14ac:dyDescent="0.5">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ht="18" x14ac:dyDescent="0.5">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ht="18" x14ac:dyDescent="0.5">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ht="18" x14ac:dyDescent="0.5">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ht="18" x14ac:dyDescent="0.5">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ht="18" x14ac:dyDescent="0.5">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ht="18" x14ac:dyDescent="0.5">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ht="18" x14ac:dyDescent="0.5">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ht="18" x14ac:dyDescent="0.5">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ht="18" x14ac:dyDescent="0.5">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ht="18" x14ac:dyDescent="0.5">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ht="18" x14ac:dyDescent="0.5">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ht="18" x14ac:dyDescent="0.5">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ht="18" x14ac:dyDescent="0.5">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ht="18" x14ac:dyDescent="0.5">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ht="18" x14ac:dyDescent="0.5">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ht="18" x14ac:dyDescent="0.5">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ht="18" x14ac:dyDescent="0.5">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ht="18" x14ac:dyDescent="0.5">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ht="18" x14ac:dyDescent="0.5">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ht="18" x14ac:dyDescent="0.5">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ht="18" x14ac:dyDescent="0.5">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ht="18" x14ac:dyDescent="0.5">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ht="18" x14ac:dyDescent="0.5">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ht="18" x14ac:dyDescent="0.5">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ht="18" x14ac:dyDescent="0.5">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ht="18" x14ac:dyDescent="0.5">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ht="18" x14ac:dyDescent="0.5">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ht="18" x14ac:dyDescent="0.5">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ht="18" x14ac:dyDescent="0.5">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ht="18" x14ac:dyDescent="0.5">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ht="18" x14ac:dyDescent="0.5">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ht="18" x14ac:dyDescent="0.5">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ht="18" x14ac:dyDescent="0.5">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ht="18" x14ac:dyDescent="0.5">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ht="18" x14ac:dyDescent="0.5">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ht="18" x14ac:dyDescent="0.5">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ht="18" x14ac:dyDescent="0.5">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ht="18" x14ac:dyDescent="0.5">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ht="18" x14ac:dyDescent="0.5">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ht="18" x14ac:dyDescent="0.5">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ht="18" x14ac:dyDescent="0.5">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ht="18" x14ac:dyDescent="0.5">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ht="18" x14ac:dyDescent="0.5">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ht="18" x14ac:dyDescent="0.5">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ht="18" x14ac:dyDescent="0.5">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ht="18" x14ac:dyDescent="0.5">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ht="18" x14ac:dyDescent="0.5">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ht="18" x14ac:dyDescent="0.5">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ht="18" x14ac:dyDescent="0.5">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ht="18" x14ac:dyDescent="0.5">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ht="18" x14ac:dyDescent="0.5">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ht="18" x14ac:dyDescent="0.5">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ht="18" x14ac:dyDescent="0.5">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ht="18" x14ac:dyDescent="0.5">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ht="18" x14ac:dyDescent="0.5">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ht="18" x14ac:dyDescent="0.5">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ht="18" x14ac:dyDescent="0.5">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ht="18" x14ac:dyDescent="0.5">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ht="18" x14ac:dyDescent="0.5">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ht="18" x14ac:dyDescent="0.5">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ht="18" x14ac:dyDescent="0.5">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ht="18" x14ac:dyDescent="0.5">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ht="18" x14ac:dyDescent="0.5">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ht="18" x14ac:dyDescent="0.5">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ht="18" x14ac:dyDescent="0.5">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ht="18" x14ac:dyDescent="0.5">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ht="18" x14ac:dyDescent="0.5">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ht="18" x14ac:dyDescent="0.5">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ht="18" x14ac:dyDescent="0.5">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ht="18" x14ac:dyDescent="0.5">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ht="18" x14ac:dyDescent="0.5">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ht="18" x14ac:dyDescent="0.5">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ht="18" x14ac:dyDescent="0.5">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ht="18" x14ac:dyDescent="0.5">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ht="18" x14ac:dyDescent="0.5">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ht="18" x14ac:dyDescent="0.5">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ht="18" x14ac:dyDescent="0.5">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ht="18" x14ac:dyDescent="0.5">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ht="18" x14ac:dyDescent="0.5">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ht="18" x14ac:dyDescent="0.5">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ht="18" x14ac:dyDescent="0.5">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ht="18" x14ac:dyDescent="0.5">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ht="18" x14ac:dyDescent="0.5">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ht="18" x14ac:dyDescent="0.5">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ht="18" x14ac:dyDescent="0.5">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ht="18" x14ac:dyDescent="0.5">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ht="18" x14ac:dyDescent="0.5">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ht="18" x14ac:dyDescent="0.5">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ht="18" x14ac:dyDescent="0.5">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ht="18" x14ac:dyDescent="0.5">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ht="18" x14ac:dyDescent="0.5">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ht="18" x14ac:dyDescent="0.5">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ht="18" x14ac:dyDescent="0.5">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ht="18" x14ac:dyDescent="0.5">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ht="18" x14ac:dyDescent="0.5">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ht="18" x14ac:dyDescent="0.5">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ht="18" x14ac:dyDescent="0.5">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ht="18" x14ac:dyDescent="0.5">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ht="18" x14ac:dyDescent="0.5">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ht="18" x14ac:dyDescent="0.5">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ht="18" x14ac:dyDescent="0.5">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ht="18" x14ac:dyDescent="0.5">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ht="18" x14ac:dyDescent="0.5">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ht="18" x14ac:dyDescent="0.5">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ht="18" x14ac:dyDescent="0.5">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ht="18" x14ac:dyDescent="0.5">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ht="18" x14ac:dyDescent="0.5">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ht="18" x14ac:dyDescent="0.5">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ht="18" x14ac:dyDescent="0.5">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ht="18" x14ac:dyDescent="0.5">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ht="18" x14ac:dyDescent="0.5">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ht="18" x14ac:dyDescent="0.5">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ht="18" x14ac:dyDescent="0.5">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ht="18" x14ac:dyDescent="0.5">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ht="18" x14ac:dyDescent="0.5">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ht="18" x14ac:dyDescent="0.5">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ht="18" x14ac:dyDescent="0.5">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ht="18" x14ac:dyDescent="0.5">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ht="18" x14ac:dyDescent="0.5">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ht="18" x14ac:dyDescent="0.5">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ht="18" x14ac:dyDescent="0.5">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ht="18" x14ac:dyDescent="0.5">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ht="18" x14ac:dyDescent="0.5">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ht="18" x14ac:dyDescent="0.5">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ht="18" x14ac:dyDescent="0.5">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ht="18" x14ac:dyDescent="0.5">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ht="18" x14ac:dyDescent="0.5">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ht="18" x14ac:dyDescent="0.5">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ht="18" x14ac:dyDescent="0.5">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ht="18" x14ac:dyDescent="0.5">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ht="18" x14ac:dyDescent="0.5">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ht="18" x14ac:dyDescent="0.5">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ht="18" x14ac:dyDescent="0.5">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ht="18" x14ac:dyDescent="0.5">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ht="18" x14ac:dyDescent="0.5">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ht="18" x14ac:dyDescent="0.5">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ht="18" x14ac:dyDescent="0.5">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ht="18" x14ac:dyDescent="0.5">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ht="18" x14ac:dyDescent="0.5">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ht="18" x14ac:dyDescent="0.5">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ht="18" x14ac:dyDescent="0.5">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ht="18" x14ac:dyDescent="0.5">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ht="18" x14ac:dyDescent="0.5">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ht="18" x14ac:dyDescent="0.5">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ht="18" x14ac:dyDescent="0.5">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ht="18" x14ac:dyDescent="0.5">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ht="18" x14ac:dyDescent="0.5">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ht="18" x14ac:dyDescent="0.5">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ht="18" x14ac:dyDescent="0.5">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ht="18" x14ac:dyDescent="0.5">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ht="18" x14ac:dyDescent="0.5">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ht="18" x14ac:dyDescent="0.5">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ht="18" x14ac:dyDescent="0.5">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ht="18" x14ac:dyDescent="0.5">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ht="18" x14ac:dyDescent="0.5">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ht="18" x14ac:dyDescent="0.5">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ht="18" x14ac:dyDescent="0.5">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ht="18" x14ac:dyDescent="0.5">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ht="18" x14ac:dyDescent="0.5">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ht="18" x14ac:dyDescent="0.5">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ht="18" x14ac:dyDescent="0.5">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ht="18" x14ac:dyDescent="0.5">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ht="18" x14ac:dyDescent="0.5">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ht="18" x14ac:dyDescent="0.5">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ht="18" x14ac:dyDescent="0.5">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ht="18" x14ac:dyDescent="0.5">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ht="18" x14ac:dyDescent="0.5">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ht="18" x14ac:dyDescent="0.5">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ht="18" x14ac:dyDescent="0.5">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ht="18" x14ac:dyDescent="0.5">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ht="18" x14ac:dyDescent="0.5">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ht="18" x14ac:dyDescent="0.5">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ht="18" x14ac:dyDescent="0.5">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ht="18" x14ac:dyDescent="0.5">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ht="18" x14ac:dyDescent="0.5">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ht="18" x14ac:dyDescent="0.5">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ht="18" x14ac:dyDescent="0.5">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ht="18" x14ac:dyDescent="0.5">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ht="18" x14ac:dyDescent="0.5">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ht="18" x14ac:dyDescent="0.5">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ht="18" x14ac:dyDescent="0.5">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ht="18" x14ac:dyDescent="0.5">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ht="18" x14ac:dyDescent="0.5">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ht="18" x14ac:dyDescent="0.5">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ht="18" x14ac:dyDescent="0.5">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ht="18" x14ac:dyDescent="0.5">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ht="18" x14ac:dyDescent="0.5">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ht="18" x14ac:dyDescent="0.5">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ht="18" x14ac:dyDescent="0.5">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ht="18" x14ac:dyDescent="0.5">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ht="18" x14ac:dyDescent="0.5">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ht="18" x14ac:dyDescent="0.5">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ht="18" x14ac:dyDescent="0.5">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ht="18" x14ac:dyDescent="0.5">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ht="18" x14ac:dyDescent="0.5">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ht="18" x14ac:dyDescent="0.5">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ht="18" x14ac:dyDescent="0.5">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ht="18" x14ac:dyDescent="0.5">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ht="18" x14ac:dyDescent="0.5">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ht="18" x14ac:dyDescent="0.5">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ht="18" x14ac:dyDescent="0.5">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ht="18" x14ac:dyDescent="0.5">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ht="18" x14ac:dyDescent="0.5">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ht="18" x14ac:dyDescent="0.5">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ht="18" x14ac:dyDescent="0.5">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ht="18" x14ac:dyDescent="0.5">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ht="18" x14ac:dyDescent="0.5">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ht="18" x14ac:dyDescent="0.5">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ht="18" x14ac:dyDescent="0.5">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ht="18" x14ac:dyDescent="0.5">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ht="18" x14ac:dyDescent="0.5">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ht="18" x14ac:dyDescent="0.5">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ht="18" x14ac:dyDescent="0.5">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ht="18" x14ac:dyDescent="0.5">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ht="18" x14ac:dyDescent="0.5">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ht="18" x14ac:dyDescent="0.5">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ht="18" x14ac:dyDescent="0.5">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ht="18" x14ac:dyDescent="0.5">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ht="18" x14ac:dyDescent="0.5">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ht="18" x14ac:dyDescent="0.5">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ht="18" x14ac:dyDescent="0.5">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ht="18" x14ac:dyDescent="0.5">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ht="18" x14ac:dyDescent="0.5">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ht="18" x14ac:dyDescent="0.5">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ht="18" x14ac:dyDescent="0.5">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ht="18" x14ac:dyDescent="0.5">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ht="18" x14ac:dyDescent="0.5">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ht="18" x14ac:dyDescent="0.5">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ht="18" x14ac:dyDescent="0.5">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ht="18" x14ac:dyDescent="0.5">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ht="18" x14ac:dyDescent="0.5">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ht="18" x14ac:dyDescent="0.5">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ht="18" x14ac:dyDescent="0.5">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ht="18" x14ac:dyDescent="0.5">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ht="18" x14ac:dyDescent="0.5">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ht="18" x14ac:dyDescent="0.5">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ht="18" x14ac:dyDescent="0.5">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ht="18" x14ac:dyDescent="0.5">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ht="18" x14ac:dyDescent="0.5">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ht="18" x14ac:dyDescent="0.5">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ht="18" x14ac:dyDescent="0.5">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ht="18" x14ac:dyDescent="0.5">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ht="18" x14ac:dyDescent="0.5">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ht="18" x14ac:dyDescent="0.5">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ht="18" x14ac:dyDescent="0.5">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ht="18" x14ac:dyDescent="0.5">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ht="18" x14ac:dyDescent="0.5">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ht="18" x14ac:dyDescent="0.5">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ht="18" x14ac:dyDescent="0.5">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ht="18" x14ac:dyDescent="0.5">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ht="18" x14ac:dyDescent="0.5">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ht="18" x14ac:dyDescent="0.5">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ht="18" x14ac:dyDescent="0.5">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ht="18" x14ac:dyDescent="0.5">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ht="18" x14ac:dyDescent="0.5">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ht="18" x14ac:dyDescent="0.5">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ht="18" x14ac:dyDescent="0.5">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ht="18" x14ac:dyDescent="0.5">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ht="18" x14ac:dyDescent="0.5">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ht="18" x14ac:dyDescent="0.5">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ht="18" x14ac:dyDescent="0.5">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ht="18" x14ac:dyDescent="0.5">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ht="18" x14ac:dyDescent="0.5">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ht="18" x14ac:dyDescent="0.5">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ht="18" x14ac:dyDescent="0.5">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ht="18" x14ac:dyDescent="0.5">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ht="18" x14ac:dyDescent="0.5">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ht="18" x14ac:dyDescent="0.5">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ht="18" x14ac:dyDescent="0.5">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ht="18" x14ac:dyDescent="0.5">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ht="18" x14ac:dyDescent="0.5">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ht="18" x14ac:dyDescent="0.5">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ht="18" x14ac:dyDescent="0.5">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ht="18" x14ac:dyDescent="0.5">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ht="18" x14ac:dyDescent="0.5">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ht="18" x14ac:dyDescent="0.5">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ht="18" x14ac:dyDescent="0.5">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ht="18" x14ac:dyDescent="0.5">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ht="18" x14ac:dyDescent="0.5">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ht="18" x14ac:dyDescent="0.5">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ht="18" x14ac:dyDescent="0.5">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ht="18" x14ac:dyDescent="0.5">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ht="18" x14ac:dyDescent="0.5">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ht="18" x14ac:dyDescent="0.5">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ht="18" x14ac:dyDescent="0.5">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ht="18" x14ac:dyDescent="0.5">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ht="18" x14ac:dyDescent="0.5">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ht="18" x14ac:dyDescent="0.5">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ht="18" x14ac:dyDescent="0.5">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ht="18" x14ac:dyDescent="0.5">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ht="18" x14ac:dyDescent="0.5">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ht="18" x14ac:dyDescent="0.5">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ht="18" x14ac:dyDescent="0.5">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ht="18" x14ac:dyDescent="0.5">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ht="18" x14ac:dyDescent="0.5">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ht="18" x14ac:dyDescent="0.5">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ht="18" x14ac:dyDescent="0.5">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ht="18" x14ac:dyDescent="0.5">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ht="18" x14ac:dyDescent="0.5">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ht="18" x14ac:dyDescent="0.5">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ht="18" x14ac:dyDescent="0.5">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ht="18" x14ac:dyDescent="0.5">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ht="18" x14ac:dyDescent="0.5">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ht="18" x14ac:dyDescent="0.5">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ht="18" x14ac:dyDescent="0.5">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ht="18" x14ac:dyDescent="0.5">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ht="18" x14ac:dyDescent="0.5">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ht="18" x14ac:dyDescent="0.5">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ht="18" x14ac:dyDescent="0.5">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ht="18" x14ac:dyDescent="0.5">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ht="18" x14ac:dyDescent="0.5">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ht="18" x14ac:dyDescent="0.5">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ht="18" x14ac:dyDescent="0.5">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ht="18" x14ac:dyDescent="0.5">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ht="18" x14ac:dyDescent="0.5">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ht="18" x14ac:dyDescent="0.5">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ht="18" x14ac:dyDescent="0.5">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ht="18" x14ac:dyDescent="0.5">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ht="18" x14ac:dyDescent="0.5">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ht="18" x14ac:dyDescent="0.5">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ht="18" x14ac:dyDescent="0.5">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ht="18" x14ac:dyDescent="0.5">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ht="18" x14ac:dyDescent="0.5">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ht="18" x14ac:dyDescent="0.5">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ht="18" x14ac:dyDescent="0.5">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ht="18" x14ac:dyDescent="0.5">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ht="18" x14ac:dyDescent="0.5">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ht="18" x14ac:dyDescent="0.5">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ht="18" x14ac:dyDescent="0.5">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ht="18" x14ac:dyDescent="0.5">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ht="18" x14ac:dyDescent="0.5">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ht="18" x14ac:dyDescent="0.5">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ht="18" x14ac:dyDescent="0.5">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ht="18" x14ac:dyDescent="0.5">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ht="18" x14ac:dyDescent="0.5">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ht="18" x14ac:dyDescent="0.5">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ht="18" x14ac:dyDescent="0.5">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ht="18" x14ac:dyDescent="0.5">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ht="18" x14ac:dyDescent="0.5">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ht="18" x14ac:dyDescent="0.5">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ht="18" x14ac:dyDescent="0.5">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ht="18" x14ac:dyDescent="0.5">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ht="18" x14ac:dyDescent="0.5">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ht="18" x14ac:dyDescent="0.5">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ht="18" x14ac:dyDescent="0.5">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ht="18" x14ac:dyDescent="0.5">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ht="18" x14ac:dyDescent="0.5">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ht="18" x14ac:dyDescent="0.5">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ht="18" x14ac:dyDescent="0.5">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ht="18" x14ac:dyDescent="0.5">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ht="18" x14ac:dyDescent="0.5">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ht="18" x14ac:dyDescent="0.5">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ht="18" x14ac:dyDescent="0.5">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ht="18" x14ac:dyDescent="0.5">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ht="18" x14ac:dyDescent="0.5">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ht="18" x14ac:dyDescent="0.5">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ht="18" x14ac:dyDescent="0.5">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ht="18" x14ac:dyDescent="0.5">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ht="18" x14ac:dyDescent="0.5">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ht="18" x14ac:dyDescent="0.5">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ht="18" x14ac:dyDescent="0.5">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ht="18" x14ac:dyDescent="0.5">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ht="18" x14ac:dyDescent="0.5">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ht="18" x14ac:dyDescent="0.5">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ht="18" x14ac:dyDescent="0.5">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ht="18" x14ac:dyDescent="0.5">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ht="18" x14ac:dyDescent="0.5">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ht="18" x14ac:dyDescent="0.5">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ht="18" x14ac:dyDescent="0.5">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ht="18" x14ac:dyDescent="0.5">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ht="18" x14ac:dyDescent="0.5">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ht="18" x14ac:dyDescent="0.5">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ht="18" x14ac:dyDescent="0.5">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ht="18" x14ac:dyDescent="0.5">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ht="18" x14ac:dyDescent="0.5">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ht="18" x14ac:dyDescent="0.5">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ht="18" x14ac:dyDescent="0.5">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ht="18" x14ac:dyDescent="0.5">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ht="18" x14ac:dyDescent="0.5">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ht="18" x14ac:dyDescent="0.5">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ht="18" x14ac:dyDescent="0.5">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ht="18" x14ac:dyDescent="0.5">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ht="18" x14ac:dyDescent="0.5">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ht="18" x14ac:dyDescent="0.5">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ht="18" x14ac:dyDescent="0.5">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ht="18" x14ac:dyDescent="0.5">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ht="18" x14ac:dyDescent="0.5">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ht="18" x14ac:dyDescent="0.5">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ht="18" x14ac:dyDescent="0.5">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ht="18" x14ac:dyDescent="0.5">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ht="18" x14ac:dyDescent="0.5">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ht="18" x14ac:dyDescent="0.5">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ht="18" x14ac:dyDescent="0.5">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ht="18" x14ac:dyDescent="0.5">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ht="18" x14ac:dyDescent="0.5">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ht="18" x14ac:dyDescent="0.5">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ht="18" x14ac:dyDescent="0.5">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ht="18" x14ac:dyDescent="0.5">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ht="18" x14ac:dyDescent="0.5">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ht="18" x14ac:dyDescent="0.5">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ht="18" x14ac:dyDescent="0.5">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ht="18" x14ac:dyDescent="0.5">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ht="18" x14ac:dyDescent="0.5">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ht="18" x14ac:dyDescent="0.5">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ht="18" x14ac:dyDescent="0.5">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ht="18" x14ac:dyDescent="0.5">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ht="18" x14ac:dyDescent="0.5">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ht="18" x14ac:dyDescent="0.5">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ht="18" x14ac:dyDescent="0.5">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ht="18" x14ac:dyDescent="0.5">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ht="18" x14ac:dyDescent="0.5">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ht="18" x14ac:dyDescent="0.5">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ht="18" x14ac:dyDescent="0.5">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ht="18" x14ac:dyDescent="0.5">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ht="18" x14ac:dyDescent="0.5">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ht="18" x14ac:dyDescent="0.5">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ht="18" x14ac:dyDescent="0.5">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ht="18" x14ac:dyDescent="0.5">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ht="18" x14ac:dyDescent="0.5">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ht="18" x14ac:dyDescent="0.5">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ht="18" x14ac:dyDescent="0.5">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ht="18" x14ac:dyDescent="0.5">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ht="18" x14ac:dyDescent="0.5">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ht="18" x14ac:dyDescent="0.5">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ht="18" x14ac:dyDescent="0.5">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ht="18" x14ac:dyDescent="0.5">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ht="18" x14ac:dyDescent="0.5">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ht="18" x14ac:dyDescent="0.5">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ht="18" x14ac:dyDescent="0.5">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ht="18" x14ac:dyDescent="0.5">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ht="18" x14ac:dyDescent="0.5">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ht="18" x14ac:dyDescent="0.5">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ht="18" x14ac:dyDescent="0.5">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ht="18" x14ac:dyDescent="0.5">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ht="18" x14ac:dyDescent="0.5">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ht="18" x14ac:dyDescent="0.5">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ht="18" x14ac:dyDescent="0.5">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ht="18" x14ac:dyDescent="0.5">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ht="18" x14ac:dyDescent="0.5">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ht="18" x14ac:dyDescent="0.5">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ht="18" x14ac:dyDescent="0.5">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ht="18" x14ac:dyDescent="0.5">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ht="18" x14ac:dyDescent="0.5">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ht="18" x14ac:dyDescent="0.5">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ht="18" x14ac:dyDescent="0.5">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ht="18" x14ac:dyDescent="0.5">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ht="18" x14ac:dyDescent="0.5">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ht="18" x14ac:dyDescent="0.5">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ht="18" x14ac:dyDescent="0.5">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ht="18" x14ac:dyDescent="0.5">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ht="18" x14ac:dyDescent="0.5">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ht="18" x14ac:dyDescent="0.5">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ht="18" x14ac:dyDescent="0.5">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ht="18" x14ac:dyDescent="0.5">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ht="18" x14ac:dyDescent="0.5">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ht="18" x14ac:dyDescent="0.5">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ht="18" x14ac:dyDescent="0.5">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ht="18" x14ac:dyDescent="0.5">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ht="18" x14ac:dyDescent="0.5">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ht="18" x14ac:dyDescent="0.5">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ht="18" x14ac:dyDescent="0.5">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ht="18" x14ac:dyDescent="0.5">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ht="18" x14ac:dyDescent="0.5">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ht="18" x14ac:dyDescent="0.5">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ht="18" x14ac:dyDescent="0.5">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ht="18" x14ac:dyDescent="0.5">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ht="18" x14ac:dyDescent="0.5">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ht="18" x14ac:dyDescent="0.5">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ht="18" x14ac:dyDescent="0.5">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ht="18" x14ac:dyDescent="0.5">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ht="18" x14ac:dyDescent="0.5">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ht="18" x14ac:dyDescent="0.5">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ht="18" x14ac:dyDescent="0.5">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ht="18" x14ac:dyDescent="0.5">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ht="18" x14ac:dyDescent="0.5">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ht="18" x14ac:dyDescent="0.5">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ht="18" x14ac:dyDescent="0.5">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ht="18" x14ac:dyDescent="0.5">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ht="18" x14ac:dyDescent="0.5">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ht="18" x14ac:dyDescent="0.5">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ht="18" x14ac:dyDescent="0.5">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ht="18" x14ac:dyDescent="0.5">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ht="18" x14ac:dyDescent="0.5">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ht="18" x14ac:dyDescent="0.5">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ht="18" x14ac:dyDescent="0.5">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ht="18" x14ac:dyDescent="0.5">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ht="18" x14ac:dyDescent="0.5">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ht="18" x14ac:dyDescent="0.5">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ht="18" x14ac:dyDescent="0.5">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ht="18" x14ac:dyDescent="0.5">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ht="18" x14ac:dyDescent="0.5">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ht="18" x14ac:dyDescent="0.5">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ht="18" x14ac:dyDescent="0.5">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ht="18" x14ac:dyDescent="0.5">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ht="18" x14ac:dyDescent="0.5">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ht="18" x14ac:dyDescent="0.5">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ht="18" x14ac:dyDescent="0.5">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ht="18" x14ac:dyDescent="0.5">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ht="18" x14ac:dyDescent="0.5">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ht="18" x14ac:dyDescent="0.5">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ht="18" x14ac:dyDescent="0.5">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ht="18" x14ac:dyDescent="0.5">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ht="18" x14ac:dyDescent="0.5">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ht="18" x14ac:dyDescent="0.5">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ht="18" x14ac:dyDescent="0.5">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ht="18" x14ac:dyDescent="0.5">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ht="18" x14ac:dyDescent="0.5">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ht="18" x14ac:dyDescent="0.5">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ht="18" x14ac:dyDescent="0.5">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ht="18" x14ac:dyDescent="0.5">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ht="18" x14ac:dyDescent="0.5">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ht="18" x14ac:dyDescent="0.5">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ht="18" x14ac:dyDescent="0.5">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ht="18" x14ac:dyDescent="0.5">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ht="18" x14ac:dyDescent="0.5">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ht="18" x14ac:dyDescent="0.5">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ht="18" x14ac:dyDescent="0.5">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ht="18" x14ac:dyDescent="0.5">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ht="18" x14ac:dyDescent="0.5">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ht="18" x14ac:dyDescent="0.5">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ht="18" x14ac:dyDescent="0.5">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ht="18" x14ac:dyDescent="0.5">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ht="18" x14ac:dyDescent="0.5">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ht="18" x14ac:dyDescent="0.5">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ht="18" x14ac:dyDescent="0.5">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ht="18" x14ac:dyDescent="0.5">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ht="18" x14ac:dyDescent="0.5">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ht="18" x14ac:dyDescent="0.5">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ht="18" x14ac:dyDescent="0.5">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ht="18" x14ac:dyDescent="0.5">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ht="18" x14ac:dyDescent="0.5">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ht="18" x14ac:dyDescent="0.5">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ht="18" x14ac:dyDescent="0.5">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ht="18" x14ac:dyDescent="0.5">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ht="18" x14ac:dyDescent="0.5">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ht="18" x14ac:dyDescent="0.5">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ht="18" x14ac:dyDescent="0.5">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ht="18" x14ac:dyDescent="0.5">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ht="18" x14ac:dyDescent="0.5">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ht="18" x14ac:dyDescent="0.5">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ht="18" x14ac:dyDescent="0.5">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ht="18" x14ac:dyDescent="0.5">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ht="18" x14ac:dyDescent="0.5">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ht="18" x14ac:dyDescent="0.5">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ht="18" x14ac:dyDescent="0.5">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ht="18" x14ac:dyDescent="0.5">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ht="18" x14ac:dyDescent="0.5">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ht="18" x14ac:dyDescent="0.5">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ht="18" x14ac:dyDescent="0.5">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ht="18" x14ac:dyDescent="0.5">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ht="18" x14ac:dyDescent="0.5">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ht="18" x14ac:dyDescent="0.5">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ht="18" x14ac:dyDescent="0.5">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ht="18" x14ac:dyDescent="0.5">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ht="18" x14ac:dyDescent="0.5">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ht="18" x14ac:dyDescent="0.5">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ht="18" x14ac:dyDescent="0.5">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ht="18" x14ac:dyDescent="0.5">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ht="18" x14ac:dyDescent="0.5">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ht="18" x14ac:dyDescent="0.5">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ht="18" x14ac:dyDescent="0.5">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ht="18" x14ac:dyDescent="0.5">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ht="18" x14ac:dyDescent="0.5">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ht="18" x14ac:dyDescent="0.5">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ht="18" x14ac:dyDescent="0.5">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ht="18" x14ac:dyDescent="0.5">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ht="18" x14ac:dyDescent="0.5">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ht="18" x14ac:dyDescent="0.5">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ht="18" x14ac:dyDescent="0.5">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ht="18" x14ac:dyDescent="0.5">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ht="18" x14ac:dyDescent="0.5">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ht="18" x14ac:dyDescent="0.5">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ht="18" x14ac:dyDescent="0.5">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ht="18" x14ac:dyDescent="0.5">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ht="18" x14ac:dyDescent="0.5">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ht="18" x14ac:dyDescent="0.5">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ht="18" x14ac:dyDescent="0.5">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ht="18" x14ac:dyDescent="0.5">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ht="18" x14ac:dyDescent="0.5">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ht="18" x14ac:dyDescent="0.5">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ht="18" x14ac:dyDescent="0.5">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ht="18" x14ac:dyDescent="0.5">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ht="18" x14ac:dyDescent="0.5">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ht="18" x14ac:dyDescent="0.5">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ht="18" x14ac:dyDescent="0.5">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ht="18" x14ac:dyDescent="0.5">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ht="18" x14ac:dyDescent="0.5">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ht="18" x14ac:dyDescent="0.5">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ht="18" x14ac:dyDescent="0.5">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ht="18" x14ac:dyDescent="0.5">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ht="18" x14ac:dyDescent="0.5">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ht="18" x14ac:dyDescent="0.5">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ht="18" x14ac:dyDescent="0.5">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ht="18" x14ac:dyDescent="0.5">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ht="18" x14ac:dyDescent="0.5">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ht="18" x14ac:dyDescent="0.5">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ht="18" x14ac:dyDescent="0.5">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ht="18" x14ac:dyDescent="0.5">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ht="18" x14ac:dyDescent="0.5">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ht="18" x14ac:dyDescent="0.5">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ht="18" x14ac:dyDescent="0.5">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ht="18" x14ac:dyDescent="0.5">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ht="18" x14ac:dyDescent="0.5">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ht="18" x14ac:dyDescent="0.5">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ht="18" x14ac:dyDescent="0.5">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ht="18" x14ac:dyDescent="0.5">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ht="18" x14ac:dyDescent="0.5">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ht="18" x14ac:dyDescent="0.5">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ht="18" x14ac:dyDescent="0.5">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ht="18" x14ac:dyDescent="0.5">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ht="18" x14ac:dyDescent="0.5">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ht="18" x14ac:dyDescent="0.5">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ht="18" x14ac:dyDescent="0.5">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ht="18" x14ac:dyDescent="0.5">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ht="18" x14ac:dyDescent="0.5">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ht="18" x14ac:dyDescent="0.5">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ht="18" x14ac:dyDescent="0.5">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ht="18" x14ac:dyDescent="0.5">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ht="18" x14ac:dyDescent="0.5">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ht="18" x14ac:dyDescent="0.5">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ht="18" x14ac:dyDescent="0.5">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ht="18" x14ac:dyDescent="0.5">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ht="18" x14ac:dyDescent="0.5">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ht="18" x14ac:dyDescent="0.5">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ht="18" x14ac:dyDescent="0.5">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ht="18" x14ac:dyDescent="0.5">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ht="18" x14ac:dyDescent="0.5">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ht="18" x14ac:dyDescent="0.5">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ht="18" x14ac:dyDescent="0.5">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ht="18" x14ac:dyDescent="0.5">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ht="18" x14ac:dyDescent="0.5">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ht="18" x14ac:dyDescent="0.5">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ht="18" x14ac:dyDescent="0.5">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ht="18" x14ac:dyDescent="0.5">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ht="18" x14ac:dyDescent="0.5">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ht="18" x14ac:dyDescent="0.5">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ht="18" x14ac:dyDescent="0.5">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ht="18" x14ac:dyDescent="0.5">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ht="18" x14ac:dyDescent="0.5">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ht="18" x14ac:dyDescent="0.5">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ht="18" x14ac:dyDescent="0.5">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ht="18" x14ac:dyDescent="0.5">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ht="18" x14ac:dyDescent="0.5">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ht="18" x14ac:dyDescent="0.5">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ht="18" x14ac:dyDescent="0.5">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ht="18" x14ac:dyDescent="0.5">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ht="18" x14ac:dyDescent="0.5">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ht="18" x14ac:dyDescent="0.5">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ht="18" x14ac:dyDescent="0.5">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ht="18" x14ac:dyDescent="0.5">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ht="18" x14ac:dyDescent="0.5">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ht="18" x14ac:dyDescent="0.5">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ht="18" x14ac:dyDescent="0.5">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ht="18" x14ac:dyDescent="0.5">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ht="18" x14ac:dyDescent="0.5">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ht="18" x14ac:dyDescent="0.5">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ht="18" x14ac:dyDescent="0.5">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ht="18" x14ac:dyDescent="0.5">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ht="18" x14ac:dyDescent="0.5">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ht="18" x14ac:dyDescent="0.5">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ht="18" x14ac:dyDescent="0.5">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ht="18" x14ac:dyDescent="0.5">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ht="18" x14ac:dyDescent="0.5">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ht="18" x14ac:dyDescent="0.5">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ht="18" x14ac:dyDescent="0.5">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ht="18" x14ac:dyDescent="0.5">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ht="18" x14ac:dyDescent="0.5">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ht="18" x14ac:dyDescent="0.5">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ht="18" x14ac:dyDescent="0.5">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ht="18" x14ac:dyDescent="0.5">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ht="18" x14ac:dyDescent="0.5">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ht="18" x14ac:dyDescent="0.5">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ht="18" x14ac:dyDescent="0.5">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ht="18" x14ac:dyDescent="0.5">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ht="18" x14ac:dyDescent="0.5">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ht="18" x14ac:dyDescent="0.5">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ht="18" x14ac:dyDescent="0.5">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ht="18" x14ac:dyDescent="0.5">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ht="18" x14ac:dyDescent="0.5">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ht="18" x14ac:dyDescent="0.5">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ht="18" x14ac:dyDescent="0.5">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ht="18" x14ac:dyDescent="0.5">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ht="18" x14ac:dyDescent="0.5">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ht="18" x14ac:dyDescent="0.5">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ht="18" x14ac:dyDescent="0.5">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ht="18" x14ac:dyDescent="0.5">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ht="18" x14ac:dyDescent="0.5">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ht="18" x14ac:dyDescent="0.5">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ht="18" x14ac:dyDescent="0.5">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ht="18" x14ac:dyDescent="0.5">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ht="18" x14ac:dyDescent="0.5">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ht="18" x14ac:dyDescent="0.5">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ht="18" x14ac:dyDescent="0.5">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ht="18" x14ac:dyDescent="0.5">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ht="18" x14ac:dyDescent="0.5">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ht="18" x14ac:dyDescent="0.5">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ht="18" x14ac:dyDescent="0.5">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ht="18" x14ac:dyDescent="0.5">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ht="18" x14ac:dyDescent="0.5">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ht="18" x14ac:dyDescent="0.5">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ht="18" x14ac:dyDescent="0.5">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ht="18" x14ac:dyDescent="0.5">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ht="18" x14ac:dyDescent="0.5">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ht="18" x14ac:dyDescent="0.5">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ht="18" x14ac:dyDescent="0.5">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ht="18" x14ac:dyDescent="0.5">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ht="18" x14ac:dyDescent="0.5">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ht="18" x14ac:dyDescent="0.5">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ht="18" x14ac:dyDescent="0.5">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ht="18" x14ac:dyDescent="0.5">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ht="18" x14ac:dyDescent="0.5">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ht="18" x14ac:dyDescent="0.5">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ht="18" x14ac:dyDescent="0.5">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ht="18" x14ac:dyDescent="0.5">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ht="18" x14ac:dyDescent="0.5">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ht="18" x14ac:dyDescent="0.5">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ht="18" x14ac:dyDescent="0.5">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ht="18" x14ac:dyDescent="0.5">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ht="18" x14ac:dyDescent="0.5">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ht="18" x14ac:dyDescent="0.5">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ht="18" x14ac:dyDescent="0.5">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ht="18" x14ac:dyDescent="0.5">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ht="18" x14ac:dyDescent="0.5">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ht="18" x14ac:dyDescent="0.5">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ht="18" x14ac:dyDescent="0.5">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ht="18" x14ac:dyDescent="0.5">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ht="18" x14ac:dyDescent="0.5">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ht="18" x14ac:dyDescent="0.5">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ht="18" x14ac:dyDescent="0.5">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ht="18" x14ac:dyDescent="0.5">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ht="18" x14ac:dyDescent="0.5">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ht="18" x14ac:dyDescent="0.5">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ht="18" x14ac:dyDescent="0.5">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ht="18" x14ac:dyDescent="0.5">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ht="18" x14ac:dyDescent="0.5">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ht="18" x14ac:dyDescent="0.5">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ht="18" x14ac:dyDescent="0.5">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ht="18" x14ac:dyDescent="0.5">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ht="18" x14ac:dyDescent="0.5">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ht="18" x14ac:dyDescent="0.5">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ht="18" x14ac:dyDescent="0.5">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ht="18" x14ac:dyDescent="0.5">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ht="18" x14ac:dyDescent="0.5">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ht="18" x14ac:dyDescent="0.5">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ht="18" x14ac:dyDescent="0.5">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ht="18" x14ac:dyDescent="0.5">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ht="18" x14ac:dyDescent="0.5">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ht="18" x14ac:dyDescent="0.5">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ht="18" x14ac:dyDescent="0.5">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ht="18" x14ac:dyDescent="0.5">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ht="18" x14ac:dyDescent="0.5">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ht="18" x14ac:dyDescent="0.5">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ht="18" x14ac:dyDescent="0.5">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ht="18" x14ac:dyDescent="0.5">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ht="18" x14ac:dyDescent="0.5">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ht="18" x14ac:dyDescent="0.5">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ht="18" x14ac:dyDescent="0.5">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ht="18" x14ac:dyDescent="0.5">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ht="18" x14ac:dyDescent="0.5">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ht="18" x14ac:dyDescent="0.5">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ht="18" x14ac:dyDescent="0.5">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ht="18" x14ac:dyDescent="0.5">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ht="18" x14ac:dyDescent="0.5">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ht="18" x14ac:dyDescent="0.5">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ht="18" x14ac:dyDescent="0.5">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ht="18" x14ac:dyDescent="0.5">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ht="18" x14ac:dyDescent="0.5">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ht="18" x14ac:dyDescent="0.5">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ht="18" x14ac:dyDescent="0.5">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ht="18" x14ac:dyDescent="0.5">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ht="18" x14ac:dyDescent="0.5">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ht="18" x14ac:dyDescent="0.5">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ht="18" x14ac:dyDescent="0.5">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ht="18" x14ac:dyDescent="0.5">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ht="18" x14ac:dyDescent="0.5">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ht="18" x14ac:dyDescent="0.5">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ht="18" x14ac:dyDescent="0.5">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ht="18" x14ac:dyDescent="0.5">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ht="18" x14ac:dyDescent="0.5">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ht="18" x14ac:dyDescent="0.5">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ht="18" x14ac:dyDescent="0.5">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ht="18" x14ac:dyDescent="0.5">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ht="18" x14ac:dyDescent="0.5">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ht="18" x14ac:dyDescent="0.5">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ht="18" x14ac:dyDescent="0.5">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ht="18" x14ac:dyDescent="0.5">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ht="18" x14ac:dyDescent="0.5">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ht="18" x14ac:dyDescent="0.5">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ht="18" x14ac:dyDescent="0.5">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ht="18" x14ac:dyDescent="0.5">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ht="18" x14ac:dyDescent="0.5">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ht="18" x14ac:dyDescent="0.5">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ht="18" x14ac:dyDescent="0.5">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ht="18" x14ac:dyDescent="0.5">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ht="18" x14ac:dyDescent="0.5">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ht="18" x14ac:dyDescent="0.5">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ht="18" x14ac:dyDescent="0.5">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ht="18" x14ac:dyDescent="0.5">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ht="18" x14ac:dyDescent="0.5">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ht="18" x14ac:dyDescent="0.5">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ht="18" x14ac:dyDescent="0.5">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ht="18" x14ac:dyDescent="0.5">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ht="18" x14ac:dyDescent="0.5">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ht="18" x14ac:dyDescent="0.5">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ht="18" x14ac:dyDescent="0.5">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ht="18" x14ac:dyDescent="0.5">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ht="18" x14ac:dyDescent="0.5">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ht="18" x14ac:dyDescent="0.5">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ht="18" x14ac:dyDescent="0.5">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ht="18" x14ac:dyDescent="0.5">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ht="18" x14ac:dyDescent="0.5">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ht="18" x14ac:dyDescent="0.5">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ht="18" x14ac:dyDescent="0.5">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ht="18" x14ac:dyDescent="0.5">
      <c r="B9995"/>
      <c r="C9995"/>
      <c r="G9995"/>
      <c r="H9995"/>
      <c r="I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B03FC-89EC-4410-8BBD-2385C3668F6A}">
  <dimension ref="A1:J9995"/>
  <sheetViews>
    <sheetView workbookViewId="0">
      <selection activeCell="H16" sqref="H16"/>
    </sheetView>
  </sheetViews>
  <sheetFormatPr defaultRowHeight="18" x14ac:dyDescent="0.5"/>
  <cols>
    <col min="1" max="1" width="16.44140625" style="3" customWidth="1"/>
    <col min="2" max="2" width="20.44140625" customWidth="1"/>
    <col min="8" max="9" width="12.5546875" customWidth="1"/>
    <col min="10" max="10" width="30.77734375" customWidth="1"/>
  </cols>
  <sheetData>
    <row r="1" spans="1:10" x14ac:dyDescent="0.5">
      <c r="A1" s="3" t="s">
        <v>2721</v>
      </c>
      <c r="B1" t="s">
        <v>1</v>
      </c>
    </row>
    <row r="2" spans="1:10" x14ac:dyDescent="0.5">
      <c r="A2" s="3">
        <f>YEAR(Table1[[#This Row],[Order Date]])</f>
        <v>2014</v>
      </c>
      <c r="B2" t="s">
        <v>9</v>
      </c>
    </row>
    <row r="3" spans="1:10" x14ac:dyDescent="0.5">
      <c r="A3" s="3">
        <f>YEAR(Table1[[#This Row],[Order Date]])</f>
        <v>2014</v>
      </c>
      <c r="B3" t="s">
        <v>14</v>
      </c>
    </row>
    <row r="4" spans="1:10" x14ac:dyDescent="0.5">
      <c r="A4" s="3">
        <f>YEAR(Table1[[#This Row],[Order Date]])</f>
        <v>2014</v>
      </c>
      <c r="B4" t="s">
        <v>22</v>
      </c>
    </row>
    <row r="5" spans="1:10" x14ac:dyDescent="0.5">
      <c r="A5" s="3">
        <f>YEAR(Table1[[#This Row],[Order Date]])</f>
        <v>2014</v>
      </c>
      <c r="B5" t="s">
        <v>26</v>
      </c>
    </row>
    <row r="6" spans="1:10" x14ac:dyDescent="0.5">
      <c r="A6" s="3">
        <f>YEAR(Table1[[#This Row],[Order Date]])</f>
        <v>2014</v>
      </c>
      <c r="B6" t="s">
        <v>29</v>
      </c>
      <c r="I6" s="4" t="s">
        <v>2723</v>
      </c>
      <c r="J6" t="s">
        <v>2728</v>
      </c>
    </row>
    <row r="7" spans="1:10" x14ac:dyDescent="0.5">
      <c r="A7" s="3">
        <f>YEAR(Table1[[#This Row],[Order Date]])</f>
        <v>2014</v>
      </c>
      <c r="B7" t="s">
        <v>32</v>
      </c>
      <c r="I7" s="7">
        <v>2014</v>
      </c>
      <c r="J7" s="6">
        <v>1992</v>
      </c>
    </row>
    <row r="8" spans="1:10" x14ac:dyDescent="0.5">
      <c r="A8" s="3">
        <f>YEAR(Table1[[#This Row],[Order Date]])</f>
        <v>2014</v>
      </c>
      <c r="B8" t="s">
        <v>46</v>
      </c>
      <c r="I8" s="7">
        <v>2015</v>
      </c>
      <c r="J8" s="6">
        <v>507</v>
      </c>
    </row>
    <row r="9" spans="1:10" x14ac:dyDescent="0.5">
      <c r="A9" s="3">
        <f>YEAR(Table1[[#This Row],[Order Date]])</f>
        <v>2014</v>
      </c>
      <c r="B9" t="s">
        <v>50</v>
      </c>
    </row>
    <row r="10" spans="1:10" x14ac:dyDescent="0.5">
      <c r="A10" s="3">
        <f>YEAR(Table1[[#This Row],[Order Date]])</f>
        <v>2014</v>
      </c>
      <c r="B10" t="s">
        <v>54</v>
      </c>
    </row>
    <row r="11" spans="1:10" x14ac:dyDescent="0.5">
      <c r="A11" s="3">
        <f>YEAR(Table1[[#This Row],[Order Date]])</f>
        <v>2014</v>
      </c>
      <c r="B11" t="s">
        <v>58</v>
      </c>
    </row>
    <row r="12" spans="1:10" x14ac:dyDescent="0.5">
      <c r="A12" s="3">
        <f>YEAR(Table1[[#This Row],[Order Date]])</f>
        <v>2014</v>
      </c>
      <c r="B12" t="s">
        <v>61</v>
      </c>
    </row>
    <row r="13" spans="1:10" x14ac:dyDescent="0.5">
      <c r="A13" s="3">
        <f>YEAR(Table1[[#This Row],[Order Date]])</f>
        <v>2014</v>
      </c>
      <c r="B13" t="s">
        <v>69</v>
      </c>
    </row>
    <row r="14" spans="1:10" x14ac:dyDescent="0.5">
      <c r="A14" s="3">
        <f>YEAR(Table1[[#This Row],[Order Date]])</f>
        <v>2014</v>
      </c>
      <c r="B14" t="s">
        <v>72</v>
      </c>
    </row>
    <row r="15" spans="1:10" x14ac:dyDescent="0.5">
      <c r="A15" s="3">
        <f>YEAR(Table1[[#This Row],[Order Date]])</f>
        <v>2014</v>
      </c>
      <c r="B15" t="s">
        <v>77</v>
      </c>
    </row>
    <row r="16" spans="1:10" x14ac:dyDescent="0.5">
      <c r="A16" s="3">
        <f>YEAR(Table1[[#This Row],[Order Date]])</f>
        <v>2014</v>
      </c>
      <c r="B16" t="s">
        <v>81</v>
      </c>
    </row>
    <row r="17" spans="1:2" x14ac:dyDescent="0.5">
      <c r="A17" s="3">
        <f>YEAR(Table1[[#This Row],[Order Date]])</f>
        <v>2014</v>
      </c>
      <c r="B17" t="s">
        <v>83</v>
      </c>
    </row>
    <row r="18" spans="1:2" x14ac:dyDescent="0.5">
      <c r="A18" s="3">
        <f>YEAR(Table1[[#This Row],[Order Date]])</f>
        <v>2014</v>
      </c>
      <c r="B18" t="s">
        <v>85</v>
      </c>
    </row>
    <row r="19" spans="1:2" x14ac:dyDescent="0.5">
      <c r="A19" s="3">
        <f>YEAR(Table1[[#This Row],[Order Date]])</f>
        <v>2014</v>
      </c>
      <c r="B19" t="s">
        <v>90</v>
      </c>
    </row>
    <row r="20" spans="1:2" x14ac:dyDescent="0.5">
      <c r="A20" s="3">
        <f>YEAR(Table1[[#This Row],[Order Date]])</f>
        <v>2014</v>
      </c>
      <c r="B20" t="s">
        <v>94</v>
      </c>
    </row>
    <row r="21" spans="1:2" x14ac:dyDescent="0.5">
      <c r="A21" s="3">
        <f>YEAR(Table1[[#This Row],[Order Date]])</f>
        <v>2014</v>
      </c>
      <c r="B21" t="s">
        <v>100</v>
      </c>
    </row>
    <row r="22" spans="1:2" x14ac:dyDescent="0.5">
      <c r="A22" s="3">
        <f>YEAR(Table1[[#This Row],[Order Date]])</f>
        <v>2014</v>
      </c>
      <c r="B22" t="s">
        <v>107</v>
      </c>
    </row>
    <row r="23" spans="1:2" x14ac:dyDescent="0.5">
      <c r="A23" s="3">
        <f>YEAR(Table1[[#This Row],[Order Date]])</f>
        <v>2014</v>
      </c>
      <c r="B23" t="s">
        <v>109</v>
      </c>
    </row>
    <row r="24" spans="1:2" x14ac:dyDescent="0.5">
      <c r="A24" s="3">
        <f>YEAR(Table1[[#This Row],[Order Date]])</f>
        <v>2014</v>
      </c>
      <c r="B24" t="s">
        <v>119</v>
      </c>
    </row>
    <row r="25" spans="1:2" x14ac:dyDescent="0.5">
      <c r="A25" s="3">
        <f>YEAR(Table1[[#This Row],[Order Date]])</f>
        <v>2014</v>
      </c>
      <c r="B25" t="s">
        <v>122</v>
      </c>
    </row>
    <row r="26" spans="1:2" x14ac:dyDescent="0.5">
      <c r="A26" s="3">
        <f>YEAR(Table1[[#This Row],[Order Date]])</f>
        <v>2014</v>
      </c>
      <c r="B26" t="s">
        <v>125</v>
      </c>
    </row>
    <row r="27" spans="1:2" x14ac:dyDescent="0.5">
      <c r="A27" s="3">
        <f>YEAR(Table1[[#This Row],[Order Date]])</f>
        <v>2014</v>
      </c>
      <c r="B27" t="s">
        <v>128</v>
      </c>
    </row>
    <row r="28" spans="1:2" x14ac:dyDescent="0.5">
      <c r="A28" s="3">
        <f>YEAR(Table1[[#This Row],[Order Date]])</f>
        <v>2014</v>
      </c>
      <c r="B28" t="s">
        <v>131</v>
      </c>
    </row>
    <row r="29" spans="1:2" x14ac:dyDescent="0.5">
      <c r="A29" s="3">
        <f>YEAR(Table1[[#This Row],[Order Date]])</f>
        <v>2014</v>
      </c>
      <c r="B29" t="s">
        <v>139</v>
      </c>
    </row>
    <row r="30" spans="1:2" x14ac:dyDescent="0.5">
      <c r="A30" s="3">
        <f>YEAR(Table1[[#This Row],[Order Date]])</f>
        <v>2014</v>
      </c>
      <c r="B30" t="s">
        <v>143</v>
      </c>
    </row>
    <row r="31" spans="1:2" x14ac:dyDescent="0.5">
      <c r="A31" s="3">
        <f>YEAR(Table1[[#This Row],[Order Date]])</f>
        <v>2014</v>
      </c>
      <c r="B31" t="s">
        <v>148</v>
      </c>
    </row>
    <row r="32" spans="1:2" x14ac:dyDescent="0.5">
      <c r="A32" s="3">
        <f>YEAR(Table1[[#This Row],[Order Date]])</f>
        <v>2014</v>
      </c>
      <c r="B32" t="s">
        <v>151</v>
      </c>
    </row>
    <row r="33" spans="1:2" x14ac:dyDescent="0.5">
      <c r="A33" s="3">
        <f>YEAR(Table1[[#This Row],[Order Date]])</f>
        <v>2014</v>
      </c>
      <c r="B33" t="s">
        <v>154</v>
      </c>
    </row>
    <row r="34" spans="1:2" x14ac:dyDescent="0.5">
      <c r="A34" s="3">
        <f>YEAR(Table1[[#This Row],[Order Date]])</f>
        <v>2014</v>
      </c>
      <c r="B34" t="s">
        <v>156</v>
      </c>
    </row>
    <row r="35" spans="1:2" x14ac:dyDescent="0.5">
      <c r="A35" s="3">
        <f>YEAR(Table1[[#This Row],[Order Date]])</f>
        <v>2014</v>
      </c>
      <c r="B35" t="s">
        <v>159</v>
      </c>
    </row>
    <row r="36" spans="1:2" x14ac:dyDescent="0.5">
      <c r="A36" s="3">
        <f>YEAR(Table1[[#This Row],[Order Date]])</f>
        <v>2014</v>
      </c>
      <c r="B36" t="s">
        <v>161</v>
      </c>
    </row>
    <row r="37" spans="1:2" x14ac:dyDescent="0.5">
      <c r="A37" s="3">
        <f>YEAR(Table1[[#This Row],[Order Date]])</f>
        <v>2014</v>
      </c>
      <c r="B37" t="s">
        <v>167</v>
      </c>
    </row>
    <row r="38" spans="1:2" x14ac:dyDescent="0.5">
      <c r="A38" s="3">
        <f>YEAR(Table1[[#This Row],[Order Date]])</f>
        <v>2014</v>
      </c>
      <c r="B38" t="s">
        <v>170</v>
      </c>
    </row>
    <row r="39" spans="1:2" x14ac:dyDescent="0.5">
      <c r="A39" s="3">
        <f>YEAR(Table1[[#This Row],[Order Date]])</f>
        <v>2014</v>
      </c>
      <c r="B39" t="s">
        <v>171</v>
      </c>
    </row>
    <row r="40" spans="1:2" x14ac:dyDescent="0.5">
      <c r="A40" s="3">
        <f>YEAR(Table1[[#This Row],[Order Date]])</f>
        <v>2014</v>
      </c>
      <c r="B40" t="s">
        <v>176</v>
      </c>
    </row>
    <row r="41" spans="1:2" x14ac:dyDescent="0.5">
      <c r="A41" s="3">
        <f>YEAR(Table1[[#This Row],[Order Date]])</f>
        <v>2014</v>
      </c>
      <c r="B41" t="s">
        <v>180</v>
      </c>
    </row>
    <row r="42" spans="1:2" x14ac:dyDescent="0.5">
      <c r="A42" s="3">
        <f>YEAR(Table1[[#This Row],[Order Date]])</f>
        <v>2014</v>
      </c>
      <c r="B42" t="s">
        <v>182</v>
      </c>
    </row>
    <row r="43" spans="1:2" x14ac:dyDescent="0.5">
      <c r="A43" s="3">
        <f>YEAR(Table1[[#This Row],[Order Date]])</f>
        <v>2014</v>
      </c>
      <c r="B43" t="s">
        <v>185</v>
      </c>
    </row>
    <row r="44" spans="1:2" x14ac:dyDescent="0.5">
      <c r="A44" s="3">
        <f>YEAR(Table1[[#This Row],[Order Date]])</f>
        <v>2014</v>
      </c>
      <c r="B44" t="s">
        <v>193</v>
      </c>
    </row>
    <row r="45" spans="1:2" x14ac:dyDescent="0.5">
      <c r="A45" s="3">
        <f>YEAR(Table1[[#This Row],[Order Date]])</f>
        <v>2014</v>
      </c>
      <c r="B45" t="s">
        <v>195</v>
      </c>
    </row>
    <row r="46" spans="1:2" x14ac:dyDescent="0.5">
      <c r="A46" s="3">
        <f>YEAR(Table1[[#This Row],[Order Date]])</f>
        <v>2014</v>
      </c>
      <c r="B46" t="s">
        <v>197</v>
      </c>
    </row>
    <row r="47" spans="1:2" x14ac:dyDescent="0.5">
      <c r="A47" s="3">
        <f>YEAR(Table1[[#This Row],[Order Date]])</f>
        <v>2014</v>
      </c>
      <c r="B47" t="s">
        <v>202</v>
      </c>
    </row>
    <row r="48" spans="1:2" x14ac:dyDescent="0.5">
      <c r="A48" s="3">
        <f>YEAR(Table1[[#This Row],[Order Date]])</f>
        <v>2014</v>
      </c>
      <c r="B48" t="s">
        <v>204</v>
      </c>
    </row>
    <row r="49" spans="1:2" x14ac:dyDescent="0.5">
      <c r="A49" s="3">
        <f>YEAR(Table1[[#This Row],[Order Date]])</f>
        <v>2014</v>
      </c>
      <c r="B49" t="s">
        <v>208</v>
      </c>
    </row>
    <row r="50" spans="1:2" x14ac:dyDescent="0.5">
      <c r="A50" s="3">
        <f>YEAR(Table1[[#This Row],[Order Date]])</f>
        <v>2014</v>
      </c>
      <c r="B50" t="s">
        <v>210</v>
      </c>
    </row>
    <row r="51" spans="1:2" x14ac:dyDescent="0.5">
      <c r="A51" s="3">
        <f>YEAR(Table1[[#This Row],[Order Date]])</f>
        <v>2014</v>
      </c>
      <c r="B51" t="s">
        <v>212</v>
      </c>
    </row>
    <row r="52" spans="1:2" x14ac:dyDescent="0.5">
      <c r="A52" s="3">
        <f>YEAR(Table1[[#This Row],[Order Date]])</f>
        <v>2014</v>
      </c>
      <c r="B52" t="s">
        <v>215</v>
      </c>
    </row>
    <row r="53" spans="1:2" x14ac:dyDescent="0.5">
      <c r="A53" s="3">
        <f>YEAR(Table1[[#This Row],[Order Date]])</f>
        <v>2014</v>
      </c>
      <c r="B53" t="s">
        <v>217</v>
      </c>
    </row>
    <row r="54" spans="1:2" x14ac:dyDescent="0.5">
      <c r="A54" s="3">
        <f>YEAR(Table1[[#This Row],[Order Date]])</f>
        <v>2014</v>
      </c>
      <c r="B54" t="s">
        <v>218</v>
      </c>
    </row>
    <row r="55" spans="1:2" x14ac:dyDescent="0.5">
      <c r="A55" s="3">
        <f>YEAR(Table1[[#This Row],[Order Date]])</f>
        <v>2014</v>
      </c>
      <c r="B55" t="s">
        <v>220</v>
      </c>
    </row>
    <row r="56" spans="1:2" x14ac:dyDescent="0.5">
      <c r="A56" s="3">
        <f>YEAR(Table1[[#This Row],[Order Date]])</f>
        <v>2014</v>
      </c>
      <c r="B56" t="s">
        <v>223</v>
      </c>
    </row>
    <row r="57" spans="1:2" x14ac:dyDescent="0.5">
      <c r="A57" s="3">
        <f>YEAR(Table1[[#This Row],[Order Date]])</f>
        <v>2014</v>
      </c>
      <c r="B57" t="s">
        <v>225</v>
      </c>
    </row>
    <row r="58" spans="1:2" x14ac:dyDescent="0.5">
      <c r="A58" s="3">
        <f>YEAR(Table1[[#This Row],[Order Date]])</f>
        <v>2014</v>
      </c>
      <c r="B58" t="s">
        <v>227</v>
      </c>
    </row>
    <row r="59" spans="1:2" x14ac:dyDescent="0.5">
      <c r="A59" s="3">
        <f>YEAR(Table1[[#This Row],[Order Date]])</f>
        <v>2014</v>
      </c>
      <c r="B59" t="s">
        <v>228</v>
      </c>
    </row>
    <row r="60" spans="1:2" x14ac:dyDescent="0.5">
      <c r="A60" s="3">
        <f>YEAR(Table1[[#This Row],[Order Date]])</f>
        <v>2014</v>
      </c>
      <c r="B60" t="s">
        <v>230</v>
      </c>
    </row>
    <row r="61" spans="1:2" x14ac:dyDescent="0.5">
      <c r="A61" s="3">
        <f>YEAR(Table1[[#This Row],[Order Date]])</f>
        <v>2014</v>
      </c>
      <c r="B61" t="s">
        <v>233</v>
      </c>
    </row>
    <row r="62" spans="1:2" x14ac:dyDescent="0.5">
      <c r="A62" s="3">
        <f>YEAR(Table1[[#This Row],[Order Date]])</f>
        <v>2014</v>
      </c>
      <c r="B62" t="s">
        <v>237</v>
      </c>
    </row>
    <row r="63" spans="1:2" x14ac:dyDescent="0.5">
      <c r="A63" s="3">
        <f>YEAR(Table1[[#This Row],[Order Date]])</f>
        <v>2014</v>
      </c>
      <c r="B63" t="s">
        <v>239</v>
      </c>
    </row>
    <row r="64" spans="1:2" x14ac:dyDescent="0.5">
      <c r="A64" s="3">
        <f>YEAR(Table1[[#This Row],[Order Date]])</f>
        <v>2014</v>
      </c>
      <c r="B64" t="s">
        <v>241</v>
      </c>
    </row>
    <row r="65" spans="1:2" x14ac:dyDescent="0.5">
      <c r="A65" s="3">
        <f>YEAR(Table1[[#This Row],[Order Date]])</f>
        <v>2014</v>
      </c>
      <c r="B65" t="s">
        <v>244</v>
      </c>
    </row>
    <row r="66" spans="1:2" x14ac:dyDescent="0.5">
      <c r="A66" s="3">
        <f>YEAR(Table1[[#This Row],[Order Date]])</f>
        <v>2014</v>
      </c>
      <c r="B66" t="s">
        <v>246</v>
      </c>
    </row>
    <row r="67" spans="1:2" x14ac:dyDescent="0.5">
      <c r="A67" s="3">
        <f>YEAR(Table1[[#This Row],[Order Date]])</f>
        <v>2014</v>
      </c>
      <c r="B67" t="s">
        <v>249</v>
      </c>
    </row>
    <row r="68" spans="1:2" x14ac:dyDescent="0.5">
      <c r="A68" s="3">
        <f>YEAR(Table1[[#This Row],[Order Date]])</f>
        <v>2014</v>
      </c>
      <c r="B68" t="s">
        <v>252</v>
      </c>
    </row>
    <row r="69" spans="1:2" x14ac:dyDescent="0.5">
      <c r="A69" s="3">
        <f>YEAR(Table1[[#This Row],[Order Date]])</f>
        <v>2014</v>
      </c>
      <c r="B69" t="s">
        <v>254</v>
      </c>
    </row>
    <row r="70" spans="1:2" x14ac:dyDescent="0.5">
      <c r="A70" s="3">
        <f>YEAR(Table1[[#This Row],[Order Date]])</f>
        <v>2014</v>
      </c>
      <c r="B70" t="s">
        <v>256</v>
      </c>
    </row>
    <row r="71" spans="1:2" x14ac:dyDescent="0.5">
      <c r="A71" s="3">
        <f>YEAR(Table1[[#This Row],[Order Date]])</f>
        <v>2014</v>
      </c>
      <c r="B71" t="s">
        <v>259</v>
      </c>
    </row>
    <row r="72" spans="1:2" x14ac:dyDescent="0.5">
      <c r="A72" s="3">
        <f>YEAR(Table1[[#This Row],[Order Date]])</f>
        <v>2014</v>
      </c>
      <c r="B72" t="s">
        <v>268</v>
      </c>
    </row>
    <row r="73" spans="1:2" x14ac:dyDescent="0.5">
      <c r="A73" s="3">
        <f>YEAR(Table1[[#This Row],[Order Date]])</f>
        <v>2014</v>
      </c>
      <c r="B73" t="s">
        <v>270</v>
      </c>
    </row>
    <row r="74" spans="1:2" x14ac:dyDescent="0.5">
      <c r="A74" s="3">
        <f>YEAR(Table1[[#This Row],[Order Date]])</f>
        <v>2014</v>
      </c>
      <c r="B74" t="s">
        <v>275</v>
      </c>
    </row>
    <row r="75" spans="1:2" x14ac:dyDescent="0.5">
      <c r="A75" s="3">
        <f>YEAR(Table1[[#This Row],[Order Date]])</f>
        <v>2014</v>
      </c>
      <c r="B75" t="s">
        <v>277</v>
      </c>
    </row>
    <row r="76" spans="1:2" x14ac:dyDescent="0.5">
      <c r="A76" s="3">
        <f>YEAR(Table1[[#This Row],[Order Date]])</f>
        <v>2014</v>
      </c>
      <c r="B76" t="s">
        <v>280</v>
      </c>
    </row>
    <row r="77" spans="1:2" x14ac:dyDescent="0.5">
      <c r="A77" s="3">
        <f>YEAR(Table1[[#This Row],[Order Date]])</f>
        <v>2014</v>
      </c>
      <c r="B77" t="s">
        <v>283</v>
      </c>
    </row>
    <row r="78" spans="1:2" x14ac:dyDescent="0.5">
      <c r="A78" s="3">
        <f>YEAR(Table1[[#This Row],[Order Date]])</f>
        <v>2014</v>
      </c>
      <c r="B78" t="s">
        <v>285</v>
      </c>
    </row>
    <row r="79" spans="1:2" x14ac:dyDescent="0.5">
      <c r="A79" s="3">
        <f>YEAR(Table1[[#This Row],[Order Date]])</f>
        <v>2014</v>
      </c>
      <c r="B79" t="s">
        <v>289</v>
      </c>
    </row>
    <row r="80" spans="1:2" x14ac:dyDescent="0.5">
      <c r="A80" s="3">
        <f>YEAR(Table1[[#This Row],[Order Date]])</f>
        <v>2014</v>
      </c>
      <c r="B80" t="s">
        <v>291</v>
      </c>
    </row>
    <row r="81" spans="1:2" x14ac:dyDescent="0.5">
      <c r="A81" s="3">
        <f>YEAR(Table1[[#This Row],[Order Date]])</f>
        <v>2014</v>
      </c>
      <c r="B81" t="s">
        <v>293</v>
      </c>
    </row>
    <row r="82" spans="1:2" x14ac:dyDescent="0.5">
      <c r="A82" s="3">
        <f>YEAR(Table1[[#This Row],[Order Date]])</f>
        <v>2014</v>
      </c>
      <c r="B82" t="s">
        <v>295</v>
      </c>
    </row>
    <row r="83" spans="1:2" x14ac:dyDescent="0.5">
      <c r="A83" s="3">
        <f>YEAR(Table1[[#This Row],[Order Date]])</f>
        <v>2014</v>
      </c>
      <c r="B83" t="s">
        <v>301</v>
      </c>
    </row>
    <row r="84" spans="1:2" x14ac:dyDescent="0.5">
      <c r="A84" s="3">
        <f>YEAR(Table1[[#This Row],[Order Date]])</f>
        <v>2014</v>
      </c>
      <c r="B84" t="s">
        <v>305</v>
      </c>
    </row>
    <row r="85" spans="1:2" x14ac:dyDescent="0.5">
      <c r="A85" s="3">
        <f>YEAR(Table1[[#This Row],[Order Date]])</f>
        <v>2014</v>
      </c>
      <c r="B85" t="s">
        <v>307</v>
      </c>
    </row>
    <row r="86" spans="1:2" x14ac:dyDescent="0.5">
      <c r="A86" s="3">
        <f>YEAR(Table1[[#This Row],[Order Date]])</f>
        <v>2014</v>
      </c>
      <c r="B86" t="s">
        <v>314</v>
      </c>
    </row>
    <row r="87" spans="1:2" x14ac:dyDescent="0.5">
      <c r="A87" s="3">
        <f>YEAR(Table1[[#This Row],[Order Date]])</f>
        <v>2014</v>
      </c>
      <c r="B87" t="s">
        <v>319</v>
      </c>
    </row>
    <row r="88" spans="1:2" x14ac:dyDescent="0.5">
      <c r="A88" s="3">
        <f>YEAR(Table1[[#This Row],[Order Date]])</f>
        <v>2014</v>
      </c>
      <c r="B88" t="s">
        <v>325</v>
      </c>
    </row>
    <row r="89" spans="1:2" x14ac:dyDescent="0.5">
      <c r="A89" s="3">
        <f>YEAR(Table1[[#This Row],[Order Date]])</f>
        <v>2014</v>
      </c>
      <c r="B89" t="s">
        <v>334</v>
      </c>
    </row>
    <row r="90" spans="1:2" x14ac:dyDescent="0.5">
      <c r="A90" s="3">
        <f>YEAR(Table1[[#This Row],[Order Date]])</f>
        <v>2014</v>
      </c>
      <c r="B90" t="s">
        <v>336</v>
      </c>
    </row>
    <row r="91" spans="1:2" x14ac:dyDescent="0.5">
      <c r="A91" s="3">
        <f>YEAR(Table1[[#This Row],[Order Date]])</f>
        <v>2014</v>
      </c>
      <c r="B91" t="s">
        <v>341</v>
      </c>
    </row>
    <row r="92" spans="1:2" x14ac:dyDescent="0.5">
      <c r="A92" s="3">
        <f>YEAR(Table1[[#This Row],[Order Date]])</f>
        <v>2014</v>
      </c>
      <c r="B92" t="s">
        <v>343</v>
      </c>
    </row>
    <row r="93" spans="1:2" x14ac:dyDescent="0.5">
      <c r="A93" s="3">
        <f>YEAR(Table1[[#This Row],[Order Date]])</f>
        <v>2014</v>
      </c>
      <c r="B93" t="s">
        <v>346</v>
      </c>
    </row>
    <row r="94" spans="1:2" x14ac:dyDescent="0.5">
      <c r="A94" s="3">
        <f>YEAR(Table1[[#This Row],[Order Date]])</f>
        <v>2014</v>
      </c>
      <c r="B94" t="s">
        <v>352</v>
      </c>
    </row>
    <row r="95" spans="1:2" x14ac:dyDescent="0.5">
      <c r="A95" s="3">
        <f>YEAR(Table1[[#This Row],[Order Date]])</f>
        <v>2014</v>
      </c>
      <c r="B95" t="s">
        <v>355</v>
      </c>
    </row>
    <row r="96" spans="1:2" x14ac:dyDescent="0.5">
      <c r="A96" s="3">
        <f>YEAR(Table1[[#This Row],[Order Date]])</f>
        <v>2014</v>
      </c>
      <c r="B96" t="s">
        <v>357</v>
      </c>
    </row>
    <row r="97" spans="1:2" x14ac:dyDescent="0.5">
      <c r="A97" s="3">
        <f>YEAR(Table1[[#This Row],[Order Date]])</f>
        <v>2014</v>
      </c>
      <c r="B97" t="s">
        <v>363</v>
      </c>
    </row>
    <row r="98" spans="1:2" x14ac:dyDescent="0.5">
      <c r="A98" s="3">
        <f>YEAR(Table1[[#This Row],[Order Date]])</f>
        <v>2014</v>
      </c>
      <c r="B98" t="s">
        <v>366</v>
      </c>
    </row>
    <row r="99" spans="1:2" x14ac:dyDescent="0.5">
      <c r="A99" s="3">
        <f>YEAR(Table1[[#This Row],[Order Date]])</f>
        <v>2014</v>
      </c>
      <c r="B99" t="s">
        <v>369</v>
      </c>
    </row>
    <row r="100" spans="1:2" x14ac:dyDescent="0.5">
      <c r="A100" s="3">
        <f>YEAR(Table1[[#This Row],[Order Date]])</f>
        <v>2014</v>
      </c>
      <c r="B100" t="s">
        <v>372</v>
      </c>
    </row>
    <row r="101" spans="1:2" x14ac:dyDescent="0.5">
      <c r="A101" s="3">
        <f>YEAR(Table1[[#This Row],[Order Date]])</f>
        <v>2014</v>
      </c>
      <c r="B101" t="s">
        <v>373</v>
      </c>
    </row>
    <row r="102" spans="1:2" x14ac:dyDescent="0.5">
      <c r="A102" s="3">
        <f>YEAR(Table1[[#This Row],[Order Date]])</f>
        <v>2014</v>
      </c>
      <c r="B102" t="s">
        <v>376</v>
      </c>
    </row>
    <row r="103" spans="1:2" x14ac:dyDescent="0.5">
      <c r="A103" s="3">
        <f>YEAR(Table1[[#This Row],[Order Date]])</f>
        <v>2014</v>
      </c>
      <c r="B103" t="s">
        <v>378</v>
      </c>
    </row>
    <row r="104" spans="1:2" x14ac:dyDescent="0.5">
      <c r="A104" s="3">
        <f>YEAR(Table1[[#This Row],[Order Date]])</f>
        <v>2014</v>
      </c>
      <c r="B104" t="s">
        <v>380</v>
      </c>
    </row>
    <row r="105" spans="1:2" x14ac:dyDescent="0.5">
      <c r="A105" s="3">
        <f>YEAR(Table1[[#This Row],[Order Date]])</f>
        <v>2014</v>
      </c>
      <c r="B105" t="s">
        <v>383</v>
      </c>
    </row>
    <row r="106" spans="1:2" x14ac:dyDescent="0.5">
      <c r="A106" s="3">
        <f>YEAR(Table1[[#This Row],[Order Date]])</f>
        <v>2014</v>
      </c>
      <c r="B106" t="s">
        <v>387</v>
      </c>
    </row>
    <row r="107" spans="1:2" x14ac:dyDescent="0.5">
      <c r="A107" s="3">
        <f>YEAR(Table1[[#This Row],[Order Date]])</f>
        <v>2014</v>
      </c>
      <c r="B107" t="s">
        <v>389</v>
      </c>
    </row>
    <row r="108" spans="1:2" x14ac:dyDescent="0.5">
      <c r="A108" s="3">
        <f>YEAR(Table1[[#This Row],[Order Date]])</f>
        <v>2014</v>
      </c>
      <c r="B108" t="s">
        <v>392</v>
      </c>
    </row>
    <row r="109" spans="1:2" x14ac:dyDescent="0.5">
      <c r="A109" s="3">
        <f>YEAR(Table1[[#This Row],[Order Date]])</f>
        <v>2014</v>
      </c>
      <c r="B109" t="s">
        <v>394</v>
      </c>
    </row>
    <row r="110" spans="1:2" x14ac:dyDescent="0.5">
      <c r="A110" s="3">
        <f>YEAR(Table1[[#This Row],[Order Date]])</f>
        <v>2014</v>
      </c>
      <c r="B110" t="s">
        <v>398</v>
      </c>
    </row>
    <row r="111" spans="1:2" x14ac:dyDescent="0.5">
      <c r="A111" s="3">
        <f>YEAR(Table1[[#This Row],[Order Date]])</f>
        <v>2014</v>
      </c>
      <c r="B111" t="s">
        <v>401</v>
      </c>
    </row>
    <row r="112" spans="1:2" x14ac:dyDescent="0.5">
      <c r="A112" s="3">
        <f>YEAR(Table1[[#This Row],[Order Date]])</f>
        <v>2014</v>
      </c>
      <c r="B112" t="s">
        <v>403</v>
      </c>
    </row>
    <row r="113" spans="1:2" x14ac:dyDescent="0.5">
      <c r="A113" s="3">
        <f>YEAR(Table1[[#This Row],[Order Date]])</f>
        <v>2014</v>
      </c>
      <c r="B113" t="s">
        <v>405</v>
      </c>
    </row>
    <row r="114" spans="1:2" x14ac:dyDescent="0.5">
      <c r="A114" s="3">
        <f>YEAR(Table1[[#This Row],[Order Date]])</f>
        <v>2014</v>
      </c>
      <c r="B114" t="s">
        <v>407</v>
      </c>
    </row>
    <row r="115" spans="1:2" x14ac:dyDescent="0.5">
      <c r="A115" s="3">
        <f>YEAR(Table1[[#This Row],[Order Date]])</f>
        <v>2014</v>
      </c>
      <c r="B115" t="s">
        <v>410</v>
      </c>
    </row>
    <row r="116" spans="1:2" x14ac:dyDescent="0.5">
      <c r="A116" s="3">
        <f>YEAR(Table1[[#This Row],[Order Date]])</f>
        <v>2014</v>
      </c>
      <c r="B116" t="s">
        <v>413</v>
      </c>
    </row>
    <row r="117" spans="1:2" x14ac:dyDescent="0.5">
      <c r="A117" s="3">
        <f>YEAR(Table1[[#This Row],[Order Date]])</f>
        <v>2014</v>
      </c>
      <c r="B117" t="s">
        <v>417</v>
      </c>
    </row>
    <row r="118" spans="1:2" x14ac:dyDescent="0.5">
      <c r="A118" s="3">
        <f>YEAR(Table1[[#This Row],[Order Date]])</f>
        <v>2014</v>
      </c>
      <c r="B118" t="s">
        <v>419</v>
      </c>
    </row>
    <row r="119" spans="1:2" x14ac:dyDescent="0.5">
      <c r="A119" s="3">
        <f>YEAR(Table1[[#This Row],[Order Date]])</f>
        <v>2014</v>
      </c>
      <c r="B119" t="s">
        <v>422</v>
      </c>
    </row>
    <row r="120" spans="1:2" x14ac:dyDescent="0.5">
      <c r="A120" s="3">
        <f>YEAR(Table1[[#This Row],[Order Date]])</f>
        <v>2014</v>
      </c>
      <c r="B120" t="s">
        <v>424</v>
      </c>
    </row>
    <row r="121" spans="1:2" x14ac:dyDescent="0.5">
      <c r="A121" s="3">
        <f>YEAR(Table1[[#This Row],[Order Date]])</f>
        <v>2014</v>
      </c>
      <c r="B121" t="s">
        <v>427</v>
      </c>
    </row>
    <row r="122" spans="1:2" x14ac:dyDescent="0.5">
      <c r="A122" s="3">
        <f>YEAR(Table1[[#This Row],[Order Date]])</f>
        <v>2014</v>
      </c>
      <c r="B122" t="s">
        <v>429</v>
      </c>
    </row>
    <row r="123" spans="1:2" x14ac:dyDescent="0.5">
      <c r="A123" s="3">
        <f>YEAR(Table1[[#This Row],[Order Date]])</f>
        <v>2014</v>
      </c>
      <c r="B123" t="s">
        <v>433</v>
      </c>
    </row>
    <row r="124" spans="1:2" x14ac:dyDescent="0.5">
      <c r="A124" s="3">
        <f>YEAR(Table1[[#This Row],[Order Date]])</f>
        <v>2014</v>
      </c>
      <c r="B124" t="s">
        <v>437</v>
      </c>
    </row>
    <row r="125" spans="1:2" x14ac:dyDescent="0.5">
      <c r="A125" s="3">
        <f>YEAR(Table1[[#This Row],[Order Date]])</f>
        <v>2014</v>
      </c>
      <c r="B125" t="s">
        <v>443</v>
      </c>
    </row>
    <row r="126" spans="1:2" x14ac:dyDescent="0.5">
      <c r="A126" s="3">
        <f>YEAR(Table1[[#This Row],[Order Date]])</f>
        <v>2014</v>
      </c>
      <c r="B126" t="s">
        <v>445</v>
      </c>
    </row>
    <row r="127" spans="1:2" x14ac:dyDescent="0.5">
      <c r="A127" s="3">
        <f>YEAR(Table1[[#This Row],[Order Date]])</f>
        <v>2014</v>
      </c>
      <c r="B127" t="s">
        <v>446</v>
      </c>
    </row>
    <row r="128" spans="1:2" x14ac:dyDescent="0.5">
      <c r="A128" s="3">
        <f>YEAR(Table1[[#This Row],[Order Date]])</f>
        <v>2014</v>
      </c>
      <c r="B128" t="s">
        <v>450</v>
      </c>
    </row>
    <row r="129" spans="1:2" x14ac:dyDescent="0.5">
      <c r="A129" s="3">
        <f>YEAR(Table1[[#This Row],[Order Date]])</f>
        <v>2014</v>
      </c>
      <c r="B129" t="s">
        <v>452</v>
      </c>
    </row>
    <row r="130" spans="1:2" x14ac:dyDescent="0.5">
      <c r="A130" s="3">
        <f>YEAR(Table1[[#This Row],[Order Date]])</f>
        <v>2014</v>
      </c>
      <c r="B130" t="s">
        <v>456</v>
      </c>
    </row>
    <row r="131" spans="1:2" x14ac:dyDescent="0.5">
      <c r="A131" s="3">
        <f>YEAR(Table1[[#This Row],[Order Date]])</f>
        <v>2014</v>
      </c>
      <c r="B131" t="s">
        <v>458</v>
      </c>
    </row>
    <row r="132" spans="1:2" x14ac:dyDescent="0.5">
      <c r="A132" s="3">
        <f>YEAR(Table1[[#This Row],[Order Date]])</f>
        <v>2014</v>
      </c>
      <c r="B132" t="s">
        <v>462</v>
      </c>
    </row>
    <row r="133" spans="1:2" x14ac:dyDescent="0.5">
      <c r="A133" s="3">
        <f>YEAR(Table1[[#This Row],[Order Date]])</f>
        <v>2014</v>
      </c>
      <c r="B133" t="s">
        <v>465</v>
      </c>
    </row>
    <row r="134" spans="1:2" x14ac:dyDescent="0.5">
      <c r="A134" s="3">
        <f>YEAR(Table1[[#This Row],[Order Date]])</f>
        <v>2014</v>
      </c>
      <c r="B134" t="s">
        <v>468</v>
      </c>
    </row>
    <row r="135" spans="1:2" x14ac:dyDescent="0.5">
      <c r="A135" s="3">
        <f>YEAR(Table1[[#This Row],[Order Date]])</f>
        <v>2014</v>
      </c>
      <c r="B135" t="s">
        <v>470</v>
      </c>
    </row>
    <row r="136" spans="1:2" x14ac:dyDescent="0.5">
      <c r="A136" s="3">
        <f>YEAR(Table1[[#This Row],[Order Date]])</f>
        <v>2014</v>
      </c>
      <c r="B136" t="s">
        <v>475</v>
      </c>
    </row>
    <row r="137" spans="1:2" x14ac:dyDescent="0.5">
      <c r="A137" s="3">
        <f>YEAR(Table1[[#This Row],[Order Date]])</f>
        <v>2014</v>
      </c>
      <c r="B137" t="s">
        <v>478</v>
      </c>
    </row>
    <row r="138" spans="1:2" x14ac:dyDescent="0.5">
      <c r="A138" s="3">
        <f>YEAR(Table1[[#This Row],[Order Date]])</f>
        <v>2014</v>
      </c>
      <c r="B138" t="s">
        <v>483</v>
      </c>
    </row>
    <row r="139" spans="1:2" x14ac:dyDescent="0.5">
      <c r="A139" s="3">
        <f>YEAR(Table1[[#This Row],[Order Date]])</f>
        <v>2014</v>
      </c>
      <c r="B139" t="s">
        <v>487</v>
      </c>
    </row>
    <row r="140" spans="1:2" x14ac:dyDescent="0.5">
      <c r="A140" s="3">
        <f>YEAR(Table1[[#This Row],[Order Date]])</f>
        <v>2014</v>
      </c>
      <c r="B140" t="s">
        <v>490</v>
      </c>
    </row>
    <row r="141" spans="1:2" x14ac:dyDescent="0.5">
      <c r="A141" s="3">
        <f>YEAR(Table1[[#This Row],[Order Date]])</f>
        <v>2014</v>
      </c>
      <c r="B141" t="s">
        <v>492</v>
      </c>
    </row>
    <row r="142" spans="1:2" x14ac:dyDescent="0.5">
      <c r="A142" s="3">
        <f>YEAR(Table1[[#This Row],[Order Date]])</f>
        <v>2014</v>
      </c>
      <c r="B142" t="s">
        <v>495</v>
      </c>
    </row>
    <row r="143" spans="1:2" x14ac:dyDescent="0.5">
      <c r="A143" s="3">
        <f>YEAR(Table1[[#This Row],[Order Date]])</f>
        <v>2014</v>
      </c>
      <c r="B143" t="s">
        <v>498</v>
      </c>
    </row>
    <row r="144" spans="1:2" x14ac:dyDescent="0.5">
      <c r="A144" s="3">
        <f>YEAR(Table1[[#This Row],[Order Date]])</f>
        <v>2014</v>
      </c>
      <c r="B144" t="s">
        <v>500</v>
      </c>
    </row>
    <row r="145" spans="1:2" x14ac:dyDescent="0.5">
      <c r="A145" s="3">
        <f>YEAR(Table1[[#This Row],[Order Date]])</f>
        <v>2014</v>
      </c>
      <c r="B145" t="s">
        <v>503</v>
      </c>
    </row>
    <row r="146" spans="1:2" x14ac:dyDescent="0.5">
      <c r="A146" s="3">
        <f>YEAR(Table1[[#This Row],[Order Date]])</f>
        <v>2014</v>
      </c>
      <c r="B146" t="s">
        <v>505</v>
      </c>
    </row>
    <row r="147" spans="1:2" x14ac:dyDescent="0.5">
      <c r="A147" s="3">
        <f>YEAR(Table1[[#This Row],[Order Date]])</f>
        <v>2014</v>
      </c>
      <c r="B147" t="s">
        <v>509</v>
      </c>
    </row>
    <row r="148" spans="1:2" x14ac:dyDescent="0.5">
      <c r="A148" s="3">
        <f>YEAR(Table1[[#This Row],[Order Date]])</f>
        <v>2014</v>
      </c>
      <c r="B148" t="s">
        <v>512</v>
      </c>
    </row>
    <row r="149" spans="1:2" x14ac:dyDescent="0.5">
      <c r="A149" s="3">
        <f>YEAR(Table1[[#This Row],[Order Date]])</f>
        <v>2014</v>
      </c>
      <c r="B149" t="s">
        <v>514</v>
      </c>
    </row>
    <row r="150" spans="1:2" x14ac:dyDescent="0.5">
      <c r="A150" s="3">
        <f>YEAR(Table1[[#This Row],[Order Date]])</f>
        <v>2014</v>
      </c>
      <c r="B150" t="s">
        <v>519</v>
      </c>
    </row>
    <row r="151" spans="1:2" x14ac:dyDescent="0.5">
      <c r="A151" s="3">
        <f>YEAR(Table1[[#This Row],[Order Date]])</f>
        <v>2014</v>
      </c>
      <c r="B151" t="s">
        <v>523</v>
      </c>
    </row>
    <row r="152" spans="1:2" x14ac:dyDescent="0.5">
      <c r="A152" s="3">
        <f>YEAR(Table1[[#This Row],[Order Date]])</f>
        <v>2014</v>
      </c>
      <c r="B152" t="s">
        <v>525</v>
      </c>
    </row>
    <row r="153" spans="1:2" x14ac:dyDescent="0.5">
      <c r="A153" s="3">
        <f>YEAR(Table1[[#This Row],[Order Date]])</f>
        <v>2014</v>
      </c>
      <c r="B153" t="s">
        <v>530</v>
      </c>
    </row>
    <row r="154" spans="1:2" x14ac:dyDescent="0.5">
      <c r="A154" s="3">
        <f>YEAR(Table1[[#This Row],[Order Date]])</f>
        <v>2014</v>
      </c>
      <c r="B154" t="s">
        <v>533</v>
      </c>
    </row>
    <row r="155" spans="1:2" x14ac:dyDescent="0.5">
      <c r="A155" s="3">
        <f>YEAR(Table1[[#This Row],[Order Date]])</f>
        <v>2014</v>
      </c>
      <c r="B155" t="s">
        <v>536</v>
      </c>
    </row>
    <row r="156" spans="1:2" x14ac:dyDescent="0.5">
      <c r="A156" s="3">
        <f>YEAR(Table1[[#This Row],[Order Date]])</f>
        <v>2014</v>
      </c>
      <c r="B156" t="s">
        <v>537</v>
      </c>
    </row>
    <row r="157" spans="1:2" x14ac:dyDescent="0.5">
      <c r="A157" s="3">
        <f>YEAR(Table1[[#This Row],[Order Date]])</f>
        <v>2014</v>
      </c>
      <c r="B157" t="s">
        <v>545</v>
      </c>
    </row>
    <row r="158" spans="1:2" x14ac:dyDescent="0.5">
      <c r="A158" s="3">
        <f>YEAR(Table1[[#This Row],[Order Date]])</f>
        <v>2014</v>
      </c>
      <c r="B158" t="s">
        <v>547</v>
      </c>
    </row>
    <row r="159" spans="1:2" x14ac:dyDescent="0.5">
      <c r="A159" s="3">
        <f>YEAR(Table1[[#This Row],[Order Date]])</f>
        <v>2014</v>
      </c>
      <c r="B159" t="s">
        <v>552</v>
      </c>
    </row>
    <row r="160" spans="1:2" x14ac:dyDescent="0.5">
      <c r="A160" s="3">
        <f>YEAR(Table1[[#This Row],[Order Date]])</f>
        <v>2014</v>
      </c>
      <c r="B160" t="s">
        <v>554</v>
      </c>
    </row>
    <row r="161" spans="1:2" x14ac:dyDescent="0.5">
      <c r="A161" s="3">
        <f>YEAR(Table1[[#This Row],[Order Date]])</f>
        <v>2014</v>
      </c>
      <c r="B161" t="s">
        <v>556</v>
      </c>
    </row>
    <row r="162" spans="1:2" x14ac:dyDescent="0.5">
      <c r="A162" s="3">
        <f>YEAR(Table1[[#This Row],[Order Date]])</f>
        <v>2014</v>
      </c>
      <c r="B162" t="s">
        <v>558</v>
      </c>
    </row>
    <row r="163" spans="1:2" x14ac:dyDescent="0.5">
      <c r="A163" s="3">
        <f>YEAR(Table1[[#This Row],[Order Date]])</f>
        <v>2014</v>
      </c>
      <c r="B163" t="s">
        <v>560</v>
      </c>
    </row>
    <row r="164" spans="1:2" x14ac:dyDescent="0.5">
      <c r="A164" s="3">
        <f>YEAR(Table1[[#This Row],[Order Date]])</f>
        <v>2014</v>
      </c>
      <c r="B164" t="s">
        <v>562</v>
      </c>
    </row>
    <row r="165" spans="1:2" x14ac:dyDescent="0.5">
      <c r="A165" s="3">
        <f>YEAR(Table1[[#This Row],[Order Date]])</f>
        <v>2014</v>
      </c>
      <c r="B165" t="s">
        <v>564</v>
      </c>
    </row>
    <row r="166" spans="1:2" x14ac:dyDescent="0.5">
      <c r="A166" s="3">
        <f>YEAR(Table1[[#This Row],[Order Date]])</f>
        <v>2014</v>
      </c>
      <c r="B166" t="s">
        <v>567</v>
      </c>
    </row>
    <row r="167" spans="1:2" x14ac:dyDescent="0.5">
      <c r="A167" s="3">
        <f>YEAR(Table1[[#This Row],[Order Date]])</f>
        <v>2014</v>
      </c>
      <c r="B167" t="s">
        <v>569</v>
      </c>
    </row>
    <row r="168" spans="1:2" x14ac:dyDescent="0.5">
      <c r="A168" s="3">
        <f>YEAR(Table1[[#This Row],[Order Date]])</f>
        <v>2014</v>
      </c>
      <c r="B168" t="s">
        <v>573</v>
      </c>
    </row>
    <row r="169" spans="1:2" x14ac:dyDescent="0.5">
      <c r="A169" s="3">
        <f>YEAR(Table1[[#This Row],[Order Date]])</f>
        <v>2014</v>
      </c>
      <c r="B169" t="s">
        <v>576</v>
      </c>
    </row>
    <row r="170" spans="1:2" x14ac:dyDescent="0.5">
      <c r="A170" s="3">
        <f>YEAR(Table1[[#This Row],[Order Date]])</f>
        <v>2014</v>
      </c>
      <c r="B170" t="s">
        <v>578</v>
      </c>
    </row>
    <row r="171" spans="1:2" x14ac:dyDescent="0.5">
      <c r="A171" s="3">
        <f>YEAR(Table1[[#This Row],[Order Date]])</f>
        <v>2014</v>
      </c>
      <c r="B171" t="s">
        <v>583</v>
      </c>
    </row>
    <row r="172" spans="1:2" x14ac:dyDescent="0.5">
      <c r="A172" s="3">
        <f>YEAR(Table1[[#This Row],[Order Date]])</f>
        <v>2014</v>
      </c>
      <c r="B172" t="s">
        <v>587</v>
      </c>
    </row>
    <row r="173" spans="1:2" x14ac:dyDescent="0.5">
      <c r="A173" s="3">
        <f>YEAR(Table1[[#This Row],[Order Date]])</f>
        <v>2014</v>
      </c>
      <c r="B173" t="s">
        <v>589</v>
      </c>
    </row>
    <row r="174" spans="1:2" x14ac:dyDescent="0.5">
      <c r="A174" s="3">
        <f>YEAR(Table1[[#This Row],[Order Date]])</f>
        <v>2014</v>
      </c>
      <c r="B174" t="s">
        <v>590</v>
      </c>
    </row>
    <row r="175" spans="1:2" x14ac:dyDescent="0.5">
      <c r="A175" s="3">
        <f>YEAR(Table1[[#This Row],[Order Date]])</f>
        <v>2014</v>
      </c>
      <c r="B175" t="s">
        <v>592</v>
      </c>
    </row>
    <row r="176" spans="1:2" x14ac:dyDescent="0.5">
      <c r="A176" s="3">
        <f>YEAR(Table1[[#This Row],[Order Date]])</f>
        <v>2014</v>
      </c>
      <c r="B176" t="s">
        <v>593</v>
      </c>
    </row>
    <row r="177" spans="1:2" x14ac:dyDescent="0.5">
      <c r="A177" s="3">
        <f>YEAR(Table1[[#This Row],[Order Date]])</f>
        <v>2014</v>
      </c>
      <c r="B177" t="s">
        <v>596</v>
      </c>
    </row>
    <row r="178" spans="1:2" x14ac:dyDescent="0.5">
      <c r="A178" s="3">
        <f>YEAR(Table1[[#This Row],[Order Date]])</f>
        <v>2014</v>
      </c>
      <c r="B178" t="s">
        <v>599</v>
      </c>
    </row>
    <row r="179" spans="1:2" x14ac:dyDescent="0.5">
      <c r="A179" s="3">
        <f>YEAR(Table1[[#This Row],[Order Date]])</f>
        <v>2014</v>
      </c>
      <c r="B179" t="s">
        <v>601</v>
      </c>
    </row>
    <row r="180" spans="1:2" x14ac:dyDescent="0.5">
      <c r="A180" s="3">
        <f>YEAR(Table1[[#This Row],[Order Date]])</f>
        <v>2014</v>
      </c>
      <c r="B180" t="s">
        <v>602</v>
      </c>
    </row>
    <row r="181" spans="1:2" x14ac:dyDescent="0.5">
      <c r="A181" s="3">
        <f>YEAR(Table1[[#This Row],[Order Date]])</f>
        <v>2014</v>
      </c>
      <c r="B181" t="s">
        <v>605</v>
      </c>
    </row>
    <row r="182" spans="1:2" x14ac:dyDescent="0.5">
      <c r="A182" s="3">
        <f>YEAR(Table1[[#This Row],[Order Date]])</f>
        <v>2014</v>
      </c>
      <c r="B182" t="s">
        <v>607</v>
      </c>
    </row>
    <row r="183" spans="1:2" x14ac:dyDescent="0.5">
      <c r="A183" s="3">
        <f>YEAR(Table1[[#This Row],[Order Date]])</f>
        <v>2014</v>
      </c>
      <c r="B183" t="s">
        <v>610</v>
      </c>
    </row>
    <row r="184" spans="1:2" x14ac:dyDescent="0.5">
      <c r="A184" s="3">
        <f>YEAR(Table1[[#This Row],[Order Date]])</f>
        <v>2014</v>
      </c>
      <c r="B184" t="s">
        <v>612</v>
      </c>
    </row>
    <row r="185" spans="1:2" x14ac:dyDescent="0.5">
      <c r="A185" s="3">
        <f>YEAR(Table1[[#This Row],[Order Date]])</f>
        <v>2014</v>
      </c>
      <c r="B185" t="s">
        <v>615</v>
      </c>
    </row>
    <row r="186" spans="1:2" x14ac:dyDescent="0.5">
      <c r="A186" s="3">
        <f>YEAR(Table1[[#This Row],[Order Date]])</f>
        <v>2014</v>
      </c>
      <c r="B186" t="s">
        <v>618</v>
      </c>
    </row>
    <row r="187" spans="1:2" x14ac:dyDescent="0.5">
      <c r="A187" s="3">
        <f>YEAR(Table1[[#This Row],[Order Date]])</f>
        <v>2014</v>
      </c>
      <c r="B187" t="s">
        <v>622</v>
      </c>
    </row>
    <row r="188" spans="1:2" x14ac:dyDescent="0.5">
      <c r="A188" s="3">
        <f>YEAR(Table1[[#This Row],[Order Date]])</f>
        <v>2014</v>
      </c>
      <c r="B188" t="s">
        <v>624</v>
      </c>
    </row>
    <row r="189" spans="1:2" x14ac:dyDescent="0.5">
      <c r="A189" s="3">
        <f>YEAR(Table1[[#This Row],[Order Date]])</f>
        <v>2014</v>
      </c>
      <c r="B189" t="s">
        <v>626</v>
      </c>
    </row>
    <row r="190" spans="1:2" x14ac:dyDescent="0.5">
      <c r="A190" s="3">
        <f>YEAR(Table1[[#This Row],[Order Date]])</f>
        <v>2014</v>
      </c>
      <c r="B190" t="s">
        <v>628</v>
      </c>
    </row>
    <row r="191" spans="1:2" x14ac:dyDescent="0.5">
      <c r="A191" s="3">
        <f>YEAR(Table1[[#This Row],[Order Date]])</f>
        <v>2014</v>
      </c>
      <c r="B191" t="s">
        <v>630</v>
      </c>
    </row>
    <row r="192" spans="1:2" x14ac:dyDescent="0.5">
      <c r="A192" s="3">
        <f>YEAR(Table1[[#This Row],[Order Date]])</f>
        <v>2014</v>
      </c>
      <c r="B192" t="s">
        <v>635</v>
      </c>
    </row>
    <row r="193" spans="1:2" x14ac:dyDescent="0.5">
      <c r="A193" s="3">
        <f>YEAR(Table1[[#This Row],[Order Date]])</f>
        <v>2014</v>
      </c>
      <c r="B193" t="s">
        <v>637</v>
      </c>
    </row>
    <row r="194" spans="1:2" x14ac:dyDescent="0.5">
      <c r="A194" s="3">
        <f>YEAR(Table1[[#This Row],[Order Date]])</f>
        <v>2014</v>
      </c>
      <c r="B194" t="s">
        <v>643</v>
      </c>
    </row>
    <row r="195" spans="1:2" x14ac:dyDescent="0.5">
      <c r="A195" s="3">
        <f>YEAR(Table1[[#This Row],[Order Date]])</f>
        <v>2014</v>
      </c>
      <c r="B195" t="s">
        <v>646</v>
      </c>
    </row>
    <row r="196" spans="1:2" x14ac:dyDescent="0.5">
      <c r="A196" s="3">
        <f>YEAR(Table1[[#This Row],[Order Date]])</f>
        <v>2014</v>
      </c>
      <c r="B196" t="s">
        <v>651</v>
      </c>
    </row>
    <row r="197" spans="1:2" x14ac:dyDescent="0.5">
      <c r="A197" s="3">
        <f>YEAR(Table1[[#This Row],[Order Date]])</f>
        <v>2014</v>
      </c>
      <c r="B197" t="s">
        <v>655</v>
      </c>
    </row>
    <row r="198" spans="1:2" x14ac:dyDescent="0.5">
      <c r="A198" s="3">
        <f>YEAR(Table1[[#This Row],[Order Date]])</f>
        <v>2014</v>
      </c>
      <c r="B198" t="s">
        <v>657</v>
      </c>
    </row>
    <row r="199" spans="1:2" x14ac:dyDescent="0.5">
      <c r="A199" s="3">
        <f>YEAR(Table1[[#This Row],[Order Date]])</f>
        <v>2014</v>
      </c>
      <c r="B199" t="s">
        <v>659</v>
      </c>
    </row>
    <row r="200" spans="1:2" x14ac:dyDescent="0.5">
      <c r="A200" s="3">
        <f>YEAR(Table1[[#This Row],[Order Date]])</f>
        <v>2014</v>
      </c>
      <c r="B200" t="s">
        <v>661</v>
      </c>
    </row>
    <row r="201" spans="1:2" x14ac:dyDescent="0.5">
      <c r="A201" s="3">
        <f>YEAR(Table1[[#This Row],[Order Date]])</f>
        <v>2014</v>
      </c>
      <c r="B201" t="s">
        <v>664</v>
      </c>
    </row>
    <row r="202" spans="1:2" x14ac:dyDescent="0.5">
      <c r="A202" s="3">
        <f>YEAR(Table1[[#This Row],[Order Date]])</f>
        <v>2014</v>
      </c>
      <c r="B202" t="s">
        <v>665</v>
      </c>
    </row>
    <row r="203" spans="1:2" x14ac:dyDescent="0.5">
      <c r="A203" s="3">
        <f>YEAR(Table1[[#This Row],[Order Date]])</f>
        <v>2014</v>
      </c>
      <c r="B203" t="s">
        <v>667</v>
      </c>
    </row>
    <row r="204" spans="1:2" x14ac:dyDescent="0.5">
      <c r="A204" s="3">
        <f>YEAR(Table1[[#This Row],[Order Date]])</f>
        <v>2014</v>
      </c>
      <c r="B204" t="s">
        <v>669</v>
      </c>
    </row>
    <row r="205" spans="1:2" x14ac:dyDescent="0.5">
      <c r="A205" s="3">
        <f>YEAR(Table1[[#This Row],[Order Date]])</f>
        <v>2014</v>
      </c>
      <c r="B205" t="s">
        <v>671</v>
      </c>
    </row>
    <row r="206" spans="1:2" x14ac:dyDescent="0.5">
      <c r="A206" s="3">
        <f>YEAR(Table1[[#This Row],[Order Date]])</f>
        <v>2014</v>
      </c>
      <c r="B206" t="s">
        <v>672</v>
      </c>
    </row>
    <row r="207" spans="1:2" x14ac:dyDescent="0.5">
      <c r="A207" s="3">
        <f>YEAR(Table1[[#This Row],[Order Date]])</f>
        <v>2014</v>
      </c>
      <c r="B207" t="s">
        <v>674</v>
      </c>
    </row>
    <row r="208" spans="1:2" x14ac:dyDescent="0.5">
      <c r="A208" s="3">
        <f>YEAR(Table1[[#This Row],[Order Date]])</f>
        <v>2014</v>
      </c>
      <c r="B208" t="s">
        <v>675</v>
      </c>
    </row>
    <row r="209" spans="1:2" x14ac:dyDescent="0.5">
      <c r="A209" s="3">
        <f>YEAR(Table1[[#This Row],[Order Date]])</f>
        <v>2014</v>
      </c>
      <c r="B209" t="s">
        <v>677</v>
      </c>
    </row>
    <row r="210" spans="1:2" x14ac:dyDescent="0.5">
      <c r="A210" s="3">
        <f>YEAR(Table1[[#This Row],[Order Date]])</f>
        <v>2014</v>
      </c>
      <c r="B210" t="s">
        <v>680</v>
      </c>
    </row>
    <row r="211" spans="1:2" x14ac:dyDescent="0.5">
      <c r="A211" s="3">
        <f>YEAR(Table1[[#This Row],[Order Date]])</f>
        <v>2014</v>
      </c>
      <c r="B211" t="s">
        <v>681</v>
      </c>
    </row>
    <row r="212" spans="1:2" x14ac:dyDescent="0.5">
      <c r="A212" s="3">
        <f>YEAR(Table1[[#This Row],[Order Date]])</f>
        <v>2014</v>
      </c>
      <c r="B212" t="s">
        <v>683</v>
      </c>
    </row>
    <row r="213" spans="1:2" x14ac:dyDescent="0.5">
      <c r="A213" s="3">
        <f>YEAR(Table1[[#This Row],[Order Date]])</f>
        <v>2014</v>
      </c>
      <c r="B213" t="s">
        <v>684</v>
      </c>
    </row>
    <row r="214" spans="1:2" x14ac:dyDescent="0.5">
      <c r="A214" s="3">
        <f>YEAR(Table1[[#This Row],[Order Date]])</f>
        <v>2014</v>
      </c>
      <c r="B214" t="s">
        <v>689</v>
      </c>
    </row>
    <row r="215" spans="1:2" x14ac:dyDescent="0.5">
      <c r="A215" s="3">
        <f>YEAR(Table1[[#This Row],[Order Date]])</f>
        <v>2014</v>
      </c>
      <c r="B215" t="s">
        <v>692</v>
      </c>
    </row>
    <row r="216" spans="1:2" x14ac:dyDescent="0.5">
      <c r="A216" s="3">
        <f>YEAR(Table1[[#This Row],[Order Date]])</f>
        <v>2014</v>
      </c>
      <c r="B216" t="s">
        <v>695</v>
      </c>
    </row>
    <row r="217" spans="1:2" x14ac:dyDescent="0.5">
      <c r="A217" s="3">
        <f>YEAR(Table1[[#This Row],[Order Date]])</f>
        <v>2014</v>
      </c>
      <c r="B217" t="s">
        <v>696</v>
      </c>
    </row>
    <row r="218" spans="1:2" x14ac:dyDescent="0.5">
      <c r="A218" s="3">
        <f>YEAR(Table1[[#This Row],[Order Date]])</f>
        <v>2014</v>
      </c>
      <c r="B218" t="s">
        <v>702</v>
      </c>
    </row>
    <row r="219" spans="1:2" x14ac:dyDescent="0.5">
      <c r="A219" s="3">
        <f>YEAR(Table1[[#This Row],[Order Date]])</f>
        <v>2014</v>
      </c>
      <c r="B219" t="s">
        <v>709</v>
      </c>
    </row>
    <row r="220" spans="1:2" x14ac:dyDescent="0.5">
      <c r="A220" s="3">
        <f>YEAR(Table1[[#This Row],[Order Date]])</f>
        <v>2014</v>
      </c>
      <c r="B220" t="s">
        <v>712</v>
      </c>
    </row>
    <row r="221" spans="1:2" x14ac:dyDescent="0.5">
      <c r="A221" s="3">
        <f>YEAR(Table1[[#This Row],[Order Date]])</f>
        <v>2014</v>
      </c>
      <c r="B221" t="s">
        <v>714</v>
      </c>
    </row>
    <row r="222" spans="1:2" x14ac:dyDescent="0.5">
      <c r="A222" s="3">
        <f>YEAR(Table1[[#This Row],[Order Date]])</f>
        <v>2014</v>
      </c>
      <c r="B222" t="s">
        <v>717</v>
      </c>
    </row>
    <row r="223" spans="1:2" x14ac:dyDescent="0.5">
      <c r="A223" s="3">
        <f>YEAR(Table1[[#This Row],[Order Date]])</f>
        <v>2014</v>
      </c>
      <c r="B223" t="s">
        <v>722</v>
      </c>
    </row>
    <row r="224" spans="1:2" x14ac:dyDescent="0.5">
      <c r="A224" s="3">
        <f>YEAR(Table1[[#This Row],[Order Date]])</f>
        <v>2014</v>
      </c>
      <c r="B224" t="s">
        <v>724</v>
      </c>
    </row>
    <row r="225" spans="1:2" x14ac:dyDescent="0.5">
      <c r="A225" s="3">
        <f>YEAR(Table1[[#This Row],[Order Date]])</f>
        <v>2014</v>
      </c>
      <c r="B225" t="s">
        <v>727</v>
      </c>
    </row>
    <row r="226" spans="1:2" x14ac:dyDescent="0.5">
      <c r="A226" s="3">
        <f>YEAR(Table1[[#This Row],[Order Date]])</f>
        <v>2014</v>
      </c>
      <c r="B226" t="s">
        <v>732</v>
      </c>
    </row>
    <row r="227" spans="1:2" x14ac:dyDescent="0.5">
      <c r="A227" s="3">
        <f>YEAR(Table1[[#This Row],[Order Date]])</f>
        <v>2014</v>
      </c>
      <c r="B227" t="s">
        <v>734</v>
      </c>
    </row>
    <row r="228" spans="1:2" x14ac:dyDescent="0.5">
      <c r="A228" s="3">
        <f>YEAR(Table1[[#This Row],[Order Date]])</f>
        <v>2014</v>
      </c>
      <c r="B228" t="s">
        <v>736</v>
      </c>
    </row>
    <row r="229" spans="1:2" x14ac:dyDescent="0.5">
      <c r="A229" s="3">
        <f>YEAR(Table1[[#This Row],[Order Date]])</f>
        <v>2014</v>
      </c>
      <c r="B229" t="s">
        <v>738</v>
      </c>
    </row>
    <row r="230" spans="1:2" x14ac:dyDescent="0.5">
      <c r="A230" s="3">
        <f>YEAR(Table1[[#This Row],[Order Date]])</f>
        <v>2014</v>
      </c>
      <c r="B230" t="s">
        <v>740</v>
      </c>
    </row>
    <row r="231" spans="1:2" x14ac:dyDescent="0.5">
      <c r="A231" s="3">
        <f>YEAR(Table1[[#This Row],[Order Date]])</f>
        <v>2014</v>
      </c>
      <c r="B231" t="s">
        <v>742</v>
      </c>
    </row>
    <row r="232" spans="1:2" x14ac:dyDescent="0.5">
      <c r="A232" s="3">
        <f>YEAR(Table1[[#This Row],[Order Date]])</f>
        <v>2014</v>
      </c>
      <c r="B232" t="s">
        <v>743</v>
      </c>
    </row>
    <row r="233" spans="1:2" x14ac:dyDescent="0.5">
      <c r="A233" s="3">
        <f>YEAR(Table1[[#This Row],[Order Date]])</f>
        <v>2014</v>
      </c>
      <c r="B233" t="s">
        <v>748</v>
      </c>
    </row>
    <row r="234" spans="1:2" x14ac:dyDescent="0.5">
      <c r="A234" s="3">
        <f>YEAR(Table1[[#This Row],[Order Date]])</f>
        <v>2014</v>
      </c>
      <c r="B234" t="s">
        <v>749</v>
      </c>
    </row>
    <row r="235" spans="1:2" x14ac:dyDescent="0.5">
      <c r="A235" s="3">
        <f>YEAR(Table1[[#This Row],[Order Date]])</f>
        <v>2014</v>
      </c>
      <c r="B235" t="s">
        <v>752</v>
      </c>
    </row>
    <row r="236" spans="1:2" x14ac:dyDescent="0.5">
      <c r="A236" s="3">
        <f>YEAR(Table1[[#This Row],[Order Date]])</f>
        <v>2014</v>
      </c>
      <c r="B236" t="s">
        <v>757</v>
      </c>
    </row>
    <row r="237" spans="1:2" x14ac:dyDescent="0.5">
      <c r="A237" s="3">
        <f>YEAR(Table1[[#This Row],[Order Date]])</f>
        <v>2014</v>
      </c>
      <c r="B237" t="s">
        <v>760</v>
      </c>
    </row>
    <row r="238" spans="1:2" x14ac:dyDescent="0.5">
      <c r="A238" s="3">
        <f>YEAR(Table1[[#This Row],[Order Date]])</f>
        <v>2014</v>
      </c>
      <c r="B238" t="s">
        <v>768</v>
      </c>
    </row>
    <row r="239" spans="1:2" x14ac:dyDescent="0.5">
      <c r="A239" s="3">
        <f>YEAR(Table1[[#This Row],[Order Date]])</f>
        <v>2014</v>
      </c>
      <c r="B239" t="s">
        <v>769</v>
      </c>
    </row>
    <row r="240" spans="1:2" x14ac:dyDescent="0.5">
      <c r="A240" s="3">
        <f>YEAR(Table1[[#This Row],[Order Date]])</f>
        <v>2014</v>
      </c>
      <c r="B240" t="s">
        <v>771</v>
      </c>
    </row>
    <row r="241" spans="1:2" x14ac:dyDescent="0.5">
      <c r="A241" s="3">
        <f>YEAR(Table1[[#This Row],[Order Date]])</f>
        <v>2014</v>
      </c>
      <c r="B241" t="s">
        <v>774</v>
      </c>
    </row>
    <row r="242" spans="1:2" x14ac:dyDescent="0.5">
      <c r="A242" s="3">
        <f>YEAR(Table1[[#This Row],[Order Date]])</f>
        <v>2014</v>
      </c>
      <c r="B242" t="s">
        <v>778</v>
      </c>
    </row>
    <row r="243" spans="1:2" x14ac:dyDescent="0.5">
      <c r="A243" s="3">
        <f>YEAR(Table1[[#This Row],[Order Date]])</f>
        <v>2014</v>
      </c>
      <c r="B243" t="s">
        <v>780</v>
      </c>
    </row>
    <row r="244" spans="1:2" x14ac:dyDescent="0.5">
      <c r="A244" s="3">
        <f>YEAR(Table1[[#This Row],[Order Date]])</f>
        <v>2014</v>
      </c>
      <c r="B244" t="s">
        <v>784</v>
      </c>
    </row>
    <row r="245" spans="1:2" x14ac:dyDescent="0.5">
      <c r="A245" s="3">
        <f>YEAR(Table1[[#This Row],[Order Date]])</f>
        <v>2014</v>
      </c>
      <c r="B245" t="s">
        <v>786</v>
      </c>
    </row>
    <row r="246" spans="1:2" x14ac:dyDescent="0.5">
      <c r="A246" s="3">
        <f>YEAR(Table1[[#This Row],[Order Date]])</f>
        <v>2014</v>
      </c>
      <c r="B246" t="s">
        <v>788</v>
      </c>
    </row>
    <row r="247" spans="1:2" x14ac:dyDescent="0.5">
      <c r="A247" s="3">
        <f>YEAR(Table1[[#This Row],[Order Date]])</f>
        <v>2014</v>
      </c>
      <c r="B247" t="s">
        <v>789</v>
      </c>
    </row>
    <row r="248" spans="1:2" x14ac:dyDescent="0.5">
      <c r="A248" s="3">
        <f>YEAR(Table1[[#This Row],[Order Date]])</f>
        <v>2014</v>
      </c>
      <c r="B248" t="s">
        <v>791</v>
      </c>
    </row>
    <row r="249" spans="1:2" x14ac:dyDescent="0.5">
      <c r="A249" s="3">
        <f>YEAR(Table1[[#This Row],[Order Date]])</f>
        <v>2014</v>
      </c>
      <c r="B249" t="s">
        <v>794</v>
      </c>
    </row>
    <row r="250" spans="1:2" x14ac:dyDescent="0.5">
      <c r="A250" s="3">
        <f>YEAR(Table1[[#This Row],[Order Date]])</f>
        <v>2014</v>
      </c>
      <c r="B250" t="s">
        <v>796</v>
      </c>
    </row>
    <row r="251" spans="1:2" x14ac:dyDescent="0.5">
      <c r="A251" s="3">
        <f>YEAR(Table1[[#This Row],[Order Date]])</f>
        <v>2014</v>
      </c>
      <c r="B251" t="s">
        <v>803</v>
      </c>
    </row>
    <row r="252" spans="1:2" x14ac:dyDescent="0.5">
      <c r="A252" s="3">
        <f>YEAR(Table1[[#This Row],[Order Date]])</f>
        <v>2014</v>
      </c>
      <c r="B252" t="s">
        <v>806</v>
      </c>
    </row>
    <row r="253" spans="1:2" x14ac:dyDescent="0.5">
      <c r="A253" s="3">
        <f>YEAR(Table1[[#This Row],[Order Date]])</f>
        <v>2014</v>
      </c>
      <c r="B253" t="s">
        <v>809</v>
      </c>
    </row>
    <row r="254" spans="1:2" x14ac:dyDescent="0.5">
      <c r="A254" s="3">
        <f>YEAR(Table1[[#This Row],[Order Date]])</f>
        <v>2014</v>
      </c>
      <c r="B254" t="s">
        <v>813</v>
      </c>
    </row>
    <row r="255" spans="1:2" x14ac:dyDescent="0.5">
      <c r="A255" s="3">
        <f>YEAR(Table1[[#This Row],[Order Date]])</f>
        <v>2014</v>
      </c>
      <c r="B255" t="s">
        <v>815</v>
      </c>
    </row>
    <row r="256" spans="1:2" x14ac:dyDescent="0.5">
      <c r="A256" s="3">
        <f>YEAR(Table1[[#This Row],[Order Date]])</f>
        <v>2014</v>
      </c>
      <c r="B256" t="s">
        <v>817</v>
      </c>
    </row>
    <row r="257" spans="1:2" x14ac:dyDescent="0.5">
      <c r="A257" s="3">
        <f>YEAR(Table1[[#This Row],[Order Date]])</f>
        <v>2014</v>
      </c>
      <c r="B257" t="s">
        <v>820</v>
      </c>
    </row>
    <row r="258" spans="1:2" x14ac:dyDescent="0.5">
      <c r="A258" s="3">
        <f>YEAR(Table1[[#This Row],[Order Date]])</f>
        <v>2014</v>
      </c>
      <c r="B258" t="s">
        <v>822</v>
      </c>
    </row>
    <row r="259" spans="1:2" x14ac:dyDescent="0.5">
      <c r="A259" s="3">
        <f>YEAR(Table1[[#This Row],[Order Date]])</f>
        <v>2014</v>
      </c>
      <c r="B259" t="s">
        <v>824</v>
      </c>
    </row>
    <row r="260" spans="1:2" x14ac:dyDescent="0.5">
      <c r="A260" s="3">
        <f>YEAR(Table1[[#This Row],[Order Date]])</f>
        <v>2014</v>
      </c>
      <c r="B260" t="s">
        <v>826</v>
      </c>
    </row>
    <row r="261" spans="1:2" x14ac:dyDescent="0.5">
      <c r="A261" s="3">
        <f>YEAR(Table1[[#This Row],[Order Date]])</f>
        <v>2014</v>
      </c>
      <c r="B261" t="s">
        <v>829</v>
      </c>
    </row>
    <row r="262" spans="1:2" x14ac:dyDescent="0.5">
      <c r="A262" s="3">
        <f>YEAR(Table1[[#This Row],[Order Date]])</f>
        <v>2014</v>
      </c>
      <c r="B262" t="s">
        <v>831</v>
      </c>
    </row>
    <row r="263" spans="1:2" x14ac:dyDescent="0.5">
      <c r="A263" s="3">
        <f>YEAR(Table1[[#This Row],[Order Date]])</f>
        <v>2014</v>
      </c>
      <c r="B263" t="s">
        <v>839</v>
      </c>
    </row>
    <row r="264" spans="1:2" x14ac:dyDescent="0.5">
      <c r="A264" s="3">
        <f>YEAR(Table1[[#This Row],[Order Date]])</f>
        <v>2014</v>
      </c>
      <c r="B264" t="s">
        <v>848</v>
      </c>
    </row>
    <row r="265" spans="1:2" x14ac:dyDescent="0.5">
      <c r="A265" s="3">
        <f>YEAR(Table1[[#This Row],[Order Date]])</f>
        <v>2014</v>
      </c>
      <c r="B265" t="s">
        <v>853</v>
      </c>
    </row>
    <row r="266" spans="1:2" x14ac:dyDescent="0.5">
      <c r="A266" s="3">
        <f>YEAR(Table1[[#This Row],[Order Date]])</f>
        <v>2014</v>
      </c>
      <c r="B266" t="s">
        <v>857</v>
      </c>
    </row>
    <row r="267" spans="1:2" x14ac:dyDescent="0.5">
      <c r="A267" s="3">
        <f>YEAR(Table1[[#This Row],[Order Date]])</f>
        <v>2014</v>
      </c>
      <c r="B267" t="s">
        <v>859</v>
      </c>
    </row>
    <row r="268" spans="1:2" x14ac:dyDescent="0.5">
      <c r="A268" s="3">
        <f>YEAR(Table1[[#This Row],[Order Date]])</f>
        <v>2014</v>
      </c>
      <c r="B268" t="s">
        <v>861</v>
      </c>
    </row>
    <row r="269" spans="1:2" x14ac:dyDescent="0.5">
      <c r="A269" s="3">
        <f>YEAR(Table1[[#This Row],[Order Date]])</f>
        <v>2014</v>
      </c>
      <c r="B269" t="s">
        <v>866</v>
      </c>
    </row>
    <row r="270" spans="1:2" x14ac:dyDescent="0.5">
      <c r="A270" s="3">
        <f>YEAR(Table1[[#This Row],[Order Date]])</f>
        <v>2014</v>
      </c>
      <c r="B270" t="s">
        <v>868</v>
      </c>
    </row>
    <row r="271" spans="1:2" x14ac:dyDescent="0.5">
      <c r="A271" s="3">
        <f>YEAR(Table1[[#This Row],[Order Date]])</f>
        <v>2014</v>
      </c>
      <c r="B271" t="s">
        <v>871</v>
      </c>
    </row>
    <row r="272" spans="1:2" x14ac:dyDescent="0.5">
      <c r="A272" s="3">
        <f>YEAR(Table1[[#This Row],[Order Date]])</f>
        <v>2014</v>
      </c>
      <c r="B272" t="s">
        <v>873</v>
      </c>
    </row>
    <row r="273" spans="1:2" x14ac:dyDescent="0.5">
      <c r="A273" s="3">
        <f>YEAR(Table1[[#This Row],[Order Date]])</f>
        <v>2014</v>
      </c>
      <c r="B273" t="s">
        <v>875</v>
      </c>
    </row>
    <row r="274" spans="1:2" x14ac:dyDescent="0.5">
      <c r="A274" s="3">
        <f>YEAR(Table1[[#This Row],[Order Date]])</f>
        <v>2014</v>
      </c>
      <c r="B274" t="s">
        <v>878</v>
      </c>
    </row>
    <row r="275" spans="1:2" x14ac:dyDescent="0.5">
      <c r="A275" s="3">
        <f>YEAR(Table1[[#This Row],[Order Date]])</f>
        <v>2014</v>
      </c>
      <c r="B275" t="s">
        <v>879</v>
      </c>
    </row>
    <row r="276" spans="1:2" x14ac:dyDescent="0.5">
      <c r="A276" s="3">
        <f>YEAR(Table1[[#This Row],[Order Date]])</f>
        <v>2014</v>
      </c>
      <c r="B276" t="s">
        <v>883</v>
      </c>
    </row>
    <row r="277" spans="1:2" x14ac:dyDescent="0.5">
      <c r="A277" s="3">
        <f>YEAR(Table1[[#This Row],[Order Date]])</f>
        <v>2014</v>
      </c>
      <c r="B277" t="s">
        <v>884</v>
      </c>
    </row>
    <row r="278" spans="1:2" x14ac:dyDescent="0.5">
      <c r="A278" s="3">
        <f>YEAR(Table1[[#This Row],[Order Date]])</f>
        <v>2014</v>
      </c>
      <c r="B278" t="s">
        <v>887</v>
      </c>
    </row>
    <row r="279" spans="1:2" x14ac:dyDescent="0.5">
      <c r="A279" s="3">
        <f>YEAR(Table1[[#This Row],[Order Date]])</f>
        <v>2014</v>
      </c>
      <c r="B279" t="s">
        <v>889</v>
      </c>
    </row>
    <row r="280" spans="1:2" x14ac:dyDescent="0.5">
      <c r="A280" s="3">
        <f>YEAR(Table1[[#This Row],[Order Date]])</f>
        <v>2014</v>
      </c>
      <c r="B280" t="s">
        <v>891</v>
      </c>
    </row>
    <row r="281" spans="1:2" x14ac:dyDescent="0.5">
      <c r="A281" s="3">
        <f>YEAR(Table1[[#This Row],[Order Date]])</f>
        <v>2014</v>
      </c>
      <c r="B281" t="s">
        <v>892</v>
      </c>
    </row>
    <row r="282" spans="1:2" x14ac:dyDescent="0.5">
      <c r="A282" s="3">
        <f>YEAR(Table1[[#This Row],[Order Date]])</f>
        <v>2014</v>
      </c>
      <c r="B282" t="s">
        <v>895</v>
      </c>
    </row>
    <row r="283" spans="1:2" x14ac:dyDescent="0.5">
      <c r="A283" s="3">
        <f>YEAR(Table1[[#This Row],[Order Date]])</f>
        <v>2014</v>
      </c>
      <c r="B283" t="s">
        <v>900</v>
      </c>
    </row>
    <row r="284" spans="1:2" x14ac:dyDescent="0.5">
      <c r="A284" s="3">
        <f>YEAR(Table1[[#This Row],[Order Date]])</f>
        <v>2014</v>
      </c>
      <c r="B284" t="s">
        <v>902</v>
      </c>
    </row>
    <row r="285" spans="1:2" x14ac:dyDescent="0.5">
      <c r="A285" s="3">
        <f>YEAR(Table1[[#This Row],[Order Date]])</f>
        <v>2014</v>
      </c>
      <c r="B285" t="s">
        <v>904</v>
      </c>
    </row>
    <row r="286" spans="1:2" x14ac:dyDescent="0.5">
      <c r="A286" s="3">
        <f>YEAR(Table1[[#This Row],[Order Date]])</f>
        <v>2014</v>
      </c>
      <c r="B286" t="s">
        <v>907</v>
      </c>
    </row>
    <row r="287" spans="1:2" x14ac:dyDescent="0.5">
      <c r="A287" s="3">
        <f>YEAR(Table1[[#This Row],[Order Date]])</f>
        <v>2014</v>
      </c>
      <c r="B287" t="s">
        <v>910</v>
      </c>
    </row>
    <row r="288" spans="1:2" x14ac:dyDescent="0.5">
      <c r="A288" s="3">
        <f>YEAR(Table1[[#This Row],[Order Date]])</f>
        <v>2014</v>
      </c>
      <c r="B288" t="s">
        <v>912</v>
      </c>
    </row>
    <row r="289" spans="1:2" x14ac:dyDescent="0.5">
      <c r="A289" s="3">
        <f>YEAR(Table1[[#This Row],[Order Date]])</f>
        <v>2014</v>
      </c>
      <c r="B289" t="s">
        <v>915</v>
      </c>
    </row>
    <row r="290" spans="1:2" x14ac:dyDescent="0.5">
      <c r="A290" s="3">
        <f>YEAR(Table1[[#This Row],[Order Date]])</f>
        <v>2014</v>
      </c>
      <c r="B290" t="s">
        <v>917</v>
      </c>
    </row>
    <row r="291" spans="1:2" x14ac:dyDescent="0.5">
      <c r="A291" s="3">
        <f>YEAR(Table1[[#This Row],[Order Date]])</f>
        <v>2014</v>
      </c>
      <c r="B291" t="s">
        <v>921</v>
      </c>
    </row>
    <row r="292" spans="1:2" x14ac:dyDescent="0.5">
      <c r="A292" s="3">
        <f>YEAR(Table1[[#This Row],[Order Date]])</f>
        <v>2014</v>
      </c>
      <c r="B292" t="s">
        <v>922</v>
      </c>
    </row>
    <row r="293" spans="1:2" x14ac:dyDescent="0.5">
      <c r="A293" s="3">
        <f>YEAR(Table1[[#This Row],[Order Date]])</f>
        <v>2014</v>
      </c>
      <c r="B293" t="s">
        <v>923</v>
      </c>
    </row>
    <row r="294" spans="1:2" x14ac:dyDescent="0.5">
      <c r="A294" s="3">
        <f>YEAR(Table1[[#This Row],[Order Date]])</f>
        <v>2014</v>
      </c>
      <c r="B294" t="s">
        <v>925</v>
      </c>
    </row>
    <row r="295" spans="1:2" x14ac:dyDescent="0.5">
      <c r="A295" s="3">
        <f>YEAR(Table1[[#This Row],[Order Date]])</f>
        <v>2014</v>
      </c>
      <c r="B295" t="s">
        <v>928</v>
      </c>
    </row>
    <row r="296" spans="1:2" x14ac:dyDescent="0.5">
      <c r="A296" s="3">
        <f>YEAR(Table1[[#This Row],[Order Date]])</f>
        <v>2014</v>
      </c>
      <c r="B296" t="s">
        <v>935</v>
      </c>
    </row>
    <row r="297" spans="1:2" x14ac:dyDescent="0.5">
      <c r="A297" s="3">
        <f>YEAR(Table1[[#This Row],[Order Date]])</f>
        <v>2014</v>
      </c>
      <c r="B297" t="s">
        <v>938</v>
      </c>
    </row>
    <row r="298" spans="1:2" x14ac:dyDescent="0.5">
      <c r="A298" s="3">
        <f>YEAR(Table1[[#This Row],[Order Date]])</f>
        <v>2014</v>
      </c>
      <c r="B298" t="s">
        <v>940</v>
      </c>
    </row>
    <row r="299" spans="1:2" x14ac:dyDescent="0.5">
      <c r="A299" s="3">
        <f>YEAR(Table1[[#This Row],[Order Date]])</f>
        <v>2014</v>
      </c>
      <c r="B299" t="s">
        <v>945</v>
      </c>
    </row>
    <row r="300" spans="1:2" x14ac:dyDescent="0.5">
      <c r="A300" s="3">
        <f>YEAR(Table1[[#This Row],[Order Date]])</f>
        <v>2014</v>
      </c>
      <c r="B300" t="s">
        <v>947</v>
      </c>
    </row>
    <row r="301" spans="1:2" x14ac:dyDescent="0.5">
      <c r="A301" s="3">
        <f>YEAR(Table1[[#This Row],[Order Date]])</f>
        <v>2014</v>
      </c>
      <c r="B301" t="s">
        <v>951</v>
      </c>
    </row>
    <row r="302" spans="1:2" x14ac:dyDescent="0.5">
      <c r="A302" s="3">
        <f>YEAR(Table1[[#This Row],[Order Date]])</f>
        <v>2014</v>
      </c>
      <c r="B302" t="s">
        <v>953</v>
      </c>
    </row>
    <row r="303" spans="1:2" x14ac:dyDescent="0.5">
      <c r="A303" s="3">
        <f>YEAR(Table1[[#This Row],[Order Date]])</f>
        <v>2014</v>
      </c>
      <c r="B303" t="s">
        <v>957</v>
      </c>
    </row>
    <row r="304" spans="1:2" x14ac:dyDescent="0.5">
      <c r="A304" s="3">
        <f>YEAR(Table1[[#This Row],[Order Date]])</f>
        <v>2014</v>
      </c>
      <c r="B304" t="s">
        <v>959</v>
      </c>
    </row>
    <row r="305" spans="1:2" x14ac:dyDescent="0.5">
      <c r="A305" s="3">
        <f>YEAR(Table1[[#This Row],[Order Date]])</f>
        <v>2014</v>
      </c>
      <c r="B305" t="s">
        <v>963</v>
      </c>
    </row>
    <row r="306" spans="1:2" x14ac:dyDescent="0.5">
      <c r="A306" s="3">
        <f>YEAR(Table1[[#This Row],[Order Date]])</f>
        <v>2014</v>
      </c>
      <c r="B306" t="s">
        <v>965</v>
      </c>
    </row>
    <row r="307" spans="1:2" x14ac:dyDescent="0.5">
      <c r="A307" s="3">
        <f>YEAR(Table1[[#This Row],[Order Date]])</f>
        <v>2014</v>
      </c>
      <c r="B307" t="s">
        <v>967</v>
      </c>
    </row>
    <row r="308" spans="1:2" x14ac:dyDescent="0.5">
      <c r="A308" s="3">
        <f>YEAR(Table1[[#This Row],[Order Date]])</f>
        <v>2014</v>
      </c>
      <c r="B308" t="s">
        <v>971</v>
      </c>
    </row>
    <row r="309" spans="1:2" x14ac:dyDescent="0.5">
      <c r="A309" s="3">
        <f>YEAR(Table1[[#This Row],[Order Date]])</f>
        <v>2014</v>
      </c>
      <c r="B309" t="s">
        <v>973</v>
      </c>
    </row>
    <row r="310" spans="1:2" x14ac:dyDescent="0.5">
      <c r="A310" s="3">
        <f>YEAR(Table1[[#This Row],[Order Date]])</f>
        <v>2014</v>
      </c>
      <c r="B310" t="s">
        <v>977</v>
      </c>
    </row>
    <row r="311" spans="1:2" x14ac:dyDescent="0.5">
      <c r="A311" s="3">
        <f>YEAR(Table1[[#This Row],[Order Date]])</f>
        <v>2014</v>
      </c>
      <c r="B311" t="s">
        <v>978</v>
      </c>
    </row>
    <row r="312" spans="1:2" x14ac:dyDescent="0.5">
      <c r="A312" s="3">
        <f>YEAR(Table1[[#This Row],[Order Date]])</f>
        <v>2014</v>
      </c>
      <c r="B312" t="s">
        <v>983</v>
      </c>
    </row>
    <row r="313" spans="1:2" x14ac:dyDescent="0.5">
      <c r="A313" s="3">
        <f>YEAR(Table1[[#This Row],[Order Date]])</f>
        <v>2014</v>
      </c>
      <c r="B313" t="s">
        <v>989</v>
      </c>
    </row>
    <row r="314" spans="1:2" x14ac:dyDescent="0.5">
      <c r="A314" s="3">
        <f>YEAR(Table1[[#This Row],[Order Date]])</f>
        <v>2014</v>
      </c>
      <c r="B314" t="s">
        <v>992</v>
      </c>
    </row>
    <row r="315" spans="1:2" x14ac:dyDescent="0.5">
      <c r="A315" s="3">
        <f>YEAR(Table1[[#This Row],[Order Date]])</f>
        <v>2014</v>
      </c>
      <c r="B315" t="s">
        <v>997</v>
      </c>
    </row>
    <row r="316" spans="1:2" x14ac:dyDescent="0.5">
      <c r="A316" s="3">
        <f>YEAR(Table1[[#This Row],[Order Date]])</f>
        <v>2014</v>
      </c>
      <c r="B316" t="s">
        <v>1003</v>
      </c>
    </row>
    <row r="317" spans="1:2" x14ac:dyDescent="0.5">
      <c r="A317" s="3">
        <f>YEAR(Table1[[#This Row],[Order Date]])</f>
        <v>2014</v>
      </c>
      <c r="B317" t="s">
        <v>1004</v>
      </c>
    </row>
    <row r="318" spans="1:2" x14ac:dyDescent="0.5">
      <c r="A318" s="3">
        <f>YEAR(Table1[[#This Row],[Order Date]])</f>
        <v>2014</v>
      </c>
      <c r="B318" t="s">
        <v>1005</v>
      </c>
    </row>
    <row r="319" spans="1:2" x14ac:dyDescent="0.5">
      <c r="A319" s="3">
        <f>YEAR(Table1[[#This Row],[Order Date]])</f>
        <v>2014</v>
      </c>
      <c r="B319" t="s">
        <v>1009</v>
      </c>
    </row>
    <row r="320" spans="1:2" x14ac:dyDescent="0.5">
      <c r="A320" s="3">
        <f>YEAR(Table1[[#This Row],[Order Date]])</f>
        <v>2014</v>
      </c>
      <c r="B320" t="s">
        <v>1012</v>
      </c>
    </row>
    <row r="321" spans="1:2" x14ac:dyDescent="0.5">
      <c r="A321" s="3">
        <f>YEAR(Table1[[#This Row],[Order Date]])</f>
        <v>2014</v>
      </c>
      <c r="B321" t="s">
        <v>1016</v>
      </c>
    </row>
    <row r="322" spans="1:2" x14ac:dyDescent="0.5">
      <c r="A322" s="3">
        <f>YEAR(Table1[[#This Row],[Order Date]])</f>
        <v>2014</v>
      </c>
      <c r="B322" t="s">
        <v>1023</v>
      </c>
    </row>
    <row r="323" spans="1:2" x14ac:dyDescent="0.5">
      <c r="A323" s="3">
        <f>YEAR(Table1[[#This Row],[Order Date]])</f>
        <v>2014</v>
      </c>
      <c r="B323" t="s">
        <v>1027</v>
      </c>
    </row>
    <row r="324" spans="1:2" x14ac:dyDescent="0.5">
      <c r="A324" s="3">
        <f>YEAR(Table1[[#This Row],[Order Date]])</f>
        <v>2014</v>
      </c>
      <c r="B324" t="s">
        <v>1033</v>
      </c>
    </row>
    <row r="325" spans="1:2" x14ac:dyDescent="0.5">
      <c r="A325" s="3">
        <f>YEAR(Table1[[#This Row],[Order Date]])</f>
        <v>2014</v>
      </c>
      <c r="B325" t="s">
        <v>1035</v>
      </c>
    </row>
    <row r="326" spans="1:2" x14ac:dyDescent="0.5">
      <c r="A326" s="3">
        <f>YEAR(Table1[[#This Row],[Order Date]])</f>
        <v>2014</v>
      </c>
      <c r="B326" t="s">
        <v>1038</v>
      </c>
    </row>
    <row r="327" spans="1:2" x14ac:dyDescent="0.5">
      <c r="A327" s="3">
        <f>YEAR(Table1[[#This Row],[Order Date]])</f>
        <v>2014</v>
      </c>
      <c r="B327" t="s">
        <v>1042</v>
      </c>
    </row>
    <row r="328" spans="1:2" x14ac:dyDescent="0.5">
      <c r="A328" s="3">
        <f>YEAR(Table1[[#This Row],[Order Date]])</f>
        <v>2014</v>
      </c>
      <c r="B328" t="s">
        <v>1044</v>
      </c>
    </row>
    <row r="329" spans="1:2" x14ac:dyDescent="0.5">
      <c r="A329" s="3">
        <f>YEAR(Table1[[#This Row],[Order Date]])</f>
        <v>2014</v>
      </c>
      <c r="B329" t="s">
        <v>1046</v>
      </c>
    </row>
    <row r="330" spans="1:2" x14ac:dyDescent="0.5">
      <c r="A330" s="3">
        <f>YEAR(Table1[[#This Row],[Order Date]])</f>
        <v>2014</v>
      </c>
      <c r="B330" t="s">
        <v>1051</v>
      </c>
    </row>
    <row r="331" spans="1:2" x14ac:dyDescent="0.5">
      <c r="A331" s="3">
        <f>YEAR(Table1[[#This Row],[Order Date]])</f>
        <v>2014</v>
      </c>
      <c r="B331" t="s">
        <v>1055</v>
      </c>
    </row>
    <row r="332" spans="1:2" x14ac:dyDescent="0.5">
      <c r="A332" s="3">
        <f>YEAR(Table1[[#This Row],[Order Date]])</f>
        <v>2014</v>
      </c>
      <c r="B332" t="s">
        <v>1064</v>
      </c>
    </row>
    <row r="333" spans="1:2" x14ac:dyDescent="0.5">
      <c r="A333" s="3">
        <f>YEAR(Table1[[#This Row],[Order Date]])</f>
        <v>2014</v>
      </c>
      <c r="B333" t="s">
        <v>1067</v>
      </c>
    </row>
    <row r="334" spans="1:2" x14ac:dyDescent="0.5">
      <c r="A334" s="3">
        <f>YEAR(Table1[[#This Row],[Order Date]])</f>
        <v>2014</v>
      </c>
      <c r="B334" t="s">
        <v>1070</v>
      </c>
    </row>
    <row r="335" spans="1:2" x14ac:dyDescent="0.5">
      <c r="A335" s="3">
        <f>YEAR(Table1[[#This Row],[Order Date]])</f>
        <v>2014</v>
      </c>
      <c r="B335" t="s">
        <v>1074</v>
      </c>
    </row>
    <row r="336" spans="1:2" x14ac:dyDescent="0.5">
      <c r="A336" s="3">
        <f>YEAR(Table1[[#This Row],[Order Date]])</f>
        <v>2014</v>
      </c>
      <c r="B336" t="s">
        <v>1076</v>
      </c>
    </row>
    <row r="337" spans="1:2" x14ac:dyDescent="0.5">
      <c r="A337" s="3">
        <f>YEAR(Table1[[#This Row],[Order Date]])</f>
        <v>2014</v>
      </c>
      <c r="B337" t="s">
        <v>1077</v>
      </c>
    </row>
    <row r="338" spans="1:2" x14ac:dyDescent="0.5">
      <c r="A338" s="3">
        <f>YEAR(Table1[[#This Row],[Order Date]])</f>
        <v>2014</v>
      </c>
      <c r="B338" t="s">
        <v>1079</v>
      </c>
    </row>
    <row r="339" spans="1:2" x14ac:dyDescent="0.5">
      <c r="A339" s="3">
        <f>YEAR(Table1[[#This Row],[Order Date]])</f>
        <v>2014</v>
      </c>
      <c r="B339" t="s">
        <v>1084</v>
      </c>
    </row>
    <row r="340" spans="1:2" x14ac:dyDescent="0.5">
      <c r="A340" s="3">
        <f>YEAR(Table1[[#This Row],[Order Date]])</f>
        <v>2014</v>
      </c>
      <c r="B340" t="s">
        <v>1088</v>
      </c>
    </row>
    <row r="341" spans="1:2" x14ac:dyDescent="0.5">
      <c r="A341" s="3">
        <f>YEAR(Table1[[#This Row],[Order Date]])</f>
        <v>2014</v>
      </c>
      <c r="B341" t="s">
        <v>1093</v>
      </c>
    </row>
    <row r="342" spans="1:2" x14ac:dyDescent="0.5">
      <c r="A342" s="3">
        <f>YEAR(Table1[[#This Row],[Order Date]])</f>
        <v>2014</v>
      </c>
      <c r="B342" t="s">
        <v>1095</v>
      </c>
    </row>
    <row r="343" spans="1:2" x14ac:dyDescent="0.5">
      <c r="A343" s="3">
        <f>YEAR(Table1[[#This Row],[Order Date]])</f>
        <v>2014</v>
      </c>
      <c r="B343" t="s">
        <v>1097</v>
      </c>
    </row>
    <row r="344" spans="1:2" x14ac:dyDescent="0.5">
      <c r="A344" s="3">
        <f>YEAR(Table1[[#This Row],[Order Date]])</f>
        <v>2014</v>
      </c>
      <c r="B344" t="s">
        <v>1099</v>
      </c>
    </row>
    <row r="345" spans="1:2" x14ac:dyDescent="0.5">
      <c r="A345" s="3">
        <f>YEAR(Table1[[#This Row],[Order Date]])</f>
        <v>2014</v>
      </c>
      <c r="B345" t="s">
        <v>1102</v>
      </c>
    </row>
    <row r="346" spans="1:2" x14ac:dyDescent="0.5">
      <c r="A346" s="3">
        <f>YEAR(Table1[[#This Row],[Order Date]])</f>
        <v>2014</v>
      </c>
      <c r="B346" t="s">
        <v>1104</v>
      </c>
    </row>
    <row r="347" spans="1:2" x14ac:dyDescent="0.5">
      <c r="A347" s="3">
        <f>YEAR(Table1[[#This Row],[Order Date]])</f>
        <v>2014</v>
      </c>
      <c r="B347" t="s">
        <v>1111</v>
      </c>
    </row>
    <row r="348" spans="1:2" x14ac:dyDescent="0.5">
      <c r="A348" s="3">
        <f>YEAR(Table1[[#This Row],[Order Date]])</f>
        <v>2014</v>
      </c>
      <c r="B348" t="s">
        <v>1113</v>
      </c>
    </row>
    <row r="349" spans="1:2" x14ac:dyDescent="0.5">
      <c r="A349" s="3">
        <f>YEAR(Table1[[#This Row],[Order Date]])</f>
        <v>2014</v>
      </c>
      <c r="B349" t="s">
        <v>1115</v>
      </c>
    </row>
    <row r="350" spans="1:2" x14ac:dyDescent="0.5">
      <c r="A350" s="3">
        <f>YEAR(Table1[[#This Row],[Order Date]])</f>
        <v>2014</v>
      </c>
      <c r="B350" t="s">
        <v>1121</v>
      </c>
    </row>
    <row r="351" spans="1:2" x14ac:dyDescent="0.5">
      <c r="A351" s="3">
        <f>YEAR(Table1[[#This Row],[Order Date]])</f>
        <v>2014</v>
      </c>
      <c r="B351" t="s">
        <v>1122</v>
      </c>
    </row>
    <row r="352" spans="1:2" x14ac:dyDescent="0.5">
      <c r="A352" s="3">
        <f>YEAR(Table1[[#This Row],[Order Date]])</f>
        <v>2014</v>
      </c>
      <c r="B352" t="s">
        <v>1129</v>
      </c>
    </row>
    <row r="353" spans="1:2" x14ac:dyDescent="0.5">
      <c r="A353" s="3">
        <f>YEAR(Table1[[#This Row],[Order Date]])</f>
        <v>2014</v>
      </c>
      <c r="B353" t="s">
        <v>1131</v>
      </c>
    </row>
    <row r="354" spans="1:2" x14ac:dyDescent="0.5">
      <c r="A354" s="3">
        <f>YEAR(Table1[[#This Row],[Order Date]])</f>
        <v>2014</v>
      </c>
      <c r="B354" t="s">
        <v>1138</v>
      </c>
    </row>
    <row r="355" spans="1:2" x14ac:dyDescent="0.5">
      <c r="A355" s="3">
        <f>YEAR(Table1[[#This Row],[Order Date]])</f>
        <v>2014</v>
      </c>
      <c r="B355" t="s">
        <v>1140</v>
      </c>
    </row>
    <row r="356" spans="1:2" x14ac:dyDescent="0.5">
      <c r="A356" s="3">
        <f>YEAR(Table1[[#This Row],[Order Date]])</f>
        <v>2014</v>
      </c>
      <c r="B356" t="s">
        <v>1143</v>
      </c>
    </row>
    <row r="357" spans="1:2" x14ac:dyDescent="0.5">
      <c r="A357" s="3">
        <f>YEAR(Table1[[#This Row],[Order Date]])</f>
        <v>2014</v>
      </c>
      <c r="B357" t="s">
        <v>1145</v>
      </c>
    </row>
    <row r="358" spans="1:2" x14ac:dyDescent="0.5">
      <c r="A358" s="3">
        <f>YEAR(Table1[[#This Row],[Order Date]])</f>
        <v>2014</v>
      </c>
      <c r="B358" t="s">
        <v>1148</v>
      </c>
    </row>
    <row r="359" spans="1:2" x14ac:dyDescent="0.5">
      <c r="A359" s="3">
        <f>YEAR(Table1[[#This Row],[Order Date]])</f>
        <v>2014</v>
      </c>
      <c r="B359" t="s">
        <v>1151</v>
      </c>
    </row>
    <row r="360" spans="1:2" x14ac:dyDescent="0.5">
      <c r="A360" s="3">
        <f>YEAR(Table1[[#This Row],[Order Date]])</f>
        <v>2014</v>
      </c>
      <c r="B360" t="s">
        <v>1152</v>
      </c>
    </row>
    <row r="361" spans="1:2" x14ac:dyDescent="0.5">
      <c r="A361" s="3">
        <f>YEAR(Table1[[#This Row],[Order Date]])</f>
        <v>2014</v>
      </c>
      <c r="B361" t="s">
        <v>1161</v>
      </c>
    </row>
    <row r="362" spans="1:2" x14ac:dyDescent="0.5">
      <c r="A362" s="3">
        <f>YEAR(Table1[[#This Row],[Order Date]])</f>
        <v>2014</v>
      </c>
      <c r="B362" t="s">
        <v>1163</v>
      </c>
    </row>
    <row r="363" spans="1:2" x14ac:dyDescent="0.5">
      <c r="A363" s="3">
        <f>YEAR(Table1[[#This Row],[Order Date]])</f>
        <v>2014</v>
      </c>
      <c r="B363" t="s">
        <v>1164</v>
      </c>
    </row>
    <row r="364" spans="1:2" x14ac:dyDescent="0.5">
      <c r="A364" s="3">
        <f>YEAR(Table1[[#This Row],[Order Date]])</f>
        <v>2014</v>
      </c>
      <c r="B364" t="s">
        <v>1167</v>
      </c>
    </row>
    <row r="365" spans="1:2" x14ac:dyDescent="0.5">
      <c r="A365" s="3">
        <f>YEAR(Table1[[#This Row],[Order Date]])</f>
        <v>2014</v>
      </c>
      <c r="B365" t="s">
        <v>1172</v>
      </c>
    </row>
    <row r="366" spans="1:2" x14ac:dyDescent="0.5">
      <c r="A366" s="3">
        <f>YEAR(Table1[[#This Row],[Order Date]])</f>
        <v>2014</v>
      </c>
      <c r="B366" t="s">
        <v>1173</v>
      </c>
    </row>
    <row r="367" spans="1:2" x14ac:dyDescent="0.5">
      <c r="A367" s="3">
        <f>YEAR(Table1[[#This Row],[Order Date]])</f>
        <v>2014</v>
      </c>
      <c r="B367" t="s">
        <v>1177</v>
      </c>
    </row>
    <row r="368" spans="1:2" x14ac:dyDescent="0.5">
      <c r="A368" s="3">
        <f>YEAR(Table1[[#This Row],[Order Date]])</f>
        <v>2014</v>
      </c>
      <c r="B368" t="s">
        <v>1178</v>
      </c>
    </row>
    <row r="369" spans="1:2" x14ac:dyDescent="0.5">
      <c r="A369" s="3">
        <f>YEAR(Table1[[#This Row],[Order Date]])</f>
        <v>2014</v>
      </c>
      <c r="B369" t="s">
        <v>1181</v>
      </c>
    </row>
    <row r="370" spans="1:2" x14ac:dyDescent="0.5">
      <c r="A370" s="3">
        <f>YEAR(Table1[[#This Row],[Order Date]])</f>
        <v>2014</v>
      </c>
      <c r="B370" t="s">
        <v>1183</v>
      </c>
    </row>
    <row r="371" spans="1:2" x14ac:dyDescent="0.5">
      <c r="A371" s="3">
        <f>YEAR(Table1[[#This Row],[Order Date]])</f>
        <v>2014</v>
      </c>
      <c r="B371" t="s">
        <v>1186</v>
      </c>
    </row>
    <row r="372" spans="1:2" x14ac:dyDescent="0.5">
      <c r="A372" s="3">
        <f>YEAR(Table1[[#This Row],[Order Date]])</f>
        <v>2014</v>
      </c>
      <c r="B372" t="s">
        <v>1190</v>
      </c>
    </row>
    <row r="373" spans="1:2" x14ac:dyDescent="0.5">
      <c r="A373" s="3">
        <f>YEAR(Table1[[#This Row],[Order Date]])</f>
        <v>2014</v>
      </c>
      <c r="B373" t="s">
        <v>1193</v>
      </c>
    </row>
    <row r="374" spans="1:2" x14ac:dyDescent="0.5">
      <c r="A374" s="3">
        <f>YEAR(Table1[[#This Row],[Order Date]])</f>
        <v>2014</v>
      </c>
      <c r="B374" t="s">
        <v>1196</v>
      </c>
    </row>
    <row r="375" spans="1:2" x14ac:dyDescent="0.5">
      <c r="A375" s="3">
        <f>YEAR(Table1[[#This Row],[Order Date]])</f>
        <v>2014</v>
      </c>
      <c r="B375" t="s">
        <v>1198</v>
      </c>
    </row>
    <row r="376" spans="1:2" x14ac:dyDescent="0.5">
      <c r="A376" s="3">
        <f>YEAR(Table1[[#This Row],[Order Date]])</f>
        <v>2014</v>
      </c>
      <c r="B376" t="s">
        <v>1200</v>
      </c>
    </row>
    <row r="377" spans="1:2" x14ac:dyDescent="0.5">
      <c r="A377" s="3">
        <f>YEAR(Table1[[#This Row],[Order Date]])</f>
        <v>2014</v>
      </c>
      <c r="B377" t="s">
        <v>1207</v>
      </c>
    </row>
    <row r="378" spans="1:2" x14ac:dyDescent="0.5">
      <c r="A378" s="3">
        <f>YEAR(Table1[[#This Row],[Order Date]])</f>
        <v>2014</v>
      </c>
      <c r="B378" t="s">
        <v>1209</v>
      </c>
    </row>
    <row r="379" spans="1:2" x14ac:dyDescent="0.5">
      <c r="A379" s="3">
        <f>YEAR(Table1[[#This Row],[Order Date]])</f>
        <v>2014</v>
      </c>
      <c r="B379" t="s">
        <v>1211</v>
      </c>
    </row>
    <row r="380" spans="1:2" x14ac:dyDescent="0.5">
      <c r="A380" s="3">
        <f>YEAR(Table1[[#This Row],[Order Date]])</f>
        <v>2014</v>
      </c>
      <c r="B380" t="s">
        <v>1212</v>
      </c>
    </row>
    <row r="381" spans="1:2" x14ac:dyDescent="0.5">
      <c r="A381" s="3">
        <f>YEAR(Table1[[#This Row],[Order Date]])</f>
        <v>2014</v>
      </c>
      <c r="B381" t="s">
        <v>1214</v>
      </c>
    </row>
    <row r="382" spans="1:2" x14ac:dyDescent="0.5">
      <c r="A382" s="3">
        <f>YEAR(Table1[[#This Row],[Order Date]])</f>
        <v>2014</v>
      </c>
      <c r="B382" t="s">
        <v>1221</v>
      </c>
    </row>
    <row r="383" spans="1:2" x14ac:dyDescent="0.5">
      <c r="A383" s="3">
        <f>YEAR(Table1[[#This Row],[Order Date]])</f>
        <v>2014</v>
      </c>
      <c r="B383" t="s">
        <v>1223</v>
      </c>
    </row>
    <row r="384" spans="1:2" x14ac:dyDescent="0.5">
      <c r="A384" s="3">
        <f>YEAR(Table1[[#This Row],[Order Date]])</f>
        <v>2014</v>
      </c>
      <c r="B384" t="s">
        <v>1230</v>
      </c>
    </row>
    <row r="385" spans="1:2" x14ac:dyDescent="0.5">
      <c r="A385" s="3">
        <f>YEAR(Table1[[#This Row],[Order Date]])</f>
        <v>2014</v>
      </c>
      <c r="B385" t="s">
        <v>1234</v>
      </c>
    </row>
    <row r="386" spans="1:2" x14ac:dyDescent="0.5">
      <c r="A386" s="3">
        <f>YEAR(Table1[[#This Row],[Order Date]])</f>
        <v>2014</v>
      </c>
      <c r="B386" t="s">
        <v>1241</v>
      </c>
    </row>
    <row r="387" spans="1:2" x14ac:dyDescent="0.5">
      <c r="A387" s="3">
        <f>YEAR(Table1[[#This Row],[Order Date]])</f>
        <v>2014</v>
      </c>
      <c r="B387" t="s">
        <v>1242</v>
      </c>
    </row>
    <row r="388" spans="1:2" x14ac:dyDescent="0.5">
      <c r="A388" s="3">
        <f>YEAR(Table1[[#This Row],[Order Date]])</f>
        <v>2014</v>
      </c>
      <c r="B388" t="s">
        <v>1249</v>
      </c>
    </row>
    <row r="389" spans="1:2" x14ac:dyDescent="0.5">
      <c r="A389" s="3">
        <f>YEAR(Table1[[#This Row],[Order Date]])</f>
        <v>2014</v>
      </c>
      <c r="B389" t="s">
        <v>1251</v>
      </c>
    </row>
    <row r="390" spans="1:2" x14ac:dyDescent="0.5">
      <c r="A390" s="3">
        <f>YEAR(Table1[[#This Row],[Order Date]])</f>
        <v>2014</v>
      </c>
      <c r="B390" t="s">
        <v>1254</v>
      </c>
    </row>
    <row r="391" spans="1:2" x14ac:dyDescent="0.5">
      <c r="A391" s="3">
        <f>YEAR(Table1[[#This Row],[Order Date]])</f>
        <v>2014</v>
      </c>
      <c r="B391" t="s">
        <v>1258</v>
      </c>
    </row>
    <row r="392" spans="1:2" x14ac:dyDescent="0.5">
      <c r="A392" s="3">
        <f>YEAR(Table1[[#This Row],[Order Date]])</f>
        <v>2014</v>
      </c>
      <c r="B392" t="s">
        <v>1260</v>
      </c>
    </row>
    <row r="393" spans="1:2" x14ac:dyDescent="0.5">
      <c r="A393" s="3">
        <f>YEAR(Table1[[#This Row],[Order Date]])</f>
        <v>2014</v>
      </c>
      <c r="B393" t="s">
        <v>1263</v>
      </c>
    </row>
    <row r="394" spans="1:2" x14ac:dyDescent="0.5">
      <c r="A394" s="3">
        <f>YEAR(Table1[[#This Row],[Order Date]])</f>
        <v>2014</v>
      </c>
      <c r="B394" t="s">
        <v>1267</v>
      </c>
    </row>
    <row r="395" spans="1:2" x14ac:dyDescent="0.5">
      <c r="A395" s="3">
        <f>YEAR(Table1[[#This Row],[Order Date]])</f>
        <v>2014</v>
      </c>
      <c r="B395" t="s">
        <v>1271</v>
      </c>
    </row>
    <row r="396" spans="1:2" x14ac:dyDescent="0.5">
      <c r="A396" s="3">
        <f>YEAR(Table1[[#This Row],[Order Date]])</f>
        <v>2014</v>
      </c>
      <c r="B396" t="s">
        <v>1273</v>
      </c>
    </row>
    <row r="397" spans="1:2" x14ac:dyDescent="0.5">
      <c r="A397" s="3">
        <f>YEAR(Table1[[#This Row],[Order Date]])</f>
        <v>2014</v>
      </c>
      <c r="B397" t="s">
        <v>1275</v>
      </c>
    </row>
    <row r="398" spans="1:2" x14ac:dyDescent="0.5">
      <c r="A398" s="3">
        <f>YEAR(Table1[[#This Row],[Order Date]])</f>
        <v>2014</v>
      </c>
      <c r="B398" t="s">
        <v>1277</v>
      </c>
    </row>
    <row r="399" spans="1:2" x14ac:dyDescent="0.5">
      <c r="A399" s="3">
        <f>YEAR(Table1[[#This Row],[Order Date]])</f>
        <v>2014</v>
      </c>
      <c r="B399" t="s">
        <v>1279</v>
      </c>
    </row>
    <row r="400" spans="1:2" x14ac:dyDescent="0.5">
      <c r="A400" s="3">
        <f>YEAR(Table1[[#This Row],[Order Date]])</f>
        <v>2014</v>
      </c>
      <c r="B400" t="s">
        <v>1282</v>
      </c>
    </row>
    <row r="401" spans="1:2" x14ac:dyDescent="0.5">
      <c r="A401" s="3">
        <f>YEAR(Table1[[#This Row],[Order Date]])</f>
        <v>2014</v>
      </c>
      <c r="B401" t="s">
        <v>1286</v>
      </c>
    </row>
    <row r="402" spans="1:2" x14ac:dyDescent="0.5">
      <c r="A402" s="3">
        <f>YEAR(Table1[[#This Row],[Order Date]])</f>
        <v>2014</v>
      </c>
      <c r="B402" t="s">
        <v>1287</v>
      </c>
    </row>
    <row r="403" spans="1:2" x14ac:dyDescent="0.5">
      <c r="A403" s="3">
        <f>YEAR(Table1[[#This Row],[Order Date]])</f>
        <v>2014</v>
      </c>
      <c r="B403" t="s">
        <v>1288</v>
      </c>
    </row>
    <row r="404" spans="1:2" x14ac:dyDescent="0.5">
      <c r="A404" s="3">
        <f>YEAR(Table1[[#This Row],[Order Date]])</f>
        <v>2014</v>
      </c>
      <c r="B404" t="s">
        <v>1289</v>
      </c>
    </row>
    <row r="405" spans="1:2" x14ac:dyDescent="0.5">
      <c r="A405" s="3">
        <f>YEAR(Table1[[#This Row],[Order Date]])</f>
        <v>2014</v>
      </c>
      <c r="B405" t="s">
        <v>1295</v>
      </c>
    </row>
    <row r="406" spans="1:2" x14ac:dyDescent="0.5">
      <c r="A406" s="3">
        <f>YEAR(Table1[[#This Row],[Order Date]])</f>
        <v>2014</v>
      </c>
      <c r="B406" t="s">
        <v>1298</v>
      </c>
    </row>
    <row r="407" spans="1:2" x14ac:dyDescent="0.5">
      <c r="A407" s="3">
        <f>YEAR(Table1[[#This Row],[Order Date]])</f>
        <v>2014</v>
      </c>
      <c r="B407" t="s">
        <v>1301</v>
      </c>
    </row>
    <row r="408" spans="1:2" x14ac:dyDescent="0.5">
      <c r="A408" s="3">
        <f>YEAR(Table1[[#This Row],[Order Date]])</f>
        <v>2014</v>
      </c>
      <c r="B408" t="s">
        <v>1303</v>
      </c>
    </row>
    <row r="409" spans="1:2" x14ac:dyDescent="0.5">
      <c r="A409" s="3">
        <f>YEAR(Table1[[#This Row],[Order Date]])</f>
        <v>2014</v>
      </c>
      <c r="B409" t="s">
        <v>1310</v>
      </c>
    </row>
    <row r="410" spans="1:2" x14ac:dyDescent="0.5">
      <c r="A410" s="3">
        <f>YEAR(Table1[[#This Row],[Order Date]])</f>
        <v>2014</v>
      </c>
      <c r="B410" t="s">
        <v>1312</v>
      </c>
    </row>
    <row r="411" spans="1:2" x14ac:dyDescent="0.5">
      <c r="A411" s="3">
        <f>YEAR(Table1[[#This Row],[Order Date]])</f>
        <v>2014</v>
      </c>
      <c r="B411" t="s">
        <v>1320</v>
      </c>
    </row>
    <row r="412" spans="1:2" x14ac:dyDescent="0.5">
      <c r="A412" s="3">
        <f>YEAR(Table1[[#This Row],[Order Date]])</f>
        <v>2014</v>
      </c>
      <c r="B412" t="s">
        <v>1327</v>
      </c>
    </row>
    <row r="413" spans="1:2" x14ac:dyDescent="0.5">
      <c r="A413" s="3">
        <f>YEAR(Table1[[#This Row],[Order Date]])</f>
        <v>2014</v>
      </c>
      <c r="B413" t="s">
        <v>1330</v>
      </c>
    </row>
    <row r="414" spans="1:2" x14ac:dyDescent="0.5">
      <c r="A414" s="3">
        <f>YEAR(Table1[[#This Row],[Order Date]])</f>
        <v>2014</v>
      </c>
      <c r="B414" t="s">
        <v>1332</v>
      </c>
    </row>
    <row r="415" spans="1:2" x14ac:dyDescent="0.5">
      <c r="A415" s="3">
        <f>YEAR(Table1[[#This Row],[Order Date]])</f>
        <v>2014</v>
      </c>
      <c r="B415" t="s">
        <v>1334</v>
      </c>
    </row>
    <row r="416" spans="1:2" x14ac:dyDescent="0.5">
      <c r="A416" s="3">
        <f>YEAR(Table1[[#This Row],[Order Date]])</f>
        <v>2014</v>
      </c>
      <c r="B416" t="s">
        <v>1335</v>
      </c>
    </row>
    <row r="417" spans="1:2" x14ac:dyDescent="0.5">
      <c r="A417" s="3">
        <f>YEAR(Table1[[#This Row],[Order Date]])</f>
        <v>2014</v>
      </c>
      <c r="B417" t="s">
        <v>1338</v>
      </c>
    </row>
    <row r="418" spans="1:2" x14ac:dyDescent="0.5">
      <c r="A418" s="3">
        <f>YEAR(Table1[[#This Row],[Order Date]])</f>
        <v>2014</v>
      </c>
      <c r="B418" t="s">
        <v>1339</v>
      </c>
    </row>
    <row r="419" spans="1:2" x14ac:dyDescent="0.5">
      <c r="A419" s="3">
        <f>YEAR(Table1[[#This Row],[Order Date]])</f>
        <v>2014</v>
      </c>
      <c r="B419" t="s">
        <v>1341</v>
      </c>
    </row>
    <row r="420" spans="1:2" x14ac:dyDescent="0.5">
      <c r="A420" s="3">
        <f>YEAR(Table1[[#This Row],[Order Date]])</f>
        <v>2014</v>
      </c>
      <c r="B420" t="s">
        <v>1343</v>
      </c>
    </row>
    <row r="421" spans="1:2" x14ac:dyDescent="0.5">
      <c r="A421" s="3">
        <f>YEAR(Table1[[#This Row],[Order Date]])</f>
        <v>2014</v>
      </c>
      <c r="B421" t="s">
        <v>1346</v>
      </c>
    </row>
    <row r="422" spans="1:2" x14ac:dyDescent="0.5">
      <c r="A422" s="3">
        <f>YEAR(Table1[[#This Row],[Order Date]])</f>
        <v>2014</v>
      </c>
      <c r="B422" t="s">
        <v>1356</v>
      </c>
    </row>
    <row r="423" spans="1:2" x14ac:dyDescent="0.5">
      <c r="A423" s="3">
        <f>YEAR(Table1[[#This Row],[Order Date]])</f>
        <v>2014</v>
      </c>
      <c r="B423" t="s">
        <v>1357</v>
      </c>
    </row>
    <row r="424" spans="1:2" x14ac:dyDescent="0.5">
      <c r="A424" s="3">
        <f>YEAR(Table1[[#This Row],[Order Date]])</f>
        <v>2014</v>
      </c>
      <c r="B424" t="s">
        <v>1359</v>
      </c>
    </row>
    <row r="425" spans="1:2" x14ac:dyDescent="0.5">
      <c r="A425" s="3">
        <f>YEAR(Table1[[#This Row],[Order Date]])</f>
        <v>2014</v>
      </c>
      <c r="B425" t="s">
        <v>1361</v>
      </c>
    </row>
    <row r="426" spans="1:2" x14ac:dyDescent="0.5">
      <c r="A426" s="3">
        <f>YEAR(Table1[[#This Row],[Order Date]])</f>
        <v>2014</v>
      </c>
      <c r="B426" t="s">
        <v>1368</v>
      </c>
    </row>
    <row r="427" spans="1:2" x14ac:dyDescent="0.5">
      <c r="A427" s="3">
        <f>YEAR(Table1[[#This Row],[Order Date]])</f>
        <v>2014</v>
      </c>
      <c r="B427" t="s">
        <v>1369</v>
      </c>
    </row>
    <row r="428" spans="1:2" x14ac:dyDescent="0.5">
      <c r="A428" s="3">
        <f>YEAR(Table1[[#This Row],[Order Date]])</f>
        <v>2014</v>
      </c>
      <c r="B428" t="s">
        <v>1371</v>
      </c>
    </row>
    <row r="429" spans="1:2" x14ac:dyDescent="0.5">
      <c r="A429" s="3">
        <f>YEAR(Table1[[#This Row],[Order Date]])</f>
        <v>2014</v>
      </c>
      <c r="B429" t="s">
        <v>1373</v>
      </c>
    </row>
    <row r="430" spans="1:2" x14ac:dyDescent="0.5">
      <c r="A430" s="3">
        <f>YEAR(Table1[[#This Row],[Order Date]])</f>
        <v>2014</v>
      </c>
      <c r="B430" t="s">
        <v>1375</v>
      </c>
    </row>
    <row r="431" spans="1:2" x14ac:dyDescent="0.5">
      <c r="A431" s="3">
        <f>YEAR(Table1[[#This Row],[Order Date]])</f>
        <v>2014</v>
      </c>
      <c r="B431" t="s">
        <v>1378</v>
      </c>
    </row>
    <row r="432" spans="1:2" x14ac:dyDescent="0.5">
      <c r="A432" s="3">
        <f>YEAR(Table1[[#This Row],[Order Date]])</f>
        <v>2014</v>
      </c>
      <c r="B432" t="s">
        <v>1381</v>
      </c>
    </row>
    <row r="433" spans="1:2" x14ac:dyDescent="0.5">
      <c r="A433" s="3">
        <f>YEAR(Table1[[#This Row],[Order Date]])</f>
        <v>2014</v>
      </c>
      <c r="B433" t="s">
        <v>1383</v>
      </c>
    </row>
    <row r="434" spans="1:2" x14ac:dyDescent="0.5">
      <c r="A434" s="3">
        <f>YEAR(Table1[[#This Row],[Order Date]])</f>
        <v>2014</v>
      </c>
      <c r="B434" t="s">
        <v>1385</v>
      </c>
    </row>
    <row r="435" spans="1:2" x14ac:dyDescent="0.5">
      <c r="A435" s="3">
        <f>YEAR(Table1[[#This Row],[Order Date]])</f>
        <v>2014</v>
      </c>
      <c r="B435" t="s">
        <v>1392</v>
      </c>
    </row>
    <row r="436" spans="1:2" x14ac:dyDescent="0.5">
      <c r="A436" s="3">
        <f>YEAR(Table1[[#This Row],[Order Date]])</f>
        <v>2014</v>
      </c>
      <c r="B436" t="s">
        <v>1393</v>
      </c>
    </row>
    <row r="437" spans="1:2" x14ac:dyDescent="0.5">
      <c r="A437" s="3">
        <f>YEAR(Table1[[#This Row],[Order Date]])</f>
        <v>2014</v>
      </c>
      <c r="B437" t="s">
        <v>1394</v>
      </c>
    </row>
    <row r="438" spans="1:2" x14ac:dyDescent="0.5">
      <c r="A438" s="3">
        <f>YEAR(Table1[[#This Row],[Order Date]])</f>
        <v>2014</v>
      </c>
      <c r="B438" t="s">
        <v>1401</v>
      </c>
    </row>
    <row r="439" spans="1:2" x14ac:dyDescent="0.5">
      <c r="A439" s="3">
        <f>YEAR(Table1[[#This Row],[Order Date]])</f>
        <v>2014</v>
      </c>
      <c r="B439" t="s">
        <v>1405</v>
      </c>
    </row>
    <row r="440" spans="1:2" x14ac:dyDescent="0.5">
      <c r="A440" s="3">
        <f>YEAR(Table1[[#This Row],[Order Date]])</f>
        <v>2014</v>
      </c>
      <c r="B440" t="s">
        <v>1408</v>
      </c>
    </row>
    <row r="441" spans="1:2" x14ac:dyDescent="0.5">
      <c r="A441" s="3">
        <f>YEAR(Table1[[#This Row],[Order Date]])</f>
        <v>2014</v>
      </c>
      <c r="B441" t="s">
        <v>1412</v>
      </c>
    </row>
    <row r="442" spans="1:2" x14ac:dyDescent="0.5">
      <c r="A442" s="3">
        <f>YEAR(Table1[[#This Row],[Order Date]])</f>
        <v>2014</v>
      </c>
      <c r="B442" t="s">
        <v>1413</v>
      </c>
    </row>
    <row r="443" spans="1:2" x14ac:dyDescent="0.5">
      <c r="A443" s="3">
        <f>YEAR(Table1[[#This Row],[Order Date]])</f>
        <v>2014</v>
      </c>
      <c r="B443" t="s">
        <v>1414</v>
      </c>
    </row>
    <row r="444" spans="1:2" x14ac:dyDescent="0.5">
      <c r="A444" s="3">
        <f>YEAR(Table1[[#This Row],[Order Date]])</f>
        <v>2014</v>
      </c>
      <c r="B444" t="s">
        <v>1417</v>
      </c>
    </row>
    <row r="445" spans="1:2" x14ac:dyDescent="0.5">
      <c r="A445" s="3">
        <f>YEAR(Table1[[#This Row],[Order Date]])</f>
        <v>2014</v>
      </c>
      <c r="B445" t="s">
        <v>1423</v>
      </c>
    </row>
    <row r="446" spans="1:2" x14ac:dyDescent="0.5">
      <c r="A446" s="3">
        <f>YEAR(Table1[[#This Row],[Order Date]])</f>
        <v>2014</v>
      </c>
      <c r="B446" t="s">
        <v>1424</v>
      </c>
    </row>
    <row r="447" spans="1:2" x14ac:dyDescent="0.5">
      <c r="A447" s="3">
        <f>YEAR(Table1[[#This Row],[Order Date]])</f>
        <v>2014</v>
      </c>
      <c r="B447" t="s">
        <v>1426</v>
      </c>
    </row>
    <row r="448" spans="1:2" x14ac:dyDescent="0.5">
      <c r="A448" s="3">
        <f>YEAR(Table1[[#This Row],[Order Date]])</f>
        <v>2014</v>
      </c>
      <c r="B448" t="s">
        <v>1429</v>
      </c>
    </row>
    <row r="449" spans="1:2" x14ac:dyDescent="0.5">
      <c r="A449" s="3">
        <f>YEAR(Table1[[#This Row],[Order Date]])</f>
        <v>2014</v>
      </c>
      <c r="B449" t="s">
        <v>1431</v>
      </c>
    </row>
    <row r="450" spans="1:2" x14ac:dyDescent="0.5">
      <c r="A450" s="3">
        <f>YEAR(Table1[[#This Row],[Order Date]])</f>
        <v>2014</v>
      </c>
      <c r="B450" t="s">
        <v>1433</v>
      </c>
    </row>
    <row r="451" spans="1:2" x14ac:dyDescent="0.5">
      <c r="A451" s="3">
        <f>YEAR(Table1[[#This Row],[Order Date]])</f>
        <v>2014</v>
      </c>
      <c r="B451" t="s">
        <v>1436</v>
      </c>
    </row>
    <row r="452" spans="1:2" x14ac:dyDescent="0.5">
      <c r="A452" s="3">
        <f>YEAR(Table1[[#This Row],[Order Date]])</f>
        <v>2014</v>
      </c>
      <c r="B452" t="s">
        <v>1438</v>
      </c>
    </row>
    <row r="453" spans="1:2" x14ac:dyDescent="0.5">
      <c r="A453" s="3">
        <f>YEAR(Table1[[#This Row],[Order Date]])</f>
        <v>2014</v>
      </c>
      <c r="B453" t="s">
        <v>1443</v>
      </c>
    </row>
    <row r="454" spans="1:2" x14ac:dyDescent="0.5">
      <c r="A454" s="3">
        <f>YEAR(Table1[[#This Row],[Order Date]])</f>
        <v>2014</v>
      </c>
      <c r="B454" t="s">
        <v>1446</v>
      </c>
    </row>
    <row r="455" spans="1:2" x14ac:dyDescent="0.5">
      <c r="A455" s="3">
        <f>YEAR(Table1[[#This Row],[Order Date]])</f>
        <v>2014</v>
      </c>
      <c r="B455" t="s">
        <v>1448</v>
      </c>
    </row>
    <row r="456" spans="1:2" x14ac:dyDescent="0.5">
      <c r="A456" s="3">
        <f>YEAR(Table1[[#This Row],[Order Date]])</f>
        <v>2014</v>
      </c>
      <c r="B456" t="s">
        <v>1452</v>
      </c>
    </row>
    <row r="457" spans="1:2" x14ac:dyDescent="0.5">
      <c r="A457" s="3">
        <f>YEAR(Table1[[#This Row],[Order Date]])</f>
        <v>2014</v>
      </c>
      <c r="B457" t="s">
        <v>1457</v>
      </c>
    </row>
    <row r="458" spans="1:2" x14ac:dyDescent="0.5">
      <c r="A458" s="3">
        <f>YEAR(Table1[[#This Row],[Order Date]])</f>
        <v>2014</v>
      </c>
      <c r="B458" t="s">
        <v>1459</v>
      </c>
    </row>
    <row r="459" spans="1:2" x14ac:dyDescent="0.5">
      <c r="A459" s="3">
        <f>YEAR(Table1[[#This Row],[Order Date]])</f>
        <v>2014</v>
      </c>
      <c r="B459" t="s">
        <v>1463</v>
      </c>
    </row>
    <row r="460" spans="1:2" x14ac:dyDescent="0.5">
      <c r="A460" s="3">
        <f>YEAR(Table1[[#This Row],[Order Date]])</f>
        <v>2014</v>
      </c>
      <c r="B460" t="s">
        <v>1466</v>
      </c>
    </row>
    <row r="461" spans="1:2" x14ac:dyDescent="0.5">
      <c r="A461" s="3">
        <f>YEAR(Table1[[#This Row],[Order Date]])</f>
        <v>2014</v>
      </c>
      <c r="B461" t="s">
        <v>1467</v>
      </c>
    </row>
    <row r="462" spans="1:2" x14ac:dyDescent="0.5">
      <c r="A462" s="3">
        <f>YEAR(Table1[[#This Row],[Order Date]])</f>
        <v>2014</v>
      </c>
      <c r="B462" t="s">
        <v>1471</v>
      </c>
    </row>
    <row r="463" spans="1:2" x14ac:dyDescent="0.5">
      <c r="A463" s="3">
        <f>YEAR(Table1[[#This Row],[Order Date]])</f>
        <v>2014</v>
      </c>
      <c r="B463" t="s">
        <v>1474</v>
      </c>
    </row>
    <row r="464" spans="1:2" x14ac:dyDescent="0.5">
      <c r="A464" s="3">
        <f>YEAR(Table1[[#This Row],[Order Date]])</f>
        <v>2014</v>
      </c>
      <c r="B464" t="s">
        <v>1475</v>
      </c>
    </row>
    <row r="465" spans="1:2" x14ac:dyDescent="0.5">
      <c r="A465" s="3">
        <f>YEAR(Table1[[#This Row],[Order Date]])</f>
        <v>2014</v>
      </c>
      <c r="B465" t="s">
        <v>1477</v>
      </c>
    </row>
    <row r="466" spans="1:2" x14ac:dyDescent="0.5">
      <c r="A466" s="3">
        <f>YEAR(Table1[[#This Row],[Order Date]])</f>
        <v>2014</v>
      </c>
      <c r="B466" t="s">
        <v>1478</v>
      </c>
    </row>
    <row r="467" spans="1:2" x14ac:dyDescent="0.5">
      <c r="A467" s="3">
        <f>YEAR(Table1[[#This Row],[Order Date]])</f>
        <v>2014</v>
      </c>
      <c r="B467" t="s">
        <v>1483</v>
      </c>
    </row>
    <row r="468" spans="1:2" x14ac:dyDescent="0.5">
      <c r="A468" s="3">
        <f>YEAR(Table1[[#This Row],[Order Date]])</f>
        <v>2014</v>
      </c>
      <c r="B468" t="s">
        <v>1485</v>
      </c>
    </row>
    <row r="469" spans="1:2" x14ac:dyDescent="0.5">
      <c r="A469" s="3">
        <f>YEAR(Table1[[#This Row],[Order Date]])</f>
        <v>2014</v>
      </c>
      <c r="B469" t="s">
        <v>1487</v>
      </c>
    </row>
    <row r="470" spans="1:2" x14ac:dyDescent="0.5">
      <c r="A470" s="3">
        <f>YEAR(Table1[[#This Row],[Order Date]])</f>
        <v>2014</v>
      </c>
      <c r="B470" t="s">
        <v>1489</v>
      </c>
    </row>
    <row r="471" spans="1:2" x14ac:dyDescent="0.5">
      <c r="A471" s="3">
        <f>YEAR(Table1[[#This Row],[Order Date]])</f>
        <v>2014</v>
      </c>
      <c r="B471" t="s">
        <v>1494</v>
      </c>
    </row>
    <row r="472" spans="1:2" x14ac:dyDescent="0.5">
      <c r="A472" s="3">
        <f>YEAR(Table1[[#This Row],[Order Date]])</f>
        <v>2014</v>
      </c>
      <c r="B472" t="s">
        <v>1495</v>
      </c>
    </row>
    <row r="473" spans="1:2" x14ac:dyDescent="0.5">
      <c r="A473" s="3">
        <f>YEAR(Table1[[#This Row],[Order Date]])</f>
        <v>2014</v>
      </c>
      <c r="B473" t="s">
        <v>1497</v>
      </c>
    </row>
    <row r="474" spans="1:2" x14ac:dyDescent="0.5">
      <c r="A474" s="3">
        <f>YEAR(Table1[[#This Row],[Order Date]])</f>
        <v>2014</v>
      </c>
      <c r="B474" t="s">
        <v>1502</v>
      </c>
    </row>
    <row r="475" spans="1:2" x14ac:dyDescent="0.5">
      <c r="A475" s="3">
        <f>YEAR(Table1[[#This Row],[Order Date]])</f>
        <v>2014</v>
      </c>
      <c r="B475" t="s">
        <v>1505</v>
      </c>
    </row>
    <row r="476" spans="1:2" x14ac:dyDescent="0.5">
      <c r="A476" s="3">
        <f>YEAR(Table1[[#This Row],[Order Date]])</f>
        <v>2014</v>
      </c>
      <c r="B476" t="s">
        <v>1507</v>
      </c>
    </row>
    <row r="477" spans="1:2" x14ac:dyDescent="0.5">
      <c r="A477" s="3">
        <f>YEAR(Table1[[#This Row],[Order Date]])</f>
        <v>2014</v>
      </c>
      <c r="B477" t="s">
        <v>1511</v>
      </c>
    </row>
    <row r="478" spans="1:2" x14ac:dyDescent="0.5">
      <c r="A478" s="3">
        <f>YEAR(Table1[[#This Row],[Order Date]])</f>
        <v>2014</v>
      </c>
      <c r="B478" t="s">
        <v>1513</v>
      </c>
    </row>
    <row r="479" spans="1:2" x14ac:dyDescent="0.5">
      <c r="A479" s="3">
        <f>YEAR(Table1[[#This Row],[Order Date]])</f>
        <v>2014</v>
      </c>
      <c r="B479" t="s">
        <v>1514</v>
      </c>
    </row>
    <row r="480" spans="1:2" x14ac:dyDescent="0.5">
      <c r="A480" s="3">
        <f>YEAR(Table1[[#This Row],[Order Date]])</f>
        <v>2014</v>
      </c>
      <c r="B480" t="s">
        <v>1517</v>
      </c>
    </row>
    <row r="481" spans="1:2" x14ac:dyDescent="0.5">
      <c r="A481" s="3">
        <f>YEAR(Table1[[#This Row],[Order Date]])</f>
        <v>2014</v>
      </c>
      <c r="B481" t="s">
        <v>1519</v>
      </c>
    </row>
    <row r="482" spans="1:2" x14ac:dyDescent="0.5">
      <c r="A482" s="3">
        <f>YEAR(Table1[[#This Row],[Order Date]])</f>
        <v>2014</v>
      </c>
      <c r="B482" t="s">
        <v>1521</v>
      </c>
    </row>
    <row r="483" spans="1:2" x14ac:dyDescent="0.5">
      <c r="A483" s="3">
        <f>YEAR(Table1[[#This Row],[Order Date]])</f>
        <v>2014</v>
      </c>
      <c r="B483" t="s">
        <v>1528</v>
      </c>
    </row>
    <row r="484" spans="1:2" x14ac:dyDescent="0.5">
      <c r="A484" s="3">
        <f>YEAR(Table1[[#This Row],[Order Date]])</f>
        <v>2014</v>
      </c>
      <c r="B484" t="s">
        <v>1534</v>
      </c>
    </row>
    <row r="485" spans="1:2" x14ac:dyDescent="0.5">
      <c r="A485" s="3">
        <f>YEAR(Table1[[#This Row],[Order Date]])</f>
        <v>2014</v>
      </c>
      <c r="B485" t="s">
        <v>1535</v>
      </c>
    </row>
    <row r="486" spans="1:2" x14ac:dyDescent="0.5">
      <c r="A486" s="3">
        <f>YEAR(Table1[[#This Row],[Order Date]])</f>
        <v>2014</v>
      </c>
      <c r="B486" t="s">
        <v>1538</v>
      </c>
    </row>
    <row r="487" spans="1:2" x14ac:dyDescent="0.5">
      <c r="A487" s="3">
        <f>YEAR(Table1[[#This Row],[Order Date]])</f>
        <v>2014</v>
      </c>
      <c r="B487" t="s">
        <v>1541</v>
      </c>
    </row>
    <row r="488" spans="1:2" x14ac:dyDescent="0.5">
      <c r="A488" s="3">
        <f>YEAR(Table1[[#This Row],[Order Date]])</f>
        <v>2014</v>
      </c>
      <c r="B488" t="s">
        <v>1544</v>
      </c>
    </row>
    <row r="489" spans="1:2" x14ac:dyDescent="0.5">
      <c r="A489" s="3">
        <f>YEAR(Table1[[#This Row],[Order Date]])</f>
        <v>2014</v>
      </c>
      <c r="B489" t="s">
        <v>1546</v>
      </c>
    </row>
    <row r="490" spans="1:2" x14ac:dyDescent="0.5">
      <c r="A490" s="3">
        <f>YEAR(Table1[[#This Row],[Order Date]])</f>
        <v>2014</v>
      </c>
      <c r="B490" t="s">
        <v>1547</v>
      </c>
    </row>
    <row r="491" spans="1:2" x14ac:dyDescent="0.5">
      <c r="A491" s="3">
        <f>YEAR(Table1[[#This Row],[Order Date]])</f>
        <v>2014</v>
      </c>
      <c r="B491" t="s">
        <v>1548</v>
      </c>
    </row>
    <row r="492" spans="1:2" x14ac:dyDescent="0.5">
      <c r="A492" s="3">
        <f>YEAR(Table1[[#This Row],[Order Date]])</f>
        <v>2014</v>
      </c>
      <c r="B492" t="s">
        <v>1550</v>
      </c>
    </row>
    <row r="493" spans="1:2" x14ac:dyDescent="0.5">
      <c r="A493" s="3">
        <f>YEAR(Table1[[#This Row],[Order Date]])</f>
        <v>2014</v>
      </c>
      <c r="B493" t="s">
        <v>1555</v>
      </c>
    </row>
    <row r="494" spans="1:2" x14ac:dyDescent="0.5">
      <c r="A494" s="3">
        <f>YEAR(Table1[[#This Row],[Order Date]])</f>
        <v>2014</v>
      </c>
      <c r="B494" t="s">
        <v>1557</v>
      </c>
    </row>
    <row r="495" spans="1:2" x14ac:dyDescent="0.5">
      <c r="A495" s="3">
        <f>YEAR(Table1[[#This Row],[Order Date]])</f>
        <v>2014</v>
      </c>
      <c r="B495" t="s">
        <v>1562</v>
      </c>
    </row>
    <row r="496" spans="1:2" x14ac:dyDescent="0.5">
      <c r="A496" s="3">
        <f>YEAR(Table1[[#This Row],[Order Date]])</f>
        <v>2014</v>
      </c>
      <c r="B496" t="s">
        <v>1563</v>
      </c>
    </row>
    <row r="497" spans="1:2" x14ac:dyDescent="0.5">
      <c r="A497" s="3">
        <f>YEAR(Table1[[#This Row],[Order Date]])</f>
        <v>2014</v>
      </c>
      <c r="B497" t="s">
        <v>1568</v>
      </c>
    </row>
    <row r="498" spans="1:2" x14ac:dyDescent="0.5">
      <c r="A498" s="3">
        <f>YEAR(Table1[[#This Row],[Order Date]])</f>
        <v>2014</v>
      </c>
      <c r="B498" t="s">
        <v>1571</v>
      </c>
    </row>
    <row r="499" spans="1:2" x14ac:dyDescent="0.5">
      <c r="A499" s="3">
        <f>YEAR(Table1[[#This Row],[Order Date]])</f>
        <v>2014</v>
      </c>
      <c r="B499" t="s">
        <v>1574</v>
      </c>
    </row>
    <row r="500" spans="1:2" x14ac:dyDescent="0.5">
      <c r="A500" s="3">
        <f>YEAR(Table1[[#This Row],[Order Date]])</f>
        <v>2014</v>
      </c>
      <c r="B500" t="s">
        <v>1576</v>
      </c>
    </row>
    <row r="501" spans="1:2" x14ac:dyDescent="0.5">
      <c r="A501" s="3">
        <f>YEAR(Table1[[#This Row],[Order Date]])</f>
        <v>2014</v>
      </c>
      <c r="B501" t="s">
        <v>1584</v>
      </c>
    </row>
    <row r="502" spans="1:2" x14ac:dyDescent="0.5">
      <c r="A502" s="3">
        <f>YEAR(Table1[[#This Row],[Order Date]])</f>
        <v>2014</v>
      </c>
      <c r="B502" t="s">
        <v>1593</v>
      </c>
    </row>
    <row r="503" spans="1:2" x14ac:dyDescent="0.5">
      <c r="A503" s="3">
        <f>YEAR(Table1[[#This Row],[Order Date]])</f>
        <v>2014</v>
      </c>
      <c r="B503" t="s">
        <v>1595</v>
      </c>
    </row>
    <row r="504" spans="1:2" x14ac:dyDescent="0.5">
      <c r="A504" s="3">
        <f>YEAR(Table1[[#This Row],[Order Date]])</f>
        <v>2014</v>
      </c>
      <c r="B504" t="s">
        <v>1598</v>
      </c>
    </row>
    <row r="505" spans="1:2" x14ac:dyDescent="0.5">
      <c r="A505" s="3">
        <f>YEAR(Table1[[#This Row],[Order Date]])</f>
        <v>2014</v>
      </c>
      <c r="B505" t="s">
        <v>1610</v>
      </c>
    </row>
    <row r="506" spans="1:2" x14ac:dyDescent="0.5">
      <c r="A506" s="3">
        <f>YEAR(Table1[[#This Row],[Order Date]])</f>
        <v>2014</v>
      </c>
      <c r="B506" t="s">
        <v>1614</v>
      </c>
    </row>
    <row r="507" spans="1:2" x14ac:dyDescent="0.5">
      <c r="A507" s="3">
        <f>YEAR(Table1[[#This Row],[Order Date]])</f>
        <v>2014</v>
      </c>
      <c r="B507" t="s">
        <v>1616</v>
      </c>
    </row>
    <row r="508" spans="1:2" x14ac:dyDescent="0.5">
      <c r="A508" s="3">
        <f>YEAR(Table1[[#This Row],[Order Date]])</f>
        <v>2014</v>
      </c>
      <c r="B508" t="s">
        <v>1617</v>
      </c>
    </row>
    <row r="509" spans="1:2" x14ac:dyDescent="0.5">
      <c r="A509" s="3">
        <f>YEAR(Table1[[#This Row],[Order Date]])</f>
        <v>2014</v>
      </c>
      <c r="B509" t="s">
        <v>1618</v>
      </c>
    </row>
    <row r="510" spans="1:2" x14ac:dyDescent="0.5">
      <c r="A510" s="3">
        <f>YEAR(Table1[[#This Row],[Order Date]])</f>
        <v>2014</v>
      </c>
      <c r="B510" t="s">
        <v>1620</v>
      </c>
    </row>
    <row r="511" spans="1:2" x14ac:dyDescent="0.5">
      <c r="A511" s="3">
        <f>YEAR(Table1[[#This Row],[Order Date]])</f>
        <v>2014</v>
      </c>
      <c r="B511" t="s">
        <v>1623</v>
      </c>
    </row>
    <row r="512" spans="1:2" x14ac:dyDescent="0.5">
      <c r="A512" s="3">
        <f>YEAR(Table1[[#This Row],[Order Date]])</f>
        <v>2014</v>
      </c>
      <c r="B512" t="s">
        <v>1625</v>
      </c>
    </row>
    <row r="513" spans="1:2" x14ac:dyDescent="0.5">
      <c r="A513" s="3">
        <f>YEAR(Table1[[#This Row],[Order Date]])</f>
        <v>2014</v>
      </c>
      <c r="B513" t="s">
        <v>1629</v>
      </c>
    </row>
    <row r="514" spans="1:2" x14ac:dyDescent="0.5">
      <c r="A514" s="3">
        <f>YEAR(Table1[[#This Row],[Order Date]])</f>
        <v>2014</v>
      </c>
      <c r="B514" t="s">
        <v>1631</v>
      </c>
    </row>
    <row r="515" spans="1:2" x14ac:dyDescent="0.5">
      <c r="A515" s="3">
        <f>YEAR(Table1[[#This Row],[Order Date]])</f>
        <v>2014</v>
      </c>
      <c r="B515" t="s">
        <v>1633</v>
      </c>
    </row>
    <row r="516" spans="1:2" x14ac:dyDescent="0.5">
      <c r="A516" s="3">
        <f>YEAR(Table1[[#This Row],[Order Date]])</f>
        <v>2014</v>
      </c>
      <c r="B516" t="s">
        <v>1635</v>
      </c>
    </row>
    <row r="517" spans="1:2" x14ac:dyDescent="0.5">
      <c r="A517" s="3">
        <f>YEAR(Table1[[#This Row],[Order Date]])</f>
        <v>2014</v>
      </c>
      <c r="B517" t="s">
        <v>1638</v>
      </c>
    </row>
    <row r="518" spans="1:2" x14ac:dyDescent="0.5">
      <c r="A518" s="3">
        <f>YEAR(Table1[[#This Row],[Order Date]])</f>
        <v>2014</v>
      </c>
      <c r="B518" t="s">
        <v>1641</v>
      </c>
    </row>
    <row r="519" spans="1:2" x14ac:dyDescent="0.5">
      <c r="A519" s="3">
        <f>YEAR(Table1[[#This Row],[Order Date]])</f>
        <v>2014</v>
      </c>
      <c r="B519" t="s">
        <v>1643</v>
      </c>
    </row>
    <row r="520" spans="1:2" x14ac:dyDescent="0.5">
      <c r="A520" s="3">
        <f>YEAR(Table1[[#This Row],[Order Date]])</f>
        <v>2014</v>
      </c>
      <c r="B520" t="s">
        <v>1648</v>
      </c>
    </row>
    <row r="521" spans="1:2" x14ac:dyDescent="0.5">
      <c r="A521" s="3">
        <f>YEAR(Table1[[#This Row],[Order Date]])</f>
        <v>2014</v>
      </c>
      <c r="B521" t="s">
        <v>1652</v>
      </c>
    </row>
    <row r="522" spans="1:2" x14ac:dyDescent="0.5">
      <c r="A522" s="3">
        <f>YEAR(Table1[[#This Row],[Order Date]])</f>
        <v>2014</v>
      </c>
      <c r="B522" t="s">
        <v>1655</v>
      </c>
    </row>
    <row r="523" spans="1:2" x14ac:dyDescent="0.5">
      <c r="A523" s="3">
        <f>YEAR(Table1[[#This Row],[Order Date]])</f>
        <v>2014</v>
      </c>
      <c r="B523" t="s">
        <v>1657</v>
      </c>
    </row>
    <row r="524" spans="1:2" x14ac:dyDescent="0.5">
      <c r="A524" s="3">
        <f>YEAR(Table1[[#This Row],[Order Date]])</f>
        <v>2014</v>
      </c>
      <c r="B524" t="s">
        <v>1661</v>
      </c>
    </row>
    <row r="525" spans="1:2" x14ac:dyDescent="0.5">
      <c r="A525" s="3">
        <f>YEAR(Table1[[#This Row],[Order Date]])</f>
        <v>2014</v>
      </c>
      <c r="B525" t="s">
        <v>1662</v>
      </c>
    </row>
    <row r="526" spans="1:2" x14ac:dyDescent="0.5">
      <c r="A526" s="3">
        <f>YEAR(Table1[[#This Row],[Order Date]])</f>
        <v>2014</v>
      </c>
      <c r="B526" t="s">
        <v>1663</v>
      </c>
    </row>
    <row r="527" spans="1:2" x14ac:dyDescent="0.5">
      <c r="A527" s="3">
        <f>YEAR(Table1[[#This Row],[Order Date]])</f>
        <v>2014</v>
      </c>
      <c r="B527" t="s">
        <v>1665</v>
      </c>
    </row>
    <row r="528" spans="1:2" x14ac:dyDescent="0.5">
      <c r="A528" s="3">
        <f>YEAR(Table1[[#This Row],[Order Date]])</f>
        <v>2014</v>
      </c>
      <c r="B528" t="s">
        <v>1669</v>
      </c>
    </row>
    <row r="529" spans="1:2" x14ac:dyDescent="0.5">
      <c r="A529" s="3">
        <f>YEAR(Table1[[#This Row],[Order Date]])</f>
        <v>2014</v>
      </c>
      <c r="B529" t="s">
        <v>1671</v>
      </c>
    </row>
    <row r="530" spans="1:2" x14ac:dyDescent="0.5">
      <c r="A530" s="3">
        <f>YEAR(Table1[[#This Row],[Order Date]])</f>
        <v>2014</v>
      </c>
      <c r="B530" t="s">
        <v>1672</v>
      </c>
    </row>
    <row r="531" spans="1:2" x14ac:dyDescent="0.5">
      <c r="A531" s="3">
        <f>YEAR(Table1[[#This Row],[Order Date]])</f>
        <v>2014</v>
      </c>
      <c r="B531" t="s">
        <v>1676</v>
      </c>
    </row>
    <row r="532" spans="1:2" x14ac:dyDescent="0.5">
      <c r="A532" s="3">
        <f>YEAR(Table1[[#This Row],[Order Date]])</f>
        <v>2014</v>
      </c>
      <c r="B532" t="s">
        <v>1677</v>
      </c>
    </row>
    <row r="533" spans="1:2" x14ac:dyDescent="0.5">
      <c r="A533" s="3">
        <f>YEAR(Table1[[#This Row],[Order Date]])</f>
        <v>2014</v>
      </c>
      <c r="B533" t="s">
        <v>1680</v>
      </c>
    </row>
    <row r="534" spans="1:2" x14ac:dyDescent="0.5">
      <c r="A534" s="3">
        <f>YEAR(Table1[[#This Row],[Order Date]])</f>
        <v>2014</v>
      </c>
      <c r="B534" t="s">
        <v>1682</v>
      </c>
    </row>
    <row r="535" spans="1:2" x14ac:dyDescent="0.5">
      <c r="A535" s="3">
        <f>YEAR(Table1[[#This Row],[Order Date]])</f>
        <v>2014</v>
      </c>
      <c r="B535" t="s">
        <v>1684</v>
      </c>
    </row>
    <row r="536" spans="1:2" x14ac:dyDescent="0.5">
      <c r="A536" s="3">
        <f>YEAR(Table1[[#This Row],[Order Date]])</f>
        <v>2014</v>
      </c>
      <c r="B536" t="s">
        <v>1687</v>
      </c>
    </row>
    <row r="537" spans="1:2" x14ac:dyDescent="0.5">
      <c r="A537" s="3">
        <f>YEAR(Table1[[#This Row],[Order Date]])</f>
        <v>2014</v>
      </c>
      <c r="B537" t="s">
        <v>1688</v>
      </c>
    </row>
    <row r="538" spans="1:2" x14ac:dyDescent="0.5">
      <c r="A538" s="3">
        <f>YEAR(Table1[[#This Row],[Order Date]])</f>
        <v>2014</v>
      </c>
      <c r="B538" t="s">
        <v>1693</v>
      </c>
    </row>
    <row r="539" spans="1:2" x14ac:dyDescent="0.5">
      <c r="A539" s="3">
        <f>YEAR(Table1[[#This Row],[Order Date]])</f>
        <v>2014</v>
      </c>
      <c r="B539" t="s">
        <v>1696</v>
      </c>
    </row>
    <row r="540" spans="1:2" x14ac:dyDescent="0.5">
      <c r="A540" s="3">
        <f>YEAR(Table1[[#This Row],[Order Date]])</f>
        <v>2014</v>
      </c>
      <c r="B540" t="s">
        <v>1699</v>
      </c>
    </row>
    <row r="541" spans="1:2" x14ac:dyDescent="0.5">
      <c r="A541" s="3">
        <f>YEAR(Table1[[#This Row],[Order Date]])</f>
        <v>2014</v>
      </c>
      <c r="B541" t="s">
        <v>1705</v>
      </c>
    </row>
    <row r="542" spans="1:2" x14ac:dyDescent="0.5">
      <c r="A542" s="3">
        <f>YEAR(Table1[[#This Row],[Order Date]])</f>
        <v>2014</v>
      </c>
      <c r="B542" t="s">
        <v>1712</v>
      </c>
    </row>
    <row r="543" spans="1:2" x14ac:dyDescent="0.5">
      <c r="A543" s="3">
        <f>YEAR(Table1[[#This Row],[Order Date]])</f>
        <v>2014</v>
      </c>
      <c r="B543" t="s">
        <v>1714</v>
      </c>
    </row>
    <row r="544" spans="1:2" x14ac:dyDescent="0.5">
      <c r="A544" s="3">
        <f>YEAR(Table1[[#This Row],[Order Date]])</f>
        <v>2014</v>
      </c>
      <c r="B544" t="s">
        <v>1719</v>
      </c>
    </row>
    <row r="545" spans="1:2" x14ac:dyDescent="0.5">
      <c r="A545" s="3">
        <f>YEAR(Table1[[#This Row],[Order Date]])</f>
        <v>2014</v>
      </c>
      <c r="B545" t="s">
        <v>1720</v>
      </c>
    </row>
    <row r="546" spans="1:2" x14ac:dyDescent="0.5">
      <c r="A546" s="3">
        <f>YEAR(Table1[[#This Row],[Order Date]])</f>
        <v>2014</v>
      </c>
      <c r="B546" t="s">
        <v>1722</v>
      </c>
    </row>
    <row r="547" spans="1:2" x14ac:dyDescent="0.5">
      <c r="A547" s="3">
        <f>YEAR(Table1[[#This Row],[Order Date]])</f>
        <v>2014</v>
      </c>
      <c r="B547" t="s">
        <v>1723</v>
      </c>
    </row>
    <row r="548" spans="1:2" x14ac:dyDescent="0.5">
      <c r="A548" s="3">
        <f>YEAR(Table1[[#This Row],[Order Date]])</f>
        <v>2014</v>
      </c>
      <c r="B548" t="s">
        <v>1727</v>
      </c>
    </row>
    <row r="549" spans="1:2" x14ac:dyDescent="0.5">
      <c r="A549" s="3">
        <f>YEAR(Table1[[#This Row],[Order Date]])</f>
        <v>2014</v>
      </c>
      <c r="B549" t="s">
        <v>1733</v>
      </c>
    </row>
    <row r="550" spans="1:2" x14ac:dyDescent="0.5">
      <c r="A550" s="3">
        <f>YEAR(Table1[[#This Row],[Order Date]])</f>
        <v>2014</v>
      </c>
      <c r="B550" t="s">
        <v>1734</v>
      </c>
    </row>
    <row r="551" spans="1:2" x14ac:dyDescent="0.5">
      <c r="A551" s="3">
        <f>YEAR(Table1[[#This Row],[Order Date]])</f>
        <v>2014</v>
      </c>
      <c r="B551" t="s">
        <v>1736</v>
      </c>
    </row>
    <row r="552" spans="1:2" x14ac:dyDescent="0.5">
      <c r="A552" s="3">
        <f>YEAR(Table1[[#This Row],[Order Date]])</f>
        <v>2014</v>
      </c>
      <c r="B552" t="s">
        <v>1738</v>
      </c>
    </row>
    <row r="553" spans="1:2" x14ac:dyDescent="0.5">
      <c r="A553" s="3">
        <f>YEAR(Table1[[#This Row],[Order Date]])</f>
        <v>2014</v>
      </c>
      <c r="B553" t="s">
        <v>1741</v>
      </c>
    </row>
    <row r="554" spans="1:2" x14ac:dyDescent="0.5">
      <c r="A554" s="3">
        <f>YEAR(Table1[[#This Row],[Order Date]])</f>
        <v>2014</v>
      </c>
      <c r="B554" t="s">
        <v>1744</v>
      </c>
    </row>
    <row r="555" spans="1:2" x14ac:dyDescent="0.5">
      <c r="A555" s="3">
        <f>YEAR(Table1[[#This Row],[Order Date]])</f>
        <v>2014</v>
      </c>
      <c r="B555" t="s">
        <v>1746</v>
      </c>
    </row>
    <row r="556" spans="1:2" x14ac:dyDescent="0.5">
      <c r="A556" s="3">
        <f>YEAR(Table1[[#This Row],[Order Date]])</f>
        <v>2014</v>
      </c>
      <c r="B556" t="s">
        <v>1747</v>
      </c>
    </row>
    <row r="557" spans="1:2" x14ac:dyDescent="0.5">
      <c r="A557" s="3">
        <f>YEAR(Table1[[#This Row],[Order Date]])</f>
        <v>2014</v>
      </c>
      <c r="B557" t="s">
        <v>1748</v>
      </c>
    </row>
    <row r="558" spans="1:2" x14ac:dyDescent="0.5">
      <c r="A558" s="3">
        <f>YEAR(Table1[[#This Row],[Order Date]])</f>
        <v>2014</v>
      </c>
      <c r="B558" t="s">
        <v>1751</v>
      </c>
    </row>
    <row r="559" spans="1:2" x14ac:dyDescent="0.5">
      <c r="A559" s="3">
        <f>YEAR(Table1[[#This Row],[Order Date]])</f>
        <v>2014</v>
      </c>
      <c r="B559" t="s">
        <v>1752</v>
      </c>
    </row>
    <row r="560" spans="1:2" x14ac:dyDescent="0.5">
      <c r="A560" s="3">
        <f>YEAR(Table1[[#This Row],[Order Date]])</f>
        <v>2014</v>
      </c>
      <c r="B560" t="s">
        <v>1758</v>
      </c>
    </row>
    <row r="561" spans="1:2" x14ac:dyDescent="0.5">
      <c r="A561" s="3">
        <f>YEAR(Table1[[#This Row],[Order Date]])</f>
        <v>2014</v>
      </c>
      <c r="B561" t="s">
        <v>1760</v>
      </c>
    </row>
    <row r="562" spans="1:2" x14ac:dyDescent="0.5">
      <c r="A562" s="3">
        <f>YEAR(Table1[[#This Row],[Order Date]])</f>
        <v>2014</v>
      </c>
      <c r="B562" t="s">
        <v>1762</v>
      </c>
    </row>
    <row r="563" spans="1:2" x14ac:dyDescent="0.5">
      <c r="A563" s="3">
        <f>YEAR(Table1[[#This Row],[Order Date]])</f>
        <v>2014</v>
      </c>
      <c r="B563" t="s">
        <v>1766</v>
      </c>
    </row>
    <row r="564" spans="1:2" x14ac:dyDescent="0.5">
      <c r="A564" s="3">
        <f>YEAR(Table1[[#This Row],[Order Date]])</f>
        <v>2014</v>
      </c>
      <c r="B564" t="s">
        <v>1771</v>
      </c>
    </row>
    <row r="565" spans="1:2" x14ac:dyDescent="0.5">
      <c r="A565" s="3">
        <f>YEAR(Table1[[#This Row],[Order Date]])</f>
        <v>2014</v>
      </c>
      <c r="B565" t="s">
        <v>1776</v>
      </c>
    </row>
    <row r="566" spans="1:2" x14ac:dyDescent="0.5">
      <c r="A566" s="3">
        <f>YEAR(Table1[[#This Row],[Order Date]])</f>
        <v>2014</v>
      </c>
      <c r="B566" t="s">
        <v>1778</v>
      </c>
    </row>
    <row r="567" spans="1:2" x14ac:dyDescent="0.5">
      <c r="A567" s="3">
        <f>YEAR(Table1[[#This Row],[Order Date]])</f>
        <v>2014</v>
      </c>
      <c r="B567" t="s">
        <v>1781</v>
      </c>
    </row>
    <row r="568" spans="1:2" x14ac:dyDescent="0.5">
      <c r="A568" s="3">
        <f>YEAR(Table1[[#This Row],[Order Date]])</f>
        <v>2014</v>
      </c>
      <c r="B568" t="s">
        <v>1783</v>
      </c>
    </row>
    <row r="569" spans="1:2" x14ac:dyDescent="0.5">
      <c r="A569" s="3">
        <f>YEAR(Table1[[#This Row],[Order Date]])</f>
        <v>2014</v>
      </c>
      <c r="B569" t="s">
        <v>1785</v>
      </c>
    </row>
    <row r="570" spans="1:2" x14ac:dyDescent="0.5">
      <c r="A570" s="3">
        <f>YEAR(Table1[[#This Row],[Order Date]])</f>
        <v>2014</v>
      </c>
      <c r="B570" t="s">
        <v>1788</v>
      </c>
    </row>
    <row r="571" spans="1:2" x14ac:dyDescent="0.5">
      <c r="A571" s="3">
        <f>YEAR(Table1[[#This Row],[Order Date]])</f>
        <v>2014</v>
      </c>
      <c r="B571" t="s">
        <v>1791</v>
      </c>
    </row>
    <row r="572" spans="1:2" x14ac:dyDescent="0.5">
      <c r="A572" s="3">
        <f>YEAR(Table1[[#This Row],[Order Date]])</f>
        <v>2014</v>
      </c>
      <c r="B572" t="s">
        <v>1793</v>
      </c>
    </row>
    <row r="573" spans="1:2" x14ac:dyDescent="0.5">
      <c r="A573" s="3">
        <f>YEAR(Table1[[#This Row],[Order Date]])</f>
        <v>2014</v>
      </c>
      <c r="B573" t="s">
        <v>1797</v>
      </c>
    </row>
    <row r="574" spans="1:2" x14ac:dyDescent="0.5">
      <c r="A574" s="3">
        <f>YEAR(Table1[[#This Row],[Order Date]])</f>
        <v>2014</v>
      </c>
      <c r="B574" t="s">
        <v>1798</v>
      </c>
    </row>
    <row r="575" spans="1:2" x14ac:dyDescent="0.5">
      <c r="A575" s="3">
        <f>YEAR(Table1[[#This Row],[Order Date]])</f>
        <v>2014</v>
      </c>
      <c r="B575" t="s">
        <v>1799</v>
      </c>
    </row>
    <row r="576" spans="1:2" x14ac:dyDescent="0.5">
      <c r="A576" s="3">
        <f>YEAR(Table1[[#This Row],[Order Date]])</f>
        <v>2014</v>
      </c>
      <c r="B576" t="s">
        <v>1800</v>
      </c>
    </row>
    <row r="577" spans="1:2" x14ac:dyDescent="0.5">
      <c r="A577" s="3">
        <f>YEAR(Table1[[#This Row],[Order Date]])</f>
        <v>2014</v>
      </c>
      <c r="B577" t="s">
        <v>1801</v>
      </c>
    </row>
    <row r="578" spans="1:2" x14ac:dyDescent="0.5">
      <c r="A578" s="3">
        <f>YEAR(Table1[[#This Row],[Order Date]])</f>
        <v>2014</v>
      </c>
      <c r="B578" t="s">
        <v>1803</v>
      </c>
    </row>
    <row r="579" spans="1:2" x14ac:dyDescent="0.5">
      <c r="A579" s="3">
        <f>YEAR(Table1[[#This Row],[Order Date]])</f>
        <v>2014</v>
      </c>
      <c r="B579" t="s">
        <v>1811</v>
      </c>
    </row>
    <row r="580" spans="1:2" x14ac:dyDescent="0.5">
      <c r="A580" s="3">
        <f>YEAR(Table1[[#This Row],[Order Date]])</f>
        <v>2014</v>
      </c>
      <c r="B580" t="s">
        <v>1813</v>
      </c>
    </row>
    <row r="581" spans="1:2" x14ac:dyDescent="0.5">
      <c r="A581" s="3">
        <f>YEAR(Table1[[#This Row],[Order Date]])</f>
        <v>2014</v>
      </c>
      <c r="B581" t="s">
        <v>1817</v>
      </c>
    </row>
    <row r="582" spans="1:2" x14ac:dyDescent="0.5">
      <c r="A582" s="3">
        <f>YEAR(Table1[[#This Row],[Order Date]])</f>
        <v>2014</v>
      </c>
      <c r="B582" t="s">
        <v>1822</v>
      </c>
    </row>
    <row r="583" spans="1:2" x14ac:dyDescent="0.5">
      <c r="A583" s="3">
        <f>YEAR(Table1[[#This Row],[Order Date]])</f>
        <v>2014</v>
      </c>
      <c r="B583" t="s">
        <v>1826</v>
      </c>
    </row>
    <row r="584" spans="1:2" x14ac:dyDescent="0.5">
      <c r="A584" s="3">
        <f>YEAR(Table1[[#This Row],[Order Date]])</f>
        <v>2014</v>
      </c>
      <c r="B584" t="s">
        <v>1828</v>
      </c>
    </row>
    <row r="585" spans="1:2" x14ac:dyDescent="0.5">
      <c r="A585" s="3">
        <f>YEAR(Table1[[#This Row],[Order Date]])</f>
        <v>2014</v>
      </c>
      <c r="B585" t="s">
        <v>1831</v>
      </c>
    </row>
    <row r="586" spans="1:2" x14ac:dyDescent="0.5">
      <c r="A586" s="3">
        <f>YEAR(Table1[[#This Row],[Order Date]])</f>
        <v>2014</v>
      </c>
      <c r="B586" t="s">
        <v>1840</v>
      </c>
    </row>
    <row r="587" spans="1:2" x14ac:dyDescent="0.5">
      <c r="A587" s="3">
        <f>YEAR(Table1[[#This Row],[Order Date]])</f>
        <v>2014</v>
      </c>
      <c r="B587" t="s">
        <v>1842</v>
      </c>
    </row>
    <row r="588" spans="1:2" x14ac:dyDescent="0.5">
      <c r="A588" s="3">
        <f>YEAR(Table1[[#This Row],[Order Date]])</f>
        <v>2014</v>
      </c>
      <c r="B588" t="s">
        <v>1846</v>
      </c>
    </row>
    <row r="589" spans="1:2" x14ac:dyDescent="0.5">
      <c r="A589" s="3">
        <f>YEAR(Table1[[#This Row],[Order Date]])</f>
        <v>2014</v>
      </c>
      <c r="B589" t="s">
        <v>1856</v>
      </c>
    </row>
    <row r="590" spans="1:2" x14ac:dyDescent="0.5">
      <c r="A590" s="3">
        <f>YEAR(Table1[[#This Row],[Order Date]])</f>
        <v>2014</v>
      </c>
      <c r="B590" t="s">
        <v>1863</v>
      </c>
    </row>
    <row r="591" spans="1:2" x14ac:dyDescent="0.5">
      <c r="A591" s="3">
        <f>YEAR(Table1[[#This Row],[Order Date]])</f>
        <v>2014</v>
      </c>
      <c r="B591" t="s">
        <v>1865</v>
      </c>
    </row>
    <row r="592" spans="1:2" x14ac:dyDescent="0.5">
      <c r="A592" s="3">
        <f>YEAR(Table1[[#This Row],[Order Date]])</f>
        <v>2014</v>
      </c>
      <c r="B592" t="s">
        <v>1866</v>
      </c>
    </row>
    <row r="593" spans="1:2" x14ac:dyDescent="0.5">
      <c r="A593" s="3">
        <f>YEAR(Table1[[#This Row],[Order Date]])</f>
        <v>2014</v>
      </c>
      <c r="B593" t="s">
        <v>1867</v>
      </c>
    </row>
    <row r="594" spans="1:2" x14ac:dyDescent="0.5">
      <c r="A594" s="3">
        <f>YEAR(Table1[[#This Row],[Order Date]])</f>
        <v>2014</v>
      </c>
      <c r="B594" t="s">
        <v>1868</v>
      </c>
    </row>
    <row r="595" spans="1:2" x14ac:dyDescent="0.5">
      <c r="A595" s="3">
        <f>YEAR(Table1[[#This Row],[Order Date]])</f>
        <v>2014</v>
      </c>
      <c r="B595" t="s">
        <v>1871</v>
      </c>
    </row>
    <row r="596" spans="1:2" x14ac:dyDescent="0.5">
      <c r="A596" s="3">
        <f>YEAR(Table1[[#This Row],[Order Date]])</f>
        <v>2014</v>
      </c>
      <c r="B596" t="s">
        <v>1877</v>
      </c>
    </row>
    <row r="597" spans="1:2" x14ac:dyDescent="0.5">
      <c r="A597" s="3">
        <f>YEAR(Table1[[#This Row],[Order Date]])</f>
        <v>2014</v>
      </c>
      <c r="B597" t="s">
        <v>659</v>
      </c>
    </row>
    <row r="598" spans="1:2" x14ac:dyDescent="0.5">
      <c r="A598" s="3">
        <f>YEAR(Table1[[#This Row],[Order Date]])</f>
        <v>2014</v>
      </c>
      <c r="B598" t="s">
        <v>1883</v>
      </c>
    </row>
    <row r="599" spans="1:2" x14ac:dyDescent="0.5">
      <c r="A599" s="3">
        <f>YEAR(Table1[[#This Row],[Order Date]])</f>
        <v>2014</v>
      </c>
      <c r="B599" t="s">
        <v>1502</v>
      </c>
    </row>
    <row r="600" spans="1:2" x14ac:dyDescent="0.5">
      <c r="A600" s="3">
        <f>YEAR(Table1[[#This Row],[Order Date]])</f>
        <v>2014</v>
      </c>
      <c r="B600" t="s">
        <v>1885</v>
      </c>
    </row>
    <row r="601" spans="1:2" x14ac:dyDescent="0.5">
      <c r="A601" s="3">
        <f>YEAR(Table1[[#This Row],[Order Date]])</f>
        <v>2014</v>
      </c>
      <c r="B601" t="s">
        <v>61</v>
      </c>
    </row>
    <row r="602" spans="1:2" x14ac:dyDescent="0.5">
      <c r="A602" s="3">
        <f>YEAR(Table1[[#This Row],[Order Date]])</f>
        <v>2014</v>
      </c>
      <c r="B602" t="s">
        <v>1886</v>
      </c>
    </row>
    <row r="603" spans="1:2" x14ac:dyDescent="0.5">
      <c r="A603" s="3">
        <f>YEAR(Table1[[#This Row],[Order Date]])</f>
        <v>2014</v>
      </c>
      <c r="B603" t="s">
        <v>215</v>
      </c>
    </row>
    <row r="604" spans="1:2" x14ac:dyDescent="0.5">
      <c r="A604" s="3">
        <f>YEAR(Table1[[#This Row],[Order Date]])</f>
        <v>2014</v>
      </c>
      <c r="B604" t="s">
        <v>657</v>
      </c>
    </row>
    <row r="605" spans="1:2" x14ac:dyDescent="0.5">
      <c r="A605" s="3">
        <f>YEAR(Table1[[#This Row],[Order Date]])</f>
        <v>2014</v>
      </c>
      <c r="B605" t="s">
        <v>1877</v>
      </c>
    </row>
    <row r="606" spans="1:2" x14ac:dyDescent="0.5">
      <c r="A606" s="3">
        <f>YEAR(Table1[[#This Row],[Order Date]])</f>
        <v>2014</v>
      </c>
      <c r="B606" t="s">
        <v>1249</v>
      </c>
    </row>
    <row r="607" spans="1:2" x14ac:dyDescent="0.5">
      <c r="A607" s="3">
        <f>YEAR(Table1[[#This Row],[Order Date]])</f>
        <v>2014</v>
      </c>
      <c r="B607" t="s">
        <v>366</v>
      </c>
    </row>
    <row r="608" spans="1:2" x14ac:dyDescent="0.5">
      <c r="A608" s="3">
        <f>YEAR(Table1[[#This Row],[Order Date]])</f>
        <v>2014</v>
      </c>
      <c r="B608" t="s">
        <v>77</v>
      </c>
    </row>
    <row r="609" spans="1:2" x14ac:dyDescent="0.5">
      <c r="A609" s="3">
        <f>YEAR(Table1[[#This Row],[Order Date]])</f>
        <v>2014</v>
      </c>
      <c r="B609" t="s">
        <v>1891</v>
      </c>
    </row>
    <row r="610" spans="1:2" x14ac:dyDescent="0.5">
      <c r="A610" s="3">
        <f>YEAR(Table1[[#This Row],[Order Date]])</f>
        <v>2014</v>
      </c>
      <c r="B610" t="s">
        <v>1892</v>
      </c>
    </row>
    <row r="611" spans="1:2" x14ac:dyDescent="0.5">
      <c r="A611" s="3">
        <f>YEAR(Table1[[#This Row],[Order Date]])</f>
        <v>2014</v>
      </c>
      <c r="B611" t="s">
        <v>953</v>
      </c>
    </row>
    <row r="612" spans="1:2" x14ac:dyDescent="0.5">
      <c r="A612" s="3">
        <f>YEAR(Table1[[#This Row],[Order Date]])</f>
        <v>2014</v>
      </c>
      <c r="B612" t="s">
        <v>1898</v>
      </c>
    </row>
    <row r="613" spans="1:2" x14ac:dyDescent="0.5">
      <c r="A613" s="3">
        <f>YEAR(Table1[[#This Row],[Order Date]])</f>
        <v>2014</v>
      </c>
      <c r="B613" t="s">
        <v>605</v>
      </c>
    </row>
    <row r="614" spans="1:2" x14ac:dyDescent="0.5">
      <c r="A614" s="3">
        <f>YEAR(Table1[[#This Row],[Order Date]])</f>
        <v>2014</v>
      </c>
      <c r="B614" t="s">
        <v>475</v>
      </c>
    </row>
    <row r="615" spans="1:2" x14ac:dyDescent="0.5">
      <c r="A615" s="3">
        <f>YEAR(Table1[[#This Row],[Order Date]])</f>
        <v>2014</v>
      </c>
      <c r="B615" t="s">
        <v>610</v>
      </c>
    </row>
    <row r="616" spans="1:2" x14ac:dyDescent="0.5">
      <c r="A616" s="3">
        <f>YEAR(Table1[[#This Row],[Order Date]])</f>
        <v>2014</v>
      </c>
      <c r="B616" t="s">
        <v>803</v>
      </c>
    </row>
    <row r="617" spans="1:2" x14ac:dyDescent="0.5">
      <c r="A617" s="3">
        <f>YEAR(Table1[[#This Row],[Order Date]])</f>
        <v>2014</v>
      </c>
      <c r="B617" t="s">
        <v>1900</v>
      </c>
    </row>
    <row r="618" spans="1:2" x14ac:dyDescent="0.5">
      <c r="A618" s="3">
        <f>YEAR(Table1[[#This Row],[Order Date]])</f>
        <v>2014</v>
      </c>
      <c r="B618" t="s">
        <v>1741</v>
      </c>
    </row>
    <row r="619" spans="1:2" x14ac:dyDescent="0.5">
      <c r="A619" s="3">
        <f>YEAR(Table1[[#This Row],[Order Date]])</f>
        <v>2014</v>
      </c>
      <c r="B619" t="s">
        <v>58</v>
      </c>
    </row>
    <row r="620" spans="1:2" x14ac:dyDescent="0.5">
      <c r="A620" s="3">
        <f>YEAR(Table1[[#This Row],[Order Date]])</f>
        <v>2014</v>
      </c>
      <c r="B620" t="s">
        <v>1799</v>
      </c>
    </row>
    <row r="621" spans="1:2" x14ac:dyDescent="0.5">
      <c r="A621" s="3">
        <f>YEAR(Table1[[#This Row],[Order Date]])</f>
        <v>2014</v>
      </c>
      <c r="B621" t="s">
        <v>1102</v>
      </c>
    </row>
    <row r="622" spans="1:2" x14ac:dyDescent="0.5">
      <c r="A622" s="3">
        <f>YEAR(Table1[[#This Row],[Order Date]])</f>
        <v>2014</v>
      </c>
      <c r="B622" t="s">
        <v>1145</v>
      </c>
    </row>
    <row r="623" spans="1:2" x14ac:dyDescent="0.5">
      <c r="A623" s="3">
        <f>YEAR(Table1[[#This Row],[Order Date]])</f>
        <v>2014</v>
      </c>
      <c r="B623" t="s">
        <v>978</v>
      </c>
    </row>
    <row r="624" spans="1:2" x14ac:dyDescent="0.5">
      <c r="A624" s="3">
        <f>YEAR(Table1[[#This Row],[Order Date]])</f>
        <v>2014</v>
      </c>
      <c r="B624" t="s">
        <v>1178</v>
      </c>
    </row>
    <row r="625" spans="1:2" x14ac:dyDescent="0.5">
      <c r="A625" s="3">
        <f>YEAR(Table1[[#This Row],[Order Date]])</f>
        <v>2014</v>
      </c>
      <c r="B625" t="s">
        <v>554</v>
      </c>
    </row>
    <row r="626" spans="1:2" x14ac:dyDescent="0.5">
      <c r="A626" s="3">
        <f>YEAR(Table1[[#This Row],[Order Date]])</f>
        <v>2014</v>
      </c>
      <c r="B626" t="s">
        <v>1907</v>
      </c>
    </row>
    <row r="627" spans="1:2" x14ac:dyDescent="0.5">
      <c r="A627" s="3">
        <f>YEAR(Table1[[#This Row],[Order Date]])</f>
        <v>2014</v>
      </c>
      <c r="B627" t="s">
        <v>1538</v>
      </c>
    </row>
    <row r="628" spans="1:2" x14ac:dyDescent="0.5">
      <c r="A628" s="3">
        <f>YEAR(Table1[[#This Row],[Order Date]])</f>
        <v>2014</v>
      </c>
      <c r="B628" t="s">
        <v>809</v>
      </c>
    </row>
    <row r="629" spans="1:2" x14ac:dyDescent="0.5">
      <c r="A629" s="3">
        <f>YEAR(Table1[[#This Row],[Order Date]])</f>
        <v>2014</v>
      </c>
      <c r="B629" t="s">
        <v>671</v>
      </c>
    </row>
    <row r="630" spans="1:2" x14ac:dyDescent="0.5">
      <c r="A630" s="3">
        <f>YEAR(Table1[[#This Row],[Order Date]])</f>
        <v>2014</v>
      </c>
      <c r="B630" t="s">
        <v>1042</v>
      </c>
    </row>
    <row r="631" spans="1:2" x14ac:dyDescent="0.5">
      <c r="A631" s="3">
        <f>YEAR(Table1[[#This Row],[Order Date]])</f>
        <v>2014</v>
      </c>
      <c r="B631" t="s">
        <v>1910</v>
      </c>
    </row>
    <row r="632" spans="1:2" x14ac:dyDescent="0.5">
      <c r="A632" s="3">
        <f>YEAR(Table1[[#This Row],[Order Date]])</f>
        <v>2014</v>
      </c>
      <c r="B632" t="s">
        <v>1912</v>
      </c>
    </row>
    <row r="633" spans="1:2" x14ac:dyDescent="0.5">
      <c r="A633" s="3">
        <f>YEAR(Table1[[#This Row],[Order Date]])</f>
        <v>2014</v>
      </c>
      <c r="B633" t="s">
        <v>389</v>
      </c>
    </row>
    <row r="634" spans="1:2" x14ac:dyDescent="0.5">
      <c r="A634" s="3">
        <f>YEAR(Table1[[#This Row],[Order Date]])</f>
        <v>2014</v>
      </c>
      <c r="B634" t="s">
        <v>1241</v>
      </c>
    </row>
    <row r="635" spans="1:2" x14ac:dyDescent="0.5">
      <c r="A635" s="3">
        <f>YEAR(Table1[[#This Row],[Order Date]])</f>
        <v>2014</v>
      </c>
      <c r="B635" t="s">
        <v>796</v>
      </c>
    </row>
    <row r="636" spans="1:2" x14ac:dyDescent="0.5">
      <c r="A636" s="3">
        <f>YEAR(Table1[[#This Row],[Order Date]])</f>
        <v>2014</v>
      </c>
      <c r="B636" t="s">
        <v>892</v>
      </c>
    </row>
    <row r="637" spans="1:2" x14ac:dyDescent="0.5">
      <c r="A637" s="3">
        <f>YEAR(Table1[[#This Row],[Order Date]])</f>
        <v>2014</v>
      </c>
      <c r="B637" t="s">
        <v>1327</v>
      </c>
    </row>
    <row r="638" spans="1:2" x14ac:dyDescent="0.5">
      <c r="A638" s="3">
        <f>YEAR(Table1[[#This Row],[Order Date]])</f>
        <v>2014</v>
      </c>
      <c r="B638" t="s">
        <v>1916</v>
      </c>
    </row>
    <row r="639" spans="1:2" x14ac:dyDescent="0.5">
      <c r="A639" s="3">
        <f>YEAR(Table1[[#This Row],[Order Date]])</f>
        <v>2014</v>
      </c>
      <c r="B639" t="s">
        <v>1448</v>
      </c>
    </row>
    <row r="640" spans="1:2" x14ac:dyDescent="0.5">
      <c r="A640" s="3">
        <f>YEAR(Table1[[#This Row],[Order Date]])</f>
        <v>2014</v>
      </c>
      <c r="B640" t="s">
        <v>1748</v>
      </c>
    </row>
    <row r="641" spans="1:2" x14ac:dyDescent="0.5">
      <c r="A641" s="3">
        <f>YEAR(Table1[[#This Row],[Order Date]])</f>
        <v>2014</v>
      </c>
      <c r="B641" t="s">
        <v>677</v>
      </c>
    </row>
    <row r="642" spans="1:2" x14ac:dyDescent="0.5">
      <c r="A642" s="3">
        <f>YEAR(Table1[[#This Row],[Order Date]])</f>
        <v>2014</v>
      </c>
      <c r="B642" t="s">
        <v>468</v>
      </c>
    </row>
    <row r="643" spans="1:2" x14ac:dyDescent="0.5">
      <c r="A643" s="3">
        <f>YEAR(Table1[[#This Row],[Order Date]])</f>
        <v>2014</v>
      </c>
      <c r="B643" t="s">
        <v>599</v>
      </c>
    </row>
    <row r="644" spans="1:2" x14ac:dyDescent="0.5">
      <c r="A644" s="3">
        <f>YEAR(Table1[[#This Row],[Order Date]])</f>
        <v>2014</v>
      </c>
      <c r="B644" t="s">
        <v>1791</v>
      </c>
    </row>
    <row r="645" spans="1:2" x14ac:dyDescent="0.5">
      <c r="A645" s="3">
        <f>YEAR(Table1[[#This Row],[Order Date]])</f>
        <v>2014</v>
      </c>
      <c r="B645" t="s">
        <v>437</v>
      </c>
    </row>
    <row r="646" spans="1:2" x14ac:dyDescent="0.5">
      <c r="A646" s="3">
        <f>YEAR(Table1[[#This Row],[Order Date]])</f>
        <v>2014</v>
      </c>
      <c r="B646" t="s">
        <v>1648</v>
      </c>
    </row>
    <row r="647" spans="1:2" x14ac:dyDescent="0.5">
      <c r="A647" s="3">
        <f>YEAR(Table1[[#This Row],[Order Date]])</f>
        <v>2014</v>
      </c>
      <c r="B647" t="s">
        <v>1920</v>
      </c>
    </row>
    <row r="648" spans="1:2" x14ac:dyDescent="0.5">
      <c r="A648" s="3">
        <f>YEAR(Table1[[#This Row],[Order Date]])</f>
        <v>2014</v>
      </c>
      <c r="B648" t="s">
        <v>878</v>
      </c>
    </row>
    <row r="649" spans="1:2" x14ac:dyDescent="0.5">
      <c r="A649" s="3">
        <f>YEAR(Table1[[#This Row],[Order Date]])</f>
        <v>2014</v>
      </c>
      <c r="B649" t="s">
        <v>283</v>
      </c>
    </row>
    <row r="650" spans="1:2" x14ac:dyDescent="0.5">
      <c r="A650" s="3">
        <f>YEAR(Table1[[#This Row],[Order Date]])</f>
        <v>2014</v>
      </c>
      <c r="B650" t="s">
        <v>1173</v>
      </c>
    </row>
    <row r="651" spans="1:2" x14ac:dyDescent="0.5">
      <c r="A651" s="3">
        <f>YEAR(Table1[[#This Row],[Order Date]])</f>
        <v>2014</v>
      </c>
      <c r="B651" t="s">
        <v>1643</v>
      </c>
    </row>
    <row r="652" spans="1:2" x14ac:dyDescent="0.5">
      <c r="A652" s="3">
        <f>YEAR(Table1[[#This Row],[Order Date]])</f>
        <v>2014</v>
      </c>
      <c r="B652" t="s">
        <v>1811</v>
      </c>
    </row>
    <row r="653" spans="1:2" x14ac:dyDescent="0.5">
      <c r="A653" s="3">
        <f>YEAR(Table1[[#This Row],[Order Date]])</f>
        <v>2014</v>
      </c>
      <c r="B653" t="s">
        <v>1922</v>
      </c>
    </row>
    <row r="654" spans="1:2" x14ac:dyDescent="0.5">
      <c r="A654" s="3">
        <f>YEAR(Table1[[#This Row],[Order Date]])</f>
        <v>2014</v>
      </c>
      <c r="B654" t="s">
        <v>1785</v>
      </c>
    </row>
    <row r="655" spans="1:2" x14ac:dyDescent="0.5">
      <c r="A655" s="3">
        <f>YEAR(Table1[[#This Row],[Order Date]])</f>
        <v>2014</v>
      </c>
      <c r="B655" t="s">
        <v>1517</v>
      </c>
    </row>
    <row r="656" spans="1:2" x14ac:dyDescent="0.5">
      <c r="A656" s="3">
        <f>YEAR(Table1[[#This Row],[Order Date]])</f>
        <v>2014</v>
      </c>
      <c r="B656" t="s">
        <v>1417</v>
      </c>
    </row>
    <row r="657" spans="1:2" x14ac:dyDescent="0.5">
      <c r="A657" s="3">
        <f>YEAR(Table1[[#This Row],[Order Date]])</f>
        <v>2014</v>
      </c>
      <c r="B657" t="s">
        <v>1926</v>
      </c>
    </row>
    <row r="658" spans="1:2" x14ac:dyDescent="0.5">
      <c r="A658" s="3">
        <f>YEAR(Table1[[#This Row],[Order Date]])</f>
        <v>2014</v>
      </c>
      <c r="B658" t="s">
        <v>1055</v>
      </c>
    </row>
    <row r="659" spans="1:2" x14ac:dyDescent="0.5">
      <c r="A659" s="3">
        <f>YEAR(Table1[[#This Row],[Order Date]])</f>
        <v>2014</v>
      </c>
      <c r="B659" t="s">
        <v>195</v>
      </c>
    </row>
    <row r="660" spans="1:2" x14ac:dyDescent="0.5">
      <c r="A660" s="3">
        <f>YEAR(Table1[[#This Row],[Order Date]])</f>
        <v>2014</v>
      </c>
      <c r="B660" t="s">
        <v>1669</v>
      </c>
    </row>
    <row r="661" spans="1:2" x14ac:dyDescent="0.5">
      <c r="A661" s="3">
        <f>YEAR(Table1[[#This Row],[Order Date]])</f>
        <v>2014</v>
      </c>
      <c r="B661" t="s">
        <v>712</v>
      </c>
    </row>
    <row r="662" spans="1:2" x14ac:dyDescent="0.5">
      <c r="A662" s="3">
        <f>YEAR(Table1[[#This Row],[Order Date]])</f>
        <v>2014</v>
      </c>
      <c r="B662" t="s">
        <v>270</v>
      </c>
    </row>
    <row r="663" spans="1:2" x14ac:dyDescent="0.5">
      <c r="A663" s="3">
        <f>YEAR(Table1[[#This Row],[Order Date]])</f>
        <v>2014</v>
      </c>
      <c r="B663" t="s">
        <v>1931</v>
      </c>
    </row>
    <row r="664" spans="1:2" x14ac:dyDescent="0.5">
      <c r="A664" s="3">
        <f>YEAR(Table1[[#This Row],[Order Date]])</f>
        <v>2014</v>
      </c>
      <c r="B664" t="s">
        <v>1933</v>
      </c>
    </row>
    <row r="665" spans="1:2" x14ac:dyDescent="0.5">
      <c r="A665" s="3">
        <f>YEAR(Table1[[#This Row],[Order Date]])</f>
        <v>2014</v>
      </c>
      <c r="B665" t="s">
        <v>674</v>
      </c>
    </row>
    <row r="666" spans="1:2" x14ac:dyDescent="0.5">
      <c r="A666" s="3">
        <f>YEAR(Table1[[#This Row],[Order Date]])</f>
        <v>2014</v>
      </c>
      <c r="B666" t="s">
        <v>1027</v>
      </c>
    </row>
    <row r="667" spans="1:2" x14ac:dyDescent="0.5">
      <c r="A667" s="3">
        <f>YEAR(Table1[[#This Row],[Order Date]])</f>
        <v>2014</v>
      </c>
      <c r="B667" t="s">
        <v>1828</v>
      </c>
    </row>
    <row r="668" spans="1:2" x14ac:dyDescent="0.5">
      <c r="A668" s="3">
        <f>YEAR(Table1[[#This Row],[Order Date]])</f>
        <v>2014</v>
      </c>
      <c r="B668" t="s">
        <v>1736</v>
      </c>
    </row>
    <row r="669" spans="1:2" x14ac:dyDescent="0.5">
      <c r="A669" s="3">
        <f>YEAR(Table1[[#This Row],[Order Date]])</f>
        <v>2014</v>
      </c>
      <c r="B669" t="s">
        <v>1935</v>
      </c>
    </row>
    <row r="670" spans="1:2" x14ac:dyDescent="0.5">
      <c r="A670" s="3">
        <f>YEAR(Table1[[#This Row],[Order Date]])</f>
        <v>2014</v>
      </c>
      <c r="B670" t="s">
        <v>151</v>
      </c>
    </row>
    <row r="671" spans="1:2" x14ac:dyDescent="0.5">
      <c r="A671" s="3">
        <f>YEAR(Table1[[#This Row],[Order Date]])</f>
        <v>2014</v>
      </c>
      <c r="B671" t="s">
        <v>1937</v>
      </c>
    </row>
    <row r="672" spans="1:2" x14ac:dyDescent="0.5">
      <c r="A672" s="3">
        <f>YEAR(Table1[[#This Row],[Order Date]])</f>
        <v>2014</v>
      </c>
      <c r="B672" t="s">
        <v>1258</v>
      </c>
    </row>
    <row r="673" spans="1:2" x14ac:dyDescent="0.5">
      <c r="A673" s="3">
        <f>YEAR(Table1[[#This Row],[Order Date]])</f>
        <v>2014</v>
      </c>
      <c r="B673" t="s">
        <v>1004</v>
      </c>
    </row>
    <row r="674" spans="1:2" x14ac:dyDescent="0.5">
      <c r="A674" s="3">
        <f>YEAR(Table1[[#This Row],[Order Date]])</f>
        <v>2014</v>
      </c>
      <c r="B674" t="s">
        <v>971</v>
      </c>
    </row>
    <row r="675" spans="1:2" x14ac:dyDescent="0.5">
      <c r="A675" s="3">
        <f>YEAR(Table1[[#This Row],[Order Date]])</f>
        <v>2014</v>
      </c>
      <c r="B675" t="s">
        <v>1941</v>
      </c>
    </row>
    <row r="676" spans="1:2" x14ac:dyDescent="0.5">
      <c r="A676" s="3">
        <f>YEAR(Table1[[#This Row],[Order Date]])</f>
        <v>2014</v>
      </c>
      <c r="B676" t="s">
        <v>891</v>
      </c>
    </row>
    <row r="677" spans="1:2" x14ac:dyDescent="0.5">
      <c r="A677" s="3">
        <f>YEAR(Table1[[#This Row],[Order Date]])</f>
        <v>2014</v>
      </c>
      <c r="B677" t="s">
        <v>1446</v>
      </c>
    </row>
    <row r="678" spans="1:2" x14ac:dyDescent="0.5">
      <c r="A678" s="3">
        <f>YEAR(Table1[[#This Row],[Order Date]])</f>
        <v>2014</v>
      </c>
      <c r="B678" t="s">
        <v>873</v>
      </c>
    </row>
    <row r="679" spans="1:2" x14ac:dyDescent="0.5">
      <c r="A679" s="3">
        <f>YEAR(Table1[[#This Row],[Order Date]])</f>
        <v>2014</v>
      </c>
      <c r="B679" t="s">
        <v>1945</v>
      </c>
    </row>
    <row r="680" spans="1:2" x14ac:dyDescent="0.5">
      <c r="A680" s="3">
        <f>YEAR(Table1[[#This Row],[Order Date]])</f>
        <v>2014</v>
      </c>
      <c r="B680" t="s">
        <v>94</v>
      </c>
    </row>
    <row r="681" spans="1:2" x14ac:dyDescent="0.5">
      <c r="A681" s="3">
        <f>YEAR(Table1[[#This Row],[Order Date]])</f>
        <v>2014</v>
      </c>
      <c r="B681" t="s">
        <v>452</v>
      </c>
    </row>
    <row r="682" spans="1:2" x14ac:dyDescent="0.5">
      <c r="A682" s="3">
        <f>YEAR(Table1[[#This Row],[Order Date]])</f>
        <v>2014</v>
      </c>
      <c r="B682" t="s">
        <v>1946</v>
      </c>
    </row>
    <row r="683" spans="1:2" x14ac:dyDescent="0.5">
      <c r="A683" s="3">
        <f>YEAR(Table1[[#This Row],[Order Date]])</f>
        <v>2014</v>
      </c>
      <c r="B683" t="s">
        <v>1408</v>
      </c>
    </row>
    <row r="684" spans="1:2" x14ac:dyDescent="0.5">
      <c r="A684" s="3">
        <f>YEAR(Table1[[#This Row],[Order Date]])</f>
        <v>2014</v>
      </c>
      <c r="B684" t="s">
        <v>1251</v>
      </c>
    </row>
    <row r="685" spans="1:2" x14ac:dyDescent="0.5">
      <c r="A685" s="3">
        <f>YEAR(Table1[[#This Row],[Order Date]])</f>
        <v>2014</v>
      </c>
      <c r="B685" t="s">
        <v>545</v>
      </c>
    </row>
    <row r="686" spans="1:2" x14ac:dyDescent="0.5">
      <c r="A686" s="3">
        <f>YEAR(Table1[[#This Row],[Order Date]])</f>
        <v>2014</v>
      </c>
      <c r="B686" t="s">
        <v>915</v>
      </c>
    </row>
    <row r="687" spans="1:2" x14ac:dyDescent="0.5">
      <c r="A687" s="3">
        <f>YEAR(Table1[[#This Row],[Order Date]])</f>
        <v>2014</v>
      </c>
      <c r="B687" t="s">
        <v>587</v>
      </c>
    </row>
    <row r="688" spans="1:2" x14ac:dyDescent="0.5">
      <c r="A688" s="3">
        <f>YEAR(Table1[[#This Row],[Order Date]])</f>
        <v>2014</v>
      </c>
      <c r="B688" t="s">
        <v>1948</v>
      </c>
    </row>
    <row r="689" spans="1:2" x14ac:dyDescent="0.5">
      <c r="A689" s="3">
        <f>YEAR(Table1[[#This Row],[Order Date]])</f>
        <v>2014</v>
      </c>
      <c r="B689" t="s">
        <v>1951</v>
      </c>
    </row>
    <row r="690" spans="1:2" x14ac:dyDescent="0.5">
      <c r="A690" s="3">
        <f>YEAR(Table1[[#This Row],[Order Date]])</f>
        <v>2014</v>
      </c>
      <c r="B690" t="s">
        <v>1310</v>
      </c>
    </row>
    <row r="691" spans="1:2" x14ac:dyDescent="0.5">
      <c r="A691" s="3">
        <f>YEAR(Table1[[#This Row],[Order Date]])</f>
        <v>2014</v>
      </c>
      <c r="B691" t="s">
        <v>380</v>
      </c>
    </row>
    <row r="692" spans="1:2" x14ac:dyDescent="0.5">
      <c r="A692" s="3">
        <f>YEAR(Table1[[#This Row],[Order Date]])</f>
        <v>2014</v>
      </c>
      <c r="B692" t="s">
        <v>1332</v>
      </c>
    </row>
    <row r="693" spans="1:2" x14ac:dyDescent="0.5">
      <c r="A693" s="3">
        <f>YEAR(Table1[[#This Row],[Order Date]])</f>
        <v>2014</v>
      </c>
      <c r="B693" t="s">
        <v>1688</v>
      </c>
    </row>
    <row r="694" spans="1:2" x14ac:dyDescent="0.5">
      <c r="A694" s="3">
        <f>YEAR(Table1[[#This Row],[Order Date]])</f>
        <v>2014</v>
      </c>
      <c r="B694" t="s">
        <v>1957</v>
      </c>
    </row>
    <row r="695" spans="1:2" x14ac:dyDescent="0.5">
      <c r="A695" s="3">
        <f>YEAR(Table1[[#This Row],[Order Date]])</f>
        <v>2014</v>
      </c>
      <c r="B695" t="s">
        <v>1495</v>
      </c>
    </row>
    <row r="696" spans="1:2" x14ac:dyDescent="0.5">
      <c r="A696" s="3">
        <f>YEAR(Table1[[#This Row],[Order Date]])</f>
        <v>2014</v>
      </c>
      <c r="B696" t="s">
        <v>1051</v>
      </c>
    </row>
    <row r="697" spans="1:2" x14ac:dyDescent="0.5">
      <c r="A697" s="3">
        <f>YEAR(Table1[[#This Row],[Order Date]])</f>
        <v>2014</v>
      </c>
      <c r="B697" t="s">
        <v>907</v>
      </c>
    </row>
    <row r="698" spans="1:2" x14ac:dyDescent="0.5">
      <c r="A698" s="3">
        <f>YEAR(Table1[[#This Row],[Order Date]])</f>
        <v>2014</v>
      </c>
      <c r="B698" t="s">
        <v>1330</v>
      </c>
    </row>
    <row r="699" spans="1:2" x14ac:dyDescent="0.5">
      <c r="A699" s="3">
        <f>YEAR(Table1[[#This Row],[Order Date]])</f>
        <v>2014</v>
      </c>
      <c r="B699" t="s">
        <v>185</v>
      </c>
    </row>
    <row r="700" spans="1:2" x14ac:dyDescent="0.5">
      <c r="A700" s="3">
        <f>YEAR(Table1[[#This Row],[Order Date]])</f>
        <v>2014</v>
      </c>
      <c r="B700" t="s">
        <v>1962</v>
      </c>
    </row>
    <row r="701" spans="1:2" x14ac:dyDescent="0.5">
      <c r="A701" s="3">
        <f>YEAR(Table1[[#This Row],[Order Date]])</f>
        <v>2014</v>
      </c>
      <c r="B701" t="s">
        <v>1963</v>
      </c>
    </row>
    <row r="702" spans="1:2" x14ac:dyDescent="0.5">
      <c r="A702" s="3">
        <f>YEAR(Table1[[#This Row],[Order Date]])</f>
        <v>2014</v>
      </c>
      <c r="B702" t="s">
        <v>1652</v>
      </c>
    </row>
    <row r="703" spans="1:2" x14ac:dyDescent="0.5">
      <c r="A703" s="3">
        <f>YEAR(Table1[[#This Row],[Order Date]])</f>
        <v>2014</v>
      </c>
      <c r="B703" t="s">
        <v>778</v>
      </c>
    </row>
    <row r="704" spans="1:2" x14ac:dyDescent="0.5">
      <c r="A704" s="3">
        <f>YEAR(Table1[[#This Row],[Order Date]])</f>
        <v>2014</v>
      </c>
      <c r="B704" t="s">
        <v>1966</v>
      </c>
    </row>
    <row r="705" spans="1:2" x14ac:dyDescent="0.5">
      <c r="A705" s="3">
        <f>YEAR(Table1[[#This Row],[Order Date]])</f>
        <v>2014</v>
      </c>
      <c r="B705" t="s">
        <v>1968</v>
      </c>
    </row>
    <row r="706" spans="1:2" x14ac:dyDescent="0.5">
      <c r="A706" s="3">
        <f>YEAR(Table1[[#This Row],[Order Date]])</f>
        <v>2014</v>
      </c>
      <c r="B706" t="s">
        <v>465</v>
      </c>
    </row>
    <row r="707" spans="1:2" x14ac:dyDescent="0.5">
      <c r="A707" s="3">
        <f>YEAR(Table1[[#This Row],[Order Date]])</f>
        <v>2014</v>
      </c>
      <c r="B707" t="s">
        <v>1635</v>
      </c>
    </row>
    <row r="708" spans="1:2" x14ac:dyDescent="0.5">
      <c r="A708" s="3">
        <f>YEAR(Table1[[#This Row],[Order Date]])</f>
        <v>2014</v>
      </c>
      <c r="B708" t="s">
        <v>1971</v>
      </c>
    </row>
    <row r="709" spans="1:2" x14ac:dyDescent="0.5">
      <c r="A709" s="3">
        <f>YEAR(Table1[[#This Row],[Order Date]])</f>
        <v>2014</v>
      </c>
      <c r="B709" t="s">
        <v>1856</v>
      </c>
    </row>
    <row r="710" spans="1:2" x14ac:dyDescent="0.5">
      <c r="A710" s="3">
        <f>YEAR(Table1[[#This Row],[Order Date]])</f>
        <v>2014</v>
      </c>
      <c r="B710" t="s">
        <v>1373</v>
      </c>
    </row>
    <row r="711" spans="1:2" x14ac:dyDescent="0.5">
      <c r="A711" s="3">
        <f>YEAR(Table1[[#This Row],[Order Date]])</f>
        <v>2014</v>
      </c>
      <c r="B711" t="s">
        <v>1023</v>
      </c>
    </row>
    <row r="712" spans="1:2" x14ac:dyDescent="0.5">
      <c r="A712" s="3">
        <f>YEAR(Table1[[#This Row],[Order Date]])</f>
        <v>2014</v>
      </c>
      <c r="B712" t="s">
        <v>788</v>
      </c>
    </row>
    <row r="713" spans="1:2" x14ac:dyDescent="0.5">
      <c r="A713" s="3">
        <f>YEAR(Table1[[#This Row],[Order Date]])</f>
        <v>2014</v>
      </c>
      <c r="B713" t="s">
        <v>1438</v>
      </c>
    </row>
    <row r="714" spans="1:2" x14ac:dyDescent="0.5">
      <c r="A714" s="3">
        <f>YEAR(Table1[[#This Row],[Order Date]])</f>
        <v>2014</v>
      </c>
      <c r="B714" t="s">
        <v>910</v>
      </c>
    </row>
    <row r="715" spans="1:2" x14ac:dyDescent="0.5">
      <c r="A715" s="3">
        <f>YEAR(Table1[[#This Row],[Order Date]])</f>
        <v>2014</v>
      </c>
      <c r="B715" t="s">
        <v>1974</v>
      </c>
    </row>
    <row r="716" spans="1:2" x14ac:dyDescent="0.5">
      <c r="A716" s="3">
        <f>YEAR(Table1[[#This Row],[Order Date]])</f>
        <v>2014</v>
      </c>
      <c r="B716" t="s">
        <v>1744</v>
      </c>
    </row>
    <row r="717" spans="1:2" x14ac:dyDescent="0.5">
      <c r="A717" s="3">
        <f>YEAR(Table1[[#This Row],[Order Date]])</f>
        <v>2014</v>
      </c>
      <c r="B717" t="s">
        <v>1977</v>
      </c>
    </row>
    <row r="718" spans="1:2" x14ac:dyDescent="0.5">
      <c r="A718" s="3">
        <f>YEAR(Table1[[#This Row],[Order Date]])</f>
        <v>2014</v>
      </c>
      <c r="B718" t="s">
        <v>1104</v>
      </c>
    </row>
    <row r="719" spans="1:2" x14ac:dyDescent="0.5">
      <c r="A719" s="3">
        <f>YEAR(Table1[[#This Row],[Order Date]])</f>
        <v>2014</v>
      </c>
      <c r="B719" t="s">
        <v>738</v>
      </c>
    </row>
    <row r="720" spans="1:2" x14ac:dyDescent="0.5">
      <c r="A720" s="3">
        <f>YEAR(Table1[[#This Row],[Order Date]])</f>
        <v>2014</v>
      </c>
      <c r="B720" t="s">
        <v>1401</v>
      </c>
    </row>
    <row r="721" spans="1:2" x14ac:dyDescent="0.5">
      <c r="A721" s="3">
        <f>YEAR(Table1[[#This Row],[Order Date]])</f>
        <v>2014</v>
      </c>
      <c r="B721" t="s">
        <v>107</v>
      </c>
    </row>
    <row r="722" spans="1:2" x14ac:dyDescent="0.5">
      <c r="A722" s="3">
        <f>YEAR(Table1[[#This Row],[Order Date]])</f>
        <v>2014</v>
      </c>
      <c r="B722" t="s">
        <v>1633</v>
      </c>
    </row>
    <row r="723" spans="1:2" x14ac:dyDescent="0.5">
      <c r="A723" s="3">
        <f>YEAR(Table1[[#This Row],[Order Date]])</f>
        <v>2014</v>
      </c>
      <c r="B723" t="s">
        <v>280</v>
      </c>
    </row>
    <row r="724" spans="1:2" x14ac:dyDescent="0.5">
      <c r="A724" s="3">
        <f>YEAR(Table1[[#This Row],[Order Date]])</f>
        <v>2014</v>
      </c>
      <c r="B724" t="s">
        <v>681</v>
      </c>
    </row>
    <row r="725" spans="1:2" x14ac:dyDescent="0.5">
      <c r="A725" s="3">
        <f>YEAR(Table1[[#This Row],[Order Date]])</f>
        <v>2014</v>
      </c>
      <c r="B725" t="s">
        <v>1357</v>
      </c>
    </row>
    <row r="726" spans="1:2" x14ac:dyDescent="0.5">
      <c r="A726" s="3">
        <f>YEAR(Table1[[#This Row],[Order Date]])</f>
        <v>2014</v>
      </c>
      <c r="B726" t="s">
        <v>1426</v>
      </c>
    </row>
    <row r="727" spans="1:2" x14ac:dyDescent="0.5">
      <c r="A727" s="3">
        <f>YEAR(Table1[[#This Row],[Order Date]])</f>
        <v>2014</v>
      </c>
      <c r="B727" t="s">
        <v>289</v>
      </c>
    </row>
    <row r="728" spans="1:2" x14ac:dyDescent="0.5">
      <c r="A728" s="3">
        <f>YEAR(Table1[[#This Row],[Order Date]])</f>
        <v>2014</v>
      </c>
      <c r="B728" t="s">
        <v>307</v>
      </c>
    </row>
    <row r="729" spans="1:2" x14ac:dyDescent="0.5">
      <c r="A729" s="3">
        <f>YEAR(Table1[[#This Row],[Order Date]])</f>
        <v>2014</v>
      </c>
      <c r="B729" t="s">
        <v>1986</v>
      </c>
    </row>
    <row r="730" spans="1:2" x14ac:dyDescent="0.5">
      <c r="A730" s="3">
        <f>YEAR(Table1[[#This Row],[Order Date]])</f>
        <v>2014</v>
      </c>
      <c r="B730" t="s">
        <v>398</v>
      </c>
    </row>
    <row r="731" spans="1:2" x14ac:dyDescent="0.5">
      <c r="A731" s="3">
        <f>YEAR(Table1[[#This Row],[Order Date]])</f>
        <v>2014</v>
      </c>
      <c r="B731" t="s">
        <v>922</v>
      </c>
    </row>
    <row r="732" spans="1:2" x14ac:dyDescent="0.5">
      <c r="A732" s="3">
        <f>YEAR(Table1[[#This Row],[Order Date]])</f>
        <v>2014</v>
      </c>
      <c r="B732" t="s">
        <v>1991</v>
      </c>
    </row>
    <row r="733" spans="1:2" x14ac:dyDescent="0.5">
      <c r="A733" s="3">
        <f>YEAR(Table1[[#This Row],[Order Date]])</f>
        <v>2014</v>
      </c>
      <c r="B733" t="s">
        <v>1788</v>
      </c>
    </row>
    <row r="734" spans="1:2" x14ac:dyDescent="0.5">
      <c r="A734" s="3">
        <f>YEAR(Table1[[#This Row],[Order Date]])</f>
        <v>2014</v>
      </c>
      <c r="B734" t="s">
        <v>1994</v>
      </c>
    </row>
    <row r="735" spans="1:2" x14ac:dyDescent="0.5">
      <c r="A735" s="3">
        <f>YEAR(Table1[[#This Row],[Order Date]])</f>
        <v>2014</v>
      </c>
      <c r="B735" t="s">
        <v>417</v>
      </c>
    </row>
    <row r="736" spans="1:2" x14ac:dyDescent="0.5">
      <c r="A736" s="3">
        <f>YEAR(Table1[[#This Row],[Order Date]])</f>
        <v>2014</v>
      </c>
      <c r="B736" t="s">
        <v>1521</v>
      </c>
    </row>
    <row r="737" spans="1:2" x14ac:dyDescent="0.5">
      <c r="A737" s="3">
        <f>YEAR(Table1[[#This Row],[Order Date]])</f>
        <v>2014</v>
      </c>
      <c r="B737" t="s">
        <v>786</v>
      </c>
    </row>
    <row r="738" spans="1:2" x14ac:dyDescent="0.5">
      <c r="A738" s="3">
        <f>YEAR(Table1[[#This Row],[Order Date]])</f>
        <v>2014</v>
      </c>
      <c r="B738" t="s">
        <v>139</v>
      </c>
    </row>
    <row r="739" spans="1:2" x14ac:dyDescent="0.5">
      <c r="A739" s="3">
        <f>YEAR(Table1[[#This Row],[Order Date]])</f>
        <v>2014</v>
      </c>
      <c r="B739" t="s">
        <v>829</v>
      </c>
    </row>
    <row r="740" spans="1:2" x14ac:dyDescent="0.5">
      <c r="A740" s="3">
        <f>YEAR(Table1[[#This Row],[Order Date]])</f>
        <v>2014</v>
      </c>
      <c r="B740" t="s">
        <v>1371</v>
      </c>
    </row>
    <row r="741" spans="1:2" x14ac:dyDescent="0.5">
      <c r="A741" s="3">
        <f>YEAR(Table1[[#This Row],[Order Date]])</f>
        <v>2014</v>
      </c>
      <c r="B741" t="s">
        <v>935</v>
      </c>
    </row>
    <row r="742" spans="1:2" x14ac:dyDescent="0.5">
      <c r="A742" s="3">
        <f>YEAR(Table1[[#This Row],[Order Date]])</f>
        <v>2014</v>
      </c>
      <c r="B742" t="s">
        <v>618</v>
      </c>
    </row>
    <row r="743" spans="1:2" x14ac:dyDescent="0.5">
      <c r="A743" s="3">
        <f>YEAR(Table1[[#This Row],[Order Date]])</f>
        <v>2014</v>
      </c>
      <c r="B743" t="s">
        <v>1177</v>
      </c>
    </row>
    <row r="744" spans="1:2" x14ac:dyDescent="0.5">
      <c r="A744" s="3">
        <f>YEAR(Table1[[#This Row],[Order Date]])</f>
        <v>2014</v>
      </c>
      <c r="B744" t="s">
        <v>505</v>
      </c>
    </row>
    <row r="745" spans="1:2" x14ac:dyDescent="0.5">
      <c r="A745" s="3">
        <f>YEAR(Table1[[#This Row],[Order Date]])</f>
        <v>2014</v>
      </c>
      <c r="B745" t="s">
        <v>831</v>
      </c>
    </row>
    <row r="746" spans="1:2" x14ac:dyDescent="0.5">
      <c r="A746" s="3">
        <f>YEAR(Table1[[#This Row],[Order Date]])</f>
        <v>2014</v>
      </c>
      <c r="B746" t="s">
        <v>1485</v>
      </c>
    </row>
    <row r="747" spans="1:2" x14ac:dyDescent="0.5">
      <c r="A747" s="3">
        <f>YEAR(Table1[[#This Row],[Order Date]])</f>
        <v>2014</v>
      </c>
      <c r="B747" t="s">
        <v>1414</v>
      </c>
    </row>
    <row r="748" spans="1:2" x14ac:dyDescent="0.5">
      <c r="A748" s="3">
        <f>YEAR(Table1[[#This Row],[Order Date]])</f>
        <v>2014</v>
      </c>
      <c r="B748" t="s">
        <v>1494</v>
      </c>
    </row>
    <row r="749" spans="1:2" x14ac:dyDescent="0.5">
      <c r="A749" s="3">
        <f>YEAR(Table1[[#This Row],[Order Date]])</f>
        <v>2014</v>
      </c>
      <c r="B749" t="s">
        <v>509</v>
      </c>
    </row>
    <row r="750" spans="1:2" x14ac:dyDescent="0.5">
      <c r="A750" s="3">
        <f>YEAR(Table1[[#This Row],[Order Date]])</f>
        <v>2014</v>
      </c>
      <c r="B750" t="s">
        <v>1212</v>
      </c>
    </row>
    <row r="751" spans="1:2" x14ac:dyDescent="0.5">
      <c r="A751" s="3">
        <f>YEAR(Table1[[#This Row],[Order Date]])</f>
        <v>2014</v>
      </c>
      <c r="B751" t="s">
        <v>1705</v>
      </c>
    </row>
    <row r="752" spans="1:2" x14ac:dyDescent="0.5">
      <c r="A752" s="3">
        <f>YEAR(Table1[[#This Row],[Order Date]])</f>
        <v>2014</v>
      </c>
      <c r="B752" t="s">
        <v>2011</v>
      </c>
    </row>
    <row r="753" spans="1:2" x14ac:dyDescent="0.5">
      <c r="A753" s="3">
        <f>YEAR(Table1[[#This Row],[Order Date]])</f>
        <v>2014</v>
      </c>
      <c r="B753" t="s">
        <v>1459</v>
      </c>
    </row>
    <row r="754" spans="1:2" x14ac:dyDescent="0.5">
      <c r="A754" s="3">
        <f>YEAR(Table1[[#This Row],[Order Date]])</f>
        <v>2014</v>
      </c>
      <c r="B754" t="s">
        <v>2012</v>
      </c>
    </row>
    <row r="755" spans="1:2" x14ac:dyDescent="0.5">
      <c r="A755" s="3">
        <f>YEAR(Table1[[#This Row],[Order Date]])</f>
        <v>2014</v>
      </c>
      <c r="B755" t="s">
        <v>2013</v>
      </c>
    </row>
    <row r="756" spans="1:2" x14ac:dyDescent="0.5">
      <c r="A756" s="3">
        <f>YEAR(Table1[[#This Row],[Order Date]])</f>
        <v>2014</v>
      </c>
      <c r="B756" t="s">
        <v>1067</v>
      </c>
    </row>
    <row r="757" spans="1:2" x14ac:dyDescent="0.5">
      <c r="A757" s="3">
        <f>YEAR(Table1[[#This Row],[Order Date]])</f>
        <v>2014</v>
      </c>
      <c r="B757" t="s">
        <v>2017</v>
      </c>
    </row>
    <row r="758" spans="1:2" x14ac:dyDescent="0.5">
      <c r="A758" s="3">
        <f>YEAR(Table1[[#This Row],[Order Date]])</f>
        <v>2014</v>
      </c>
      <c r="B758" t="s">
        <v>1392</v>
      </c>
    </row>
    <row r="759" spans="1:2" x14ac:dyDescent="0.5">
      <c r="A759" s="3">
        <f>YEAR(Table1[[#This Row],[Order Date]])</f>
        <v>2014</v>
      </c>
      <c r="B759" t="s">
        <v>1758</v>
      </c>
    </row>
    <row r="760" spans="1:2" x14ac:dyDescent="0.5">
      <c r="A760" s="3">
        <f>YEAR(Table1[[#This Row],[Order Date]])</f>
        <v>2014</v>
      </c>
      <c r="B760" t="s">
        <v>2021</v>
      </c>
    </row>
    <row r="761" spans="1:2" x14ac:dyDescent="0.5">
      <c r="A761" s="3">
        <f>YEAR(Table1[[#This Row],[Order Date]])</f>
        <v>2014</v>
      </c>
      <c r="B761" t="s">
        <v>560</v>
      </c>
    </row>
    <row r="762" spans="1:2" x14ac:dyDescent="0.5">
      <c r="A762" s="3">
        <f>YEAR(Table1[[#This Row],[Order Date]])</f>
        <v>2014</v>
      </c>
      <c r="B762" t="s">
        <v>1277</v>
      </c>
    </row>
    <row r="763" spans="1:2" x14ac:dyDescent="0.5">
      <c r="A763" s="3">
        <f>YEAR(Table1[[#This Row],[Order Date]])</f>
        <v>2014</v>
      </c>
      <c r="B763" t="s">
        <v>1341</v>
      </c>
    </row>
    <row r="764" spans="1:2" x14ac:dyDescent="0.5">
      <c r="A764" s="3">
        <f>YEAR(Table1[[#This Row],[Order Date]])</f>
        <v>2014</v>
      </c>
      <c r="B764" t="s">
        <v>590</v>
      </c>
    </row>
    <row r="765" spans="1:2" x14ac:dyDescent="0.5">
      <c r="A765" s="3">
        <f>YEAR(Table1[[#This Row],[Order Date]])</f>
        <v>2014</v>
      </c>
      <c r="B765" t="s">
        <v>1555</v>
      </c>
    </row>
    <row r="766" spans="1:2" x14ac:dyDescent="0.5">
      <c r="A766" s="3">
        <f>YEAR(Table1[[#This Row],[Order Date]])</f>
        <v>2014</v>
      </c>
      <c r="B766" t="s">
        <v>680</v>
      </c>
    </row>
    <row r="767" spans="1:2" x14ac:dyDescent="0.5">
      <c r="A767" s="3">
        <f>YEAR(Table1[[#This Row],[Order Date]])</f>
        <v>2014</v>
      </c>
      <c r="B767" t="s">
        <v>1288</v>
      </c>
    </row>
    <row r="768" spans="1:2" x14ac:dyDescent="0.5">
      <c r="A768" s="3">
        <f>YEAR(Table1[[#This Row],[Order Date]])</f>
        <v>2014</v>
      </c>
      <c r="B768" t="s">
        <v>9</v>
      </c>
    </row>
    <row r="769" spans="1:2" x14ac:dyDescent="0.5">
      <c r="A769" s="3">
        <f>YEAR(Table1[[#This Row],[Order Date]])</f>
        <v>2014</v>
      </c>
      <c r="B769" t="s">
        <v>1412</v>
      </c>
    </row>
    <row r="770" spans="1:2" x14ac:dyDescent="0.5">
      <c r="A770" s="3">
        <f>YEAR(Table1[[#This Row],[Order Date]])</f>
        <v>2014</v>
      </c>
      <c r="B770" t="s">
        <v>1076</v>
      </c>
    </row>
    <row r="771" spans="1:2" x14ac:dyDescent="0.5">
      <c r="A771" s="3">
        <f>YEAR(Table1[[#This Row],[Order Date]])</f>
        <v>2014</v>
      </c>
      <c r="B771" t="s">
        <v>1143</v>
      </c>
    </row>
    <row r="772" spans="1:2" x14ac:dyDescent="0.5">
      <c r="A772" s="3">
        <f>YEAR(Table1[[#This Row],[Order Date]])</f>
        <v>2014</v>
      </c>
      <c r="B772" t="s">
        <v>607</v>
      </c>
    </row>
    <row r="773" spans="1:2" x14ac:dyDescent="0.5">
      <c r="A773" s="3">
        <f>YEAR(Table1[[#This Row],[Order Date]])</f>
        <v>2014</v>
      </c>
      <c r="B773" t="s">
        <v>2033</v>
      </c>
    </row>
    <row r="774" spans="1:2" x14ac:dyDescent="0.5">
      <c r="A774" s="3">
        <f>YEAR(Table1[[#This Row],[Order Date]])</f>
        <v>2014</v>
      </c>
      <c r="B774" t="s">
        <v>635</v>
      </c>
    </row>
    <row r="775" spans="1:2" x14ac:dyDescent="0.5">
      <c r="A775" s="3">
        <f>YEAR(Table1[[#This Row],[Order Date]])</f>
        <v>2014</v>
      </c>
      <c r="B775" t="s">
        <v>1335</v>
      </c>
    </row>
    <row r="776" spans="1:2" x14ac:dyDescent="0.5">
      <c r="A776" s="3">
        <f>YEAR(Table1[[#This Row],[Order Date]])</f>
        <v>2014</v>
      </c>
      <c r="B776" t="s">
        <v>2037</v>
      </c>
    </row>
    <row r="777" spans="1:2" x14ac:dyDescent="0.5">
      <c r="A777" s="3">
        <f>YEAR(Table1[[#This Row],[Order Date]])</f>
        <v>2014</v>
      </c>
      <c r="B777" t="s">
        <v>2039</v>
      </c>
    </row>
    <row r="778" spans="1:2" x14ac:dyDescent="0.5">
      <c r="A778" s="3">
        <f>YEAR(Table1[[#This Row],[Order Date]])</f>
        <v>2014</v>
      </c>
      <c r="B778" t="s">
        <v>325</v>
      </c>
    </row>
    <row r="779" spans="1:2" x14ac:dyDescent="0.5">
      <c r="A779" s="3">
        <f>YEAR(Table1[[#This Row],[Order Date]])</f>
        <v>2014</v>
      </c>
      <c r="B779" t="s">
        <v>167</v>
      </c>
    </row>
    <row r="780" spans="1:2" x14ac:dyDescent="0.5">
      <c r="A780" s="3">
        <f>YEAR(Table1[[#This Row],[Order Date]])</f>
        <v>2014</v>
      </c>
      <c r="B780" t="s">
        <v>249</v>
      </c>
    </row>
    <row r="781" spans="1:2" x14ac:dyDescent="0.5">
      <c r="A781" s="3">
        <f>YEAR(Table1[[#This Row],[Order Date]])</f>
        <v>2014</v>
      </c>
      <c r="B781" t="s">
        <v>2042</v>
      </c>
    </row>
    <row r="782" spans="1:2" x14ac:dyDescent="0.5">
      <c r="A782" s="3">
        <f>YEAR(Table1[[#This Row],[Order Date]])</f>
        <v>2014</v>
      </c>
      <c r="B782" t="s">
        <v>857</v>
      </c>
    </row>
    <row r="783" spans="1:2" x14ac:dyDescent="0.5">
      <c r="A783" s="3">
        <f>YEAR(Table1[[#This Row],[Order Date]])</f>
        <v>2014</v>
      </c>
      <c r="B783" t="s">
        <v>218</v>
      </c>
    </row>
    <row r="784" spans="1:2" x14ac:dyDescent="0.5">
      <c r="A784" s="3">
        <f>YEAR(Table1[[#This Row],[Order Date]])</f>
        <v>2014</v>
      </c>
      <c r="B784" t="s">
        <v>709</v>
      </c>
    </row>
    <row r="785" spans="1:2" x14ac:dyDescent="0.5">
      <c r="A785" s="3">
        <f>YEAR(Table1[[#This Row],[Order Date]])</f>
        <v>2014</v>
      </c>
      <c r="B785" t="s">
        <v>1676</v>
      </c>
    </row>
    <row r="786" spans="1:2" x14ac:dyDescent="0.5">
      <c r="A786" s="3">
        <f>YEAR(Table1[[#This Row],[Order Date]])</f>
        <v>2014</v>
      </c>
      <c r="B786" t="s">
        <v>889</v>
      </c>
    </row>
    <row r="787" spans="1:2" x14ac:dyDescent="0.5">
      <c r="A787" s="3">
        <f>YEAR(Table1[[#This Row],[Order Date]])</f>
        <v>2014</v>
      </c>
      <c r="B787" t="s">
        <v>131</v>
      </c>
    </row>
    <row r="788" spans="1:2" x14ac:dyDescent="0.5">
      <c r="A788" s="3">
        <f>YEAR(Table1[[#This Row],[Order Date]])</f>
        <v>2014</v>
      </c>
      <c r="B788" t="s">
        <v>533</v>
      </c>
    </row>
    <row r="789" spans="1:2" x14ac:dyDescent="0.5">
      <c r="A789" s="3">
        <f>YEAR(Table1[[#This Row],[Order Date]])</f>
        <v>2014</v>
      </c>
      <c r="B789" t="s">
        <v>552</v>
      </c>
    </row>
    <row r="790" spans="1:2" x14ac:dyDescent="0.5">
      <c r="A790" s="3">
        <f>YEAR(Table1[[#This Row],[Order Date]])</f>
        <v>2014</v>
      </c>
      <c r="B790" t="s">
        <v>2048</v>
      </c>
    </row>
    <row r="791" spans="1:2" x14ac:dyDescent="0.5">
      <c r="A791" s="3">
        <f>YEAR(Table1[[#This Row],[Order Date]])</f>
        <v>2014</v>
      </c>
      <c r="B791" t="s">
        <v>1295</v>
      </c>
    </row>
    <row r="792" spans="1:2" x14ac:dyDescent="0.5">
      <c r="A792" s="3">
        <f>YEAR(Table1[[#This Row],[Order Date]])</f>
        <v>2014</v>
      </c>
      <c r="B792" t="s">
        <v>2053</v>
      </c>
    </row>
    <row r="793" spans="1:2" x14ac:dyDescent="0.5">
      <c r="A793" s="3">
        <f>YEAR(Table1[[#This Row],[Order Date]])</f>
        <v>2014</v>
      </c>
      <c r="B793" t="s">
        <v>1546</v>
      </c>
    </row>
    <row r="794" spans="1:2" x14ac:dyDescent="0.5">
      <c r="A794" s="3">
        <f>YEAR(Table1[[#This Row],[Order Date]])</f>
        <v>2014</v>
      </c>
      <c r="B794" t="s">
        <v>1519</v>
      </c>
    </row>
    <row r="795" spans="1:2" x14ac:dyDescent="0.5">
      <c r="A795" s="3">
        <f>YEAR(Table1[[#This Row],[Order Date]])</f>
        <v>2014</v>
      </c>
      <c r="B795" t="s">
        <v>2057</v>
      </c>
    </row>
    <row r="796" spans="1:2" x14ac:dyDescent="0.5">
      <c r="A796" s="3">
        <f>YEAR(Table1[[#This Row],[Order Date]])</f>
        <v>2014</v>
      </c>
      <c r="B796" t="s">
        <v>523</v>
      </c>
    </row>
    <row r="797" spans="1:2" x14ac:dyDescent="0.5">
      <c r="A797" s="3">
        <f>YEAR(Table1[[#This Row],[Order Date]])</f>
        <v>2014</v>
      </c>
      <c r="B797" t="s">
        <v>2060</v>
      </c>
    </row>
    <row r="798" spans="1:2" x14ac:dyDescent="0.5">
      <c r="A798" s="3">
        <f>YEAR(Table1[[#This Row],[Order Date]])</f>
        <v>2014</v>
      </c>
      <c r="B798" t="s">
        <v>1478</v>
      </c>
    </row>
    <row r="799" spans="1:2" x14ac:dyDescent="0.5">
      <c r="A799" s="3">
        <f>YEAR(Table1[[#This Row],[Order Date]])</f>
        <v>2014</v>
      </c>
      <c r="B799" t="s">
        <v>593</v>
      </c>
    </row>
    <row r="800" spans="1:2" x14ac:dyDescent="0.5">
      <c r="A800" s="3">
        <f>YEAR(Table1[[#This Row],[Order Date]])</f>
        <v>2014</v>
      </c>
      <c r="B800" t="s">
        <v>443</v>
      </c>
    </row>
    <row r="801" spans="1:2" x14ac:dyDescent="0.5">
      <c r="A801" s="3">
        <f>YEAR(Table1[[#This Row],[Order Date]])</f>
        <v>2014</v>
      </c>
      <c r="B801" t="s">
        <v>2064</v>
      </c>
    </row>
    <row r="802" spans="1:2" x14ac:dyDescent="0.5">
      <c r="A802" s="3">
        <f>YEAR(Table1[[#This Row],[Order Date]])</f>
        <v>2014</v>
      </c>
      <c r="B802" t="s">
        <v>2065</v>
      </c>
    </row>
    <row r="803" spans="1:2" x14ac:dyDescent="0.5">
      <c r="A803" s="3">
        <f>YEAR(Table1[[#This Row],[Order Date]])</f>
        <v>2014</v>
      </c>
      <c r="B803" t="s">
        <v>1271</v>
      </c>
    </row>
    <row r="804" spans="1:2" x14ac:dyDescent="0.5">
      <c r="A804" s="3">
        <f>YEAR(Table1[[#This Row],[Order Date]])</f>
        <v>2014</v>
      </c>
      <c r="B804" t="s">
        <v>1267</v>
      </c>
    </row>
    <row r="805" spans="1:2" x14ac:dyDescent="0.5">
      <c r="A805" s="3">
        <f>YEAR(Table1[[#This Row],[Order Date]])</f>
        <v>2014</v>
      </c>
      <c r="B805" t="s">
        <v>1003</v>
      </c>
    </row>
    <row r="806" spans="1:2" x14ac:dyDescent="0.5">
      <c r="A806" s="3">
        <f>YEAR(Table1[[#This Row],[Order Date]])</f>
        <v>2014</v>
      </c>
      <c r="B806" t="s">
        <v>848</v>
      </c>
    </row>
    <row r="807" spans="1:2" x14ac:dyDescent="0.5">
      <c r="A807" s="3">
        <f>YEAR(Table1[[#This Row],[Order Date]])</f>
        <v>2014</v>
      </c>
      <c r="B807" t="s">
        <v>945</v>
      </c>
    </row>
    <row r="808" spans="1:2" x14ac:dyDescent="0.5">
      <c r="A808" s="3">
        <f>YEAR(Table1[[#This Row],[Order Date]])</f>
        <v>2014</v>
      </c>
      <c r="B808" t="s">
        <v>392</v>
      </c>
    </row>
    <row r="809" spans="1:2" x14ac:dyDescent="0.5">
      <c r="A809" s="3">
        <f>YEAR(Table1[[#This Row],[Order Date]])</f>
        <v>2014</v>
      </c>
      <c r="B809" t="s">
        <v>1200</v>
      </c>
    </row>
    <row r="810" spans="1:2" x14ac:dyDescent="0.5">
      <c r="A810" s="3">
        <f>YEAR(Table1[[#This Row],[Order Date]])</f>
        <v>2014</v>
      </c>
      <c r="B810" t="s">
        <v>2071</v>
      </c>
    </row>
    <row r="811" spans="1:2" x14ac:dyDescent="0.5">
      <c r="A811" s="3">
        <f>YEAR(Table1[[#This Row],[Order Date]])</f>
        <v>2014</v>
      </c>
      <c r="B811" t="s">
        <v>742</v>
      </c>
    </row>
    <row r="812" spans="1:2" x14ac:dyDescent="0.5">
      <c r="A812" s="3">
        <f>YEAR(Table1[[#This Row],[Order Date]])</f>
        <v>2014</v>
      </c>
      <c r="B812" t="s">
        <v>530</v>
      </c>
    </row>
    <row r="813" spans="1:2" x14ac:dyDescent="0.5">
      <c r="A813" s="3">
        <f>YEAR(Table1[[#This Row],[Order Date]])</f>
        <v>2014</v>
      </c>
      <c r="B813" t="s">
        <v>1467</v>
      </c>
    </row>
    <row r="814" spans="1:2" x14ac:dyDescent="0.5">
      <c r="A814" s="3">
        <f>YEAR(Table1[[#This Row],[Order Date]])</f>
        <v>2014</v>
      </c>
      <c r="B814" t="s">
        <v>456</v>
      </c>
    </row>
    <row r="815" spans="1:2" x14ac:dyDescent="0.5">
      <c r="A815" s="3">
        <f>YEAR(Table1[[#This Row],[Order Date]])</f>
        <v>2014</v>
      </c>
      <c r="B815" t="s">
        <v>1289</v>
      </c>
    </row>
    <row r="816" spans="1:2" x14ac:dyDescent="0.5">
      <c r="A816" s="3">
        <f>YEAR(Table1[[#This Row],[Order Date]])</f>
        <v>2014</v>
      </c>
      <c r="B816" t="s">
        <v>859</v>
      </c>
    </row>
    <row r="817" spans="1:2" x14ac:dyDescent="0.5">
      <c r="A817" s="3">
        <f>YEAR(Table1[[#This Row],[Order Date]])</f>
        <v>2014</v>
      </c>
      <c r="B817" t="s">
        <v>54</v>
      </c>
    </row>
    <row r="818" spans="1:2" x14ac:dyDescent="0.5">
      <c r="A818" s="3">
        <f>YEAR(Table1[[#This Row],[Order Date]])</f>
        <v>2014</v>
      </c>
      <c r="B818" t="s">
        <v>989</v>
      </c>
    </row>
    <row r="819" spans="1:2" x14ac:dyDescent="0.5">
      <c r="A819" s="3">
        <f>YEAR(Table1[[#This Row],[Order Date]])</f>
        <v>2014</v>
      </c>
      <c r="B819" t="s">
        <v>1343</v>
      </c>
    </row>
    <row r="820" spans="1:2" x14ac:dyDescent="0.5">
      <c r="A820" s="3">
        <f>YEAR(Table1[[#This Row],[Order Date]])</f>
        <v>2014</v>
      </c>
      <c r="B820" t="s">
        <v>1287</v>
      </c>
    </row>
    <row r="821" spans="1:2" x14ac:dyDescent="0.5">
      <c r="A821" s="3">
        <f>YEAR(Table1[[#This Row],[Order Date]])</f>
        <v>2014</v>
      </c>
      <c r="B821" t="s">
        <v>622</v>
      </c>
    </row>
    <row r="822" spans="1:2" x14ac:dyDescent="0.5">
      <c r="A822" s="3">
        <f>YEAR(Table1[[#This Row],[Order Date]])</f>
        <v>2014</v>
      </c>
      <c r="B822" t="s">
        <v>357</v>
      </c>
    </row>
    <row r="823" spans="1:2" x14ac:dyDescent="0.5">
      <c r="A823" s="3">
        <f>YEAR(Table1[[#This Row],[Order Date]])</f>
        <v>2014</v>
      </c>
      <c r="B823" t="s">
        <v>180</v>
      </c>
    </row>
    <row r="824" spans="1:2" x14ac:dyDescent="0.5">
      <c r="A824" s="3">
        <f>YEAR(Table1[[#This Row],[Order Date]])</f>
        <v>2014</v>
      </c>
      <c r="B824" t="s">
        <v>46</v>
      </c>
    </row>
    <row r="825" spans="1:2" x14ac:dyDescent="0.5">
      <c r="A825" s="3">
        <f>YEAR(Table1[[#This Row],[Order Date]])</f>
        <v>2014</v>
      </c>
      <c r="B825" t="s">
        <v>2079</v>
      </c>
    </row>
    <row r="826" spans="1:2" x14ac:dyDescent="0.5">
      <c r="A826" s="3">
        <f>YEAR(Table1[[#This Row],[Order Date]])</f>
        <v>2014</v>
      </c>
      <c r="B826" t="s">
        <v>268</v>
      </c>
    </row>
    <row r="827" spans="1:2" x14ac:dyDescent="0.5">
      <c r="A827" s="3">
        <f>YEAR(Table1[[#This Row],[Order Date]])</f>
        <v>2014</v>
      </c>
      <c r="B827" t="s">
        <v>1776</v>
      </c>
    </row>
    <row r="828" spans="1:2" x14ac:dyDescent="0.5">
      <c r="A828" s="3">
        <f>YEAR(Table1[[#This Row],[Order Date]])</f>
        <v>2014</v>
      </c>
      <c r="B828" t="s">
        <v>119</v>
      </c>
    </row>
    <row r="829" spans="1:2" x14ac:dyDescent="0.5">
      <c r="A829" s="3">
        <f>YEAR(Table1[[#This Row],[Order Date]])</f>
        <v>2014</v>
      </c>
      <c r="B829" t="s">
        <v>820</v>
      </c>
    </row>
    <row r="830" spans="1:2" x14ac:dyDescent="0.5">
      <c r="A830" s="3">
        <f>YEAR(Table1[[#This Row],[Order Date]])</f>
        <v>2014</v>
      </c>
      <c r="B830" t="s">
        <v>2083</v>
      </c>
    </row>
    <row r="831" spans="1:2" x14ac:dyDescent="0.5">
      <c r="A831" s="3">
        <f>YEAR(Table1[[#This Row],[Order Date]])</f>
        <v>2014</v>
      </c>
      <c r="B831" t="s">
        <v>902</v>
      </c>
    </row>
    <row r="832" spans="1:2" x14ac:dyDescent="0.5">
      <c r="A832" s="3">
        <f>YEAR(Table1[[#This Row],[Order Date]])</f>
        <v>2014</v>
      </c>
      <c r="B832" t="s">
        <v>1077</v>
      </c>
    </row>
    <row r="833" spans="1:2" x14ac:dyDescent="0.5">
      <c r="A833" s="3">
        <f>YEAR(Table1[[#This Row],[Order Date]])</f>
        <v>2014</v>
      </c>
      <c r="B833" t="s">
        <v>1214</v>
      </c>
    </row>
    <row r="834" spans="1:2" x14ac:dyDescent="0.5">
      <c r="A834" s="3">
        <f>YEAR(Table1[[#This Row],[Order Date]])</f>
        <v>2014</v>
      </c>
      <c r="B834" t="s">
        <v>1793</v>
      </c>
    </row>
    <row r="835" spans="1:2" x14ac:dyDescent="0.5">
      <c r="A835" s="3">
        <f>YEAR(Table1[[#This Row],[Order Date]])</f>
        <v>2014</v>
      </c>
      <c r="B835" t="s">
        <v>2088</v>
      </c>
    </row>
    <row r="836" spans="1:2" x14ac:dyDescent="0.5">
      <c r="A836" s="3">
        <f>YEAR(Table1[[#This Row],[Order Date]])</f>
        <v>2014</v>
      </c>
      <c r="B836" t="s">
        <v>2091</v>
      </c>
    </row>
    <row r="837" spans="1:2" x14ac:dyDescent="0.5">
      <c r="A837" s="3">
        <f>YEAR(Table1[[#This Row],[Order Date]])</f>
        <v>2014</v>
      </c>
      <c r="B837" t="s">
        <v>536</v>
      </c>
    </row>
    <row r="838" spans="1:2" x14ac:dyDescent="0.5">
      <c r="A838" s="3">
        <f>YEAR(Table1[[#This Row],[Order Date]])</f>
        <v>2014</v>
      </c>
      <c r="B838" t="s">
        <v>343</v>
      </c>
    </row>
    <row r="839" spans="1:2" x14ac:dyDescent="0.5">
      <c r="A839" s="3">
        <f>YEAR(Table1[[#This Row],[Order Date]])</f>
        <v>2014</v>
      </c>
      <c r="B839" t="s">
        <v>217</v>
      </c>
    </row>
    <row r="840" spans="1:2" x14ac:dyDescent="0.5">
      <c r="A840" s="3">
        <f>YEAR(Table1[[#This Row],[Order Date]])</f>
        <v>2014</v>
      </c>
      <c r="B840" t="s">
        <v>2094</v>
      </c>
    </row>
    <row r="841" spans="1:2" x14ac:dyDescent="0.5">
      <c r="A841" s="3">
        <f>YEAR(Table1[[#This Row],[Order Date]])</f>
        <v>2014</v>
      </c>
      <c r="B841" t="s">
        <v>2095</v>
      </c>
    </row>
    <row r="842" spans="1:2" x14ac:dyDescent="0.5">
      <c r="A842" s="3">
        <f>YEAR(Table1[[#This Row],[Order Date]])</f>
        <v>2014</v>
      </c>
      <c r="B842" t="s">
        <v>1167</v>
      </c>
    </row>
    <row r="843" spans="1:2" x14ac:dyDescent="0.5">
      <c r="A843" s="3">
        <f>YEAR(Table1[[#This Row],[Order Date]])</f>
        <v>2014</v>
      </c>
      <c r="B843" t="s">
        <v>445</v>
      </c>
    </row>
    <row r="844" spans="1:2" x14ac:dyDescent="0.5">
      <c r="A844" s="3">
        <f>YEAR(Table1[[#This Row],[Order Date]])</f>
        <v>2014</v>
      </c>
      <c r="B844" t="s">
        <v>244</v>
      </c>
    </row>
    <row r="845" spans="1:2" x14ac:dyDescent="0.5">
      <c r="A845" s="3">
        <f>YEAR(Table1[[#This Row],[Order Date]])</f>
        <v>2014</v>
      </c>
      <c r="B845" t="s">
        <v>2100</v>
      </c>
    </row>
    <row r="846" spans="1:2" x14ac:dyDescent="0.5">
      <c r="A846" s="3">
        <f>YEAR(Table1[[#This Row],[Order Date]])</f>
        <v>2014</v>
      </c>
      <c r="B846" t="s">
        <v>1557</v>
      </c>
    </row>
    <row r="847" spans="1:2" x14ac:dyDescent="0.5">
      <c r="A847" s="3">
        <f>YEAR(Table1[[#This Row],[Order Date]])</f>
        <v>2014</v>
      </c>
      <c r="B847" t="s">
        <v>2101</v>
      </c>
    </row>
    <row r="848" spans="1:2" x14ac:dyDescent="0.5">
      <c r="A848" s="3">
        <f>YEAR(Table1[[#This Row],[Order Date]])</f>
        <v>2014</v>
      </c>
      <c r="B848" t="s">
        <v>2103</v>
      </c>
    </row>
    <row r="849" spans="1:2" x14ac:dyDescent="0.5">
      <c r="A849" s="3">
        <f>YEAR(Table1[[#This Row],[Order Date]])</f>
        <v>2014</v>
      </c>
      <c r="B849" t="s">
        <v>2104</v>
      </c>
    </row>
    <row r="850" spans="1:2" x14ac:dyDescent="0.5">
      <c r="A850" s="3">
        <f>YEAR(Table1[[#This Row],[Order Date]])</f>
        <v>2014</v>
      </c>
      <c r="B850" t="s">
        <v>661</v>
      </c>
    </row>
    <row r="851" spans="1:2" x14ac:dyDescent="0.5">
      <c r="A851" s="3">
        <f>YEAR(Table1[[#This Row],[Order Date]])</f>
        <v>2014</v>
      </c>
      <c r="B851" t="s">
        <v>1842</v>
      </c>
    </row>
    <row r="852" spans="1:2" x14ac:dyDescent="0.5">
      <c r="A852" s="3">
        <f>YEAR(Table1[[#This Row],[Order Date]])</f>
        <v>2014</v>
      </c>
      <c r="B852" t="s">
        <v>1312</v>
      </c>
    </row>
    <row r="853" spans="1:2" x14ac:dyDescent="0.5">
      <c r="A853" s="3">
        <f>YEAR(Table1[[#This Row],[Order Date]])</f>
        <v>2014</v>
      </c>
      <c r="B853" t="s">
        <v>429</v>
      </c>
    </row>
    <row r="854" spans="1:2" x14ac:dyDescent="0.5">
      <c r="A854" s="3">
        <f>YEAR(Table1[[#This Row],[Order Date]])</f>
        <v>2014</v>
      </c>
      <c r="B854" t="s">
        <v>2107</v>
      </c>
    </row>
    <row r="855" spans="1:2" x14ac:dyDescent="0.5">
      <c r="A855" s="3">
        <f>YEAR(Table1[[#This Row],[Order Date]])</f>
        <v>2014</v>
      </c>
      <c r="B855" t="s">
        <v>72</v>
      </c>
    </row>
    <row r="856" spans="1:2" x14ac:dyDescent="0.5">
      <c r="A856" s="3">
        <f>YEAR(Table1[[#This Row],[Order Date]])</f>
        <v>2014</v>
      </c>
      <c r="B856" t="s">
        <v>1466</v>
      </c>
    </row>
    <row r="857" spans="1:2" x14ac:dyDescent="0.5">
      <c r="A857" s="3">
        <f>YEAR(Table1[[#This Row],[Order Date]])</f>
        <v>2014</v>
      </c>
      <c r="B857" t="s">
        <v>2111</v>
      </c>
    </row>
    <row r="858" spans="1:2" x14ac:dyDescent="0.5">
      <c r="A858" s="3">
        <f>YEAR(Table1[[#This Row],[Order Date]])</f>
        <v>2014</v>
      </c>
      <c r="B858" t="s">
        <v>732</v>
      </c>
    </row>
    <row r="859" spans="1:2" x14ac:dyDescent="0.5">
      <c r="A859" s="3">
        <f>YEAR(Table1[[#This Row],[Order Date]])</f>
        <v>2014</v>
      </c>
      <c r="B859" t="s">
        <v>2112</v>
      </c>
    </row>
    <row r="860" spans="1:2" x14ac:dyDescent="0.5">
      <c r="A860" s="3">
        <f>YEAR(Table1[[#This Row],[Order Date]])</f>
        <v>2014</v>
      </c>
      <c r="B860" t="s">
        <v>1223</v>
      </c>
    </row>
    <row r="861" spans="1:2" x14ac:dyDescent="0.5">
      <c r="A861" s="3">
        <f>YEAR(Table1[[#This Row],[Order Date]])</f>
        <v>2014</v>
      </c>
      <c r="B861" t="s">
        <v>959</v>
      </c>
    </row>
    <row r="862" spans="1:2" x14ac:dyDescent="0.5">
      <c r="A862" s="3">
        <f>YEAR(Table1[[#This Row],[Order Date]])</f>
        <v>2014</v>
      </c>
      <c r="B862" t="s">
        <v>2115</v>
      </c>
    </row>
    <row r="863" spans="1:2" x14ac:dyDescent="0.5">
      <c r="A863" s="3">
        <f>YEAR(Table1[[#This Row],[Order Date]])</f>
        <v>2014</v>
      </c>
      <c r="B863" t="s">
        <v>1665</v>
      </c>
    </row>
    <row r="864" spans="1:2" x14ac:dyDescent="0.5">
      <c r="A864" s="3">
        <f>YEAR(Table1[[#This Row],[Order Date]])</f>
        <v>2014</v>
      </c>
      <c r="B864" t="s">
        <v>1534</v>
      </c>
    </row>
    <row r="865" spans="1:2" x14ac:dyDescent="0.5">
      <c r="A865" s="3">
        <f>YEAR(Table1[[#This Row],[Order Date]])</f>
        <v>2014</v>
      </c>
      <c r="B865" t="s">
        <v>875</v>
      </c>
    </row>
    <row r="866" spans="1:2" x14ac:dyDescent="0.5">
      <c r="A866" s="3">
        <f>YEAR(Table1[[#This Row],[Order Date]])</f>
        <v>2014</v>
      </c>
      <c r="B866" t="s">
        <v>26</v>
      </c>
    </row>
    <row r="867" spans="1:2" x14ac:dyDescent="0.5">
      <c r="A867" s="3">
        <f>YEAR(Table1[[#This Row],[Order Date]])</f>
        <v>2014</v>
      </c>
      <c r="B867" t="s">
        <v>567</v>
      </c>
    </row>
    <row r="868" spans="1:2" x14ac:dyDescent="0.5">
      <c r="A868" s="3">
        <f>YEAR(Table1[[#This Row],[Order Date]])</f>
        <v>2014</v>
      </c>
      <c r="B868" t="s">
        <v>2117</v>
      </c>
    </row>
    <row r="869" spans="1:2" x14ac:dyDescent="0.5">
      <c r="A869" s="3">
        <f>YEAR(Table1[[#This Row],[Order Date]])</f>
        <v>2014</v>
      </c>
      <c r="B869" t="s">
        <v>376</v>
      </c>
    </row>
    <row r="870" spans="1:2" x14ac:dyDescent="0.5">
      <c r="A870" s="3">
        <f>YEAR(Table1[[#This Row],[Order Date]])</f>
        <v>2014</v>
      </c>
      <c r="B870" t="s">
        <v>1121</v>
      </c>
    </row>
    <row r="871" spans="1:2" x14ac:dyDescent="0.5">
      <c r="A871" s="3">
        <f>YEAR(Table1[[#This Row],[Order Date]])</f>
        <v>2014</v>
      </c>
      <c r="B871" t="s">
        <v>1778</v>
      </c>
    </row>
    <row r="872" spans="1:2" x14ac:dyDescent="0.5">
      <c r="A872" s="3">
        <f>YEAR(Table1[[#This Row],[Order Date]])</f>
        <v>2014</v>
      </c>
      <c r="B872" t="s">
        <v>32</v>
      </c>
    </row>
    <row r="873" spans="1:2" x14ac:dyDescent="0.5">
      <c r="A873" s="3">
        <f>YEAR(Table1[[#This Row],[Order Date]])</f>
        <v>2014</v>
      </c>
      <c r="B873" t="s">
        <v>973</v>
      </c>
    </row>
    <row r="874" spans="1:2" x14ac:dyDescent="0.5">
      <c r="A874" s="3">
        <f>YEAR(Table1[[#This Row],[Order Date]])</f>
        <v>2014</v>
      </c>
      <c r="B874" t="s">
        <v>1181</v>
      </c>
    </row>
    <row r="875" spans="1:2" x14ac:dyDescent="0.5">
      <c r="A875" s="3">
        <f>YEAR(Table1[[#This Row],[Order Date]])</f>
        <v>2014</v>
      </c>
      <c r="B875" t="s">
        <v>2124</v>
      </c>
    </row>
    <row r="876" spans="1:2" x14ac:dyDescent="0.5">
      <c r="A876" s="3">
        <f>YEAR(Table1[[#This Row],[Order Date]])</f>
        <v>2014</v>
      </c>
      <c r="B876" t="s">
        <v>917</v>
      </c>
    </row>
    <row r="877" spans="1:2" x14ac:dyDescent="0.5">
      <c r="A877" s="3">
        <f>YEAR(Table1[[#This Row],[Order Date]])</f>
        <v>2014</v>
      </c>
      <c r="B877" t="s">
        <v>1012</v>
      </c>
    </row>
    <row r="878" spans="1:2" x14ac:dyDescent="0.5">
      <c r="A878" s="3">
        <f>YEAR(Table1[[#This Row],[Order Date]])</f>
        <v>2014</v>
      </c>
      <c r="B878" t="s">
        <v>220</v>
      </c>
    </row>
    <row r="879" spans="1:2" x14ac:dyDescent="0.5">
      <c r="A879" s="3">
        <f>YEAR(Table1[[#This Row],[Order Date]])</f>
        <v>2014</v>
      </c>
      <c r="B879" t="s">
        <v>2126</v>
      </c>
    </row>
    <row r="880" spans="1:2" x14ac:dyDescent="0.5">
      <c r="A880" s="3">
        <f>YEAR(Table1[[#This Row],[Order Date]])</f>
        <v>2014</v>
      </c>
      <c r="B880" t="s">
        <v>794</v>
      </c>
    </row>
    <row r="881" spans="1:2" x14ac:dyDescent="0.5">
      <c r="A881" s="3">
        <f>YEAR(Table1[[#This Row],[Order Date]])</f>
        <v>2014</v>
      </c>
      <c r="B881" t="s">
        <v>1122</v>
      </c>
    </row>
    <row r="882" spans="1:2" x14ac:dyDescent="0.5">
      <c r="A882" s="3">
        <f>YEAR(Table1[[#This Row],[Order Date]])</f>
        <v>2014</v>
      </c>
      <c r="B882" t="s">
        <v>684</v>
      </c>
    </row>
    <row r="883" spans="1:2" x14ac:dyDescent="0.5">
      <c r="A883" s="3">
        <f>YEAR(Table1[[#This Row],[Order Date]])</f>
        <v>2014</v>
      </c>
      <c r="B883" t="s">
        <v>2131</v>
      </c>
    </row>
    <row r="884" spans="1:2" x14ac:dyDescent="0.5">
      <c r="A884" s="3">
        <f>YEAR(Table1[[#This Row],[Order Date]])</f>
        <v>2014</v>
      </c>
      <c r="B884" t="s">
        <v>1663</v>
      </c>
    </row>
    <row r="885" spans="1:2" x14ac:dyDescent="0.5">
      <c r="A885" s="3">
        <f>YEAR(Table1[[#This Row],[Order Date]])</f>
        <v>2014</v>
      </c>
      <c r="B885" t="s">
        <v>1163</v>
      </c>
    </row>
    <row r="886" spans="1:2" x14ac:dyDescent="0.5">
      <c r="A886" s="3">
        <f>YEAR(Table1[[#This Row],[Order Date]])</f>
        <v>2014</v>
      </c>
      <c r="B886" t="s">
        <v>413</v>
      </c>
    </row>
    <row r="887" spans="1:2" x14ac:dyDescent="0.5">
      <c r="A887" s="3">
        <f>YEAR(Table1[[#This Row],[Order Date]])</f>
        <v>2014</v>
      </c>
      <c r="B887" t="s">
        <v>768</v>
      </c>
    </row>
    <row r="888" spans="1:2" x14ac:dyDescent="0.5">
      <c r="A888" s="3">
        <f>YEAR(Table1[[#This Row],[Order Date]])</f>
        <v>2014</v>
      </c>
      <c r="B888" t="s">
        <v>514</v>
      </c>
    </row>
    <row r="889" spans="1:2" x14ac:dyDescent="0.5">
      <c r="A889" s="3">
        <f>YEAR(Table1[[#This Row],[Order Date]])</f>
        <v>2014</v>
      </c>
      <c r="B889" t="s">
        <v>305</v>
      </c>
    </row>
    <row r="890" spans="1:2" x14ac:dyDescent="0.5">
      <c r="A890" s="3">
        <f>YEAR(Table1[[#This Row],[Order Date]])</f>
        <v>2014</v>
      </c>
      <c r="B890" t="s">
        <v>2137</v>
      </c>
    </row>
    <row r="891" spans="1:2" x14ac:dyDescent="0.5">
      <c r="A891" s="3">
        <f>YEAR(Table1[[#This Row],[Order Date]])</f>
        <v>2014</v>
      </c>
      <c r="B891" t="s">
        <v>2138</v>
      </c>
    </row>
    <row r="892" spans="1:2" x14ac:dyDescent="0.5">
      <c r="A892" s="3">
        <f>YEAR(Table1[[#This Row],[Order Date]])</f>
        <v>2014</v>
      </c>
      <c r="B892" t="s">
        <v>1544</v>
      </c>
    </row>
    <row r="893" spans="1:2" x14ac:dyDescent="0.5">
      <c r="A893" s="3">
        <f>YEAR(Table1[[#This Row],[Order Date]])</f>
        <v>2014</v>
      </c>
      <c r="B893" t="s">
        <v>1803</v>
      </c>
    </row>
    <row r="894" spans="1:2" x14ac:dyDescent="0.5">
      <c r="A894" s="3">
        <f>YEAR(Table1[[#This Row],[Order Date]])</f>
        <v>2014</v>
      </c>
      <c r="B894" t="s">
        <v>1369</v>
      </c>
    </row>
    <row r="895" spans="1:2" x14ac:dyDescent="0.5">
      <c r="A895" s="3">
        <f>YEAR(Table1[[#This Row],[Order Date]])</f>
        <v>2014</v>
      </c>
      <c r="B895" t="s">
        <v>2145</v>
      </c>
    </row>
    <row r="896" spans="1:2" x14ac:dyDescent="0.5">
      <c r="A896" s="3">
        <f>YEAR(Table1[[#This Row],[Order Date]])</f>
        <v>2014</v>
      </c>
      <c r="B896" t="s">
        <v>1172</v>
      </c>
    </row>
    <row r="897" spans="1:2" x14ac:dyDescent="0.5">
      <c r="A897" s="3">
        <f>YEAR(Table1[[#This Row],[Order Date]])</f>
        <v>2014</v>
      </c>
      <c r="B897" t="s">
        <v>490</v>
      </c>
    </row>
    <row r="898" spans="1:2" x14ac:dyDescent="0.5">
      <c r="A898" s="3">
        <f>YEAR(Table1[[#This Row],[Order Date]])</f>
        <v>2014</v>
      </c>
      <c r="B898" t="s">
        <v>2147</v>
      </c>
    </row>
    <row r="899" spans="1:2" x14ac:dyDescent="0.5">
      <c r="A899" s="3">
        <f>YEAR(Table1[[#This Row],[Order Date]])</f>
        <v>2014</v>
      </c>
      <c r="B899" t="s">
        <v>1303</v>
      </c>
    </row>
    <row r="900" spans="1:2" x14ac:dyDescent="0.5">
      <c r="A900" s="3">
        <f>YEAR(Table1[[#This Row],[Order Date]])</f>
        <v>2014</v>
      </c>
      <c r="B900" t="s">
        <v>1719</v>
      </c>
    </row>
    <row r="901" spans="1:2" x14ac:dyDescent="0.5">
      <c r="A901" s="3">
        <f>YEAR(Table1[[#This Row],[Order Date]])</f>
        <v>2014</v>
      </c>
      <c r="B901" t="s">
        <v>1738</v>
      </c>
    </row>
    <row r="902" spans="1:2" x14ac:dyDescent="0.5">
      <c r="A902" s="3">
        <f>YEAR(Table1[[#This Row],[Order Date]])</f>
        <v>2014</v>
      </c>
      <c r="B902" t="s">
        <v>519</v>
      </c>
    </row>
    <row r="903" spans="1:2" x14ac:dyDescent="0.5">
      <c r="A903" s="3">
        <f>YEAR(Table1[[#This Row],[Order Date]])</f>
        <v>2014</v>
      </c>
      <c r="B903" t="s">
        <v>900</v>
      </c>
    </row>
    <row r="904" spans="1:2" x14ac:dyDescent="0.5">
      <c r="A904" s="3">
        <f>YEAR(Table1[[#This Row],[Order Date]])</f>
        <v>2014</v>
      </c>
      <c r="B904" t="s">
        <v>1840</v>
      </c>
    </row>
    <row r="905" spans="1:2" x14ac:dyDescent="0.5">
      <c r="A905" s="3">
        <f>YEAR(Table1[[#This Row],[Order Date]])</f>
        <v>2014</v>
      </c>
      <c r="B905" t="s">
        <v>233</v>
      </c>
    </row>
    <row r="906" spans="1:2" x14ac:dyDescent="0.5">
      <c r="A906" s="3">
        <f>YEAR(Table1[[#This Row],[Order Date]])</f>
        <v>2014</v>
      </c>
      <c r="B906" t="s">
        <v>1514</v>
      </c>
    </row>
    <row r="907" spans="1:2" x14ac:dyDescent="0.5">
      <c r="A907" s="3">
        <f>YEAR(Table1[[#This Row],[Order Date]])</f>
        <v>2014</v>
      </c>
      <c r="B907" t="s">
        <v>1751</v>
      </c>
    </row>
    <row r="908" spans="1:2" x14ac:dyDescent="0.5">
      <c r="A908" s="3">
        <f>YEAR(Table1[[#This Row],[Order Date]])</f>
        <v>2014</v>
      </c>
      <c r="B908" t="s">
        <v>2156</v>
      </c>
    </row>
    <row r="909" spans="1:2" x14ac:dyDescent="0.5">
      <c r="A909" s="3">
        <f>YEAR(Table1[[#This Row],[Order Date]])</f>
        <v>2014</v>
      </c>
      <c r="B909" t="s">
        <v>69</v>
      </c>
    </row>
    <row r="910" spans="1:2" x14ac:dyDescent="0.5">
      <c r="A910" s="3">
        <f>YEAR(Table1[[#This Row],[Order Date]])</f>
        <v>2014</v>
      </c>
      <c r="B910" t="s">
        <v>171</v>
      </c>
    </row>
    <row r="911" spans="1:2" x14ac:dyDescent="0.5">
      <c r="A911" s="3">
        <f>YEAR(Table1[[#This Row],[Order Date]])</f>
        <v>2014</v>
      </c>
      <c r="B911" t="s">
        <v>1863</v>
      </c>
    </row>
    <row r="912" spans="1:2" x14ac:dyDescent="0.5">
      <c r="A912" s="3">
        <f>YEAR(Table1[[#This Row],[Order Date]])</f>
        <v>2014</v>
      </c>
      <c r="B912" t="s">
        <v>2162</v>
      </c>
    </row>
    <row r="913" spans="1:2" x14ac:dyDescent="0.5">
      <c r="A913" s="3">
        <f>YEAR(Table1[[#This Row],[Order Date]])</f>
        <v>2014</v>
      </c>
      <c r="B913" t="s">
        <v>1242</v>
      </c>
    </row>
    <row r="914" spans="1:2" x14ac:dyDescent="0.5">
      <c r="A914" s="3">
        <f>YEAR(Table1[[#This Row],[Order Date]])</f>
        <v>2014</v>
      </c>
      <c r="B914" t="s">
        <v>487</v>
      </c>
    </row>
    <row r="915" spans="1:2" x14ac:dyDescent="0.5">
      <c r="A915" s="3">
        <f>YEAR(Table1[[#This Row],[Order Date]])</f>
        <v>2014</v>
      </c>
      <c r="B915" t="s">
        <v>2164</v>
      </c>
    </row>
    <row r="916" spans="1:2" x14ac:dyDescent="0.5">
      <c r="A916" s="3">
        <f>YEAR(Table1[[#This Row],[Order Date]])</f>
        <v>2014</v>
      </c>
      <c r="B916" t="s">
        <v>2166</v>
      </c>
    </row>
    <row r="917" spans="1:2" x14ac:dyDescent="0.5">
      <c r="A917" s="3">
        <f>YEAR(Table1[[#This Row],[Order Date]])</f>
        <v>2014</v>
      </c>
      <c r="B917" t="s">
        <v>50</v>
      </c>
    </row>
    <row r="918" spans="1:2" x14ac:dyDescent="0.5">
      <c r="A918" s="3">
        <f>YEAR(Table1[[#This Row],[Order Date]])</f>
        <v>2014</v>
      </c>
      <c r="B918" t="s">
        <v>957</v>
      </c>
    </row>
    <row r="919" spans="1:2" x14ac:dyDescent="0.5">
      <c r="A919" s="3">
        <f>YEAR(Table1[[#This Row],[Order Date]])</f>
        <v>2014</v>
      </c>
      <c r="B919" t="s">
        <v>769</v>
      </c>
    </row>
    <row r="920" spans="1:2" x14ac:dyDescent="0.5">
      <c r="A920" s="3">
        <f>YEAR(Table1[[#This Row],[Order Date]])</f>
        <v>2014</v>
      </c>
      <c r="B920" t="s">
        <v>921</v>
      </c>
    </row>
    <row r="921" spans="1:2" x14ac:dyDescent="0.5">
      <c r="A921" s="3">
        <f>YEAR(Table1[[#This Row],[Order Date]])</f>
        <v>2014</v>
      </c>
      <c r="B921" t="s">
        <v>1429</v>
      </c>
    </row>
    <row r="922" spans="1:2" x14ac:dyDescent="0.5">
      <c r="A922" s="3">
        <f>YEAR(Table1[[#This Row],[Order Date]])</f>
        <v>2014</v>
      </c>
      <c r="B922" t="s">
        <v>879</v>
      </c>
    </row>
    <row r="923" spans="1:2" x14ac:dyDescent="0.5">
      <c r="A923" s="3">
        <f>YEAR(Table1[[#This Row],[Order Date]])</f>
        <v>2014</v>
      </c>
      <c r="B923" t="s">
        <v>1452</v>
      </c>
    </row>
    <row r="924" spans="1:2" x14ac:dyDescent="0.5">
      <c r="A924" s="3">
        <f>YEAR(Table1[[#This Row],[Order Date]])</f>
        <v>2014</v>
      </c>
      <c r="B924" t="s">
        <v>176</v>
      </c>
    </row>
    <row r="925" spans="1:2" x14ac:dyDescent="0.5">
      <c r="A925" s="3">
        <f>YEAR(Table1[[#This Row],[Order Date]])</f>
        <v>2014</v>
      </c>
      <c r="B925" t="s">
        <v>1186</v>
      </c>
    </row>
    <row r="926" spans="1:2" x14ac:dyDescent="0.5">
      <c r="A926" s="3">
        <f>YEAR(Table1[[#This Row],[Order Date]])</f>
        <v>2014</v>
      </c>
      <c r="B926" t="s">
        <v>925</v>
      </c>
    </row>
    <row r="927" spans="1:2" x14ac:dyDescent="0.5">
      <c r="A927" s="3">
        <f>YEAR(Table1[[#This Row],[Order Date]])</f>
        <v>2014</v>
      </c>
      <c r="B927" t="s">
        <v>1148</v>
      </c>
    </row>
    <row r="928" spans="1:2" x14ac:dyDescent="0.5">
      <c r="A928" s="3">
        <f>YEAR(Table1[[#This Row],[Order Date]])</f>
        <v>2014</v>
      </c>
      <c r="B928" t="s">
        <v>1424</v>
      </c>
    </row>
    <row r="929" spans="1:2" x14ac:dyDescent="0.5">
      <c r="A929" s="3">
        <f>YEAR(Table1[[#This Row],[Order Date]])</f>
        <v>2014</v>
      </c>
      <c r="B929" t="s">
        <v>1797</v>
      </c>
    </row>
    <row r="930" spans="1:2" x14ac:dyDescent="0.5">
      <c r="A930" s="3">
        <f>YEAR(Table1[[#This Row],[Order Date]])</f>
        <v>2014</v>
      </c>
      <c r="B930" t="s">
        <v>500</v>
      </c>
    </row>
    <row r="931" spans="1:2" x14ac:dyDescent="0.5">
      <c r="A931" s="3">
        <f>YEAR(Table1[[#This Row],[Order Date]])</f>
        <v>2014</v>
      </c>
      <c r="B931" t="s">
        <v>839</v>
      </c>
    </row>
    <row r="932" spans="1:2" x14ac:dyDescent="0.5">
      <c r="A932" s="3">
        <f>YEAR(Table1[[#This Row],[Order Date]])</f>
        <v>2014</v>
      </c>
      <c r="B932" t="s">
        <v>2174</v>
      </c>
    </row>
    <row r="933" spans="1:2" x14ac:dyDescent="0.5">
      <c r="A933" s="3">
        <f>YEAR(Table1[[#This Row],[Order Date]])</f>
        <v>2014</v>
      </c>
      <c r="B933" t="s">
        <v>1693</v>
      </c>
    </row>
    <row r="934" spans="1:2" x14ac:dyDescent="0.5">
      <c r="A934" s="3">
        <f>YEAR(Table1[[#This Row],[Order Date]])</f>
        <v>2014</v>
      </c>
      <c r="B934" t="s">
        <v>1489</v>
      </c>
    </row>
    <row r="935" spans="1:2" x14ac:dyDescent="0.5">
      <c r="A935" s="3">
        <f>YEAR(Table1[[#This Row],[Order Date]])</f>
        <v>2014</v>
      </c>
      <c r="B935" t="s">
        <v>2176</v>
      </c>
    </row>
    <row r="936" spans="1:2" x14ac:dyDescent="0.5">
      <c r="A936" s="3">
        <f>YEAR(Table1[[#This Row],[Order Date]])</f>
        <v>2014</v>
      </c>
      <c r="B936" t="s">
        <v>749</v>
      </c>
    </row>
    <row r="937" spans="1:2" x14ac:dyDescent="0.5">
      <c r="A937" s="3">
        <f>YEAR(Table1[[#This Row],[Order Date]])</f>
        <v>2014</v>
      </c>
      <c r="B937" t="s">
        <v>2179</v>
      </c>
    </row>
    <row r="938" spans="1:2" x14ac:dyDescent="0.5">
      <c r="A938" s="3">
        <f>YEAR(Table1[[#This Row],[Order Date]])</f>
        <v>2014</v>
      </c>
      <c r="B938" t="s">
        <v>2183</v>
      </c>
    </row>
    <row r="939" spans="1:2" x14ac:dyDescent="0.5">
      <c r="A939" s="3">
        <f>YEAR(Table1[[#This Row],[Order Date]])</f>
        <v>2014</v>
      </c>
      <c r="B939" t="s">
        <v>589</v>
      </c>
    </row>
    <row r="940" spans="1:2" x14ac:dyDescent="0.5">
      <c r="A940" s="3">
        <f>YEAR(Table1[[#This Row],[Order Date]])</f>
        <v>2014</v>
      </c>
      <c r="B940" t="s">
        <v>667</v>
      </c>
    </row>
    <row r="941" spans="1:2" x14ac:dyDescent="0.5">
      <c r="A941" s="3">
        <f>YEAR(Table1[[#This Row],[Order Date]])</f>
        <v>2014</v>
      </c>
      <c r="B941" t="s">
        <v>498</v>
      </c>
    </row>
    <row r="942" spans="1:2" x14ac:dyDescent="0.5">
      <c r="A942" s="3">
        <f>YEAR(Table1[[#This Row],[Order Date]])</f>
        <v>2014</v>
      </c>
      <c r="B942" t="s">
        <v>228</v>
      </c>
    </row>
    <row r="943" spans="1:2" x14ac:dyDescent="0.5">
      <c r="A943" s="3">
        <f>YEAR(Table1[[#This Row],[Order Date]])</f>
        <v>2014</v>
      </c>
      <c r="B943" t="s">
        <v>1547</v>
      </c>
    </row>
    <row r="944" spans="1:2" x14ac:dyDescent="0.5">
      <c r="A944" s="3">
        <f>YEAR(Table1[[#This Row],[Order Date]])</f>
        <v>2014</v>
      </c>
      <c r="B944" t="s">
        <v>1563</v>
      </c>
    </row>
    <row r="945" spans="1:2" x14ac:dyDescent="0.5">
      <c r="A945" s="3">
        <f>YEAR(Table1[[#This Row],[Order Date]])</f>
        <v>2014</v>
      </c>
      <c r="B945" t="s">
        <v>717</v>
      </c>
    </row>
    <row r="946" spans="1:2" x14ac:dyDescent="0.5">
      <c r="A946" s="3">
        <f>YEAR(Table1[[#This Row],[Order Date]])</f>
        <v>2014</v>
      </c>
      <c r="B946" t="s">
        <v>2188</v>
      </c>
    </row>
    <row r="947" spans="1:2" x14ac:dyDescent="0.5">
      <c r="A947" s="3">
        <f>YEAR(Table1[[#This Row],[Order Date]])</f>
        <v>2014</v>
      </c>
      <c r="B947" t="s">
        <v>1781</v>
      </c>
    </row>
    <row r="948" spans="1:2" x14ac:dyDescent="0.5">
      <c r="A948" s="3">
        <f>YEAR(Table1[[#This Row],[Order Date]])</f>
        <v>2014</v>
      </c>
      <c r="B948" t="s">
        <v>143</v>
      </c>
    </row>
    <row r="949" spans="1:2" x14ac:dyDescent="0.5">
      <c r="A949" s="3">
        <f>YEAR(Table1[[#This Row],[Order Date]])</f>
        <v>2014</v>
      </c>
      <c r="B949" t="s">
        <v>1273</v>
      </c>
    </row>
    <row r="950" spans="1:2" x14ac:dyDescent="0.5">
      <c r="A950" s="3">
        <f>YEAR(Table1[[#This Row],[Order Date]])</f>
        <v>2014</v>
      </c>
      <c r="B950" t="s">
        <v>2190</v>
      </c>
    </row>
    <row r="951" spans="1:2" x14ac:dyDescent="0.5">
      <c r="A951" s="3">
        <f>YEAR(Table1[[#This Row],[Order Date]])</f>
        <v>2014</v>
      </c>
      <c r="B951" t="s">
        <v>771</v>
      </c>
    </row>
    <row r="952" spans="1:2" x14ac:dyDescent="0.5">
      <c r="A952" s="3">
        <f>YEAR(Table1[[#This Row],[Order Date]])</f>
        <v>2014</v>
      </c>
      <c r="B952" t="s">
        <v>1661</v>
      </c>
    </row>
    <row r="953" spans="1:2" x14ac:dyDescent="0.5">
      <c r="A953" s="3">
        <f>YEAR(Table1[[#This Row],[Order Date]])</f>
        <v>2014</v>
      </c>
      <c r="B953" t="s">
        <v>2197</v>
      </c>
    </row>
    <row r="954" spans="1:2" x14ac:dyDescent="0.5">
      <c r="A954" s="3">
        <f>YEAR(Table1[[#This Row],[Order Date]])</f>
        <v>2014</v>
      </c>
      <c r="B954" t="s">
        <v>2199</v>
      </c>
    </row>
    <row r="955" spans="1:2" x14ac:dyDescent="0.5">
      <c r="A955" s="3">
        <f>YEAR(Table1[[#This Row],[Order Date]])</f>
        <v>2014</v>
      </c>
      <c r="B955" t="s">
        <v>1046</v>
      </c>
    </row>
    <row r="956" spans="1:2" x14ac:dyDescent="0.5">
      <c r="A956" s="3">
        <f>YEAR(Table1[[#This Row],[Order Date]])</f>
        <v>2014</v>
      </c>
      <c r="B956" t="s">
        <v>336</v>
      </c>
    </row>
    <row r="957" spans="1:2" x14ac:dyDescent="0.5">
      <c r="A957" s="3">
        <f>YEAR(Table1[[#This Row],[Order Date]])</f>
        <v>2014</v>
      </c>
      <c r="B957" t="s">
        <v>2205</v>
      </c>
    </row>
    <row r="958" spans="1:2" x14ac:dyDescent="0.5">
      <c r="A958" s="3">
        <f>YEAR(Table1[[#This Row],[Order Date]])</f>
        <v>2014</v>
      </c>
      <c r="B958" t="s">
        <v>2206</v>
      </c>
    </row>
    <row r="959" spans="1:2" x14ac:dyDescent="0.5">
      <c r="A959" s="3">
        <f>YEAR(Table1[[#This Row],[Order Date]])</f>
        <v>2014</v>
      </c>
      <c r="B959" t="s">
        <v>683</v>
      </c>
    </row>
    <row r="960" spans="1:2" x14ac:dyDescent="0.5">
      <c r="A960" s="3">
        <f>YEAR(Table1[[#This Row],[Order Date]])</f>
        <v>2014</v>
      </c>
      <c r="B960" t="s">
        <v>2209</v>
      </c>
    </row>
    <row r="961" spans="1:2" x14ac:dyDescent="0.5">
      <c r="A961" s="3">
        <f>YEAR(Table1[[#This Row],[Order Date]])</f>
        <v>2014</v>
      </c>
      <c r="B961" t="s">
        <v>352</v>
      </c>
    </row>
    <row r="962" spans="1:2" x14ac:dyDescent="0.5">
      <c r="A962" s="3">
        <f>YEAR(Table1[[#This Row],[Order Date]])</f>
        <v>2014</v>
      </c>
      <c r="B962" t="s">
        <v>2212</v>
      </c>
    </row>
    <row r="963" spans="1:2" x14ac:dyDescent="0.5">
      <c r="A963" s="3">
        <f>YEAR(Table1[[#This Row],[Order Date]])</f>
        <v>2014</v>
      </c>
      <c r="B963" t="s">
        <v>1535</v>
      </c>
    </row>
    <row r="964" spans="1:2" x14ac:dyDescent="0.5">
      <c r="A964" s="3">
        <f>YEAR(Table1[[#This Row],[Order Date]])</f>
        <v>2014</v>
      </c>
      <c r="B964" t="s">
        <v>1193</v>
      </c>
    </row>
    <row r="965" spans="1:2" x14ac:dyDescent="0.5">
      <c r="A965" s="3">
        <f>YEAR(Table1[[#This Row],[Order Date]])</f>
        <v>2014</v>
      </c>
      <c r="B965" t="s">
        <v>1334</v>
      </c>
    </row>
    <row r="966" spans="1:2" x14ac:dyDescent="0.5">
      <c r="A966" s="3">
        <f>YEAR(Table1[[#This Row],[Order Date]])</f>
        <v>2014</v>
      </c>
      <c r="B966" t="s">
        <v>601</v>
      </c>
    </row>
    <row r="967" spans="1:2" x14ac:dyDescent="0.5">
      <c r="A967" s="3">
        <f>YEAR(Table1[[#This Row],[Order Date]])</f>
        <v>2014</v>
      </c>
      <c r="B967" t="s">
        <v>1629</v>
      </c>
    </row>
    <row r="968" spans="1:2" x14ac:dyDescent="0.5">
      <c r="A968" s="3">
        <f>YEAR(Table1[[#This Row],[Order Date]])</f>
        <v>2014</v>
      </c>
      <c r="B968" t="s">
        <v>1413</v>
      </c>
    </row>
    <row r="969" spans="1:2" x14ac:dyDescent="0.5">
      <c r="A969" s="3">
        <f>YEAR(Table1[[#This Row],[Order Date]])</f>
        <v>2014</v>
      </c>
      <c r="B969" t="s">
        <v>1655</v>
      </c>
    </row>
    <row r="970" spans="1:2" x14ac:dyDescent="0.5">
      <c r="A970" s="3">
        <f>YEAR(Table1[[#This Row],[Order Date]])</f>
        <v>2014</v>
      </c>
      <c r="B970" t="s">
        <v>403</v>
      </c>
    </row>
    <row r="971" spans="1:2" x14ac:dyDescent="0.5">
      <c r="A971" s="3">
        <f>YEAR(Table1[[#This Row],[Order Date]])</f>
        <v>2014</v>
      </c>
      <c r="B971" t="s">
        <v>1044</v>
      </c>
    </row>
    <row r="972" spans="1:2" x14ac:dyDescent="0.5">
      <c r="A972" s="3">
        <f>YEAR(Table1[[#This Row],[Order Date]])</f>
        <v>2014</v>
      </c>
      <c r="B972" t="s">
        <v>1005</v>
      </c>
    </row>
    <row r="973" spans="1:2" x14ac:dyDescent="0.5">
      <c r="A973" s="3">
        <f>YEAR(Table1[[#This Row],[Order Date]])</f>
        <v>2014</v>
      </c>
      <c r="B973" t="s">
        <v>2222</v>
      </c>
    </row>
    <row r="974" spans="1:2" x14ac:dyDescent="0.5">
      <c r="A974" s="3">
        <f>YEAR(Table1[[#This Row],[Order Date]])</f>
        <v>2014</v>
      </c>
      <c r="B974" t="s">
        <v>1826</v>
      </c>
    </row>
    <row r="975" spans="1:2" x14ac:dyDescent="0.5">
      <c r="A975" s="3">
        <f>YEAR(Table1[[#This Row],[Order Date]])</f>
        <v>2014</v>
      </c>
      <c r="B975" t="s">
        <v>569</v>
      </c>
    </row>
    <row r="976" spans="1:2" x14ac:dyDescent="0.5">
      <c r="A976" s="3">
        <f>YEAR(Table1[[#This Row],[Order Date]])</f>
        <v>2014</v>
      </c>
      <c r="B976" t="s">
        <v>2225</v>
      </c>
    </row>
    <row r="977" spans="1:2" x14ac:dyDescent="0.5">
      <c r="A977" s="3">
        <f>YEAR(Table1[[#This Row],[Order Date]])</f>
        <v>2014</v>
      </c>
      <c r="B977" t="s">
        <v>1699</v>
      </c>
    </row>
    <row r="978" spans="1:2" x14ac:dyDescent="0.5">
      <c r="A978" s="3">
        <f>YEAR(Table1[[#This Row],[Order Date]])</f>
        <v>2014</v>
      </c>
      <c r="B978" t="s">
        <v>81</v>
      </c>
    </row>
    <row r="979" spans="1:2" x14ac:dyDescent="0.5">
      <c r="A979" s="3">
        <f>YEAR(Table1[[#This Row],[Order Date]])</f>
        <v>2014</v>
      </c>
      <c r="B979" t="s">
        <v>1095</v>
      </c>
    </row>
    <row r="980" spans="1:2" x14ac:dyDescent="0.5">
      <c r="A980" s="3">
        <f>YEAR(Table1[[#This Row],[Order Date]])</f>
        <v>2014</v>
      </c>
      <c r="B980" t="s">
        <v>1230</v>
      </c>
    </row>
    <row r="981" spans="1:2" x14ac:dyDescent="0.5">
      <c r="A981" s="3">
        <f>YEAR(Table1[[#This Row],[Order Date]])</f>
        <v>2014</v>
      </c>
      <c r="B981" t="s">
        <v>1443</v>
      </c>
    </row>
    <row r="982" spans="1:2" x14ac:dyDescent="0.5">
      <c r="A982" s="3">
        <f>YEAR(Table1[[#This Row],[Order Date]])</f>
        <v>2014</v>
      </c>
      <c r="B982" t="s">
        <v>2230</v>
      </c>
    </row>
    <row r="983" spans="1:2" x14ac:dyDescent="0.5">
      <c r="A983" s="3">
        <f>YEAR(Table1[[#This Row],[Order Date]])</f>
        <v>2014</v>
      </c>
      <c r="B983" t="s">
        <v>259</v>
      </c>
    </row>
    <row r="984" spans="1:2" x14ac:dyDescent="0.5">
      <c r="A984" s="3">
        <f>YEAR(Table1[[#This Row],[Order Date]])</f>
        <v>2014</v>
      </c>
      <c r="B984" t="s">
        <v>525</v>
      </c>
    </row>
    <row r="985" spans="1:2" x14ac:dyDescent="0.5">
      <c r="A985" s="3">
        <f>YEAR(Table1[[#This Row],[Order Date]])</f>
        <v>2014</v>
      </c>
      <c r="B985" t="s">
        <v>2232</v>
      </c>
    </row>
    <row r="986" spans="1:2" x14ac:dyDescent="0.5">
      <c r="A986" s="3">
        <f>YEAR(Table1[[#This Row],[Order Date]])</f>
        <v>2014</v>
      </c>
      <c r="B986" t="s">
        <v>1868</v>
      </c>
    </row>
    <row r="987" spans="1:2" x14ac:dyDescent="0.5">
      <c r="A987" s="3">
        <f>YEAR(Table1[[#This Row],[Order Date]])</f>
        <v>2014</v>
      </c>
      <c r="B987" t="s">
        <v>637</v>
      </c>
    </row>
    <row r="988" spans="1:2" x14ac:dyDescent="0.5">
      <c r="A988" s="3">
        <f>YEAR(Table1[[#This Row],[Order Date]])</f>
        <v>2014</v>
      </c>
      <c r="B988" t="s">
        <v>912</v>
      </c>
    </row>
    <row r="989" spans="1:2" x14ac:dyDescent="0.5">
      <c r="A989" s="3">
        <f>YEAR(Table1[[#This Row],[Order Date]])</f>
        <v>2014</v>
      </c>
      <c r="B989" t="s">
        <v>583</v>
      </c>
    </row>
    <row r="990" spans="1:2" x14ac:dyDescent="0.5">
      <c r="A990" s="3">
        <f>YEAR(Table1[[#This Row],[Order Date]])</f>
        <v>2014</v>
      </c>
      <c r="B990" t="s">
        <v>651</v>
      </c>
    </row>
    <row r="991" spans="1:2" x14ac:dyDescent="0.5">
      <c r="A991" s="3">
        <f>YEAR(Table1[[#This Row],[Order Date]])</f>
        <v>2014</v>
      </c>
      <c r="B991" t="s">
        <v>1831</v>
      </c>
    </row>
    <row r="992" spans="1:2" x14ac:dyDescent="0.5">
      <c r="A992" s="3">
        <f>YEAR(Table1[[#This Row],[Order Date]])</f>
        <v>2014</v>
      </c>
      <c r="B992" t="s">
        <v>592</v>
      </c>
    </row>
    <row r="993" spans="1:2" x14ac:dyDescent="0.5">
      <c r="A993" s="3">
        <f>YEAR(Table1[[#This Row],[Order Date]])</f>
        <v>2014</v>
      </c>
      <c r="B993" t="s">
        <v>1528</v>
      </c>
    </row>
    <row r="994" spans="1:2" x14ac:dyDescent="0.5">
      <c r="A994" s="3">
        <f>YEAR(Table1[[#This Row],[Order Date]])</f>
        <v>2014</v>
      </c>
      <c r="B994" t="s">
        <v>2242</v>
      </c>
    </row>
    <row r="995" spans="1:2" x14ac:dyDescent="0.5">
      <c r="A995" s="3">
        <f>YEAR(Table1[[#This Row],[Order Date]])</f>
        <v>2014</v>
      </c>
      <c r="B995" t="s">
        <v>383</v>
      </c>
    </row>
    <row r="996" spans="1:2" x14ac:dyDescent="0.5">
      <c r="A996" s="3">
        <f>YEAR(Table1[[#This Row],[Order Date]])</f>
        <v>2014</v>
      </c>
      <c r="B996" t="s">
        <v>1696</v>
      </c>
    </row>
    <row r="997" spans="1:2" x14ac:dyDescent="0.5">
      <c r="A997" s="3">
        <f>YEAR(Table1[[#This Row],[Order Date]])</f>
        <v>2014</v>
      </c>
      <c r="B997" t="s">
        <v>630</v>
      </c>
    </row>
    <row r="998" spans="1:2" x14ac:dyDescent="0.5">
      <c r="A998" s="3">
        <f>YEAR(Table1[[#This Row],[Order Date]])</f>
        <v>2014</v>
      </c>
      <c r="B998" t="s">
        <v>2244</v>
      </c>
    </row>
    <row r="999" spans="1:2" x14ac:dyDescent="0.5">
      <c r="A999" s="3">
        <f>YEAR(Table1[[#This Row],[Order Date]])</f>
        <v>2014</v>
      </c>
      <c r="B999" t="s">
        <v>2246</v>
      </c>
    </row>
    <row r="1000" spans="1:2" x14ac:dyDescent="0.5">
      <c r="A1000" s="3">
        <f>YEAR(Table1[[#This Row],[Order Date]])</f>
        <v>2014</v>
      </c>
      <c r="B1000" t="s">
        <v>156</v>
      </c>
    </row>
    <row r="1001" spans="1:2" x14ac:dyDescent="0.5">
      <c r="A1001" s="3">
        <f>YEAR(Table1[[#This Row],[Order Date]])</f>
        <v>2014</v>
      </c>
      <c r="B1001" t="s">
        <v>1477</v>
      </c>
    </row>
    <row r="1002" spans="1:2" x14ac:dyDescent="0.5">
      <c r="A1002" s="3">
        <f>YEAR(Table1[[#This Row],[Order Date]])</f>
        <v>2014</v>
      </c>
      <c r="B1002" t="s">
        <v>2248</v>
      </c>
    </row>
    <row r="1003" spans="1:2" x14ac:dyDescent="0.5">
      <c r="A1003" s="3">
        <f>YEAR(Table1[[#This Row],[Order Date]])</f>
        <v>2014</v>
      </c>
      <c r="B1003" t="s">
        <v>1497</v>
      </c>
    </row>
    <row r="1004" spans="1:2" x14ac:dyDescent="0.5">
      <c r="A1004" s="3">
        <f>YEAR(Table1[[#This Row],[Order Date]])</f>
        <v>2014</v>
      </c>
      <c r="B1004" t="s">
        <v>2252</v>
      </c>
    </row>
    <row r="1005" spans="1:2" x14ac:dyDescent="0.5">
      <c r="A1005" s="3">
        <f>YEAR(Table1[[#This Row],[Order Date]])</f>
        <v>2014</v>
      </c>
      <c r="B1005" t="s">
        <v>2253</v>
      </c>
    </row>
    <row r="1006" spans="1:2" x14ac:dyDescent="0.5">
      <c r="A1006" s="3">
        <f>YEAR(Table1[[#This Row],[Order Date]])</f>
        <v>2014</v>
      </c>
      <c r="B1006" t="s">
        <v>2254</v>
      </c>
    </row>
    <row r="1007" spans="1:2" x14ac:dyDescent="0.5">
      <c r="A1007" s="3">
        <f>YEAR(Table1[[#This Row],[Order Date]])</f>
        <v>2014</v>
      </c>
      <c r="B1007" t="s">
        <v>241</v>
      </c>
    </row>
    <row r="1008" spans="1:2" x14ac:dyDescent="0.5">
      <c r="A1008" s="3">
        <f>YEAR(Table1[[#This Row],[Order Date]])</f>
        <v>2014</v>
      </c>
      <c r="B1008" t="s">
        <v>237</v>
      </c>
    </row>
    <row r="1009" spans="1:2" x14ac:dyDescent="0.5">
      <c r="A1009" s="3">
        <f>YEAR(Table1[[#This Row],[Order Date]])</f>
        <v>2014</v>
      </c>
      <c r="B1009" t="s">
        <v>576</v>
      </c>
    </row>
    <row r="1010" spans="1:2" x14ac:dyDescent="0.5">
      <c r="A1010" s="3">
        <f>YEAR(Table1[[#This Row],[Order Date]])</f>
        <v>2014</v>
      </c>
      <c r="B1010" t="s">
        <v>664</v>
      </c>
    </row>
    <row r="1011" spans="1:2" x14ac:dyDescent="0.5">
      <c r="A1011" s="3">
        <f>YEAR(Table1[[#This Row],[Order Date]])</f>
        <v>2014</v>
      </c>
      <c r="B1011" t="s">
        <v>1576</v>
      </c>
    </row>
    <row r="1012" spans="1:2" x14ac:dyDescent="0.5">
      <c r="A1012" s="3">
        <f>YEAR(Table1[[#This Row],[Order Date]])</f>
        <v>2014</v>
      </c>
      <c r="B1012" t="s">
        <v>1574</v>
      </c>
    </row>
    <row r="1013" spans="1:2" x14ac:dyDescent="0.5">
      <c r="A1013" s="3">
        <f>YEAR(Table1[[#This Row],[Order Date]])</f>
        <v>2014</v>
      </c>
      <c r="B1013" t="s">
        <v>1064</v>
      </c>
    </row>
    <row r="1014" spans="1:2" x14ac:dyDescent="0.5">
      <c r="A1014" s="3">
        <f>YEAR(Table1[[#This Row],[Order Date]])</f>
        <v>2014</v>
      </c>
      <c r="B1014" t="s">
        <v>159</v>
      </c>
    </row>
    <row r="1015" spans="1:2" x14ac:dyDescent="0.5">
      <c r="A1015" s="3">
        <f>YEAR(Table1[[#This Row],[Order Date]])</f>
        <v>2014</v>
      </c>
      <c r="B1015" t="s">
        <v>1115</v>
      </c>
    </row>
    <row r="1016" spans="1:2" x14ac:dyDescent="0.5">
      <c r="A1016" s="3">
        <f>YEAR(Table1[[#This Row],[Order Date]])</f>
        <v>2014</v>
      </c>
      <c r="B1016" t="s">
        <v>2259</v>
      </c>
    </row>
    <row r="1017" spans="1:2" x14ac:dyDescent="0.5">
      <c r="A1017" s="3">
        <f>YEAR(Table1[[#This Row],[Order Date]])</f>
        <v>2014</v>
      </c>
      <c r="B1017" t="s">
        <v>1672</v>
      </c>
    </row>
    <row r="1018" spans="1:2" x14ac:dyDescent="0.5">
      <c r="A1018" s="3">
        <f>YEAR(Table1[[#This Row],[Order Date]])</f>
        <v>2014</v>
      </c>
      <c r="B1018" t="s">
        <v>2262</v>
      </c>
    </row>
    <row r="1019" spans="1:2" x14ac:dyDescent="0.5">
      <c r="A1019" s="3">
        <f>YEAR(Table1[[#This Row],[Order Date]])</f>
        <v>2014</v>
      </c>
      <c r="B1019" t="s">
        <v>405</v>
      </c>
    </row>
    <row r="1020" spans="1:2" x14ac:dyDescent="0.5">
      <c r="A1020" s="3">
        <f>YEAR(Table1[[#This Row],[Order Date]])</f>
        <v>2014</v>
      </c>
      <c r="B1020" t="s">
        <v>1084</v>
      </c>
    </row>
    <row r="1021" spans="1:2" x14ac:dyDescent="0.5">
      <c r="A1021" s="3">
        <f>YEAR(Table1[[#This Row],[Order Date]])</f>
        <v>2014</v>
      </c>
      <c r="B1021" t="s">
        <v>1623</v>
      </c>
    </row>
    <row r="1022" spans="1:2" x14ac:dyDescent="0.5">
      <c r="A1022" s="3">
        <f>YEAR(Table1[[#This Row],[Order Date]])</f>
        <v>2014</v>
      </c>
      <c r="B1022" t="s">
        <v>14</v>
      </c>
    </row>
    <row r="1023" spans="1:2" x14ac:dyDescent="0.5">
      <c r="A1023" s="3">
        <f>YEAR(Table1[[#This Row],[Order Date]])</f>
        <v>2014</v>
      </c>
      <c r="B1023" t="s">
        <v>2265</v>
      </c>
    </row>
    <row r="1024" spans="1:2" x14ac:dyDescent="0.5">
      <c r="A1024" s="3">
        <f>YEAR(Table1[[#This Row],[Order Date]])</f>
        <v>2014</v>
      </c>
      <c r="B1024" t="s">
        <v>83</v>
      </c>
    </row>
    <row r="1025" spans="1:2" x14ac:dyDescent="0.5">
      <c r="A1025" s="3">
        <f>YEAR(Table1[[#This Row],[Order Date]])</f>
        <v>2014</v>
      </c>
      <c r="B1025" t="s">
        <v>1771</v>
      </c>
    </row>
    <row r="1026" spans="1:2" x14ac:dyDescent="0.5">
      <c r="A1026" s="3">
        <f>YEAR(Table1[[#This Row],[Order Date]])</f>
        <v>2014</v>
      </c>
      <c r="B1026" t="s">
        <v>197</v>
      </c>
    </row>
    <row r="1027" spans="1:2" x14ac:dyDescent="0.5">
      <c r="A1027" s="3">
        <f>YEAR(Table1[[#This Row],[Order Date]])</f>
        <v>2014</v>
      </c>
      <c r="B1027" t="s">
        <v>791</v>
      </c>
    </row>
    <row r="1028" spans="1:2" x14ac:dyDescent="0.5">
      <c r="A1028" s="3">
        <f>YEAR(Table1[[#This Row],[Order Date]])</f>
        <v>2014</v>
      </c>
      <c r="B1028" t="s">
        <v>2270</v>
      </c>
    </row>
    <row r="1029" spans="1:2" x14ac:dyDescent="0.5">
      <c r="A1029" s="3">
        <f>YEAR(Table1[[#This Row],[Order Date]])</f>
        <v>2014</v>
      </c>
      <c r="B1029" t="s">
        <v>2271</v>
      </c>
    </row>
    <row r="1030" spans="1:2" x14ac:dyDescent="0.5">
      <c r="A1030" s="3">
        <f>YEAR(Table1[[#This Row],[Order Date]])</f>
        <v>2014</v>
      </c>
      <c r="B1030" t="s">
        <v>938</v>
      </c>
    </row>
    <row r="1031" spans="1:2" x14ac:dyDescent="0.5">
      <c r="A1031" s="3">
        <f>YEAR(Table1[[#This Row],[Order Date]])</f>
        <v>2014</v>
      </c>
      <c r="B1031" t="s">
        <v>1680</v>
      </c>
    </row>
    <row r="1032" spans="1:2" x14ac:dyDescent="0.5">
      <c r="A1032" s="3">
        <f>YEAR(Table1[[#This Row],[Order Date]])</f>
        <v>2014</v>
      </c>
      <c r="B1032" t="s">
        <v>1620</v>
      </c>
    </row>
    <row r="1033" spans="1:2" x14ac:dyDescent="0.5">
      <c r="A1033" s="3">
        <f>YEAR(Table1[[#This Row],[Order Date]])</f>
        <v>2014</v>
      </c>
      <c r="B1033" t="s">
        <v>2276</v>
      </c>
    </row>
    <row r="1034" spans="1:2" x14ac:dyDescent="0.5">
      <c r="A1034" s="3">
        <f>YEAR(Table1[[#This Row],[Order Date]])</f>
        <v>2014</v>
      </c>
      <c r="B1034" t="s">
        <v>1161</v>
      </c>
    </row>
    <row r="1035" spans="1:2" x14ac:dyDescent="0.5">
      <c r="A1035" s="3">
        <f>YEAR(Table1[[#This Row],[Order Date]])</f>
        <v>2014</v>
      </c>
      <c r="B1035" t="s">
        <v>1383</v>
      </c>
    </row>
    <row r="1036" spans="1:2" x14ac:dyDescent="0.5">
      <c r="A1036" s="3">
        <f>YEAR(Table1[[#This Row],[Order Date]])</f>
        <v>2014</v>
      </c>
      <c r="B1036" t="s">
        <v>2277</v>
      </c>
    </row>
    <row r="1037" spans="1:2" x14ac:dyDescent="0.5">
      <c r="A1037" s="3">
        <f>YEAR(Table1[[#This Row],[Order Date]])</f>
        <v>2014</v>
      </c>
      <c r="B1037" t="s">
        <v>450</v>
      </c>
    </row>
    <row r="1038" spans="1:2" x14ac:dyDescent="0.5">
      <c r="A1038" s="3">
        <f>YEAR(Table1[[#This Row],[Order Date]])</f>
        <v>2014</v>
      </c>
      <c r="B1038" t="s">
        <v>675</v>
      </c>
    </row>
    <row r="1039" spans="1:2" x14ac:dyDescent="0.5">
      <c r="A1039" s="3">
        <f>YEAR(Table1[[#This Row],[Order Date]])</f>
        <v>2014</v>
      </c>
      <c r="B1039" t="s">
        <v>1766</v>
      </c>
    </row>
    <row r="1040" spans="1:2" x14ac:dyDescent="0.5">
      <c r="A1040" s="3">
        <f>YEAR(Table1[[#This Row],[Order Date]])</f>
        <v>2014</v>
      </c>
      <c r="B1040" t="s">
        <v>419</v>
      </c>
    </row>
    <row r="1041" spans="1:2" x14ac:dyDescent="0.5">
      <c r="A1041" s="3">
        <f>YEAR(Table1[[#This Row],[Order Date]])</f>
        <v>2014</v>
      </c>
      <c r="B1041" t="s">
        <v>2280</v>
      </c>
    </row>
    <row r="1042" spans="1:2" x14ac:dyDescent="0.5">
      <c r="A1042" s="3">
        <f>YEAR(Table1[[#This Row],[Order Date]])</f>
        <v>2014</v>
      </c>
      <c r="B1042" t="s">
        <v>1487</v>
      </c>
    </row>
    <row r="1043" spans="1:2" x14ac:dyDescent="0.5">
      <c r="A1043" s="3">
        <f>YEAR(Table1[[#This Row],[Order Date]])</f>
        <v>2014</v>
      </c>
      <c r="B1043" t="s">
        <v>2282</v>
      </c>
    </row>
    <row r="1044" spans="1:2" x14ac:dyDescent="0.5">
      <c r="A1044" s="3">
        <f>YEAR(Table1[[#This Row],[Order Date]])</f>
        <v>2014</v>
      </c>
      <c r="B1044" t="s">
        <v>1762</v>
      </c>
    </row>
    <row r="1045" spans="1:2" x14ac:dyDescent="0.5">
      <c r="A1045" s="3">
        <f>YEAR(Table1[[#This Row],[Order Date]])</f>
        <v>2014</v>
      </c>
      <c r="B1045" t="s">
        <v>923</v>
      </c>
    </row>
    <row r="1046" spans="1:2" x14ac:dyDescent="0.5">
      <c r="A1046" s="3">
        <f>YEAR(Table1[[#This Row],[Order Date]])</f>
        <v>2014</v>
      </c>
      <c r="B1046" t="s">
        <v>822</v>
      </c>
    </row>
    <row r="1047" spans="1:2" x14ac:dyDescent="0.5">
      <c r="A1047" s="3">
        <f>YEAR(Table1[[#This Row],[Order Date]])</f>
        <v>2014</v>
      </c>
      <c r="B1047" t="s">
        <v>1733</v>
      </c>
    </row>
    <row r="1048" spans="1:2" x14ac:dyDescent="0.5">
      <c r="A1048" s="3">
        <f>YEAR(Table1[[#This Row],[Order Date]])</f>
        <v>2014</v>
      </c>
      <c r="B1048" t="s">
        <v>2284</v>
      </c>
    </row>
    <row r="1049" spans="1:2" x14ac:dyDescent="0.5">
      <c r="A1049" s="3">
        <f>YEAR(Table1[[#This Row],[Order Date]])</f>
        <v>2014</v>
      </c>
      <c r="B1049" t="s">
        <v>1548</v>
      </c>
    </row>
    <row r="1050" spans="1:2" x14ac:dyDescent="0.5">
      <c r="A1050" s="3">
        <f>YEAR(Table1[[#This Row],[Order Date]])</f>
        <v>2014</v>
      </c>
      <c r="B1050" t="s">
        <v>643</v>
      </c>
    </row>
    <row r="1051" spans="1:2" x14ac:dyDescent="0.5">
      <c r="A1051" s="3">
        <f>YEAR(Table1[[#This Row],[Order Date]])</f>
        <v>2014</v>
      </c>
      <c r="B1051" t="s">
        <v>2286</v>
      </c>
    </row>
    <row r="1052" spans="1:2" x14ac:dyDescent="0.5">
      <c r="A1052" s="3">
        <f>YEAR(Table1[[#This Row],[Order Date]])</f>
        <v>2014</v>
      </c>
      <c r="B1052" t="s">
        <v>239</v>
      </c>
    </row>
    <row r="1053" spans="1:2" x14ac:dyDescent="0.5">
      <c r="A1053" s="3">
        <f>YEAR(Table1[[#This Row],[Order Date]])</f>
        <v>2014</v>
      </c>
      <c r="B1053" t="s">
        <v>1301</v>
      </c>
    </row>
    <row r="1054" spans="1:2" x14ac:dyDescent="0.5">
      <c r="A1054" s="3">
        <f>YEAR(Table1[[#This Row],[Order Date]])</f>
        <v>2014</v>
      </c>
      <c r="B1054" t="s">
        <v>602</v>
      </c>
    </row>
    <row r="1055" spans="1:2" x14ac:dyDescent="0.5">
      <c r="A1055" s="3">
        <f>YEAR(Table1[[#This Row],[Order Date]])</f>
        <v>2014</v>
      </c>
      <c r="B1055" t="s">
        <v>760</v>
      </c>
    </row>
    <row r="1056" spans="1:2" x14ac:dyDescent="0.5">
      <c r="A1056" s="3">
        <f>YEAR(Table1[[#This Row],[Order Date]])</f>
        <v>2014</v>
      </c>
      <c r="B1056" t="s">
        <v>2294</v>
      </c>
    </row>
    <row r="1057" spans="1:2" x14ac:dyDescent="0.5">
      <c r="A1057" s="3">
        <f>YEAR(Table1[[#This Row],[Order Date]])</f>
        <v>2014</v>
      </c>
      <c r="B1057" t="s">
        <v>1375</v>
      </c>
    </row>
    <row r="1058" spans="1:2" x14ac:dyDescent="0.5">
      <c r="A1058" s="3">
        <f>YEAR(Table1[[#This Row],[Order Date]])</f>
        <v>2014</v>
      </c>
      <c r="B1058" t="s">
        <v>813</v>
      </c>
    </row>
    <row r="1059" spans="1:2" x14ac:dyDescent="0.5">
      <c r="A1059" s="3">
        <f>YEAR(Table1[[#This Row],[Order Date]])</f>
        <v>2014</v>
      </c>
      <c r="B1059" t="s">
        <v>2298</v>
      </c>
    </row>
    <row r="1060" spans="1:2" x14ac:dyDescent="0.5">
      <c r="A1060" s="3">
        <f>YEAR(Table1[[#This Row],[Order Date]])</f>
        <v>2014</v>
      </c>
      <c r="B1060" t="s">
        <v>202</v>
      </c>
    </row>
    <row r="1061" spans="1:2" x14ac:dyDescent="0.5">
      <c r="A1061" s="3">
        <f>YEAR(Table1[[#This Row],[Order Date]])</f>
        <v>2014</v>
      </c>
      <c r="B1061" t="s">
        <v>626</v>
      </c>
    </row>
    <row r="1062" spans="1:2" x14ac:dyDescent="0.5">
      <c r="A1062" s="3">
        <f>YEAR(Table1[[#This Row],[Order Date]])</f>
        <v>2014</v>
      </c>
      <c r="B1062" t="s">
        <v>277</v>
      </c>
    </row>
    <row r="1063" spans="1:2" x14ac:dyDescent="0.5">
      <c r="A1063" s="3">
        <f>YEAR(Table1[[#This Row],[Order Date]])</f>
        <v>2014</v>
      </c>
      <c r="B1063" t="s">
        <v>2306</v>
      </c>
    </row>
    <row r="1064" spans="1:2" x14ac:dyDescent="0.5">
      <c r="A1064" s="3">
        <f>YEAR(Table1[[#This Row],[Order Date]])</f>
        <v>2014</v>
      </c>
      <c r="B1064" t="s">
        <v>492</v>
      </c>
    </row>
    <row r="1065" spans="1:2" x14ac:dyDescent="0.5">
      <c r="A1065" s="3">
        <f>YEAR(Table1[[#This Row],[Order Date]])</f>
        <v>2014</v>
      </c>
      <c r="B1065" t="s">
        <v>334</v>
      </c>
    </row>
    <row r="1066" spans="1:2" x14ac:dyDescent="0.5">
      <c r="A1066" s="3">
        <f>YEAR(Table1[[#This Row],[Order Date]])</f>
        <v>2014</v>
      </c>
      <c r="B1066" t="s">
        <v>1562</v>
      </c>
    </row>
    <row r="1067" spans="1:2" x14ac:dyDescent="0.5">
      <c r="A1067" s="3">
        <f>YEAR(Table1[[#This Row],[Order Date]])</f>
        <v>2014</v>
      </c>
      <c r="B1067" t="s">
        <v>422</v>
      </c>
    </row>
    <row r="1068" spans="1:2" x14ac:dyDescent="0.5">
      <c r="A1068" s="3">
        <f>YEAR(Table1[[#This Row],[Order Date]])</f>
        <v>2014</v>
      </c>
      <c r="B1068" t="s">
        <v>2308</v>
      </c>
    </row>
    <row r="1069" spans="1:2" x14ac:dyDescent="0.5">
      <c r="A1069" s="3">
        <f>YEAR(Table1[[#This Row],[Order Date]])</f>
        <v>2014</v>
      </c>
      <c r="B1069" t="s">
        <v>977</v>
      </c>
    </row>
    <row r="1070" spans="1:2" x14ac:dyDescent="0.5">
      <c r="A1070" s="3">
        <f>YEAR(Table1[[#This Row],[Order Date]])</f>
        <v>2014</v>
      </c>
      <c r="B1070" t="s">
        <v>1097</v>
      </c>
    </row>
    <row r="1071" spans="1:2" x14ac:dyDescent="0.5">
      <c r="A1071" s="3">
        <f>YEAR(Table1[[#This Row],[Order Date]])</f>
        <v>2014</v>
      </c>
      <c r="B1071" t="s">
        <v>1035</v>
      </c>
    </row>
    <row r="1072" spans="1:2" x14ac:dyDescent="0.5">
      <c r="A1072" s="3">
        <f>YEAR(Table1[[#This Row],[Order Date]])</f>
        <v>2014</v>
      </c>
      <c r="B1072" t="s">
        <v>2313</v>
      </c>
    </row>
    <row r="1073" spans="1:2" x14ac:dyDescent="0.5">
      <c r="A1073" s="3">
        <f>YEAR(Table1[[#This Row],[Order Date]])</f>
        <v>2014</v>
      </c>
      <c r="B1073" t="s">
        <v>780</v>
      </c>
    </row>
    <row r="1074" spans="1:2" x14ac:dyDescent="0.5">
      <c r="A1074" s="3">
        <f>YEAR(Table1[[#This Row],[Order Date]])</f>
        <v>2014</v>
      </c>
      <c r="B1074" t="s">
        <v>1687</v>
      </c>
    </row>
    <row r="1075" spans="1:2" x14ac:dyDescent="0.5">
      <c r="A1075" s="3">
        <f>YEAR(Table1[[#This Row],[Order Date]])</f>
        <v>2014</v>
      </c>
      <c r="B1075" t="s">
        <v>2318</v>
      </c>
    </row>
    <row r="1076" spans="1:2" x14ac:dyDescent="0.5">
      <c r="A1076" s="3">
        <f>YEAR(Table1[[#This Row],[Order Date]])</f>
        <v>2014</v>
      </c>
      <c r="B1076" t="s">
        <v>2319</v>
      </c>
    </row>
    <row r="1077" spans="1:2" x14ac:dyDescent="0.5">
      <c r="A1077" s="3">
        <f>YEAR(Table1[[#This Row],[Order Date]])</f>
        <v>2014</v>
      </c>
      <c r="B1077" t="s">
        <v>427</v>
      </c>
    </row>
    <row r="1078" spans="1:2" x14ac:dyDescent="0.5">
      <c r="A1078" s="3">
        <f>YEAR(Table1[[#This Row],[Order Date]])</f>
        <v>2014</v>
      </c>
      <c r="B1078" t="s">
        <v>319</v>
      </c>
    </row>
    <row r="1079" spans="1:2" x14ac:dyDescent="0.5">
      <c r="A1079" s="3">
        <f>YEAR(Table1[[#This Row],[Order Date]])</f>
        <v>2014</v>
      </c>
      <c r="B1079" t="s">
        <v>2323</v>
      </c>
    </row>
    <row r="1080" spans="1:2" x14ac:dyDescent="0.5">
      <c r="A1080" s="3">
        <f>YEAR(Table1[[#This Row],[Order Date]])</f>
        <v>2014</v>
      </c>
      <c r="B1080" t="s">
        <v>1817</v>
      </c>
    </row>
    <row r="1081" spans="1:2" x14ac:dyDescent="0.5">
      <c r="A1081" s="3">
        <f>YEAR(Table1[[#This Row],[Order Date]])</f>
        <v>2014</v>
      </c>
      <c r="B1081" t="s">
        <v>887</v>
      </c>
    </row>
    <row r="1082" spans="1:2" x14ac:dyDescent="0.5">
      <c r="A1082" s="3">
        <f>YEAR(Table1[[#This Row],[Order Date]])</f>
        <v>2014</v>
      </c>
      <c r="B1082" t="s">
        <v>2326</v>
      </c>
    </row>
    <row r="1083" spans="1:2" x14ac:dyDescent="0.5">
      <c r="A1083" s="3">
        <f>YEAR(Table1[[#This Row],[Order Date]])</f>
        <v>2014</v>
      </c>
      <c r="B1083" t="s">
        <v>193</v>
      </c>
    </row>
    <row r="1084" spans="1:2" x14ac:dyDescent="0.5">
      <c r="A1084" s="3">
        <f>YEAR(Table1[[#This Row],[Order Date]])</f>
        <v>2014</v>
      </c>
      <c r="B1084" t="s">
        <v>824</v>
      </c>
    </row>
    <row r="1085" spans="1:2" x14ac:dyDescent="0.5">
      <c r="A1085" s="3">
        <f>YEAR(Table1[[#This Row],[Order Date]])</f>
        <v>2014</v>
      </c>
      <c r="B1085" t="s">
        <v>1394</v>
      </c>
    </row>
    <row r="1086" spans="1:2" x14ac:dyDescent="0.5">
      <c r="A1086" s="3">
        <f>YEAR(Table1[[#This Row],[Order Date]])</f>
        <v>2014</v>
      </c>
      <c r="B1086" t="s">
        <v>1361</v>
      </c>
    </row>
    <row r="1087" spans="1:2" x14ac:dyDescent="0.5">
      <c r="A1087" s="3">
        <f>YEAR(Table1[[#This Row],[Order Date]])</f>
        <v>2014</v>
      </c>
      <c r="B1087" t="s">
        <v>724</v>
      </c>
    </row>
    <row r="1088" spans="1:2" x14ac:dyDescent="0.5">
      <c r="A1088" s="3">
        <f>YEAR(Table1[[#This Row],[Order Date]])</f>
        <v>2014</v>
      </c>
      <c r="B1088" t="s">
        <v>1723</v>
      </c>
    </row>
    <row r="1089" spans="1:2" x14ac:dyDescent="0.5">
      <c r="A1089" s="3">
        <f>YEAR(Table1[[#This Row],[Order Date]])</f>
        <v>2014</v>
      </c>
      <c r="B1089" t="s">
        <v>252</v>
      </c>
    </row>
    <row r="1090" spans="1:2" x14ac:dyDescent="0.5">
      <c r="A1090" s="3">
        <f>YEAR(Table1[[#This Row],[Order Date]])</f>
        <v>2014</v>
      </c>
      <c r="B1090" t="s">
        <v>1638</v>
      </c>
    </row>
    <row r="1091" spans="1:2" x14ac:dyDescent="0.5">
      <c r="A1091" s="3">
        <f>YEAR(Table1[[#This Row],[Order Date]])</f>
        <v>2014</v>
      </c>
      <c r="B1091" t="s">
        <v>951</v>
      </c>
    </row>
    <row r="1092" spans="1:2" x14ac:dyDescent="0.5">
      <c r="A1092" s="3">
        <f>YEAR(Table1[[#This Row],[Order Date]])</f>
        <v>2014</v>
      </c>
      <c r="B1092" t="s">
        <v>734</v>
      </c>
    </row>
    <row r="1093" spans="1:2" x14ac:dyDescent="0.5">
      <c r="A1093" s="3">
        <f>YEAR(Table1[[#This Row],[Order Date]])</f>
        <v>2014</v>
      </c>
      <c r="B1093" t="s">
        <v>1505</v>
      </c>
    </row>
    <row r="1094" spans="1:2" x14ac:dyDescent="0.5">
      <c r="A1094" s="3">
        <f>YEAR(Table1[[#This Row],[Order Date]])</f>
        <v>2014</v>
      </c>
      <c r="B1094" t="s">
        <v>1074</v>
      </c>
    </row>
    <row r="1095" spans="1:2" x14ac:dyDescent="0.5">
      <c r="A1095" s="3">
        <f>YEAR(Table1[[#This Row],[Order Date]])</f>
        <v>2014</v>
      </c>
      <c r="B1095" t="s">
        <v>291</v>
      </c>
    </row>
    <row r="1096" spans="1:2" x14ac:dyDescent="0.5">
      <c r="A1096" s="3">
        <f>YEAR(Table1[[#This Row],[Order Date]])</f>
        <v>2014</v>
      </c>
      <c r="B1096" t="s">
        <v>727</v>
      </c>
    </row>
    <row r="1097" spans="1:2" x14ac:dyDescent="0.5">
      <c r="A1097" s="3">
        <f>YEAR(Table1[[#This Row],[Order Date]])</f>
        <v>2014</v>
      </c>
      <c r="B1097" t="s">
        <v>401</v>
      </c>
    </row>
    <row r="1098" spans="1:2" x14ac:dyDescent="0.5">
      <c r="A1098" s="3">
        <f>YEAR(Table1[[#This Row],[Order Date]])</f>
        <v>2014</v>
      </c>
      <c r="B1098" t="s">
        <v>346</v>
      </c>
    </row>
    <row r="1099" spans="1:2" x14ac:dyDescent="0.5">
      <c r="A1099" s="3">
        <f>YEAR(Table1[[#This Row],[Order Date]])</f>
        <v>2014</v>
      </c>
      <c r="B1099" t="s">
        <v>462</v>
      </c>
    </row>
    <row r="1100" spans="1:2" x14ac:dyDescent="0.5">
      <c r="A1100" s="3">
        <f>YEAR(Table1[[#This Row],[Order Date]])</f>
        <v>2014</v>
      </c>
      <c r="B1100" t="s">
        <v>2343</v>
      </c>
    </row>
    <row r="1101" spans="1:2" x14ac:dyDescent="0.5">
      <c r="A1101" s="3">
        <f>YEAR(Table1[[#This Row],[Order Date]])</f>
        <v>2014</v>
      </c>
      <c r="B1101" t="s">
        <v>866</v>
      </c>
    </row>
    <row r="1102" spans="1:2" x14ac:dyDescent="0.5">
      <c r="A1102" s="3">
        <f>YEAR(Table1[[#This Row],[Order Date]])</f>
        <v>2014</v>
      </c>
      <c r="B1102" t="s">
        <v>861</v>
      </c>
    </row>
    <row r="1103" spans="1:2" x14ac:dyDescent="0.5">
      <c r="A1103" s="3">
        <f>YEAR(Table1[[#This Row],[Order Date]])</f>
        <v>2014</v>
      </c>
      <c r="B1103" t="s">
        <v>573</v>
      </c>
    </row>
    <row r="1104" spans="1:2" x14ac:dyDescent="0.5">
      <c r="A1104" s="3">
        <f>YEAR(Table1[[#This Row],[Order Date]])</f>
        <v>2014</v>
      </c>
      <c r="B1104" t="s">
        <v>1207</v>
      </c>
    </row>
    <row r="1105" spans="1:2" x14ac:dyDescent="0.5">
      <c r="A1105" s="3">
        <f>YEAR(Table1[[#This Row],[Order Date]])</f>
        <v>2014</v>
      </c>
      <c r="B1105" t="s">
        <v>884</v>
      </c>
    </row>
    <row r="1106" spans="1:2" x14ac:dyDescent="0.5">
      <c r="A1106" s="3">
        <f>YEAR(Table1[[#This Row],[Order Date]])</f>
        <v>2014</v>
      </c>
      <c r="B1106" t="s">
        <v>2346</v>
      </c>
    </row>
    <row r="1107" spans="1:2" x14ac:dyDescent="0.5">
      <c r="A1107" s="3">
        <f>YEAR(Table1[[#This Row],[Order Date]])</f>
        <v>2014</v>
      </c>
      <c r="B1107" t="s">
        <v>2347</v>
      </c>
    </row>
    <row r="1108" spans="1:2" x14ac:dyDescent="0.5">
      <c r="A1108" s="3">
        <f>YEAR(Table1[[#This Row],[Order Date]])</f>
        <v>2014</v>
      </c>
      <c r="B1108" t="s">
        <v>868</v>
      </c>
    </row>
    <row r="1109" spans="1:2" x14ac:dyDescent="0.5">
      <c r="A1109" s="3">
        <f>YEAR(Table1[[#This Row],[Order Date]])</f>
        <v>2014</v>
      </c>
      <c r="B1109" t="s">
        <v>740</v>
      </c>
    </row>
    <row r="1110" spans="1:2" x14ac:dyDescent="0.5">
      <c r="A1110" s="3">
        <f>YEAR(Table1[[#This Row],[Order Date]])</f>
        <v>2014</v>
      </c>
      <c r="B1110" t="s">
        <v>246</v>
      </c>
    </row>
    <row r="1111" spans="1:2" x14ac:dyDescent="0.5">
      <c r="A1111" s="3">
        <f>YEAR(Table1[[#This Row],[Order Date]])</f>
        <v>2014</v>
      </c>
      <c r="B1111" t="s">
        <v>1196</v>
      </c>
    </row>
    <row r="1112" spans="1:2" x14ac:dyDescent="0.5">
      <c r="A1112" s="3">
        <f>YEAR(Table1[[#This Row],[Order Date]])</f>
        <v>2014</v>
      </c>
      <c r="B1112" t="s">
        <v>470</v>
      </c>
    </row>
    <row r="1113" spans="1:2" x14ac:dyDescent="0.5">
      <c r="A1113" s="3">
        <f>YEAR(Table1[[#This Row],[Order Date]])</f>
        <v>2014</v>
      </c>
      <c r="B1113" t="s">
        <v>1798</v>
      </c>
    </row>
    <row r="1114" spans="1:2" x14ac:dyDescent="0.5">
      <c r="A1114" s="3">
        <f>YEAR(Table1[[#This Row],[Order Date]])</f>
        <v>2014</v>
      </c>
      <c r="B1114" t="s">
        <v>378</v>
      </c>
    </row>
    <row r="1115" spans="1:2" x14ac:dyDescent="0.5">
      <c r="A1115" s="3">
        <f>YEAR(Table1[[#This Row],[Order Date]])</f>
        <v>2014</v>
      </c>
      <c r="B1115" t="s">
        <v>1846</v>
      </c>
    </row>
    <row r="1116" spans="1:2" x14ac:dyDescent="0.5">
      <c r="A1116" s="3">
        <f>YEAR(Table1[[#This Row],[Order Date]])</f>
        <v>2014</v>
      </c>
      <c r="B1116" t="s">
        <v>628</v>
      </c>
    </row>
    <row r="1117" spans="1:2" x14ac:dyDescent="0.5">
      <c r="A1117" s="3">
        <f>YEAR(Table1[[#This Row],[Order Date]])</f>
        <v>2014</v>
      </c>
      <c r="B1117" t="s">
        <v>1088</v>
      </c>
    </row>
    <row r="1118" spans="1:2" x14ac:dyDescent="0.5">
      <c r="A1118" s="3">
        <f>YEAR(Table1[[#This Row],[Order Date]])</f>
        <v>2014</v>
      </c>
      <c r="B1118" t="s">
        <v>2365</v>
      </c>
    </row>
    <row r="1119" spans="1:2" x14ac:dyDescent="0.5">
      <c r="A1119" s="3">
        <f>YEAR(Table1[[#This Row],[Order Date]])</f>
        <v>2014</v>
      </c>
      <c r="B1119" t="s">
        <v>748</v>
      </c>
    </row>
    <row r="1120" spans="1:2" x14ac:dyDescent="0.5">
      <c r="A1120" s="3">
        <f>YEAR(Table1[[#This Row],[Order Date]])</f>
        <v>2014</v>
      </c>
      <c r="B1120" t="s">
        <v>1338</v>
      </c>
    </row>
    <row r="1121" spans="1:2" x14ac:dyDescent="0.5">
      <c r="A1121" s="3">
        <f>YEAR(Table1[[#This Row],[Order Date]])</f>
        <v>2014</v>
      </c>
      <c r="B1121" t="s">
        <v>341</v>
      </c>
    </row>
    <row r="1122" spans="1:2" x14ac:dyDescent="0.5">
      <c r="A1122" s="3">
        <f>YEAR(Table1[[#This Row],[Order Date]])</f>
        <v>2014</v>
      </c>
      <c r="B1122" t="s">
        <v>655</v>
      </c>
    </row>
    <row r="1123" spans="1:2" x14ac:dyDescent="0.5">
      <c r="A1123" s="3">
        <f>YEAR(Table1[[#This Row],[Order Date]])</f>
        <v>2014</v>
      </c>
      <c r="B1123" t="s">
        <v>714</v>
      </c>
    </row>
    <row r="1124" spans="1:2" x14ac:dyDescent="0.5">
      <c r="A1124" s="3">
        <f>YEAR(Table1[[#This Row],[Order Date]])</f>
        <v>2014</v>
      </c>
      <c r="B1124" t="s">
        <v>1079</v>
      </c>
    </row>
    <row r="1125" spans="1:2" x14ac:dyDescent="0.5">
      <c r="A1125" s="3">
        <f>YEAR(Table1[[#This Row],[Order Date]])</f>
        <v>2014</v>
      </c>
      <c r="B1125" t="s">
        <v>1263</v>
      </c>
    </row>
    <row r="1126" spans="1:2" x14ac:dyDescent="0.5">
      <c r="A1126" s="3">
        <f>YEAR(Table1[[#This Row],[Order Date]])</f>
        <v>2014</v>
      </c>
      <c r="B1126" t="s">
        <v>1722</v>
      </c>
    </row>
    <row r="1127" spans="1:2" x14ac:dyDescent="0.5">
      <c r="A1127" s="3">
        <f>YEAR(Table1[[#This Row],[Order Date]])</f>
        <v>2014</v>
      </c>
      <c r="B1127" t="s">
        <v>1346</v>
      </c>
    </row>
    <row r="1128" spans="1:2" x14ac:dyDescent="0.5">
      <c r="A1128" s="3">
        <f>YEAR(Table1[[#This Row],[Order Date]])</f>
        <v>2014</v>
      </c>
      <c r="B1128" t="s">
        <v>2378</v>
      </c>
    </row>
    <row r="1129" spans="1:2" x14ac:dyDescent="0.5">
      <c r="A1129" s="3">
        <f>YEAR(Table1[[#This Row],[Order Date]])</f>
        <v>2014</v>
      </c>
      <c r="B1129" t="s">
        <v>992</v>
      </c>
    </row>
    <row r="1130" spans="1:2" x14ac:dyDescent="0.5">
      <c r="A1130" s="3">
        <f>YEAR(Table1[[#This Row],[Order Date]])</f>
        <v>2014</v>
      </c>
      <c r="B1130" t="s">
        <v>1595</v>
      </c>
    </row>
    <row r="1131" spans="1:2" x14ac:dyDescent="0.5">
      <c r="A1131" s="3">
        <f>YEAR(Table1[[#This Row],[Order Date]])</f>
        <v>2014</v>
      </c>
      <c r="B1131" t="s">
        <v>2380</v>
      </c>
    </row>
    <row r="1132" spans="1:2" x14ac:dyDescent="0.5">
      <c r="A1132" s="3">
        <f>YEAR(Table1[[#This Row],[Order Date]])</f>
        <v>2014</v>
      </c>
      <c r="B1132" t="s">
        <v>2381</v>
      </c>
    </row>
    <row r="1133" spans="1:2" x14ac:dyDescent="0.5">
      <c r="A1133" s="3">
        <f>YEAR(Table1[[#This Row],[Order Date]])</f>
        <v>2014</v>
      </c>
      <c r="B1133" t="s">
        <v>1436</v>
      </c>
    </row>
    <row r="1134" spans="1:2" x14ac:dyDescent="0.5">
      <c r="A1134" s="3">
        <f>YEAR(Table1[[#This Row],[Order Date]])</f>
        <v>2014</v>
      </c>
      <c r="B1134" t="s">
        <v>1260</v>
      </c>
    </row>
    <row r="1135" spans="1:2" x14ac:dyDescent="0.5">
      <c r="A1135" s="3">
        <f>YEAR(Table1[[#This Row],[Order Date]])</f>
        <v>2014</v>
      </c>
      <c r="B1135" t="s">
        <v>826</v>
      </c>
    </row>
    <row r="1136" spans="1:2" x14ac:dyDescent="0.5">
      <c r="A1136" s="3">
        <f>YEAR(Table1[[#This Row],[Order Date]])</f>
        <v>2014</v>
      </c>
      <c r="B1136" t="s">
        <v>1221</v>
      </c>
    </row>
    <row r="1137" spans="1:2" x14ac:dyDescent="0.5">
      <c r="A1137" s="3">
        <f>YEAR(Table1[[#This Row],[Order Date]])</f>
        <v>2014</v>
      </c>
      <c r="B1137" t="s">
        <v>128</v>
      </c>
    </row>
    <row r="1138" spans="1:2" x14ac:dyDescent="0.5">
      <c r="A1138" s="3">
        <f>YEAR(Table1[[#This Row],[Order Date]])</f>
        <v>2014</v>
      </c>
      <c r="B1138" t="s">
        <v>2383</v>
      </c>
    </row>
    <row r="1139" spans="1:2" x14ac:dyDescent="0.5">
      <c r="A1139" s="3">
        <f>YEAR(Table1[[#This Row],[Order Date]])</f>
        <v>2014</v>
      </c>
      <c r="B1139" t="s">
        <v>2385</v>
      </c>
    </row>
    <row r="1140" spans="1:2" x14ac:dyDescent="0.5">
      <c r="A1140" s="3">
        <f>YEAR(Table1[[#This Row],[Order Date]])</f>
        <v>2014</v>
      </c>
      <c r="B1140" t="s">
        <v>1866</v>
      </c>
    </row>
    <row r="1141" spans="1:2" x14ac:dyDescent="0.5">
      <c r="A1141" s="3">
        <f>YEAR(Table1[[#This Row],[Order Date]])</f>
        <v>2014</v>
      </c>
      <c r="B1141" t="s">
        <v>1822</v>
      </c>
    </row>
    <row r="1142" spans="1:2" x14ac:dyDescent="0.5">
      <c r="A1142" s="3">
        <f>YEAR(Table1[[#This Row],[Order Date]])</f>
        <v>2014</v>
      </c>
      <c r="B1142" t="s">
        <v>2388</v>
      </c>
    </row>
    <row r="1143" spans="1:2" x14ac:dyDescent="0.5">
      <c r="A1143" s="3">
        <f>YEAR(Table1[[#This Row],[Order Date]])</f>
        <v>2014</v>
      </c>
      <c r="B1143" t="s">
        <v>1752</v>
      </c>
    </row>
    <row r="1144" spans="1:2" x14ac:dyDescent="0.5">
      <c r="A1144" s="3">
        <f>YEAR(Table1[[#This Row],[Order Date]])</f>
        <v>2014</v>
      </c>
      <c r="B1144" t="s">
        <v>109</v>
      </c>
    </row>
    <row r="1145" spans="1:2" x14ac:dyDescent="0.5">
      <c r="A1145" s="3">
        <f>YEAR(Table1[[#This Row],[Order Date]])</f>
        <v>2014</v>
      </c>
      <c r="B1145" t="s">
        <v>387</v>
      </c>
    </row>
    <row r="1146" spans="1:2" x14ac:dyDescent="0.5">
      <c r="A1146" s="3">
        <f>YEAR(Table1[[#This Row],[Order Date]])</f>
        <v>2014</v>
      </c>
      <c r="B1146" t="s">
        <v>1598</v>
      </c>
    </row>
    <row r="1147" spans="1:2" x14ac:dyDescent="0.5">
      <c r="A1147" s="3">
        <f>YEAR(Table1[[#This Row],[Order Date]])</f>
        <v>2014</v>
      </c>
      <c r="B1147" t="s">
        <v>2396</v>
      </c>
    </row>
    <row r="1148" spans="1:2" x14ac:dyDescent="0.5">
      <c r="A1148" s="3">
        <f>YEAR(Table1[[#This Row],[Order Date]])</f>
        <v>2014</v>
      </c>
      <c r="B1148" t="s">
        <v>1614</v>
      </c>
    </row>
    <row r="1149" spans="1:2" x14ac:dyDescent="0.5">
      <c r="A1149" s="3">
        <f>YEAR(Table1[[#This Row],[Order Date]])</f>
        <v>2014</v>
      </c>
      <c r="B1149" t="s">
        <v>182</v>
      </c>
    </row>
    <row r="1150" spans="1:2" x14ac:dyDescent="0.5">
      <c r="A1150" s="3">
        <f>YEAR(Table1[[#This Row],[Order Date]])</f>
        <v>2014</v>
      </c>
      <c r="B1150" t="s">
        <v>537</v>
      </c>
    </row>
    <row r="1151" spans="1:2" x14ac:dyDescent="0.5">
      <c r="A1151" s="3">
        <f>YEAR(Table1[[#This Row],[Order Date]])</f>
        <v>2014</v>
      </c>
      <c r="B1151" t="s">
        <v>1657</v>
      </c>
    </row>
    <row r="1152" spans="1:2" x14ac:dyDescent="0.5">
      <c r="A1152" s="3">
        <f>YEAR(Table1[[#This Row],[Order Date]])</f>
        <v>2014</v>
      </c>
      <c r="B1152" t="s">
        <v>1151</v>
      </c>
    </row>
    <row r="1153" spans="1:2" x14ac:dyDescent="0.5">
      <c r="A1153" s="3">
        <f>YEAR(Table1[[#This Row],[Order Date]])</f>
        <v>2014</v>
      </c>
      <c r="B1153" t="s">
        <v>2405</v>
      </c>
    </row>
    <row r="1154" spans="1:2" x14ac:dyDescent="0.5">
      <c r="A1154" s="3">
        <f>YEAR(Table1[[#This Row],[Order Date]])</f>
        <v>2014</v>
      </c>
      <c r="B1154" t="s">
        <v>2406</v>
      </c>
    </row>
    <row r="1155" spans="1:2" x14ac:dyDescent="0.5">
      <c r="A1155" s="3">
        <f>YEAR(Table1[[#This Row],[Order Date]])</f>
        <v>2014</v>
      </c>
      <c r="B1155" t="s">
        <v>503</v>
      </c>
    </row>
    <row r="1156" spans="1:2" x14ac:dyDescent="0.5">
      <c r="A1156" s="3">
        <f>YEAR(Table1[[#This Row],[Order Date]])</f>
        <v>2014</v>
      </c>
      <c r="B1156" t="s">
        <v>2407</v>
      </c>
    </row>
    <row r="1157" spans="1:2" x14ac:dyDescent="0.5">
      <c r="A1157" s="3">
        <f>YEAR(Table1[[#This Row],[Order Date]])</f>
        <v>2014</v>
      </c>
      <c r="B1157" t="s">
        <v>1475</v>
      </c>
    </row>
    <row r="1158" spans="1:2" x14ac:dyDescent="0.5">
      <c r="A1158" s="3">
        <f>YEAR(Table1[[#This Row],[Order Date]])</f>
        <v>2014</v>
      </c>
      <c r="B1158" t="s">
        <v>983</v>
      </c>
    </row>
    <row r="1159" spans="1:2" x14ac:dyDescent="0.5">
      <c r="A1159" s="3">
        <f>YEAR(Table1[[#This Row],[Order Date]])</f>
        <v>2014</v>
      </c>
      <c r="B1159" t="s">
        <v>1631</v>
      </c>
    </row>
    <row r="1160" spans="1:2" x14ac:dyDescent="0.5">
      <c r="A1160" s="3">
        <f>YEAR(Table1[[#This Row],[Order Date]])</f>
        <v>2014</v>
      </c>
      <c r="B1160" t="s">
        <v>2411</v>
      </c>
    </row>
    <row r="1161" spans="1:2" x14ac:dyDescent="0.5">
      <c r="A1161" s="3">
        <f>YEAR(Table1[[#This Row],[Order Date]])</f>
        <v>2014</v>
      </c>
      <c r="B1161" t="s">
        <v>1254</v>
      </c>
    </row>
    <row r="1162" spans="1:2" x14ac:dyDescent="0.5">
      <c r="A1162" s="3">
        <f>YEAR(Table1[[#This Row],[Order Date]])</f>
        <v>2014</v>
      </c>
      <c r="B1162" t="s">
        <v>2412</v>
      </c>
    </row>
    <row r="1163" spans="1:2" x14ac:dyDescent="0.5">
      <c r="A1163" s="3">
        <f>YEAR(Table1[[#This Row],[Order Date]])</f>
        <v>2014</v>
      </c>
      <c r="B1163" t="s">
        <v>1138</v>
      </c>
    </row>
    <row r="1164" spans="1:2" x14ac:dyDescent="0.5">
      <c r="A1164" s="3">
        <f>YEAR(Table1[[#This Row],[Order Date]])</f>
        <v>2014</v>
      </c>
      <c r="B1164" t="s">
        <v>1431</v>
      </c>
    </row>
    <row r="1165" spans="1:2" x14ac:dyDescent="0.5">
      <c r="A1165" s="3">
        <f>YEAR(Table1[[#This Row],[Order Date]])</f>
        <v>2014</v>
      </c>
      <c r="B1165" t="s">
        <v>1571</v>
      </c>
    </row>
    <row r="1166" spans="1:2" x14ac:dyDescent="0.5">
      <c r="A1166" s="3">
        <f>YEAR(Table1[[#This Row],[Order Date]])</f>
        <v>2014</v>
      </c>
      <c r="B1166" t="s">
        <v>2416</v>
      </c>
    </row>
    <row r="1167" spans="1:2" x14ac:dyDescent="0.5">
      <c r="A1167" s="3">
        <f>YEAR(Table1[[#This Row],[Order Date]])</f>
        <v>2014</v>
      </c>
      <c r="B1167" t="s">
        <v>558</v>
      </c>
    </row>
    <row r="1168" spans="1:2" x14ac:dyDescent="0.5">
      <c r="A1168" s="3">
        <f>YEAR(Table1[[#This Row],[Order Date]])</f>
        <v>2014</v>
      </c>
      <c r="B1168" t="s">
        <v>1610</v>
      </c>
    </row>
    <row r="1169" spans="1:2" x14ac:dyDescent="0.5">
      <c r="A1169" s="3">
        <f>YEAR(Table1[[#This Row],[Order Date]])</f>
        <v>2014</v>
      </c>
      <c r="B1169" t="s">
        <v>256</v>
      </c>
    </row>
    <row r="1170" spans="1:2" x14ac:dyDescent="0.5">
      <c r="A1170" s="3">
        <f>YEAR(Table1[[#This Row],[Order Date]])</f>
        <v>2014</v>
      </c>
      <c r="B1170" t="s">
        <v>2244</v>
      </c>
    </row>
    <row r="1171" spans="1:2" x14ac:dyDescent="0.5">
      <c r="A1171" s="3">
        <f>YEAR(Table1[[#This Row],[Order Date]])</f>
        <v>2014</v>
      </c>
      <c r="B1171" t="s">
        <v>1079</v>
      </c>
    </row>
    <row r="1172" spans="1:2" x14ac:dyDescent="0.5">
      <c r="A1172" s="3">
        <f>YEAR(Table1[[#This Row],[Order Date]])</f>
        <v>2014</v>
      </c>
      <c r="B1172" t="s">
        <v>967</v>
      </c>
    </row>
    <row r="1173" spans="1:2" x14ac:dyDescent="0.5">
      <c r="A1173" s="3">
        <f>YEAR(Table1[[#This Row],[Order Date]])</f>
        <v>2014</v>
      </c>
      <c r="B1173" t="s">
        <v>2423</v>
      </c>
    </row>
    <row r="1174" spans="1:2" x14ac:dyDescent="0.5">
      <c r="A1174" s="3">
        <f>YEAR(Table1[[#This Row],[Order Date]])</f>
        <v>2014</v>
      </c>
      <c r="B1174" t="s">
        <v>2424</v>
      </c>
    </row>
    <row r="1175" spans="1:2" x14ac:dyDescent="0.5">
      <c r="A1175" s="3">
        <f>YEAR(Table1[[#This Row],[Order Date]])</f>
        <v>2014</v>
      </c>
      <c r="B1175" t="s">
        <v>1974</v>
      </c>
    </row>
    <row r="1176" spans="1:2" x14ac:dyDescent="0.5">
      <c r="A1176" s="3">
        <f>YEAR(Table1[[#This Row],[Order Date]])</f>
        <v>2014</v>
      </c>
      <c r="B1176" t="s">
        <v>669</v>
      </c>
    </row>
    <row r="1177" spans="1:2" x14ac:dyDescent="0.5">
      <c r="A1177" s="3">
        <f>YEAR(Table1[[#This Row],[Order Date]])</f>
        <v>2014</v>
      </c>
      <c r="B1177" t="s">
        <v>752</v>
      </c>
    </row>
    <row r="1178" spans="1:2" x14ac:dyDescent="0.5">
      <c r="A1178" s="3">
        <f>YEAR(Table1[[#This Row],[Order Date]])</f>
        <v>2014</v>
      </c>
      <c r="B1178" t="s">
        <v>2230</v>
      </c>
    </row>
    <row r="1179" spans="1:2" x14ac:dyDescent="0.5">
      <c r="A1179" s="3">
        <f>YEAR(Table1[[#This Row],[Order Date]])</f>
        <v>2014</v>
      </c>
      <c r="B1179" t="s">
        <v>29</v>
      </c>
    </row>
    <row r="1180" spans="1:2" x14ac:dyDescent="0.5">
      <c r="A1180" s="3">
        <f>YEAR(Table1[[#This Row],[Order Date]])</f>
        <v>2014</v>
      </c>
      <c r="B1180" t="s">
        <v>46</v>
      </c>
    </row>
    <row r="1181" spans="1:2" x14ac:dyDescent="0.5">
      <c r="A1181" s="3">
        <f>YEAR(Table1[[#This Row],[Order Date]])</f>
        <v>2014</v>
      </c>
      <c r="B1181" t="s">
        <v>593</v>
      </c>
    </row>
    <row r="1182" spans="1:2" x14ac:dyDescent="0.5">
      <c r="A1182" s="3">
        <f>YEAR(Table1[[#This Row],[Order Date]])</f>
        <v>2014</v>
      </c>
      <c r="B1182" t="s">
        <v>1867</v>
      </c>
    </row>
    <row r="1183" spans="1:2" x14ac:dyDescent="0.5">
      <c r="A1183" s="3">
        <f>YEAR(Table1[[#This Row],[Order Date]])</f>
        <v>2014</v>
      </c>
      <c r="B1183" t="s">
        <v>452</v>
      </c>
    </row>
    <row r="1184" spans="1:2" x14ac:dyDescent="0.5">
      <c r="A1184" s="3">
        <f>YEAR(Table1[[#This Row],[Order Date]])</f>
        <v>2014</v>
      </c>
      <c r="B1184" t="s">
        <v>2429</v>
      </c>
    </row>
    <row r="1185" spans="1:2" x14ac:dyDescent="0.5">
      <c r="A1185" s="3">
        <f>YEAR(Table1[[#This Row],[Order Date]])</f>
        <v>2014</v>
      </c>
      <c r="B1185" t="s">
        <v>1143</v>
      </c>
    </row>
    <row r="1186" spans="1:2" x14ac:dyDescent="0.5">
      <c r="A1186" s="3">
        <f>YEAR(Table1[[#This Row],[Order Date]])</f>
        <v>2014</v>
      </c>
      <c r="B1186" t="s">
        <v>413</v>
      </c>
    </row>
    <row r="1187" spans="1:2" x14ac:dyDescent="0.5">
      <c r="A1187" s="3">
        <f>YEAR(Table1[[#This Row],[Order Date]])</f>
        <v>2014</v>
      </c>
      <c r="B1187" t="s">
        <v>2065</v>
      </c>
    </row>
    <row r="1188" spans="1:2" x14ac:dyDescent="0.5">
      <c r="A1188" s="3">
        <f>YEAR(Table1[[#This Row],[Order Date]])</f>
        <v>2014</v>
      </c>
      <c r="B1188" t="s">
        <v>724</v>
      </c>
    </row>
    <row r="1189" spans="1:2" x14ac:dyDescent="0.5">
      <c r="A1189" s="3">
        <f>YEAR(Table1[[#This Row],[Order Date]])</f>
        <v>2014</v>
      </c>
      <c r="B1189" t="s">
        <v>1747</v>
      </c>
    </row>
    <row r="1190" spans="1:2" x14ac:dyDescent="0.5">
      <c r="A1190" s="3">
        <f>YEAR(Table1[[#This Row],[Order Date]])</f>
        <v>2014</v>
      </c>
      <c r="B1190" t="s">
        <v>1563</v>
      </c>
    </row>
    <row r="1191" spans="1:2" x14ac:dyDescent="0.5">
      <c r="A1191" s="3">
        <f>YEAR(Table1[[#This Row],[Order Date]])</f>
        <v>2014</v>
      </c>
      <c r="B1191" t="s">
        <v>2432</v>
      </c>
    </row>
    <row r="1192" spans="1:2" x14ac:dyDescent="0.5">
      <c r="A1192" s="3">
        <f>YEAR(Table1[[#This Row],[Order Date]])</f>
        <v>2014</v>
      </c>
      <c r="B1192" t="s">
        <v>900</v>
      </c>
    </row>
    <row r="1193" spans="1:2" x14ac:dyDescent="0.5">
      <c r="A1193" s="3">
        <f>YEAR(Table1[[#This Row],[Order Date]])</f>
        <v>2014</v>
      </c>
      <c r="B1193" t="s">
        <v>2225</v>
      </c>
    </row>
    <row r="1194" spans="1:2" x14ac:dyDescent="0.5">
      <c r="A1194" s="3">
        <f>YEAR(Table1[[#This Row],[Order Date]])</f>
        <v>2014</v>
      </c>
      <c r="B1194" t="s">
        <v>2412</v>
      </c>
    </row>
    <row r="1195" spans="1:2" x14ac:dyDescent="0.5">
      <c r="A1195" s="3">
        <f>YEAR(Table1[[#This Row],[Order Date]])</f>
        <v>2014</v>
      </c>
      <c r="B1195" t="s">
        <v>683</v>
      </c>
    </row>
    <row r="1196" spans="1:2" x14ac:dyDescent="0.5">
      <c r="A1196" s="3">
        <f>YEAR(Table1[[#This Row],[Order Date]])</f>
        <v>2014</v>
      </c>
      <c r="B1196" t="s">
        <v>651</v>
      </c>
    </row>
    <row r="1197" spans="1:2" x14ac:dyDescent="0.5">
      <c r="A1197" s="3">
        <f>YEAR(Table1[[#This Row],[Order Date]])</f>
        <v>2014</v>
      </c>
      <c r="B1197" t="s">
        <v>2262</v>
      </c>
    </row>
    <row r="1198" spans="1:2" x14ac:dyDescent="0.5">
      <c r="A1198" s="3">
        <f>YEAR(Table1[[#This Row],[Order Date]])</f>
        <v>2014</v>
      </c>
      <c r="B1198" t="s">
        <v>1251</v>
      </c>
    </row>
    <row r="1199" spans="1:2" x14ac:dyDescent="0.5">
      <c r="A1199" s="3">
        <f>YEAR(Table1[[#This Row],[Order Date]])</f>
        <v>2014</v>
      </c>
      <c r="B1199" t="s">
        <v>1758</v>
      </c>
    </row>
    <row r="1200" spans="1:2" x14ac:dyDescent="0.5">
      <c r="A1200" s="3">
        <f>YEAR(Table1[[#This Row],[Order Date]])</f>
        <v>2014</v>
      </c>
      <c r="B1200" t="s">
        <v>695</v>
      </c>
    </row>
    <row r="1201" spans="1:2" x14ac:dyDescent="0.5">
      <c r="A1201" s="3">
        <f>YEAR(Table1[[#This Row],[Order Date]])</f>
        <v>2014</v>
      </c>
      <c r="B1201" t="s">
        <v>853</v>
      </c>
    </row>
    <row r="1202" spans="1:2" x14ac:dyDescent="0.5">
      <c r="A1202" s="3">
        <f>YEAR(Table1[[#This Row],[Order Date]])</f>
        <v>2014</v>
      </c>
      <c r="B1202" t="s">
        <v>2318</v>
      </c>
    </row>
    <row r="1203" spans="1:2" x14ac:dyDescent="0.5">
      <c r="A1203" s="3">
        <f>YEAR(Table1[[#This Row],[Order Date]])</f>
        <v>2014</v>
      </c>
      <c r="B1203" t="s">
        <v>1883</v>
      </c>
    </row>
    <row r="1204" spans="1:2" x14ac:dyDescent="0.5">
      <c r="A1204" s="3">
        <f>YEAR(Table1[[#This Row],[Order Date]])</f>
        <v>2014</v>
      </c>
      <c r="B1204" t="s">
        <v>1343</v>
      </c>
    </row>
    <row r="1205" spans="1:2" x14ac:dyDescent="0.5">
      <c r="A1205" s="3">
        <f>YEAR(Table1[[#This Row],[Order Date]])</f>
        <v>2014</v>
      </c>
      <c r="B1205" t="s">
        <v>2435</v>
      </c>
    </row>
    <row r="1206" spans="1:2" x14ac:dyDescent="0.5">
      <c r="A1206" s="3">
        <f>YEAR(Table1[[#This Row],[Order Date]])</f>
        <v>2014</v>
      </c>
      <c r="B1206" t="s">
        <v>387</v>
      </c>
    </row>
    <row r="1207" spans="1:2" x14ac:dyDescent="0.5">
      <c r="A1207" s="3">
        <f>YEAR(Table1[[#This Row],[Order Date]])</f>
        <v>2014</v>
      </c>
      <c r="B1207" t="s">
        <v>1487</v>
      </c>
    </row>
    <row r="1208" spans="1:2" x14ac:dyDescent="0.5">
      <c r="A1208" s="3">
        <f>YEAR(Table1[[#This Row],[Order Date]])</f>
        <v>2014</v>
      </c>
      <c r="B1208" t="s">
        <v>768</v>
      </c>
    </row>
    <row r="1209" spans="1:2" x14ac:dyDescent="0.5">
      <c r="A1209" s="3">
        <f>YEAR(Table1[[#This Row],[Order Date]])</f>
        <v>2014</v>
      </c>
      <c r="B1209" t="s">
        <v>1762</v>
      </c>
    </row>
    <row r="1210" spans="1:2" x14ac:dyDescent="0.5">
      <c r="A1210" s="3">
        <f>YEAR(Table1[[#This Row],[Order Date]])</f>
        <v>2014</v>
      </c>
      <c r="B1210" t="s">
        <v>2439</v>
      </c>
    </row>
    <row r="1211" spans="1:2" x14ac:dyDescent="0.5">
      <c r="A1211" s="3">
        <f>YEAR(Table1[[#This Row],[Order Date]])</f>
        <v>2014</v>
      </c>
      <c r="B1211" t="s">
        <v>1431</v>
      </c>
    </row>
    <row r="1212" spans="1:2" x14ac:dyDescent="0.5">
      <c r="A1212" s="3">
        <f>YEAR(Table1[[#This Row],[Order Date]])</f>
        <v>2014</v>
      </c>
      <c r="B1212" t="s">
        <v>343</v>
      </c>
    </row>
    <row r="1213" spans="1:2" x14ac:dyDescent="0.5">
      <c r="A1213" s="3">
        <f>YEAR(Table1[[#This Row],[Order Date]])</f>
        <v>2014</v>
      </c>
      <c r="B1213" t="s">
        <v>259</v>
      </c>
    </row>
    <row r="1214" spans="1:2" x14ac:dyDescent="0.5">
      <c r="A1214" s="3">
        <f>YEAR(Table1[[#This Row],[Order Date]])</f>
        <v>2014</v>
      </c>
      <c r="B1214" t="s">
        <v>1671</v>
      </c>
    </row>
    <row r="1215" spans="1:2" x14ac:dyDescent="0.5">
      <c r="A1215" s="3">
        <f>YEAR(Table1[[#This Row],[Order Date]])</f>
        <v>2014</v>
      </c>
      <c r="B1215" t="s">
        <v>530</v>
      </c>
    </row>
    <row r="1216" spans="1:2" x14ac:dyDescent="0.5">
      <c r="A1216" s="3">
        <f>YEAR(Table1[[#This Row],[Order Date]])</f>
        <v>2014</v>
      </c>
      <c r="B1216" t="s">
        <v>176</v>
      </c>
    </row>
    <row r="1217" spans="1:2" x14ac:dyDescent="0.5">
      <c r="A1217" s="3">
        <f>YEAR(Table1[[#This Row],[Order Date]])</f>
        <v>2014</v>
      </c>
      <c r="B1217" t="s">
        <v>1401</v>
      </c>
    </row>
    <row r="1218" spans="1:2" x14ac:dyDescent="0.5">
      <c r="A1218" s="3">
        <f>YEAR(Table1[[#This Row],[Order Date]])</f>
        <v>2014</v>
      </c>
      <c r="B1218" t="s">
        <v>1817</v>
      </c>
    </row>
    <row r="1219" spans="1:2" x14ac:dyDescent="0.5">
      <c r="A1219" s="3">
        <f>YEAR(Table1[[#This Row],[Order Date]])</f>
        <v>2014</v>
      </c>
      <c r="B1219" t="s">
        <v>509</v>
      </c>
    </row>
    <row r="1220" spans="1:2" x14ac:dyDescent="0.5">
      <c r="A1220" s="3">
        <f>YEAR(Table1[[#This Row],[Order Date]])</f>
        <v>2014</v>
      </c>
      <c r="B1220" t="s">
        <v>873</v>
      </c>
    </row>
    <row r="1221" spans="1:2" x14ac:dyDescent="0.5">
      <c r="A1221" s="3">
        <f>YEAR(Table1[[#This Row],[Order Date]])</f>
        <v>2014</v>
      </c>
      <c r="B1221" t="s">
        <v>154</v>
      </c>
    </row>
    <row r="1222" spans="1:2" x14ac:dyDescent="0.5">
      <c r="A1222" s="3">
        <f>YEAR(Table1[[#This Row],[Order Date]])</f>
        <v>2014</v>
      </c>
      <c r="B1222" t="s">
        <v>1477</v>
      </c>
    </row>
    <row r="1223" spans="1:2" x14ac:dyDescent="0.5">
      <c r="A1223" s="3">
        <f>YEAR(Table1[[#This Row],[Order Date]])</f>
        <v>2014</v>
      </c>
      <c r="B1223" t="s">
        <v>1258</v>
      </c>
    </row>
    <row r="1224" spans="1:2" x14ac:dyDescent="0.5">
      <c r="A1224" s="3">
        <f>YEAR(Table1[[#This Row],[Order Date]])</f>
        <v>2014</v>
      </c>
      <c r="B1224" t="s">
        <v>1295</v>
      </c>
    </row>
    <row r="1225" spans="1:2" x14ac:dyDescent="0.5">
      <c r="A1225" s="3">
        <f>YEAR(Table1[[#This Row],[Order Date]])</f>
        <v>2014</v>
      </c>
      <c r="B1225" t="s">
        <v>1181</v>
      </c>
    </row>
    <row r="1226" spans="1:2" x14ac:dyDescent="0.5">
      <c r="A1226" s="3">
        <f>YEAR(Table1[[#This Row],[Order Date]])</f>
        <v>2014</v>
      </c>
      <c r="B1226" t="s">
        <v>325</v>
      </c>
    </row>
    <row r="1227" spans="1:2" x14ac:dyDescent="0.5">
      <c r="A1227" s="3">
        <f>YEAR(Table1[[#This Row],[Order Date]])</f>
        <v>2014</v>
      </c>
      <c r="B1227" t="s">
        <v>427</v>
      </c>
    </row>
    <row r="1228" spans="1:2" x14ac:dyDescent="0.5">
      <c r="A1228" s="3">
        <f>YEAR(Table1[[#This Row],[Order Date]])</f>
        <v>2014</v>
      </c>
      <c r="B1228" t="s">
        <v>383</v>
      </c>
    </row>
    <row r="1229" spans="1:2" x14ac:dyDescent="0.5">
      <c r="A1229" s="3">
        <f>YEAR(Table1[[#This Row],[Order Date]])</f>
        <v>2014</v>
      </c>
      <c r="B1229" t="s">
        <v>2444</v>
      </c>
    </row>
    <row r="1230" spans="1:2" x14ac:dyDescent="0.5">
      <c r="A1230" s="3">
        <f>YEAR(Table1[[#This Row],[Order Date]])</f>
        <v>2014</v>
      </c>
      <c r="B1230" t="s">
        <v>2131</v>
      </c>
    </row>
    <row r="1231" spans="1:2" x14ac:dyDescent="0.5">
      <c r="A1231" s="3">
        <f>YEAR(Table1[[#This Row],[Order Date]])</f>
        <v>2014</v>
      </c>
      <c r="B1231" t="s">
        <v>170</v>
      </c>
    </row>
    <row r="1232" spans="1:2" x14ac:dyDescent="0.5">
      <c r="A1232" s="3">
        <f>YEAR(Table1[[#This Row],[Order Date]])</f>
        <v>2014</v>
      </c>
      <c r="B1232" t="s">
        <v>2252</v>
      </c>
    </row>
    <row r="1233" spans="1:2" x14ac:dyDescent="0.5">
      <c r="A1233" s="3">
        <f>YEAR(Table1[[#This Row],[Order Date]])</f>
        <v>2014</v>
      </c>
      <c r="B1233" t="s">
        <v>1682</v>
      </c>
    </row>
    <row r="1234" spans="1:2" x14ac:dyDescent="0.5">
      <c r="A1234" s="3">
        <f>YEAR(Table1[[#This Row],[Order Date]])</f>
        <v>2014</v>
      </c>
      <c r="B1234" t="s">
        <v>503</v>
      </c>
    </row>
    <row r="1235" spans="1:2" x14ac:dyDescent="0.5">
      <c r="A1235" s="3">
        <f>YEAR(Table1[[#This Row],[Order Date]])</f>
        <v>2014</v>
      </c>
      <c r="B1235" t="s">
        <v>1513</v>
      </c>
    </row>
    <row r="1236" spans="1:2" x14ac:dyDescent="0.5">
      <c r="A1236" s="3">
        <f>YEAR(Table1[[#This Row],[Order Date]])</f>
        <v>2014</v>
      </c>
      <c r="B1236" t="s">
        <v>1933</v>
      </c>
    </row>
    <row r="1237" spans="1:2" x14ac:dyDescent="0.5">
      <c r="A1237" s="3">
        <f>YEAR(Table1[[#This Row],[Order Date]])</f>
        <v>2014</v>
      </c>
      <c r="B1237" t="s">
        <v>2156</v>
      </c>
    </row>
    <row r="1238" spans="1:2" x14ac:dyDescent="0.5">
      <c r="A1238" s="3">
        <f>YEAR(Table1[[#This Row],[Order Date]])</f>
        <v>2014</v>
      </c>
      <c r="B1238" t="s">
        <v>635</v>
      </c>
    </row>
    <row r="1239" spans="1:2" x14ac:dyDescent="0.5">
      <c r="A1239" s="3">
        <f>YEAR(Table1[[#This Row],[Order Date]])</f>
        <v>2014</v>
      </c>
      <c r="B1239" t="s">
        <v>1287</v>
      </c>
    </row>
    <row r="1240" spans="1:2" x14ac:dyDescent="0.5">
      <c r="A1240" s="3">
        <f>YEAR(Table1[[#This Row],[Order Date]])</f>
        <v>2014</v>
      </c>
      <c r="B1240" t="s">
        <v>1994</v>
      </c>
    </row>
    <row r="1241" spans="1:2" x14ac:dyDescent="0.5">
      <c r="A1241" s="3">
        <f>YEAR(Table1[[#This Row],[Order Date]])</f>
        <v>2014</v>
      </c>
      <c r="B1241" t="s">
        <v>237</v>
      </c>
    </row>
    <row r="1242" spans="1:2" x14ac:dyDescent="0.5">
      <c r="A1242" s="3">
        <f>YEAR(Table1[[#This Row],[Order Date]])</f>
        <v>2014</v>
      </c>
      <c r="B1242" t="s">
        <v>1448</v>
      </c>
    </row>
    <row r="1243" spans="1:2" x14ac:dyDescent="0.5">
      <c r="A1243" s="3">
        <f>YEAR(Table1[[#This Row],[Order Date]])</f>
        <v>2014</v>
      </c>
      <c r="B1243" t="s">
        <v>709</v>
      </c>
    </row>
    <row r="1244" spans="1:2" x14ac:dyDescent="0.5">
      <c r="A1244" s="3">
        <f>YEAR(Table1[[#This Row],[Order Date]])</f>
        <v>2014</v>
      </c>
      <c r="B1244" t="s">
        <v>1723</v>
      </c>
    </row>
    <row r="1245" spans="1:2" x14ac:dyDescent="0.5">
      <c r="A1245" s="3">
        <f>YEAR(Table1[[#This Row],[Order Date]])</f>
        <v>2014</v>
      </c>
      <c r="B1245" t="s">
        <v>1720</v>
      </c>
    </row>
    <row r="1246" spans="1:2" x14ac:dyDescent="0.5">
      <c r="A1246" s="3">
        <f>YEAR(Table1[[#This Row],[Order Date]])</f>
        <v>2014</v>
      </c>
      <c r="B1246" t="s">
        <v>1977</v>
      </c>
    </row>
    <row r="1247" spans="1:2" x14ac:dyDescent="0.5">
      <c r="A1247" s="3">
        <f>YEAR(Table1[[#This Row],[Order Date]])</f>
        <v>2014</v>
      </c>
      <c r="B1247" t="s">
        <v>1922</v>
      </c>
    </row>
    <row r="1248" spans="1:2" x14ac:dyDescent="0.5">
      <c r="A1248" s="3">
        <f>YEAR(Table1[[#This Row],[Order Date]])</f>
        <v>2014</v>
      </c>
      <c r="B1248" t="s">
        <v>947</v>
      </c>
    </row>
    <row r="1249" spans="1:2" x14ac:dyDescent="0.5">
      <c r="A1249" s="3">
        <f>YEAR(Table1[[#This Row],[Order Date]])</f>
        <v>2014</v>
      </c>
      <c r="B1249" t="s">
        <v>1595</v>
      </c>
    </row>
    <row r="1250" spans="1:2" x14ac:dyDescent="0.5">
      <c r="A1250" s="3">
        <f>YEAR(Table1[[#This Row],[Order Date]])</f>
        <v>2014</v>
      </c>
      <c r="B1250" t="s">
        <v>940</v>
      </c>
    </row>
    <row r="1251" spans="1:2" x14ac:dyDescent="0.5">
      <c r="A1251" s="3">
        <f>YEAR(Table1[[#This Row],[Order Date]])</f>
        <v>2014</v>
      </c>
      <c r="B1251" t="s">
        <v>2138</v>
      </c>
    </row>
    <row r="1252" spans="1:2" x14ac:dyDescent="0.5">
      <c r="A1252" s="3">
        <f>YEAR(Table1[[#This Row],[Order Date]])</f>
        <v>2014</v>
      </c>
      <c r="B1252" t="s">
        <v>884</v>
      </c>
    </row>
    <row r="1253" spans="1:2" x14ac:dyDescent="0.5">
      <c r="A1253" s="3">
        <f>YEAR(Table1[[#This Row],[Order Date]])</f>
        <v>2014</v>
      </c>
      <c r="B1253" t="s">
        <v>161</v>
      </c>
    </row>
    <row r="1254" spans="1:2" x14ac:dyDescent="0.5">
      <c r="A1254" s="3">
        <f>YEAR(Table1[[#This Row],[Order Date]])</f>
        <v>2014</v>
      </c>
      <c r="B1254" t="s">
        <v>2447</v>
      </c>
    </row>
    <row r="1255" spans="1:2" x14ac:dyDescent="0.5">
      <c r="A1255" s="3">
        <f>YEAR(Table1[[#This Row],[Order Date]])</f>
        <v>2014</v>
      </c>
      <c r="B1255" t="s">
        <v>1260</v>
      </c>
    </row>
    <row r="1256" spans="1:2" x14ac:dyDescent="0.5">
      <c r="A1256" s="3">
        <f>YEAR(Table1[[#This Row],[Order Date]])</f>
        <v>2014</v>
      </c>
      <c r="B1256" t="s">
        <v>2060</v>
      </c>
    </row>
    <row r="1257" spans="1:2" x14ac:dyDescent="0.5">
      <c r="A1257" s="3">
        <f>YEAR(Table1[[#This Row],[Order Date]])</f>
        <v>2014</v>
      </c>
      <c r="B1257" t="s">
        <v>1598</v>
      </c>
    </row>
    <row r="1258" spans="1:2" x14ac:dyDescent="0.5">
      <c r="A1258" s="3">
        <f>YEAR(Table1[[#This Row],[Order Date]])</f>
        <v>2014</v>
      </c>
      <c r="B1258" t="s">
        <v>1289</v>
      </c>
    </row>
    <row r="1259" spans="1:2" x14ac:dyDescent="0.5">
      <c r="A1259" s="3">
        <f>YEAR(Table1[[#This Row],[Order Date]])</f>
        <v>2014</v>
      </c>
      <c r="B1259" t="s">
        <v>796</v>
      </c>
    </row>
    <row r="1260" spans="1:2" x14ac:dyDescent="0.5">
      <c r="A1260" s="3">
        <f>YEAR(Table1[[#This Row],[Order Date]])</f>
        <v>2014</v>
      </c>
      <c r="B1260" t="s">
        <v>2450</v>
      </c>
    </row>
    <row r="1261" spans="1:2" x14ac:dyDescent="0.5">
      <c r="A1261" s="3">
        <f>YEAR(Table1[[#This Row],[Order Date]])</f>
        <v>2014</v>
      </c>
      <c r="B1261" t="s">
        <v>1831</v>
      </c>
    </row>
    <row r="1262" spans="1:2" x14ac:dyDescent="0.5">
      <c r="A1262" s="3">
        <f>YEAR(Table1[[#This Row],[Order Date]])</f>
        <v>2014</v>
      </c>
      <c r="B1262" t="s">
        <v>1271</v>
      </c>
    </row>
    <row r="1263" spans="1:2" x14ac:dyDescent="0.5">
      <c r="A1263" s="3">
        <f>YEAR(Table1[[#This Row],[Order Date]])</f>
        <v>2014</v>
      </c>
      <c r="B1263" t="s">
        <v>560</v>
      </c>
    </row>
    <row r="1264" spans="1:2" x14ac:dyDescent="0.5">
      <c r="A1264" s="3">
        <f>YEAR(Table1[[#This Row],[Order Date]])</f>
        <v>2014</v>
      </c>
      <c r="B1264" t="s">
        <v>419</v>
      </c>
    </row>
    <row r="1265" spans="1:2" x14ac:dyDescent="0.5">
      <c r="A1265" s="3">
        <f>YEAR(Table1[[#This Row],[Order Date]])</f>
        <v>2014</v>
      </c>
      <c r="B1265" t="s">
        <v>1863</v>
      </c>
    </row>
    <row r="1266" spans="1:2" x14ac:dyDescent="0.5">
      <c r="A1266" s="3">
        <f>YEAR(Table1[[#This Row],[Order Date]])</f>
        <v>2014</v>
      </c>
      <c r="B1266" t="s">
        <v>684</v>
      </c>
    </row>
    <row r="1267" spans="1:2" x14ac:dyDescent="0.5">
      <c r="A1267" s="3">
        <f>YEAR(Table1[[#This Row],[Order Date]])</f>
        <v>2014</v>
      </c>
      <c r="B1267" t="s">
        <v>794</v>
      </c>
    </row>
    <row r="1268" spans="1:2" x14ac:dyDescent="0.5">
      <c r="A1268" s="3">
        <f>YEAR(Table1[[#This Row],[Order Date]])</f>
        <v>2014</v>
      </c>
      <c r="B1268" t="s">
        <v>2104</v>
      </c>
    </row>
    <row r="1269" spans="1:2" x14ac:dyDescent="0.5">
      <c r="A1269" s="3">
        <f>YEAR(Table1[[#This Row],[Order Date]])</f>
        <v>2014</v>
      </c>
      <c r="B1269" t="s">
        <v>883</v>
      </c>
    </row>
    <row r="1270" spans="1:2" x14ac:dyDescent="0.5">
      <c r="A1270" s="3">
        <f>YEAR(Table1[[#This Row],[Order Date]])</f>
        <v>2014</v>
      </c>
      <c r="B1270" t="s">
        <v>2057</v>
      </c>
    </row>
    <row r="1271" spans="1:2" x14ac:dyDescent="0.5">
      <c r="A1271" s="3">
        <f>YEAR(Table1[[#This Row],[Order Date]])</f>
        <v>2014</v>
      </c>
      <c r="B1271" t="s">
        <v>922</v>
      </c>
    </row>
    <row r="1272" spans="1:2" x14ac:dyDescent="0.5">
      <c r="A1272" s="3">
        <f>YEAR(Table1[[#This Row],[Order Date]])</f>
        <v>2014</v>
      </c>
      <c r="B1272" t="s">
        <v>1459</v>
      </c>
    </row>
    <row r="1273" spans="1:2" x14ac:dyDescent="0.5">
      <c r="A1273" s="3">
        <f>YEAR(Table1[[#This Row],[Order Date]])</f>
        <v>2014</v>
      </c>
      <c r="B1273" t="s">
        <v>895</v>
      </c>
    </row>
    <row r="1274" spans="1:2" x14ac:dyDescent="0.5">
      <c r="A1274" s="3">
        <f>YEAR(Table1[[#This Row],[Order Date]])</f>
        <v>2014</v>
      </c>
      <c r="B1274" t="s">
        <v>2111</v>
      </c>
    </row>
    <row r="1275" spans="1:2" x14ac:dyDescent="0.5">
      <c r="A1275" s="3">
        <f>YEAR(Table1[[#This Row],[Order Date]])</f>
        <v>2014</v>
      </c>
      <c r="B1275" t="s">
        <v>2259</v>
      </c>
    </row>
    <row r="1276" spans="1:2" x14ac:dyDescent="0.5">
      <c r="A1276" s="3">
        <f>YEAR(Table1[[#This Row],[Order Date]])</f>
        <v>2014</v>
      </c>
      <c r="B1276" t="s">
        <v>536</v>
      </c>
    </row>
    <row r="1277" spans="1:2" x14ac:dyDescent="0.5">
      <c r="A1277" s="3">
        <f>YEAR(Table1[[#This Row],[Order Date]])</f>
        <v>2014</v>
      </c>
      <c r="B1277" t="s">
        <v>301</v>
      </c>
    </row>
    <row r="1278" spans="1:2" x14ac:dyDescent="0.5">
      <c r="A1278" s="3">
        <f>YEAR(Table1[[#This Row],[Order Date]])</f>
        <v>2014</v>
      </c>
      <c r="B1278" t="s">
        <v>820</v>
      </c>
    </row>
    <row r="1279" spans="1:2" x14ac:dyDescent="0.5">
      <c r="A1279" s="3">
        <f>YEAR(Table1[[#This Row],[Order Date]])</f>
        <v>2014</v>
      </c>
      <c r="B1279" t="s">
        <v>2455</v>
      </c>
    </row>
    <row r="1280" spans="1:2" x14ac:dyDescent="0.5">
      <c r="A1280" s="3">
        <f>YEAR(Table1[[#This Row],[Order Date]])</f>
        <v>2014</v>
      </c>
      <c r="B1280" t="s">
        <v>2456</v>
      </c>
    </row>
    <row r="1281" spans="1:2" x14ac:dyDescent="0.5">
      <c r="A1281" s="3">
        <f>YEAR(Table1[[#This Row],[Order Date]])</f>
        <v>2014</v>
      </c>
      <c r="B1281" t="s">
        <v>1385</v>
      </c>
    </row>
    <row r="1282" spans="1:2" x14ac:dyDescent="0.5">
      <c r="A1282" s="3">
        <f>YEAR(Table1[[#This Row],[Order Date]])</f>
        <v>2014</v>
      </c>
      <c r="B1282" t="s">
        <v>1629</v>
      </c>
    </row>
    <row r="1283" spans="1:2" x14ac:dyDescent="0.5">
      <c r="A1283" s="3">
        <f>YEAR(Table1[[#This Row],[Order Date]])</f>
        <v>2014</v>
      </c>
      <c r="B1283" t="s">
        <v>727</v>
      </c>
    </row>
    <row r="1284" spans="1:2" x14ac:dyDescent="0.5">
      <c r="A1284" s="3">
        <f>YEAR(Table1[[#This Row],[Order Date]])</f>
        <v>2014</v>
      </c>
      <c r="B1284" t="s">
        <v>22</v>
      </c>
    </row>
    <row r="1285" spans="1:2" x14ac:dyDescent="0.5">
      <c r="A1285" s="3">
        <f>YEAR(Table1[[#This Row],[Order Date]])</f>
        <v>2014</v>
      </c>
      <c r="B1285" t="s">
        <v>1369</v>
      </c>
    </row>
    <row r="1286" spans="1:2" x14ac:dyDescent="0.5">
      <c r="A1286" s="3">
        <f>YEAR(Table1[[#This Row],[Order Date]])</f>
        <v>2014</v>
      </c>
      <c r="B1286" t="s">
        <v>2416</v>
      </c>
    </row>
    <row r="1287" spans="1:2" x14ac:dyDescent="0.5">
      <c r="A1287" s="3">
        <f>YEAR(Table1[[#This Row],[Order Date]])</f>
        <v>2014</v>
      </c>
      <c r="B1287" t="s">
        <v>1330</v>
      </c>
    </row>
    <row r="1288" spans="1:2" x14ac:dyDescent="0.5">
      <c r="A1288" s="3">
        <f>YEAR(Table1[[#This Row],[Order Date]])</f>
        <v>2014</v>
      </c>
      <c r="B1288" t="s">
        <v>1840</v>
      </c>
    </row>
    <row r="1289" spans="1:2" x14ac:dyDescent="0.5">
      <c r="A1289" s="3">
        <f>YEAR(Table1[[#This Row],[Order Date]])</f>
        <v>2014</v>
      </c>
      <c r="B1289" t="s">
        <v>291</v>
      </c>
    </row>
    <row r="1290" spans="1:2" x14ac:dyDescent="0.5">
      <c r="A1290" s="3">
        <f>YEAR(Table1[[#This Row],[Order Date]])</f>
        <v>2014</v>
      </c>
      <c r="B1290" t="s">
        <v>977</v>
      </c>
    </row>
    <row r="1291" spans="1:2" x14ac:dyDescent="0.5">
      <c r="A1291" s="3">
        <f>YEAR(Table1[[#This Row],[Order Date]])</f>
        <v>2014</v>
      </c>
      <c r="B1291" t="s">
        <v>1826</v>
      </c>
    </row>
    <row r="1292" spans="1:2" x14ac:dyDescent="0.5">
      <c r="A1292" s="3">
        <f>YEAR(Table1[[#This Row],[Order Date]])</f>
        <v>2014</v>
      </c>
      <c r="B1292" t="s">
        <v>760</v>
      </c>
    </row>
    <row r="1293" spans="1:2" x14ac:dyDescent="0.5">
      <c r="A1293" s="3">
        <f>YEAR(Table1[[#This Row],[Order Date]])</f>
        <v>2014</v>
      </c>
      <c r="B1293" t="s">
        <v>2253</v>
      </c>
    </row>
    <row r="1294" spans="1:2" x14ac:dyDescent="0.5">
      <c r="A1294" s="3">
        <f>YEAR(Table1[[#This Row],[Order Date]])</f>
        <v>2014</v>
      </c>
      <c r="B1294" t="s">
        <v>525</v>
      </c>
    </row>
    <row r="1295" spans="1:2" x14ac:dyDescent="0.5">
      <c r="A1295" s="3">
        <f>YEAR(Table1[[#This Row],[Order Date]])</f>
        <v>2014</v>
      </c>
      <c r="B1295" t="s">
        <v>2124</v>
      </c>
    </row>
    <row r="1296" spans="1:2" x14ac:dyDescent="0.5">
      <c r="A1296" s="3">
        <f>YEAR(Table1[[#This Row],[Order Date]])</f>
        <v>2014</v>
      </c>
      <c r="B1296" t="s">
        <v>1663</v>
      </c>
    </row>
    <row r="1297" spans="1:2" x14ac:dyDescent="0.5">
      <c r="A1297" s="3">
        <f>YEAR(Table1[[#This Row],[Order Date]])</f>
        <v>2014</v>
      </c>
      <c r="B1297" t="s">
        <v>2463</v>
      </c>
    </row>
    <row r="1298" spans="1:2" x14ac:dyDescent="0.5">
      <c r="A1298" s="3">
        <f>YEAR(Table1[[#This Row],[Order Date]])</f>
        <v>2014</v>
      </c>
      <c r="B1298" t="s">
        <v>119</v>
      </c>
    </row>
    <row r="1299" spans="1:2" x14ac:dyDescent="0.5">
      <c r="A1299" s="3">
        <f>YEAR(Table1[[#This Row],[Order Date]])</f>
        <v>2014</v>
      </c>
      <c r="B1299" t="s">
        <v>1463</v>
      </c>
    </row>
    <row r="1300" spans="1:2" x14ac:dyDescent="0.5">
      <c r="A1300" s="3">
        <f>YEAR(Table1[[#This Row],[Order Date]])</f>
        <v>2014</v>
      </c>
      <c r="B1300" t="s">
        <v>1541</v>
      </c>
    </row>
    <row r="1301" spans="1:2" x14ac:dyDescent="0.5">
      <c r="A1301" s="3">
        <f>YEAR(Table1[[#This Row],[Order Date]])</f>
        <v>2014</v>
      </c>
      <c r="B1301" t="s">
        <v>1446</v>
      </c>
    </row>
    <row r="1302" spans="1:2" x14ac:dyDescent="0.5">
      <c r="A1302" s="3">
        <f>YEAR(Table1[[#This Row],[Order Date]])</f>
        <v>2014</v>
      </c>
      <c r="B1302" t="s">
        <v>578</v>
      </c>
    </row>
    <row r="1303" spans="1:2" x14ac:dyDescent="0.5">
      <c r="A1303" s="3">
        <f>YEAR(Table1[[#This Row],[Order Date]])</f>
        <v>2014</v>
      </c>
      <c r="B1303" t="s">
        <v>1122</v>
      </c>
    </row>
    <row r="1304" spans="1:2" x14ac:dyDescent="0.5">
      <c r="A1304" s="3">
        <f>YEAR(Table1[[#This Row],[Order Date]])</f>
        <v>2014</v>
      </c>
      <c r="B1304" t="s">
        <v>372</v>
      </c>
    </row>
    <row r="1305" spans="1:2" x14ac:dyDescent="0.5">
      <c r="A1305" s="3">
        <f>YEAR(Table1[[#This Row],[Order Date]])</f>
        <v>2014</v>
      </c>
      <c r="B1305" t="s">
        <v>1074</v>
      </c>
    </row>
    <row r="1306" spans="1:2" x14ac:dyDescent="0.5">
      <c r="A1306" s="3">
        <f>YEAR(Table1[[#This Row],[Order Date]])</f>
        <v>2014</v>
      </c>
      <c r="B1306" t="s">
        <v>1474</v>
      </c>
    </row>
    <row r="1307" spans="1:2" x14ac:dyDescent="0.5">
      <c r="A1307" s="3">
        <f>YEAR(Table1[[#This Row],[Order Date]])</f>
        <v>2014</v>
      </c>
      <c r="B1307" t="s">
        <v>2071</v>
      </c>
    </row>
    <row r="1308" spans="1:2" x14ac:dyDescent="0.5">
      <c r="A1308" s="3">
        <f>YEAR(Table1[[#This Row],[Order Date]])</f>
        <v>2014</v>
      </c>
      <c r="B1308" t="s">
        <v>227</v>
      </c>
    </row>
    <row r="1309" spans="1:2" x14ac:dyDescent="0.5">
      <c r="A1309" s="3">
        <f>YEAR(Table1[[#This Row],[Order Date]])</f>
        <v>2014</v>
      </c>
      <c r="B1309" t="s">
        <v>774</v>
      </c>
    </row>
    <row r="1310" spans="1:2" x14ac:dyDescent="0.5">
      <c r="A1310" s="3">
        <f>YEAR(Table1[[#This Row],[Order Date]])</f>
        <v>2014</v>
      </c>
      <c r="B1310" t="s">
        <v>2466</v>
      </c>
    </row>
    <row r="1311" spans="1:2" x14ac:dyDescent="0.5">
      <c r="A1311" s="3">
        <f>YEAR(Table1[[#This Row],[Order Date]])</f>
        <v>2014</v>
      </c>
      <c r="B1311" t="s">
        <v>1186</v>
      </c>
    </row>
    <row r="1312" spans="1:2" x14ac:dyDescent="0.5">
      <c r="A1312" s="3">
        <f>YEAR(Table1[[#This Row],[Order Date]])</f>
        <v>2014</v>
      </c>
      <c r="B1312" t="s">
        <v>1625</v>
      </c>
    </row>
    <row r="1313" spans="1:2" x14ac:dyDescent="0.5">
      <c r="A1313" s="3">
        <f>YEAR(Table1[[#This Row],[Order Date]])</f>
        <v>2014</v>
      </c>
      <c r="B1313" t="s">
        <v>2011</v>
      </c>
    </row>
    <row r="1314" spans="1:2" x14ac:dyDescent="0.5">
      <c r="A1314" s="3">
        <f>YEAR(Table1[[#This Row],[Order Date]])</f>
        <v>2014</v>
      </c>
      <c r="B1314" t="s">
        <v>558</v>
      </c>
    </row>
    <row r="1315" spans="1:2" x14ac:dyDescent="0.5">
      <c r="A1315" s="3">
        <f>YEAR(Table1[[#This Row],[Order Date]])</f>
        <v>2014</v>
      </c>
      <c r="B1315" t="s">
        <v>1254</v>
      </c>
    </row>
    <row r="1316" spans="1:2" x14ac:dyDescent="0.5">
      <c r="A1316" s="3">
        <f>YEAR(Table1[[#This Row],[Order Date]])</f>
        <v>2014</v>
      </c>
      <c r="B1316" t="s">
        <v>1414</v>
      </c>
    </row>
    <row r="1317" spans="1:2" x14ac:dyDescent="0.5">
      <c r="A1317" s="3">
        <f>YEAR(Table1[[#This Row],[Order Date]])</f>
        <v>2014</v>
      </c>
      <c r="B1317" t="s">
        <v>1151</v>
      </c>
    </row>
    <row r="1318" spans="1:2" x14ac:dyDescent="0.5">
      <c r="A1318" s="3">
        <f>YEAR(Table1[[#This Row],[Order Date]])</f>
        <v>2014</v>
      </c>
      <c r="B1318" t="s">
        <v>2265</v>
      </c>
    </row>
    <row r="1319" spans="1:2" x14ac:dyDescent="0.5">
      <c r="A1319" s="3">
        <f>YEAR(Table1[[#This Row],[Order Date]])</f>
        <v>2014</v>
      </c>
      <c r="B1319" t="s">
        <v>1359</v>
      </c>
    </row>
    <row r="1320" spans="1:2" x14ac:dyDescent="0.5">
      <c r="A1320" s="3">
        <f>YEAR(Table1[[#This Row],[Order Date]])</f>
        <v>2014</v>
      </c>
      <c r="B1320" t="s">
        <v>907</v>
      </c>
    </row>
    <row r="1321" spans="1:2" x14ac:dyDescent="0.5">
      <c r="A1321" s="3">
        <f>YEAR(Table1[[#This Row],[Order Date]])</f>
        <v>2014</v>
      </c>
      <c r="B1321" t="s">
        <v>389</v>
      </c>
    </row>
    <row r="1322" spans="1:2" x14ac:dyDescent="0.5">
      <c r="A1322" s="3">
        <f>YEAR(Table1[[#This Row],[Order Date]])</f>
        <v>2014</v>
      </c>
      <c r="B1322" t="s">
        <v>1968</v>
      </c>
    </row>
    <row r="1323" spans="1:2" x14ac:dyDescent="0.5">
      <c r="A1323" s="3">
        <f>YEAR(Table1[[#This Row],[Order Date]])</f>
        <v>2014</v>
      </c>
      <c r="B1323" t="s">
        <v>107</v>
      </c>
    </row>
    <row r="1324" spans="1:2" x14ac:dyDescent="0.5">
      <c r="A1324" s="3">
        <f>YEAR(Table1[[#This Row],[Order Date]])</f>
        <v>2014</v>
      </c>
      <c r="B1324" t="s">
        <v>589</v>
      </c>
    </row>
    <row r="1325" spans="1:2" x14ac:dyDescent="0.5">
      <c r="A1325" s="3">
        <f>YEAR(Table1[[#This Row],[Order Date]])</f>
        <v>2014</v>
      </c>
      <c r="B1325" t="s">
        <v>1033</v>
      </c>
    </row>
    <row r="1326" spans="1:2" x14ac:dyDescent="0.5">
      <c r="A1326" s="3">
        <f>YEAR(Table1[[#This Row],[Order Date]])</f>
        <v>2014</v>
      </c>
      <c r="B1326" t="s">
        <v>32</v>
      </c>
    </row>
    <row r="1327" spans="1:2" x14ac:dyDescent="0.5">
      <c r="A1327" s="3">
        <f>YEAR(Table1[[#This Row],[Order Date]])</f>
        <v>2014</v>
      </c>
      <c r="B1327" t="s">
        <v>2472</v>
      </c>
    </row>
    <row r="1328" spans="1:2" x14ac:dyDescent="0.5">
      <c r="A1328" s="3">
        <f>YEAR(Table1[[#This Row],[Order Date]])</f>
        <v>2014</v>
      </c>
      <c r="B1328" t="s">
        <v>208</v>
      </c>
    </row>
    <row r="1329" spans="1:2" x14ac:dyDescent="0.5">
      <c r="A1329" s="3">
        <f>YEAR(Table1[[#This Row],[Order Date]])</f>
        <v>2014</v>
      </c>
      <c r="B1329" t="s">
        <v>1744</v>
      </c>
    </row>
    <row r="1330" spans="1:2" x14ac:dyDescent="0.5">
      <c r="A1330" s="3">
        <f>YEAR(Table1[[#This Row],[Order Date]])</f>
        <v>2014</v>
      </c>
      <c r="B1330" t="s">
        <v>791</v>
      </c>
    </row>
    <row r="1331" spans="1:2" x14ac:dyDescent="0.5">
      <c r="A1331" s="3">
        <f>YEAR(Table1[[#This Row],[Order Date]])</f>
        <v>2014</v>
      </c>
      <c r="B1331" t="s">
        <v>83</v>
      </c>
    </row>
    <row r="1332" spans="1:2" x14ac:dyDescent="0.5">
      <c r="A1332" s="3">
        <f>YEAR(Table1[[#This Row],[Order Date]])</f>
        <v>2014</v>
      </c>
      <c r="B1332" t="s">
        <v>2474</v>
      </c>
    </row>
    <row r="1333" spans="1:2" x14ac:dyDescent="0.5">
      <c r="A1333" s="3">
        <f>YEAR(Table1[[#This Row],[Order Date]])</f>
        <v>2014</v>
      </c>
      <c r="B1333" t="s">
        <v>1035</v>
      </c>
    </row>
    <row r="1334" spans="1:2" x14ac:dyDescent="0.5">
      <c r="A1334" s="3">
        <f>YEAR(Table1[[#This Row],[Order Date]])</f>
        <v>2014</v>
      </c>
      <c r="B1334" t="s">
        <v>1760</v>
      </c>
    </row>
    <row r="1335" spans="1:2" x14ac:dyDescent="0.5">
      <c r="A1335" s="3">
        <f>YEAR(Table1[[#This Row],[Order Date]])</f>
        <v>2014</v>
      </c>
      <c r="B1335" t="s">
        <v>1507</v>
      </c>
    </row>
    <row r="1336" spans="1:2" x14ac:dyDescent="0.5">
      <c r="A1336" s="3">
        <f>YEAR(Table1[[#This Row],[Order Date]])</f>
        <v>2014</v>
      </c>
      <c r="B1336" t="s">
        <v>1766</v>
      </c>
    </row>
    <row r="1337" spans="1:2" x14ac:dyDescent="0.5">
      <c r="A1337" s="3">
        <f>YEAR(Table1[[#This Row],[Order Date]])</f>
        <v>2014</v>
      </c>
      <c r="B1337" t="s">
        <v>1183</v>
      </c>
    </row>
    <row r="1338" spans="1:2" x14ac:dyDescent="0.5">
      <c r="A1338" s="3">
        <f>YEAR(Table1[[#This Row],[Order Date]])</f>
        <v>2014</v>
      </c>
      <c r="B1338" t="s">
        <v>215</v>
      </c>
    </row>
    <row r="1339" spans="1:2" x14ac:dyDescent="0.5">
      <c r="A1339" s="3">
        <f>YEAR(Table1[[#This Row],[Order Date]])</f>
        <v>2014</v>
      </c>
      <c r="B1339" t="s">
        <v>702</v>
      </c>
    </row>
    <row r="1340" spans="1:2" x14ac:dyDescent="0.5">
      <c r="A1340" s="3">
        <f>YEAR(Table1[[#This Row],[Order Date]])</f>
        <v>2014</v>
      </c>
      <c r="B1340" t="s">
        <v>917</v>
      </c>
    </row>
    <row r="1341" spans="1:2" x14ac:dyDescent="0.5">
      <c r="A1341" s="3">
        <f>YEAR(Table1[[#This Row],[Order Date]])</f>
        <v>2014</v>
      </c>
      <c r="B1341" t="s">
        <v>512</v>
      </c>
    </row>
    <row r="1342" spans="1:2" x14ac:dyDescent="0.5">
      <c r="A1342" s="3">
        <f>YEAR(Table1[[#This Row],[Order Date]])</f>
        <v>2014</v>
      </c>
      <c r="B1342" t="s">
        <v>2079</v>
      </c>
    </row>
    <row r="1343" spans="1:2" x14ac:dyDescent="0.5">
      <c r="A1343" s="3">
        <f>YEAR(Table1[[#This Row],[Order Date]])</f>
        <v>2014</v>
      </c>
      <c r="B1343" t="s">
        <v>492</v>
      </c>
    </row>
    <row r="1344" spans="1:2" x14ac:dyDescent="0.5">
      <c r="A1344" s="3">
        <f>YEAR(Table1[[#This Row],[Order Date]])</f>
        <v>2014</v>
      </c>
      <c r="B1344" t="s">
        <v>1638</v>
      </c>
    </row>
    <row r="1345" spans="1:2" x14ac:dyDescent="0.5">
      <c r="A1345" s="3">
        <f>YEAR(Table1[[#This Row],[Order Date]])</f>
        <v>2014</v>
      </c>
      <c r="B1345" t="s">
        <v>407</v>
      </c>
    </row>
    <row r="1346" spans="1:2" x14ac:dyDescent="0.5">
      <c r="A1346" s="3">
        <f>YEAR(Table1[[#This Row],[Order Date]])</f>
        <v>2014</v>
      </c>
      <c r="B1346" t="s">
        <v>1828</v>
      </c>
    </row>
    <row r="1347" spans="1:2" x14ac:dyDescent="0.5">
      <c r="A1347" s="3">
        <f>YEAR(Table1[[#This Row],[Order Date]])</f>
        <v>2014</v>
      </c>
      <c r="B1347" t="s">
        <v>1417</v>
      </c>
    </row>
    <row r="1348" spans="1:2" x14ac:dyDescent="0.5">
      <c r="A1348" s="3">
        <f>YEAR(Table1[[#This Row],[Order Date]])</f>
        <v>2014</v>
      </c>
      <c r="B1348" t="s">
        <v>307</v>
      </c>
    </row>
    <row r="1349" spans="1:2" x14ac:dyDescent="0.5">
      <c r="A1349" s="3">
        <f>YEAR(Table1[[#This Row],[Order Date]])</f>
        <v>2014</v>
      </c>
      <c r="B1349" t="s">
        <v>1617</v>
      </c>
    </row>
    <row r="1350" spans="1:2" x14ac:dyDescent="0.5">
      <c r="A1350" s="3">
        <f>YEAR(Table1[[#This Row],[Order Date]])</f>
        <v>2014</v>
      </c>
      <c r="B1350" t="s">
        <v>1263</v>
      </c>
    </row>
    <row r="1351" spans="1:2" x14ac:dyDescent="0.5">
      <c r="A1351" s="3">
        <f>YEAR(Table1[[#This Row],[Order Date]])</f>
        <v>2014</v>
      </c>
      <c r="B1351" t="s">
        <v>1494</v>
      </c>
    </row>
    <row r="1352" spans="1:2" x14ac:dyDescent="0.5">
      <c r="A1352" s="3">
        <f>YEAR(Table1[[#This Row],[Order Date]])</f>
        <v>2014</v>
      </c>
      <c r="B1352" t="s">
        <v>655</v>
      </c>
    </row>
    <row r="1353" spans="1:2" x14ac:dyDescent="0.5">
      <c r="A1353" s="3">
        <f>YEAR(Table1[[#This Row],[Order Date]])</f>
        <v>2014</v>
      </c>
      <c r="B1353" t="s">
        <v>293</v>
      </c>
    </row>
    <row r="1354" spans="1:2" x14ac:dyDescent="0.5">
      <c r="A1354" s="3">
        <f>YEAR(Table1[[#This Row],[Order Date]])</f>
        <v>2014</v>
      </c>
      <c r="B1354" t="s">
        <v>1946</v>
      </c>
    </row>
    <row r="1355" spans="1:2" x14ac:dyDescent="0.5">
      <c r="A1355" s="3">
        <f>YEAR(Table1[[#This Row],[Order Date]])</f>
        <v>2014</v>
      </c>
      <c r="B1355" t="s">
        <v>2482</v>
      </c>
    </row>
    <row r="1356" spans="1:2" x14ac:dyDescent="0.5">
      <c r="A1356" s="3">
        <f>YEAR(Table1[[#This Row],[Order Date]])</f>
        <v>2014</v>
      </c>
      <c r="B1356" t="s">
        <v>722</v>
      </c>
    </row>
    <row r="1357" spans="1:2" x14ac:dyDescent="0.5">
      <c r="A1357" s="3">
        <f>YEAR(Table1[[#This Row],[Order Date]])</f>
        <v>2014</v>
      </c>
      <c r="B1357" t="s">
        <v>285</v>
      </c>
    </row>
    <row r="1358" spans="1:2" x14ac:dyDescent="0.5">
      <c r="A1358" s="3">
        <f>YEAR(Table1[[#This Row],[Order Date]])</f>
        <v>2014</v>
      </c>
      <c r="B1358" t="s">
        <v>1719</v>
      </c>
    </row>
    <row r="1359" spans="1:2" x14ac:dyDescent="0.5">
      <c r="A1359" s="3">
        <f>YEAR(Table1[[#This Row],[Order Date]])</f>
        <v>2014</v>
      </c>
      <c r="B1359" t="s">
        <v>334</v>
      </c>
    </row>
    <row r="1360" spans="1:2" x14ac:dyDescent="0.5">
      <c r="A1360" s="3">
        <f>YEAR(Table1[[#This Row],[Order Date]])</f>
        <v>2014</v>
      </c>
      <c r="B1360" t="s">
        <v>72</v>
      </c>
    </row>
    <row r="1361" spans="1:2" x14ac:dyDescent="0.5">
      <c r="A1361" s="3">
        <f>YEAR(Table1[[#This Row],[Order Date]])</f>
        <v>2014</v>
      </c>
      <c r="B1361" t="s">
        <v>1423</v>
      </c>
    </row>
    <row r="1362" spans="1:2" x14ac:dyDescent="0.5">
      <c r="A1362" s="3">
        <f>YEAR(Table1[[#This Row],[Order Date]])</f>
        <v>2014</v>
      </c>
      <c r="B1362" t="s">
        <v>295</v>
      </c>
    </row>
    <row r="1363" spans="1:2" x14ac:dyDescent="0.5">
      <c r="A1363" s="3">
        <f>YEAR(Table1[[#This Row],[Order Date]])</f>
        <v>2014</v>
      </c>
      <c r="B1363" t="s">
        <v>1677</v>
      </c>
    </row>
    <row r="1364" spans="1:2" x14ac:dyDescent="0.5">
      <c r="A1364" s="3">
        <f>YEAR(Table1[[#This Row],[Order Date]])</f>
        <v>2014</v>
      </c>
      <c r="B1364" t="s">
        <v>953</v>
      </c>
    </row>
    <row r="1365" spans="1:2" x14ac:dyDescent="0.5">
      <c r="A1365" s="3">
        <f>YEAR(Table1[[#This Row],[Order Date]])</f>
        <v>2014</v>
      </c>
      <c r="B1365" t="s">
        <v>122</v>
      </c>
    </row>
    <row r="1366" spans="1:2" x14ac:dyDescent="0.5">
      <c r="A1366" s="3">
        <f>YEAR(Table1[[#This Row],[Order Date]])</f>
        <v>2014</v>
      </c>
      <c r="B1366" t="s">
        <v>2486</v>
      </c>
    </row>
    <row r="1367" spans="1:2" x14ac:dyDescent="0.5">
      <c r="A1367" s="3">
        <f>YEAR(Table1[[#This Row],[Order Date]])</f>
        <v>2014</v>
      </c>
      <c r="B1367" t="s">
        <v>769</v>
      </c>
    </row>
    <row r="1368" spans="1:2" x14ac:dyDescent="0.5">
      <c r="A1368" s="3">
        <f>YEAR(Table1[[#This Row],[Order Date]])</f>
        <v>2014</v>
      </c>
      <c r="B1368" t="s">
        <v>2094</v>
      </c>
    </row>
    <row r="1369" spans="1:2" x14ac:dyDescent="0.5">
      <c r="A1369" s="3">
        <f>YEAR(Table1[[#This Row],[Order Date]])</f>
        <v>2014</v>
      </c>
      <c r="B1369" t="s">
        <v>1547</v>
      </c>
    </row>
    <row r="1370" spans="1:2" x14ac:dyDescent="0.5">
      <c r="A1370" s="3">
        <f>YEAR(Table1[[#This Row],[Order Date]])</f>
        <v>2014</v>
      </c>
      <c r="B1370" t="s">
        <v>1152</v>
      </c>
    </row>
    <row r="1371" spans="1:2" x14ac:dyDescent="0.5">
      <c r="A1371" s="3">
        <f>YEAR(Table1[[#This Row],[Order Date]])</f>
        <v>2014</v>
      </c>
      <c r="B1371" t="s">
        <v>615</v>
      </c>
    </row>
    <row r="1372" spans="1:2" x14ac:dyDescent="0.5">
      <c r="A1372" s="3">
        <f>YEAR(Table1[[#This Row],[Order Date]])</f>
        <v>2014</v>
      </c>
      <c r="B1372" t="s">
        <v>778</v>
      </c>
    </row>
    <row r="1373" spans="1:2" x14ac:dyDescent="0.5">
      <c r="A1373" s="3">
        <f>YEAR(Table1[[#This Row],[Order Date]])</f>
        <v>2014</v>
      </c>
      <c r="B1373" t="s">
        <v>1593</v>
      </c>
    </row>
    <row r="1374" spans="1:2" x14ac:dyDescent="0.5">
      <c r="A1374" s="3">
        <f>YEAR(Table1[[#This Row],[Order Date]])</f>
        <v>2014</v>
      </c>
      <c r="B1374" t="s">
        <v>1288</v>
      </c>
    </row>
    <row r="1375" spans="1:2" x14ac:dyDescent="0.5">
      <c r="A1375" s="3">
        <f>YEAR(Table1[[#This Row],[Order Date]])</f>
        <v>2014</v>
      </c>
      <c r="B1375" t="s">
        <v>1111</v>
      </c>
    </row>
    <row r="1376" spans="1:2" x14ac:dyDescent="0.5">
      <c r="A1376" s="3">
        <f>YEAR(Table1[[#This Row],[Order Date]])</f>
        <v>2014</v>
      </c>
      <c r="B1376" t="s">
        <v>2496</v>
      </c>
    </row>
    <row r="1377" spans="1:2" x14ac:dyDescent="0.5">
      <c r="A1377" s="3">
        <f>YEAR(Table1[[#This Row],[Order Date]])</f>
        <v>2014</v>
      </c>
      <c r="B1377" t="s">
        <v>1610</v>
      </c>
    </row>
    <row r="1378" spans="1:2" x14ac:dyDescent="0.5">
      <c r="A1378" s="3">
        <f>YEAR(Table1[[#This Row],[Order Date]])</f>
        <v>2014</v>
      </c>
      <c r="B1378" t="s">
        <v>1368</v>
      </c>
    </row>
    <row r="1379" spans="1:2" x14ac:dyDescent="0.5">
      <c r="A1379" s="3">
        <f>YEAR(Table1[[#This Row],[Order Date]])</f>
        <v>2014</v>
      </c>
      <c r="B1379" t="s">
        <v>1892</v>
      </c>
    </row>
    <row r="1380" spans="1:2" x14ac:dyDescent="0.5">
      <c r="A1380" s="3">
        <f>YEAR(Table1[[#This Row],[Order Date]])</f>
        <v>2014</v>
      </c>
      <c r="B1380" t="s">
        <v>422</v>
      </c>
    </row>
    <row r="1381" spans="1:2" x14ac:dyDescent="0.5">
      <c r="A1381" s="3">
        <f>YEAR(Table1[[#This Row],[Order Date]])</f>
        <v>2014</v>
      </c>
      <c r="B1381" t="s">
        <v>405</v>
      </c>
    </row>
    <row r="1382" spans="1:2" x14ac:dyDescent="0.5">
      <c r="A1382" s="3">
        <f>YEAR(Table1[[#This Row],[Order Date]])</f>
        <v>2014</v>
      </c>
      <c r="B1382" t="s">
        <v>1339</v>
      </c>
    </row>
    <row r="1383" spans="1:2" x14ac:dyDescent="0.5">
      <c r="A1383" s="3">
        <f>YEAR(Table1[[#This Row],[Order Date]])</f>
        <v>2014</v>
      </c>
      <c r="B1383" t="s">
        <v>1443</v>
      </c>
    </row>
    <row r="1384" spans="1:2" x14ac:dyDescent="0.5">
      <c r="A1384" s="3">
        <f>YEAR(Table1[[#This Row],[Order Date]])</f>
        <v>2014</v>
      </c>
      <c r="B1384" t="s">
        <v>2498</v>
      </c>
    </row>
    <row r="1385" spans="1:2" x14ac:dyDescent="0.5">
      <c r="A1385" s="3">
        <f>YEAR(Table1[[#This Row],[Order Date]])</f>
        <v>2014</v>
      </c>
      <c r="B1385" t="s">
        <v>2385</v>
      </c>
    </row>
    <row r="1386" spans="1:2" x14ac:dyDescent="0.5">
      <c r="A1386" s="3">
        <f>YEAR(Table1[[#This Row],[Order Date]])</f>
        <v>2014</v>
      </c>
      <c r="B1386" t="s">
        <v>77</v>
      </c>
    </row>
    <row r="1387" spans="1:2" x14ac:dyDescent="0.5">
      <c r="A1387" s="3">
        <f>YEAR(Table1[[#This Row],[Order Date]])</f>
        <v>2014</v>
      </c>
      <c r="B1387" t="s">
        <v>875</v>
      </c>
    </row>
    <row r="1388" spans="1:2" x14ac:dyDescent="0.5">
      <c r="A1388" s="3">
        <f>YEAR(Table1[[#This Row],[Order Date]])</f>
        <v>2014</v>
      </c>
      <c r="B1388" t="s">
        <v>813</v>
      </c>
    </row>
    <row r="1389" spans="1:2" x14ac:dyDescent="0.5">
      <c r="A1389" s="3">
        <f>YEAR(Table1[[#This Row],[Order Date]])</f>
        <v>2014</v>
      </c>
      <c r="B1389" t="s">
        <v>2107</v>
      </c>
    </row>
    <row r="1390" spans="1:2" x14ac:dyDescent="0.5">
      <c r="A1390" s="3">
        <f>YEAR(Table1[[#This Row],[Order Date]])</f>
        <v>2014</v>
      </c>
      <c r="B1390" t="s">
        <v>2383</v>
      </c>
    </row>
    <row r="1391" spans="1:2" x14ac:dyDescent="0.5">
      <c r="A1391" s="3">
        <f>YEAR(Table1[[#This Row],[Order Date]])</f>
        <v>2014</v>
      </c>
      <c r="B1391" t="s">
        <v>2222</v>
      </c>
    </row>
    <row r="1392" spans="1:2" x14ac:dyDescent="0.5">
      <c r="A1392" s="3">
        <f>YEAR(Table1[[#This Row],[Order Date]])</f>
        <v>2014</v>
      </c>
      <c r="B1392" t="s">
        <v>965</v>
      </c>
    </row>
    <row r="1393" spans="1:2" x14ac:dyDescent="0.5">
      <c r="A1393" s="3">
        <f>YEAR(Table1[[#This Row],[Order Date]])</f>
        <v>2014</v>
      </c>
      <c r="B1393" t="s">
        <v>2501</v>
      </c>
    </row>
    <row r="1394" spans="1:2" x14ac:dyDescent="0.5">
      <c r="A1394" s="3">
        <f>YEAR(Table1[[#This Row],[Order Date]])</f>
        <v>2014</v>
      </c>
      <c r="B1394" t="s">
        <v>1004</v>
      </c>
    </row>
    <row r="1395" spans="1:2" x14ac:dyDescent="0.5">
      <c r="A1395" s="3">
        <f>YEAR(Table1[[#This Row],[Order Date]])</f>
        <v>2014</v>
      </c>
      <c r="B1395" t="s">
        <v>1748</v>
      </c>
    </row>
    <row r="1396" spans="1:2" x14ac:dyDescent="0.5">
      <c r="A1396" s="3">
        <f>YEAR(Table1[[#This Row],[Order Date]])</f>
        <v>2014</v>
      </c>
      <c r="B1396" t="s">
        <v>665</v>
      </c>
    </row>
    <row r="1397" spans="1:2" x14ac:dyDescent="0.5">
      <c r="A1397" s="3">
        <f>YEAR(Table1[[#This Row],[Order Date]])</f>
        <v>2014</v>
      </c>
      <c r="B1397" t="s">
        <v>2503</v>
      </c>
    </row>
    <row r="1398" spans="1:2" x14ac:dyDescent="0.5">
      <c r="A1398" s="3">
        <f>YEAR(Table1[[#This Row],[Order Date]])</f>
        <v>2014</v>
      </c>
      <c r="B1398" t="s">
        <v>537</v>
      </c>
    </row>
    <row r="1399" spans="1:2" x14ac:dyDescent="0.5">
      <c r="A1399" s="3">
        <f>YEAR(Table1[[#This Row],[Order Date]])</f>
        <v>2014</v>
      </c>
      <c r="B1399" t="s">
        <v>2242</v>
      </c>
    </row>
    <row r="1400" spans="1:2" x14ac:dyDescent="0.5">
      <c r="A1400" s="3">
        <f>YEAR(Table1[[#This Row],[Order Date]])</f>
        <v>2014</v>
      </c>
      <c r="B1400" t="s">
        <v>2504</v>
      </c>
    </row>
    <row r="1401" spans="1:2" x14ac:dyDescent="0.5">
      <c r="A1401" s="3">
        <f>YEAR(Table1[[#This Row],[Order Date]])</f>
        <v>2014</v>
      </c>
      <c r="B1401" t="s">
        <v>672</v>
      </c>
    </row>
    <row r="1402" spans="1:2" x14ac:dyDescent="0.5">
      <c r="A1402" s="3">
        <f>YEAR(Table1[[#This Row],[Order Date]])</f>
        <v>2014</v>
      </c>
      <c r="B1402" t="s">
        <v>1361</v>
      </c>
    </row>
    <row r="1403" spans="1:2" x14ac:dyDescent="0.5">
      <c r="A1403" s="3">
        <f>YEAR(Table1[[#This Row],[Order Date]])</f>
        <v>2014</v>
      </c>
      <c r="B1403" t="s">
        <v>789</v>
      </c>
    </row>
    <row r="1404" spans="1:2" x14ac:dyDescent="0.5">
      <c r="A1404" s="3">
        <f>YEAR(Table1[[#This Row],[Order Date]])</f>
        <v>2014</v>
      </c>
      <c r="B1404" t="s">
        <v>2507</v>
      </c>
    </row>
    <row r="1405" spans="1:2" x14ac:dyDescent="0.5">
      <c r="A1405" s="3">
        <f>YEAR(Table1[[#This Row],[Order Date]])</f>
        <v>2014</v>
      </c>
      <c r="B1405" t="s">
        <v>69</v>
      </c>
    </row>
    <row r="1406" spans="1:2" x14ac:dyDescent="0.5">
      <c r="A1406" s="3">
        <f>YEAR(Table1[[#This Row],[Order Date]])</f>
        <v>2014</v>
      </c>
      <c r="B1406" t="s">
        <v>734</v>
      </c>
    </row>
    <row r="1407" spans="1:2" x14ac:dyDescent="0.5">
      <c r="A1407" s="3">
        <f>YEAR(Table1[[#This Row],[Order Date]])</f>
        <v>2014</v>
      </c>
      <c r="B1407" t="s">
        <v>1378</v>
      </c>
    </row>
    <row r="1408" spans="1:2" x14ac:dyDescent="0.5">
      <c r="A1408" s="3">
        <f>YEAR(Table1[[#This Row],[Order Date]])</f>
        <v>2014</v>
      </c>
      <c r="B1408" t="s">
        <v>1303</v>
      </c>
    </row>
    <row r="1409" spans="1:2" x14ac:dyDescent="0.5">
      <c r="A1409" s="3">
        <f>YEAR(Table1[[#This Row],[Order Date]])</f>
        <v>2014</v>
      </c>
      <c r="B1409" t="s">
        <v>1885</v>
      </c>
    </row>
    <row r="1410" spans="1:2" x14ac:dyDescent="0.5">
      <c r="A1410" s="3">
        <f>YEAR(Table1[[#This Row],[Order Date]])</f>
        <v>2014</v>
      </c>
      <c r="B1410" t="s">
        <v>2510</v>
      </c>
    </row>
    <row r="1411" spans="1:2" x14ac:dyDescent="0.5">
      <c r="A1411" s="3">
        <f>YEAR(Table1[[#This Row],[Order Date]])</f>
        <v>2014</v>
      </c>
      <c r="B1411" t="s">
        <v>2174</v>
      </c>
    </row>
    <row r="1412" spans="1:2" x14ac:dyDescent="0.5">
      <c r="A1412" s="3">
        <f>YEAR(Table1[[#This Row],[Order Date]])</f>
        <v>2014</v>
      </c>
      <c r="B1412" t="s">
        <v>1104</v>
      </c>
    </row>
    <row r="1413" spans="1:2" x14ac:dyDescent="0.5">
      <c r="A1413" s="3">
        <f>YEAR(Table1[[#This Row],[Order Date]])</f>
        <v>2014</v>
      </c>
      <c r="B1413" t="s">
        <v>583</v>
      </c>
    </row>
    <row r="1414" spans="1:2" x14ac:dyDescent="0.5">
      <c r="A1414" s="3">
        <f>YEAR(Table1[[#This Row],[Order Date]])</f>
        <v>2014</v>
      </c>
      <c r="B1414" t="s">
        <v>256</v>
      </c>
    </row>
    <row r="1415" spans="1:2" x14ac:dyDescent="0.5">
      <c r="A1415" s="3">
        <f>YEAR(Table1[[#This Row],[Order Date]])</f>
        <v>2014</v>
      </c>
      <c r="B1415" t="s">
        <v>1077</v>
      </c>
    </row>
    <row r="1416" spans="1:2" x14ac:dyDescent="0.5">
      <c r="A1416" s="3">
        <f>YEAR(Table1[[#This Row],[Order Date]])</f>
        <v>2014</v>
      </c>
      <c r="B1416" t="s">
        <v>1067</v>
      </c>
    </row>
    <row r="1417" spans="1:2" x14ac:dyDescent="0.5">
      <c r="A1417" s="3">
        <f>YEAR(Table1[[#This Row],[Order Date]])</f>
        <v>2014</v>
      </c>
      <c r="B1417" t="s">
        <v>1966</v>
      </c>
    </row>
    <row r="1418" spans="1:2" x14ac:dyDescent="0.5">
      <c r="A1418" s="3">
        <f>YEAR(Table1[[#This Row],[Order Date]])</f>
        <v>2014</v>
      </c>
      <c r="B1418" t="s">
        <v>533</v>
      </c>
    </row>
    <row r="1419" spans="1:2" x14ac:dyDescent="0.5">
      <c r="A1419" s="3">
        <f>YEAR(Table1[[#This Row],[Order Date]])</f>
        <v>2014</v>
      </c>
      <c r="B1419" t="s">
        <v>1070</v>
      </c>
    </row>
    <row r="1420" spans="1:2" x14ac:dyDescent="0.5">
      <c r="A1420" s="3">
        <f>YEAR(Table1[[#This Row],[Order Date]])</f>
        <v>2014</v>
      </c>
      <c r="B1420" t="s">
        <v>1392</v>
      </c>
    </row>
    <row r="1421" spans="1:2" x14ac:dyDescent="0.5">
      <c r="A1421" s="3">
        <f>YEAR(Table1[[#This Row],[Order Date]])</f>
        <v>2014</v>
      </c>
      <c r="B1421" t="s">
        <v>2518</v>
      </c>
    </row>
    <row r="1422" spans="1:2" x14ac:dyDescent="0.5">
      <c r="A1422" s="3">
        <f>YEAR(Table1[[#This Row],[Order Date]])</f>
        <v>2014</v>
      </c>
      <c r="B1422" t="s">
        <v>983</v>
      </c>
    </row>
    <row r="1423" spans="1:2" x14ac:dyDescent="0.5">
      <c r="A1423" s="3">
        <f>YEAR(Table1[[#This Row],[Order Date]])</f>
        <v>2014</v>
      </c>
      <c r="B1423" t="s">
        <v>1383</v>
      </c>
    </row>
    <row r="1424" spans="1:2" x14ac:dyDescent="0.5">
      <c r="A1424" s="3">
        <f>YEAR(Table1[[#This Row],[Order Date]])</f>
        <v>2014</v>
      </c>
      <c r="B1424" t="s">
        <v>677</v>
      </c>
    </row>
    <row r="1425" spans="1:2" x14ac:dyDescent="0.5">
      <c r="A1425" s="3">
        <f>YEAR(Table1[[#This Row],[Order Date]])</f>
        <v>2014</v>
      </c>
      <c r="B1425" t="s">
        <v>992</v>
      </c>
    </row>
    <row r="1426" spans="1:2" x14ac:dyDescent="0.5">
      <c r="A1426" s="3">
        <f>YEAR(Table1[[#This Row],[Order Date]])</f>
        <v>2014</v>
      </c>
      <c r="B1426" t="s">
        <v>1778</v>
      </c>
    </row>
    <row r="1427" spans="1:2" x14ac:dyDescent="0.5">
      <c r="A1427" s="3">
        <f>YEAR(Table1[[#This Row],[Order Date]])</f>
        <v>2014</v>
      </c>
      <c r="B1427" t="s">
        <v>1657</v>
      </c>
    </row>
    <row r="1428" spans="1:2" x14ac:dyDescent="0.5">
      <c r="A1428" s="3">
        <f>YEAR(Table1[[#This Row],[Order Date]])</f>
        <v>2014</v>
      </c>
      <c r="B1428" t="s">
        <v>1568</v>
      </c>
    </row>
    <row r="1429" spans="1:2" x14ac:dyDescent="0.5">
      <c r="A1429" s="3">
        <f>YEAR(Table1[[#This Row],[Order Date]])</f>
        <v>2014</v>
      </c>
      <c r="B1429" t="s">
        <v>628</v>
      </c>
    </row>
    <row r="1430" spans="1:2" x14ac:dyDescent="0.5">
      <c r="A1430" s="3">
        <f>YEAR(Table1[[#This Row],[Order Date]])</f>
        <v>2014</v>
      </c>
      <c r="B1430" t="s">
        <v>1371</v>
      </c>
    </row>
    <row r="1431" spans="1:2" x14ac:dyDescent="0.5">
      <c r="A1431" s="3">
        <f>YEAR(Table1[[#This Row],[Order Date]])</f>
        <v>2014</v>
      </c>
      <c r="B1431" t="s">
        <v>9</v>
      </c>
    </row>
    <row r="1432" spans="1:2" x14ac:dyDescent="0.5">
      <c r="A1432" s="3">
        <f>YEAR(Table1[[#This Row],[Order Date]])</f>
        <v>2014</v>
      </c>
      <c r="B1432" t="s">
        <v>204</v>
      </c>
    </row>
    <row r="1433" spans="1:2" x14ac:dyDescent="0.5">
      <c r="A1433" s="3">
        <f>YEAR(Table1[[#This Row],[Order Date]])</f>
        <v>2014</v>
      </c>
      <c r="B1433" t="s">
        <v>2411</v>
      </c>
    </row>
    <row r="1434" spans="1:2" x14ac:dyDescent="0.5">
      <c r="A1434" s="3">
        <f>YEAR(Table1[[#This Row],[Order Date]])</f>
        <v>2014</v>
      </c>
      <c r="B1434" t="s">
        <v>1426</v>
      </c>
    </row>
    <row r="1435" spans="1:2" x14ac:dyDescent="0.5">
      <c r="A1435" s="3">
        <f>YEAR(Table1[[#This Row],[Order Date]])</f>
        <v>2014</v>
      </c>
      <c r="B1435" t="s">
        <v>193</v>
      </c>
    </row>
    <row r="1436" spans="1:2" x14ac:dyDescent="0.5">
      <c r="A1436" s="3">
        <f>YEAR(Table1[[#This Row],[Order Date]])</f>
        <v>2014</v>
      </c>
      <c r="B1436" t="s">
        <v>468</v>
      </c>
    </row>
    <row r="1437" spans="1:2" x14ac:dyDescent="0.5">
      <c r="A1437" s="3">
        <f>YEAR(Table1[[#This Row],[Order Date]])</f>
        <v>2014</v>
      </c>
      <c r="B1437" t="s">
        <v>1005</v>
      </c>
    </row>
    <row r="1438" spans="1:2" x14ac:dyDescent="0.5">
      <c r="A1438" s="3">
        <f>YEAR(Table1[[#This Row],[Order Date]])</f>
        <v>2014</v>
      </c>
      <c r="B1438" t="s">
        <v>1286</v>
      </c>
    </row>
    <row r="1439" spans="1:2" x14ac:dyDescent="0.5">
      <c r="A1439" s="3">
        <f>YEAR(Table1[[#This Row],[Order Date]])</f>
        <v>2014</v>
      </c>
      <c r="B1439" t="s">
        <v>732</v>
      </c>
    </row>
    <row r="1440" spans="1:2" x14ac:dyDescent="0.5">
      <c r="A1440" s="3">
        <f>YEAR(Table1[[#This Row],[Order Date]])</f>
        <v>2014</v>
      </c>
      <c r="B1440" t="s">
        <v>314</v>
      </c>
    </row>
    <row r="1441" spans="1:2" x14ac:dyDescent="0.5">
      <c r="A1441" s="3">
        <f>YEAR(Table1[[#This Row],[Order Date]])</f>
        <v>2014</v>
      </c>
      <c r="B1441" t="s">
        <v>1517</v>
      </c>
    </row>
    <row r="1442" spans="1:2" x14ac:dyDescent="0.5">
      <c r="A1442" s="3">
        <f>YEAR(Table1[[#This Row],[Order Date]])</f>
        <v>2014</v>
      </c>
      <c r="B1442" t="s">
        <v>443</v>
      </c>
    </row>
    <row r="1443" spans="1:2" x14ac:dyDescent="0.5">
      <c r="A1443" s="3">
        <f>YEAR(Table1[[#This Row],[Order Date]])</f>
        <v>2014</v>
      </c>
      <c r="B1443" t="s">
        <v>1652</v>
      </c>
    </row>
    <row r="1444" spans="1:2" x14ac:dyDescent="0.5">
      <c r="A1444" s="3">
        <f>YEAR(Table1[[#This Row],[Order Date]])</f>
        <v>2014</v>
      </c>
      <c r="B1444" t="s">
        <v>212</v>
      </c>
    </row>
    <row r="1445" spans="1:2" x14ac:dyDescent="0.5">
      <c r="A1445" s="3">
        <f>YEAR(Table1[[#This Row],[Order Date]])</f>
        <v>2014</v>
      </c>
      <c r="B1445" t="s">
        <v>319</v>
      </c>
    </row>
    <row r="1446" spans="1:2" x14ac:dyDescent="0.5">
      <c r="A1446" s="3">
        <f>YEAR(Table1[[#This Row],[Order Date]])</f>
        <v>2014</v>
      </c>
      <c r="B1446" t="s">
        <v>2526</v>
      </c>
    </row>
    <row r="1447" spans="1:2" x14ac:dyDescent="0.5">
      <c r="A1447" s="3">
        <f>YEAR(Table1[[#This Row],[Order Date]])</f>
        <v>2014</v>
      </c>
      <c r="B1447" t="s">
        <v>1771</v>
      </c>
    </row>
    <row r="1448" spans="1:2" x14ac:dyDescent="0.5">
      <c r="A1448" s="3">
        <f>YEAR(Table1[[#This Row],[Order Date]])</f>
        <v>2014</v>
      </c>
      <c r="B1448" t="s">
        <v>1466</v>
      </c>
    </row>
    <row r="1449" spans="1:2" x14ac:dyDescent="0.5">
      <c r="A1449" s="3">
        <f>YEAR(Table1[[#This Row],[Order Date]])</f>
        <v>2014</v>
      </c>
      <c r="B1449" t="s">
        <v>1405</v>
      </c>
    </row>
    <row r="1450" spans="1:2" x14ac:dyDescent="0.5">
      <c r="A1450" s="3">
        <f>YEAR(Table1[[#This Row],[Order Date]])</f>
        <v>2014</v>
      </c>
      <c r="B1450" t="s">
        <v>1012</v>
      </c>
    </row>
    <row r="1451" spans="1:2" x14ac:dyDescent="0.5">
      <c r="A1451" s="3">
        <f>YEAR(Table1[[#This Row],[Order Date]])</f>
        <v>2014</v>
      </c>
      <c r="B1451" t="s">
        <v>246</v>
      </c>
    </row>
    <row r="1452" spans="1:2" x14ac:dyDescent="0.5">
      <c r="A1452" s="3">
        <f>YEAR(Table1[[#This Row],[Order Date]])</f>
        <v>2014</v>
      </c>
      <c r="B1452" t="s">
        <v>2528</v>
      </c>
    </row>
    <row r="1453" spans="1:2" x14ac:dyDescent="0.5">
      <c r="A1453" s="3">
        <f>YEAR(Table1[[#This Row],[Order Date]])</f>
        <v>2014</v>
      </c>
      <c r="B1453" t="s">
        <v>910</v>
      </c>
    </row>
    <row r="1454" spans="1:2" x14ac:dyDescent="0.5">
      <c r="A1454" s="3">
        <f>YEAR(Table1[[#This Row],[Order Date]])</f>
        <v>2014</v>
      </c>
      <c r="B1454" t="s">
        <v>380</v>
      </c>
    </row>
    <row r="1455" spans="1:2" x14ac:dyDescent="0.5">
      <c r="A1455" s="3">
        <f>YEAR(Table1[[#This Row],[Order Date]])</f>
        <v>2014</v>
      </c>
      <c r="B1455" t="s">
        <v>523</v>
      </c>
    </row>
    <row r="1456" spans="1:2" x14ac:dyDescent="0.5">
      <c r="A1456" s="3">
        <f>YEAR(Table1[[#This Row],[Order Date]])</f>
        <v>2014</v>
      </c>
      <c r="B1456" t="s">
        <v>866</v>
      </c>
    </row>
    <row r="1457" spans="1:2" x14ac:dyDescent="0.5">
      <c r="A1457" s="3">
        <f>YEAR(Table1[[#This Row],[Order Date]])</f>
        <v>2014</v>
      </c>
      <c r="B1457" t="s">
        <v>1475</v>
      </c>
    </row>
    <row r="1458" spans="1:2" x14ac:dyDescent="0.5">
      <c r="A1458" s="3">
        <f>YEAR(Table1[[#This Row],[Order Date]])</f>
        <v>2014</v>
      </c>
      <c r="B1458" t="s">
        <v>1055</v>
      </c>
    </row>
    <row r="1459" spans="1:2" x14ac:dyDescent="0.5">
      <c r="A1459" s="3">
        <f>YEAR(Table1[[#This Row],[Order Date]])</f>
        <v>2014</v>
      </c>
      <c r="B1459" t="s">
        <v>1783</v>
      </c>
    </row>
    <row r="1460" spans="1:2" x14ac:dyDescent="0.5">
      <c r="A1460" s="3">
        <f>YEAR(Table1[[#This Row],[Order Date]])</f>
        <v>2014</v>
      </c>
      <c r="B1460" t="s">
        <v>1751</v>
      </c>
    </row>
    <row r="1461" spans="1:2" x14ac:dyDescent="0.5">
      <c r="A1461" s="3">
        <f>YEAR(Table1[[#This Row],[Order Date]])</f>
        <v>2014</v>
      </c>
      <c r="B1461" t="s">
        <v>2298</v>
      </c>
    </row>
    <row r="1462" spans="1:2" x14ac:dyDescent="0.5">
      <c r="A1462" s="3">
        <f>YEAR(Table1[[#This Row],[Order Date]])</f>
        <v>2014</v>
      </c>
      <c r="B1462" t="s">
        <v>2534</v>
      </c>
    </row>
    <row r="1463" spans="1:2" x14ac:dyDescent="0.5">
      <c r="A1463" s="3">
        <f>YEAR(Table1[[#This Row],[Order Date]])</f>
        <v>2014</v>
      </c>
      <c r="B1463" t="s">
        <v>657</v>
      </c>
    </row>
    <row r="1464" spans="1:2" x14ac:dyDescent="0.5">
      <c r="A1464" s="3">
        <f>YEAR(Table1[[#This Row],[Order Date]])</f>
        <v>2014</v>
      </c>
      <c r="B1464" t="s">
        <v>599</v>
      </c>
    </row>
    <row r="1465" spans="1:2" x14ac:dyDescent="0.5">
      <c r="A1465" s="3">
        <f>YEAR(Table1[[#This Row],[Order Date]])</f>
        <v>2014</v>
      </c>
      <c r="B1465" t="s">
        <v>1535</v>
      </c>
    </row>
    <row r="1466" spans="1:2" x14ac:dyDescent="0.5">
      <c r="A1466" s="3">
        <f>YEAR(Table1[[#This Row],[Order Date]])</f>
        <v>2014</v>
      </c>
      <c r="B1466" t="s">
        <v>971</v>
      </c>
    </row>
    <row r="1467" spans="1:2" x14ac:dyDescent="0.5">
      <c r="A1467" s="3">
        <f>YEAR(Table1[[#This Row],[Order Date]])</f>
        <v>2014</v>
      </c>
      <c r="B1467" t="s">
        <v>1196</v>
      </c>
    </row>
    <row r="1468" spans="1:2" x14ac:dyDescent="0.5">
      <c r="A1468" s="3">
        <f>YEAR(Table1[[#This Row],[Order Date]])</f>
        <v>2014</v>
      </c>
      <c r="B1468" t="s">
        <v>1242</v>
      </c>
    </row>
    <row r="1469" spans="1:2" x14ac:dyDescent="0.5">
      <c r="A1469" s="3">
        <f>YEAR(Table1[[#This Row],[Order Date]])</f>
        <v>2014</v>
      </c>
      <c r="B1469" t="s">
        <v>2088</v>
      </c>
    </row>
    <row r="1470" spans="1:2" x14ac:dyDescent="0.5">
      <c r="A1470" s="3">
        <f>YEAR(Table1[[#This Row],[Order Date]])</f>
        <v>2014</v>
      </c>
      <c r="B1470" t="s">
        <v>605</v>
      </c>
    </row>
    <row r="1471" spans="1:2" x14ac:dyDescent="0.5">
      <c r="A1471" s="3">
        <f>YEAR(Table1[[#This Row],[Order Date]])</f>
        <v>2014</v>
      </c>
      <c r="B1471" t="s">
        <v>714</v>
      </c>
    </row>
    <row r="1472" spans="1:2" x14ac:dyDescent="0.5">
      <c r="A1472" s="3">
        <f>YEAR(Table1[[#This Row],[Order Date]])</f>
        <v>2014</v>
      </c>
      <c r="B1472" t="s">
        <v>280</v>
      </c>
    </row>
    <row r="1473" spans="1:2" x14ac:dyDescent="0.5">
      <c r="A1473" s="3">
        <f>YEAR(Table1[[#This Row],[Order Date]])</f>
        <v>2014</v>
      </c>
      <c r="B1473" t="s">
        <v>1866</v>
      </c>
    </row>
    <row r="1474" spans="1:2" x14ac:dyDescent="0.5">
      <c r="A1474" s="3">
        <f>YEAR(Table1[[#This Row],[Order Date]])</f>
        <v>2014</v>
      </c>
      <c r="B1474" t="s">
        <v>2537</v>
      </c>
    </row>
    <row r="1475" spans="1:2" x14ac:dyDescent="0.5">
      <c r="A1475" s="3">
        <f>YEAR(Table1[[#This Row],[Order Date]])</f>
        <v>2014</v>
      </c>
      <c r="B1475" t="s">
        <v>2540</v>
      </c>
    </row>
    <row r="1476" spans="1:2" x14ac:dyDescent="0.5">
      <c r="A1476" s="3">
        <f>YEAR(Table1[[#This Row],[Order Date]])</f>
        <v>2014</v>
      </c>
      <c r="B1476" t="s">
        <v>1177</v>
      </c>
    </row>
    <row r="1477" spans="1:2" x14ac:dyDescent="0.5">
      <c r="A1477" s="3">
        <f>YEAR(Table1[[#This Row],[Order Date]])</f>
        <v>2014</v>
      </c>
      <c r="B1477" t="s">
        <v>2541</v>
      </c>
    </row>
    <row r="1478" spans="1:2" x14ac:dyDescent="0.5">
      <c r="A1478" s="3">
        <f>YEAR(Table1[[#This Row],[Order Date]])</f>
        <v>2014</v>
      </c>
      <c r="B1478" t="s">
        <v>646</v>
      </c>
    </row>
    <row r="1479" spans="1:2" x14ac:dyDescent="0.5">
      <c r="A1479" s="3">
        <f>YEAR(Table1[[#This Row],[Order Date]])</f>
        <v>2014</v>
      </c>
      <c r="B1479" t="s">
        <v>1471</v>
      </c>
    </row>
    <row r="1480" spans="1:2" x14ac:dyDescent="0.5">
      <c r="A1480" s="3">
        <f>YEAR(Table1[[#This Row],[Order Date]])</f>
        <v>2014</v>
      </c>
      <c r="B1480" t="s">
        <v>1584</v>
      </c>
    </row>
    <row r="1481" spans="1:2" x14ac:dyDescent="0.5">
      <c r="A1481" s="3">
        <f>YEAR(Table1[[#This Row],[Order Date]])</f>
        <v>2014</v>
      </c>
      <c r="B1481" t="s">
        <v>2037</v>
      </c>
    </row>
    <row r="1482" spans="1:2" x14ac:dyDescent="0.5">
      <c r="A1482" s="3">
        <f>YEAR(Table1[[#This Row],[Order Date]])</f>
        <v>2014</v>
      </c>
      <c r="B1482" t="s">
        <v>450</v>
      </c>
    </row>
    <row r="1483" spans="1:2" x14ac:dyDescent="0.5">
      <c r="A1483" s="3">
        <f>YEAR(Table1[[#This Row],[Order Date]])</f>
        <v>2014</v>
      </c>
      <c r="B1483" t="s">
        <v>1335</v>
      </c>
    </row>
    <row r="1484" spans="1:2" x14ac:dyDescent="0.5">
      <c r="A1484" s="3">
        <f>YEAR(Table1[[#This Row],[Order Date]])</f>
        <v>2014</v>
      </c>
      <c r="B1484" t="s">
        <v>58</v>
      </c>
    </row>
    <row r="1485" spans="1:2" x14ac:dyDescent="0.5">
      <c r="A1485" s="3">
        <f>YEAR(Table1[[#This Row],[Order Date]])</f>
        <v>2014</v>
      </c>
      <c r="B1485" t="s">
        <v>2544</v>
      </c>
    </row>
    <row r="1486" spans="1:2" x14ac:dyDescent="0.5">
      <c r="A1486" s="3">
        <f>YEAR(Table1[[#This Row],[Order Date]])</f>
        <v>2014</v>
      </c>
      <c r="B1486" t="s">
        <v>2188</v>
      </c>
    </row>
    <row r="1487" spans="1:2" x14ac:dyDescent="0.5">
      <c r="A1487" s="3">
        <f>YEAR(Table1[[#This Row],[Order Date]])</f>
        <v>2014</v>
      </c>
      <c r="B1487" t="s">
        <v>1140</v>
      </c>
    </row>
    <row r="1488" spans="1:2" x14ac:dyDescent="0.5">
      <c r="A1488" s="3">
        <f>YEAR(Table1[[#This Row],[Order Date]])</f>
        <v>2014</v>
      </c>
      <c r="B1488" t="s">
        <v>951</v>
      </c>
    </row>
    <row r="1489" spans="1:2" x14ac:dyDescent="0.5">
      <c r="A1489" s="3">
        <f>YEAR(Table1[[#This Row],[Order Date]])</f>
        <v>2014</v>
      </c>
      <c r="B1489" t="s">
        <v>576</v>
      </c>
    </row>
    <row r="1490" spans="1:2" x14ac:dyDescent="0.5">
      <c r="A1490" s="3">
        <f>YEAR(Table1[[#This Row],[Order Date]])</f>
        <v>2014</v>
      </c>
      <c r="B1490" t="s">
        <v>2548</v>
      </c>
    </row>
    <row r="1491" spans="1:2" x14ac:dyDescent="0.5">
      <c r="A1491" s="3">
        <f>YEAR(Table1[[#This Row],[Order Date]])</f>
        <v>2014</v>
      </c>
      <c r="B1491" t="s">
        <v>891</v>
      </c>
    </row>
    <row r="1492" spans="1:2" x14ac:dyDescent="0.5">
      <c r="A1492" s="3">
        <f>YEAR(Table1[[#This Row],[Order Date]])</f>
        <v>2014</v>
      </c>
      <c r="B1492" t="s">
        <v>1877</v>
      </c>
    </row>
    <row r="1493" spans="1:2" x14ac:dyDescent="0.5">
      <c r="A1493" s="3">
        <f>YEAR(Table1[[#This Row],[Order Date]])</f>
        <v>2014</v>
      </c>
      <c r="B1493" t="s">
        <v>1937</v>
      </c>
    </row>
    <row r="1494" spans="1:2" x14ac:dyDescent="0.5">
      <c r="A1494" s="3">
        <f>YEAR(Table1[[#This Row],[Order Date]])</f>
        <v>2014</v>
      </c>
      <c r="B1494" t="s">
        <v>2550</v>
      </c>
    </row>
    <row r="1495" spans="1:2" x14ac:dyDescent="0.5">
      <c r="A1495" s="3">
        <f>YEAR(Table1[[#This Row],[Order Date]])</f>
        <v>2014</v>
      </c>
      <c r="B1495" t="s">
        <v>1485</v>
      </c>
    </row>
    <row r="1496" spans="1:2" x14ac:dyDescent="0.5">
      <c r="A1496" s="3">
        <f>YEAR(Table1[[#This Row],[Order Date]])</f>
        <v>2014</v>
      </c>
      <c r="B1496" t="s">
        <v>151</v>
      </c>
    </row>
    <row r="1497" spans="1:2" x14ac:dyDescent="0.5">
      <c r="A1497" s="3">
        <f>YEAR(Table1[[#This Row],[Order Date]])</f>
        <v>2014</v>
      </c>
      <c r="B1497" t="s">
        <v>567</v>
      </c>
    </row>
    <row r="1498" spans="1:2" x14ac:dyDescent="0.5">
      <c r="A1498" s="3">
        <f>YEAR(Table1[[#This Row],[Order Date]])</f>
        <v>2014</v>
      </c>
      <c r="B1498" t="s">
        <v>1555</v>
      </c>
    </row>
    <row r="1499" spans="1:2" x14ac:dyDescent="0.5">
      <c r="A1499" s="3">
        <f>YEAR(Table1[[#This Row],[Order Date]])</f>
        <v>2014</v>
      </c>
      <c r="B1499" t="s">
        <v>1138</v>
      </c>
    </row>
    <row r="1500" spans="1:2" x14ac:dyDescent="0.5">
      <c r="A1500" s="3">
        <f>YEAR(Table1[[#This Row],[Order Date]])</f>
        <v>2014</v>
      </c>
      <c r="B1500" t="s">
        <v>2205</v>
      </c>
    </row>
    <row r="1501" spans="1:2" x14ac:dyDescent="0.5">
      <c r="A1501" s="3">
        <f>YEAR(Table1[[#This Row],[Order Date]])</f>
        <v>2014</v>
      </c>
      <c r="B1501" t="s">
        <v>2100</v>
      </c>
    </row>
    <row r="1502" spans="1:2" x14ac:dyDescent="0.5">
      <c r="A1502" s="3">
        <f>YEAR(Table1[[#This Row],[Order Date]])</f>
        <v>2014</v>
      </c>
      <c r="B1502" t="s">
        <v>1803</v>
      </c>
    </row>
    <row r="1503" spans="1:2" x14ac:dyDescent="0.5">
      <c r="A1503" s="3">
        <f>YEAR(Table1[[#This Row],[Order Date]])</f>
        <v>2014</v>
      </c>
      <c r="B1503" t="s">
        <v>1842</v>
      </c>
    </row>
    <row r="1504" spans="1:2" x14ac:dyDescent="0.5">
      <c r="A1504" s="3">
        <f>YEAR(Table1[[#This Row],[Order Date]])</f>
        <v>2014</v>
      </c>
      <c r="B1504" t="s">
        <v>465</v>
      </c>
    </row>
    <row r="1505" spans="1:2" x14ac:dyDescent="0.5">
      <c r="A1505" s="3">
        <f>YEAR(Table1[[#This Row],[Order Date]])</f>
        <v>2014</v>
      </c>
      <c r="B1505" t="s">
        <v>1684</v>
      </c>
    </row>
    <row r="1506" spans="1:2" x14ac:dyDescent="0.5">
      <c r="A1506" s="3">
        <f>YEAR(Table1[[#This Row],[Order Date]])</f>
        <v>2014</v>
      </c>
      <c r="B1506" t="s">
        <v>100</v>
      </c>
    </row>
    <row r="1507" spans="1:2" x14ac:dyDescent="0.5">
      <c r="A1507" s="3">
        <f>YEAR(Table1[[#This Row],[Order Date]])</f>
        <v>2014</v>
      </c>
      <c r="B1507" t="s">
        <v>1669</v>
      </c>
    </row>
    <row r="1508" spans="1:2" x14ac:dyDescent="0.5">
      <c r="A1508" s="3">
        <f>YEAR(Table1[[#This Row],[Order Date]])</f>
        <v>2014</v>
      </c>
      <c r="B1508" t="s">
        <v>462</v>
      </c>
    </row>
    <row r="1509" spans="1:2" x14ac:dyDescent="0.5">
      <c r="A1509" s="3">
        <f>YEAR(Table1[[#This Row],[Order Date]])</f>
        <v>2014</v>
      </c>
      <c r="B1509" t="s">
        <v>1003</v>
      </c>
    </row>
    <row r="1510" spans="1:2" x14ac:dyDescent="0.5">
      <c r="A1510" s="3">
        <f>YEAR(Table1[[#This Row],[Order Date]])</f>
        <v>2014</v>
      </c>
      <c r="B1510" t="s">
        <v>2556</v>
      </c>
    </row>
    <row r="1511" spans="1:2" x14ac:dyDescent="0.5">
      <c r="A1511" s="3">
        <f>YEAR(Table1[[#This Row],[Order Date]])</f>
        <v>2014</v>
      </c>
      <c r="B1511" t="s">
        <v>2117</v>
      </c>
    </row>
    <row r="1512" spans="1:2" x14ac:dyDescent="0.5">
      <c r="A1512" s="3">
        <f>YEAR(Table1[[#This Row],[Order Date]])</f>
        <v>2014</v>
      </c>
      <c r="B1512" t="s">
        <v>1631</v>
      </c>
    </row>
    <row r="1513" spans="1:2" x14ac:dyDescent="0.5">
      <c r="A1513" s="3">
        <f>YEAR(Table1[[#This Row],[Order Date]])</f>
        <v>2014</v>
      </c>
      <c r="B1513" t="s">
        <v>1214</v>
      </c>
    </row>
    <row r="1514" spans="1:2" x14ac:dyDescent="0.5">
      <c r="A1514" s="3">
        <f>YEAR(Table1[[#This Row],[Order Date]])</f>
        <v>2014</v>
      </c>
      <c r="B1514" t="s">
        <v>2558</v>
      </c>
    </row>
    <row r="1515" spans="1:2" x14ac:dyDescent="0.5">
      <c r="A1515" s="3">
        <f>YEAR(Table1[[#This Row],[Order Date]])</f>
        <v>2014</v>
      </c>
      <c r="B1515" t="s">
        <v>433</v>
      </c>
    </row>
    <row r="1516" spans="1:2" x14ac:dyDescent="0.5">
      <c r="A1516" s="3">
        <f>YEAR(Table1[[#This Row],[Order Date]])</f>
        <v>2014</v>
      </c>
      <c r="B1516" t="s">
        <v>1076</v>
      </c>
    </row>
    <row r="1517" spans="1:2" x14ac:dyDescent="0.5">
      <c r="A1517" s="3">
        <f>YEAR(Table1[[#This Row],[Order Date]])</f>
        <v>2014</v>
      </c>
      <c r="B1517" t="s">
        <v>61</v>
      </c>
    </row>
    <row r="1518" spans="1:2" x14ac:dyDescent="0.5">
      <c r="A1518" s="3">
        <f>YEAR(Table1[[#This Row],[Order Date]])</f>
        <v>2014</v>
      </c>
      <c r="B1518" t="s">
        <v>2101</v>
      </c>
    </row>
    <row r="1519" spans="1:2" x14ac:dyDescent="0.5">
      <c r="A1519" s="3">
        <f>YEAR(Table1[[#This Row],[Order Date]])</f>
        <v>2014</v>
      </c>
      <c r="B1519" t="s">
        <v>839</v>
      </c>
    </row>
    <row r="1520" spans="1:2" x14ac:dyDescent="0.5">
      <c r="A1520" s="3">
        <f>YEAR(Table1[[#This Row],[Order Date]])</f>
        <v>2014</v>
      </c>
      <c r="B1520" t="s">
        <v>1334</v>
      </c>
    </row>
    <row r="1521" spans="1:2" x14ac:dyDescent="0.5">
      <c r="A1521" s="3">
        <f>YEAR(Table1[[#This Row],[Order Date]])</f>
        <v>2014</v>
      </c>
      <c r="B1521" t="s">
        <v>963</v>
      </c>
    </row>
    <row r="1522" spans="1:2" x14ac:dyDescent="0.5">
      <c r="A1522" s="3">
        <f>YEAR(Table1[[#This Row],[Order Date]])</f>
        <v>2014</v>
      </c>
      <c r="B1522" t="s">
        <v>2294</v>
      </c>
    </row>
    <row r="1523" spans="1:2" x14ac:dyDescent="0.5">
      <c r="A1523" s="3">
        <f>YEAR(Table1[[#This Row],[Order Date]])</f>
        <v>2014</v>
      </c>
      <c r="B1523" t="s">
        <v>2381</v>
      </c>
    </row>
    <row r="1524" spans="1:2" x14ac:dyDescent="0.5">
      <c r="A1524" s="3">
        <f>YEAR(Table1[[#This Row],[Order Date]])</f>
        <v>2014</v>
      </c>
      <c r="B1524" t="s">
        <v>1046</v>
      </c>
    </row>
    <row r="1525" spans="1:2" x14ac:dyDescent="0.5">
      <c r="A1525" s="3">
        <f>YEAR(Table1[[#This Row],[Order Date]])</f>
        <v>2014</v>
      </c>
      <c r="B1525" t="s">
        <v>596</v>
      </c>
    </row>
    <row r="1526" spans="1:2" x14ac:dyDescent="0.5">
      <c r="A1526" s="3">
        <f>YEAR(Table1[[#This Row],[Order Date]])</f>
        <v>2014</v>
      </c>
      <c r="B1526" t="s">
        <v>1920</v>
      </c>
    </row>
    <row r="1527" spans="1:2" x14ac:dyDescent="0.5">
      <c r="A1527" s="3">
        <f>YEAR(Table1[[#This Row],[Order Date]])</f>
        <v>2014</v>
      </c>
      <c r="B1527" t="s">
        <v>861</v>
      </c>
    </row>
    <row r="1528" spans="1:2" x14ac:dyDescent="0.5">
      <c r="A1528" s="3">
        <f>YEAR(Table1[[#This Row],[Order Date]])</f>
        <v>2014</v>
      </c>
      <c r="B1528" t="s">
        <v>1797</v>
      </c>
    </row>
    <row r="1529" spans="1:2" x14ac:dyDescent="0.5">
      <c r="A1529" s="3">
        <f>YEAR(Table1[[#This Row],[Order Date]])</f>
        <v>2014</v>
      </c>
      <c r="B1529" t="s">
        <v>202</v>
      </c>
    </row>
    <row r="1530" spans="1:2" x14ac:dyDescent="0.5">
      <c r="A1530" s="3">
        <f>YEAR(Table1[[#This Row],[Order Date]])</f>
        <v>2014</v>
      </c>
      <c r="B1530" t="s">
        <v>1793</v>
      </c>
    </row>
    <row r="1531" spans="1:2" x14ac:dyDescent="0.5">
      <c r="A1531" s="3">
        <f>YEAR(Table1[[#This Row],[Order Date]])</f>
        <v>2014</v>
      </c>
      <c r="B1531" t="s">
        <v>1173</v>
      </c>
    </row>
    <row r="1532" spans="1:2" x14ac:dyDescent="0.5">
      <c r="A1532" s="3">
        <f>YEAR(Table1[[#This Row],[Order Date]])</f>
        <v>2014</v>
      </c>
      <c r="B1532" t="s">
        <v>554</v>
      </c>
    </row>
    <row r="1533" spans="1:2" x14ac:dyDescent="0.5">
      <c r="A1533" s="3">
        <f>YEAR(Table1[[#This Row],[Order Date]])</f>
        <v>2014</v>
      </c>
      <c r="B1533" t="s">
        <v>357</v>
      </c>
    </row>
    <row r="1534" spans="1:2" x14ac:dyDescent="0.5">
      <c r="A1534" s="3">
        <f>YEAR(Table1[[#This Row],[Order Date]])</f>
        <v>2014</v>
      </c>
      <c r="B1534" t="s">
        <v>2021</v>
      </c>
    </row>
    <row r="1535" spans="1:2" x14ac:dyDescent="0.5">
      <c r="A1535" s="3">
        <f>YEAR(Table1[[#This Row],[Order Date]])</f>
        <v>2014</v>
      </c>
      <c r="B1535" t="s">
        <v>1550</v>
      </c>
    </row>
    <row r="1536" spans="1:2" x14ac:dyDescent="0.5">
      <c r="A1536" s="3">
        <f>YEAR(Table1[[#This Row],[Order Date]])</f>
        <v>2014</v>
      </c>
      <c r="B1536" t="s">
        <v>2137</v>
      </c>
    </row>
    <row r="1537" spans="1:2" x14ac:dyDescent="0.5">
      <c r="A1537" s="3">
        <f>YEAR(Table1[[#This Row],[Order Date]])</f>
        <v>2014</v>
      </c>
      <c r="B1537" t="s">
        <v>771</v>
      </c>
    </row>
    <row r="1538" spans="1:2" x14ac:dyDescent="0.5">
      <c r="A1538" s="3">
        <f>YEAR(Table1[[#This Row],[Order Date]])</f>
        <v>2014</v>
      </c>
      <c r="B1538" t="s">
        <v>2564</v>
      </c>
    </row>
    <row r="1539" spans="1:2" x14ac:dyDescent="0.5">
      <c r="A1539" s="3">
        <f>YEAR(Table1[[#This Row],[Order Date]])</f>
        <v>2014</v>
      </c>
      <c r="B1539" t="s">
        <v>748</v>
      </c>
    </row>
    <row r="1540" spans="1:2" x14ac:dyDescent="0.5">
      <c r="A1540" s="3">
        <f>YEAR(Table1[[#This Row],[Order Date]])</f>
        <v>2014</v>
      </c>
      <c r="B1540" t="s">
        <v>1438</v>
      </c>
    </row>
    <row r="1541" spans="1:2" x14ac:dyDescent="0.5">
      <c r="A1541" s="3">
        <f>YEAR(Table1[[#This Row],[Order Date]])</f>
        <v>2014</v>
      </c>
      <c r="B1541" t="s">
        <v>498</v>
      </c>
    </row>
    <row r="1542" spans="1:2" x14ac:dyDescent="0.5">
      <c r="A1542" s="3">
        <f>YEAR(Table1[[#This Row],[Order Date]])</f>
        <v>2014</v>
      </c>
      <c r="B1542" t="s">
        <v>689</v>
      </c>
    </row>
    <row r="1543" spans="1:2" x14ac:dyDescent="0.5">
      <c r="A1543" s="3">
        <f>YEAR(Table1[[#This Row],[Order Date]])</f>
        <v>2014</v>
      </c>
      <c r="B1543" t="s">
        <v>612</v>
      </c>
    </row>
    <row r="1544" spans="1:2" x14ac:dyDescent="0.5">
      <c r="A1544" s="3">
        <f>YEAR(Table1[[#This Row],[Order Date]])</f>
        <v>2014</v>
      </c>
      <c r="B1544" t="s">
        <v>1221</v>
      </c>
    </row>
    <row r="1545" spans="1:2" x14ac:dyDescent="0.5">
      <c r="A1545" s="3">
        <f>YEAR(Table1[[#This Row],[Order Date]])</f>
        <v>2014</v>
      </c>
      <c r="B1545" t="s">
        <v>2042</v>
      </c>
    </row>
    <row r="1546" spans="1:2" x14ac:dyDescent="0.5">
      <c r="A1546" s="3">
        <f>YEAR(Table1[[#This Row],[Order Date]])</f>
        <v>2014</v>
      </c>
      <c r="B1546" t="s">
        <v>1161</v>
      </c>
    </row>
    <row r="1547" spans="1:2" x14ac:dyDescent="0.5">
      <c r="A1547" s="3">
        <f>YEAR(Table1[[#This Row],[Order Date]])</f>
        <v>2014</v>
      </c>
      <c r="B1547" t="s">
        <v>1926</v>
      </c>
    </row>
    <row r="1548" spans="1:2" x14ac:dyDescent="0.5">
      <c r="A1548" s="3">
        <f>YEAR(Table1[[#This Row],[Order Date]])</f>
        <v>2014</v>
      </c>
      <c r="B1548" t="s">
        <v>2083</v>
      </c>
    </row>
    <row r="1549" spans="1:2" x14ac:dyDescent="0.5">
      <c r="A1549" s="3">
        <f>YEAR(Table1[[#This Row],[Order Date]])</f>
        <v>2014</v>
      </c>
      <c r="B1549" t="s">
        <v>225</v>
      </c>
    </row>
    <row r="1550" spans="1:2" x14ac:dyDescent="0.5">
      <c r="A1550" s="3">
        <f>YEAR(Table1[[#This Row],[Order Date]])</f>
        <v>2014</v>
      </c>
      <c r="B1550" t="s">
        <v>1557</v>
      </c>
    </row>
    <row r="1551" spans="1:2" x14ac:dyDescent="0.5">
      <c r="A1551" s="3">
        <f>YEAR(Table1[[#This Row],[Order Date]])</f>
        <v>2014</v>
      </c>
      <c r="B1551" t="s">
        <v>487</v>
      </c>
    </row>
    <row r="1552" spans="1:2" x14ac:dyDescent="0.5">
      <c r="A1552" s="3">
        <f>YEAR(Table1[[#This Row],[Order Date]])</f>
        <v>2014</v>
      </c>
      <c r="B1552" t="s">
        <v>239</v>
      </c>
    </row>
    <row r="1553" spans="1:2" x14ac:dyDescent="0.5">
      <c r="A1553" s="3">
        <f>YEAR(Table1[[#This Row],[Order Date]])</f>
        <v>2014</v>
      </c>
      <c r="B1553" t="s">
        <v>305</v>
      </c>
    </row>
    <row r="1554" spans="1:2" x14ac:dyDescent="0.5">
      <c r="A1554" s="3">
        <f>YEAR(Table1[[#This Row],[Order Date]])</f>
        <v>2014</v>
      </c>
      <c r="B1554" t="s">
        <v>1042</v>
      </c>
    </row>
    <row r="1555" spans="1:2" x14ac:dyDescent="0.5">
      <c r="A1555" s="3">
        <f>YEAR(Table1[[#This Row],[Order Date]])</f>
        <v>2014</v>
      </c>
      <c r="B1555" t="s">
        <v>1614</v>
      </c>
    </row>
    <row r="1556" spans="1:2" x14ac:dyDescent="0.5">
      <c r="A1556" s="3">
        <f>YEAR(Table1[[#This Row],[Order Date]])</f>
        <v>2014</v>
      </c>
      <c r="B1556" t="s">
        <v>742</v>
      </c>
    </row>
    <row r="1557" spans="1:2" x14ac:dyDescent="0.5">
      <c r="A1557" s="3">
        <f>YEAR(Table1[[#This Row],[Order Date]])</f>
        <v>2014</v>
      </c>
      <c r="B1557" t="s">
        <v>2573</v>
      </c>
    </row>
    <row r="1558" spans="1:2" x14ac:dyDescent="0.5">
      <c r="A1558" s="3">
        <f>YEAR(Table1[[#This Row],[Order Date]])</f>
        <v>2014</v>
      </c>
      <c r="B1558" t="s">
        <v>1538</v>
      </c>
    </row>
    <row r="1559" spans="1:2" x14ac:dyDescent="0.5">
      <c r="A1559" s="3">
        <f>YEAR(Table1[[#This Row],[Order Date]])</f>
        <v>2014</v>
      </c>
      <c r="B1559" t="s">
        <v>2319</v>
      </c>
    </row>
    <row r="1560" spans="1:2" x14ac:dyDescent="0.5">
      <c r="A1560" s="3">
        <f>YEAR(Table1[[#This Row],[Order Date]])</f>
        <v>2014</v>
      </c>
      <c r="B1560" t="s">
        <v>973</v>
      </c>
    </row>
    <row r="1561" spans="1:2" x14ac:dyDescent="0.5">
      <c r="A1561" s="3">
        <f>YEAR(Table1[[#This Row],[Order Date]])</f>
        <v>2014</v>
      </c>
      <c r="B1561" t="s">
        <v>1672</v>
      </c>
    </row>
    <row r="1562" spans="1:2" x14ac:dyDescent="0.5">
      <c r="A1562" s="3">
        <f>YEAR(Table1[[#This Row],[Order Date]])</f>
        <v>2014</v>
      </c>
      <c r="B1562" t="s">
        <v>1822</v>
      </c>
    </row>
    <row r="1563" spans="1:2" x14ac:dyDescent="0.5">
      <c r="A1563" s="3">
        <f>YEAR(Table1[[#This Row],[Order Date]])</f>
        <v>2014</v>
      </c>
      <c r="B1563" t="s">
        <v>1643</v>
      </c>
    </row>
    <row r="1564" spans="1:2" x14ac:dyDescent="0.5">
      <c r="A1564" s="3">
        <f>YEAR(Table1[[#This Row],[Order Date]])</f>
        <v>2014</v>
      </c>
      <c r="B1564" t="s">
        <v>2378</v>
      </c>
    </row>
    <row r="1565" spans="1:2" x14ac:dyDescent="0.5">
      <c r="A1565" s="3">
        <f>YEAR(Table1[[#This Row],[Order Date]])</f>
        <v>2014</v>
      </c>
      <c r="B1565" t="s">
        <v>1497</v>
      </c>
    </row>
    <row r="1566" spans="1:2" x14ac:dyDescent="0.5">
      <c r="A1566" s="3">
        <f>YEAR(Table1[[#This Row],[Order Date]])</f>
        <v>2014</v>
      </c>
      <c r="B1566" t="s">
        <v>410</v>
      </c>
    </row>
    <row r="1567" spans="1:2" x14ac:dyDescent="0.5">
      <c r="A1567" s="3">
        <f>YEAR(Table1[[#This Row],[Order Date]])</f>
        <v>2014</v>
      </c>
      <c r="B1567" t="s">
        <v>355</v>
      </c>
    </row>
    <row r="1568" spans="1:2" x14ac:dyDescent="0.5">
      <c r="A1568" s="3">
        <f>YEAR(Table1[[#This Row],[Order Date]])</f>
        <v>2014</v>
      </c>
      <c r="B1568" t="s">
        <v>2578</v>
      </c>
    </row>
    <row r="1569" spans="1:2" x14ac:dyDescent="0.5">
      <c r="A1569" s="3">
        <f>YEAR(Table1[[#This Row],[Order Date]])</f>
        <v>2014</v>
      </c>
      <c r="B1569" t="s">
        <v>2580</v>
      </c>
    </row>
    <row r="1570" spans="1:2" x14ac:dyDescent="0.5">
      <c r="A1570" s="3">
        <f>YEAR(Table1[[#This Row],[Order Date]])</f>
        <v>2014</v>
      </c>
      <c r="B1570" t="s">
        <v>1781</v>
      </c>
    </row>
    <row r="1571" spans="1:2" x14ac:dyDescent="0.5">
      <c r="A1571" s="3">
        <f>YEAR(Table1[[#This Row],[Order Date]])</f>
        <v>2014</v>
      </c>
      <c r="B1571" t="s">
        <v>1093</v>
      </c>
    </row>
    <row r="1572" spans="1:2" x14ac:dyDescent="0.5">
      <c r="A1572" s="3">
        <f>YEAR(Table1[[#This Row],[Order Date]])</f>
        <v>2014</v>
      </c>
      <c r="B1572" t="s">
        <v>878</v>
      </c>
    </row>
    <row r="1573" spans="1:2" x14ac:dyDescent="0.5">
      <c r="A1573" s="3">
        <f>YEAR(Table1[[#This Row],[Order Date]])</f>
        <v>2014</v>
      </c>
      <c r="B1573" t="s">
        <v>1163</v>
      </c>
    </row>
    <row r="1574" spans="1:2" x14ac:dyDescent="0.5">
      <c r="A1574" s="3">
        <f>YEAR(Table1[[#This Row],[Order Date]])</f>
        <v>2014</v>
      </c>
      <c r="B1574" t="s">
        <v>1962</v>
      </c>
    </row>
    <row r="1575" spans="1:2" x14ac:dyDescent="0.5">
      <c r="A1575" s="3">
        <f>YEAR(Table1[[#This Row],[Order Date]])</f>
        <v>2014</v>
      </c>
      <c r="B1575" t="s">
        <v>978</v>
      </c>
    </row>
    <row r="1576" spans="1:2" x14ac:dyDescent="0.5">
      <c r="A1576" s="3">
        <f>YEAR(Table1[[#This Row],[Order Date]])</f>
        <v>2014</v>
      </c>
      <c r="B1576" t="s">
        <v>1452</v>
      </c>
    </row>
    <row r="1577" spans="1:2" x14ac:dyDescent="0.5">
      <c r="A1577" s="3">
        <f>YEAR(Table1[[#This Row],[Order Date]])</f>
        <v>2014</v>
      </c>
      <c r="B1577" t="s">
        <v>925</v>
      </c>
    </row>
    <row r="1578" spans="1:2" x14ac:dyDescent="0.5">
      <c r="A1578" s="3">
        <f>YEAR(Table1[[#This Row],[Order Date]])</f>
        <v>2014</v>
      </c>
      <c r="B1578" t="s">
        <v>1375</v>
      </c>
    </row>
    <row r="1579" spans="1:2" x14ac:dyDescent="0.5">
      <c r="A1579" s="3">
        <f>YEAR(Table1[[#This Row],[Order Date]])</f>
        <v>2014</v>
      </c>
      <c r="B1579" t="s">
        <v>1211</v>
      </c>
    </row>
    <row r="1580" spans="1:2" x14ac:dyDescent="0.5">
      <c r="A1580" s="3">
        <f>YEAR(Table1[[#This Row],[Order Date]])</f>
        <v>2014</v>
      </c>
      <c r="B1580" t="s">
        <v>167</v>
      </c>
    </row>
    <row r="1581" spans="1:2" x14ac:dyDescent="0.5">
      <c r="A1581" s="3">
        <f>YEAR(Table1[[#This Row],[Order Date]])</f>
        <v>2014</v>
      </c>
      <c r="B1581" t="s">
        <v>997</v>
      </c>
    </row>
    <row r="1582" spans="1:2" x14ac:dyDescent="0.5">
      <c r="A1582" s="3">
        <f>YEAR(Table1[[#This Row],[Order Date]])</f>
        <v>2014</v>
      </c>
      <c r="B1582" t="s">
        <v>1467</v>
      </c>
    </row>
    <row r="1583" spans="1:2" x14ac:dyDescent="0.5">
      <c r="A1583" s="3">
        <f>YEAR(Table1[[#This Row],[Order Date]])</f>
        <v>2014</v>
      </c>
      <c r="B1583" t="s">
        <v>630</v>
      </c>
    </row>
    <row r="1584" spans="1:2" x14ac:dyDescent="0.5">
      <c r="A1584" s="3">
        <f>YEAR(Table1[[#This Row],[Order Date]])</f>
        <v>2014</v>
      </c>
      <c r="B1584" t="s">
        <v>1727</v>
      </c>
    </row>
    <row r="1585" spans="1:2" x14ac:dyDescent="0.5">
      <c r="A1585" s="3">
        <f>YEAR(Table1[[#This Row],[Order Date]])</f>
        <v>2014</v>
      </c>
      <c r="B1585" t="s">
        <v>945</v>
      </c>
    </row>
    <row r="1586" spans="1:2" x14ac:dyDescent="0.5">
      <c r="A1586" s="3">
        <f>YEAR(Table1[[#This Row],[Order Date]])</f>
        <v>2014</v>
      </c>
      <c r="B1586" t="s">
        <v>1776</v>
      </c>
    </row>
    <row r="1587" spans="1:2" x14ac:dyDescent="0.5">
      <c r="A1587" s="3">
        <f>YEAR(Table1[[#This Row],[Order Date]])</f>
        <v>2014</v>
      </c>
      <c r="B1587" t="s">
        <v>1301</v>
      </c>
    </row>
    <row r="1588" spans="1:2" x14ac:dyDescent="0.5">
      <c r="A1588" s="3">
        <f>YEAR(Table1[[#This Row],[Order Date]])</f>
        <v>2014</v>
      </c>
      <c r="B1588" t="s">
        <v>2584</v>
      </c>
    </row>
    <row r="1589" spans="1:2" x14ac:dyDescent="0.5">
      <c r="A1589" s="3">
        <f>YEAR(Table1[[#This Row],[Order Date]])</f>
        <v>2014</v>
      </c>
      <c r="B1589" t="s">
        <v>1145</v>
      </c>
    </row>
    <row r="1590" spans="1:2" x14ac:dyDescent="0.5">
      <c r="A1590" s="3">
        <f>YEAR(Table1[[#This Row],[Order Date]])</f>
        <v>2014</v>
      </c>
      <c r="B1590" t="s">
        <v>2271</v>
      </c>
    </row>
    <row r="1591" spans="1:2" x14ac:dyDescent="0.5">
      <c r="A1591" s="3">
        <f>YEAR(Table1[[#This Row],[Order Date]])</f>
        <v>2014</v>
      </c>
      <c r="B1591" t="s">
        <v>1521</v>
      </c>
    </row>
    <row r="1592" spans="1:2" x14ac:dyDescent="0.5">
      <c r="A1592" s="3">
        <f>YEAR(Table1[[#This Row],[Order Date]])</f>
        <v>2014</v>
      </c>
      <c r="B1592" t="s">
        <v>182</v>
      </c>
    </row>
    <row r="1593" spans="1:2" x14ac:dyDescent="0.5">
      <c r="A1593" s="3">
        <f>YEAR(Table1[[#This Row],[Order Date]])</f>
        <v>2014</v>
      </c>
      <c r="B1593" t="s">
        <v>1088</v>
      </c>
    </row>
    <row r="1594" spans="1:2" x14ac:dyDescent="0.5">
      <c r="A1594" s="3">
        <f>YEAR(Table1[[#This Row],[Order Date]])</f>
        <v>2014</v>
      </c>
      <c r="B1594" t="s">
        <v>712</v>
      </c>
    </row>
    <row r="1595" spans="1:2" x14ac:dyDescent="0.5">
      <c r="A1595" s="3">
        <f>YEAR(Table1[[#This Row],[Order Date]])</f>
        <v>2014</v>
      </c>
      <c r="B1595" t="s">
        <v>1489</v>
      </c>
    </row>
    <row r="1596" spans="1:2" x14ac:dyDescent="0.5">
      <c r="A1596" s="3">
        <f>YEAR(Table1[[#This Row],[Order Date]])</f>
        <v>2014</v>
      </c>
      <c r="B1596" t="s">
        <v>505</v>
      </c>
    </row>
    <row r="1597" spans="1:2" x14ac:dyDescent="0.5">
      <c r="A1597" s="3">
        <f>YEAR(Table1[[#This Row],[Order Date]])</f>
        <v>2014</v>
      </c>
      <c r="B1597" t="s">
        <v>424</v>
      </c>
    </row>
    <row r="1598" spans="1:2" x14ac:dyDescent="0.5">
      <c r="A1598" s="3">
        <f>YEAR(Table1[[#This Row],[Order Date]])</f>
        <v>2014</v>
      </c>
      <c r="B1598" t="s">
        <v>1023</v>
      </c>
    </row>
    <row r="1599" spans="1:2" x14ac:dyDescent="0.5">
      <c r="A1599" s="3">
        <f>YEAR(Table1[[#This Row],[Order Date]])</f>
        <v>2014</v>
      </c>
      <c r="B1599" t="s">
        <v>1544</v>
      </c>
    </row>
    <row r="1600" spans="1:2" x14ac:dyDescent="0.5">
      <c r="A1600" s="3">
        <f>YEAR(Table1[[#This Row],[Order Date]])</f>
        <v>2014</v>
      </c>
      <c r="B1600" t="s">
        <v>1676</v>
      </c>
    </row>
    <row r="1601" spans="1:2" x14ac:dyDescent="0.5">
      <c r="A1601" s="3">
        <f>YEAR(Table1[[#This Row],[Order Date]])</f>
        <v>2014</v>
      </c>
      <c r="B1601" t="s">
        <v>671</v>
      </c>
    </row>
    <row r="1602" spans="1:2" x14ac:dyDescent="0.5">
      <c r="A1602" s="3">
        <f>YEAR(Table1[[#This Row],[Order Date]])</f>
        <v>2014</v>
      </c>
      <c r="B1602" t="s">
        <v>2585</v>
      </c>
    </row>
    <row r="1603" spans="1:2" x14ac:dyDescent="0.5">
      <c r="A1603" s="3">
        <f>YEAR(Table1[[#This Row],[Order Date]])</f>
        <v>2014</v>
      </c>
      <c r="B1603" t="s">
        <v>902</v>
      </c>
    </row>
    <row r="1604" spans="1:2" x14ac:dyDescent="0.5">
      <c r="A1604" s="3">
        <f>YEAR(Table1[[#This Row],[Order Date]])</f>
        <v>2014</v>
      </c>
      <c r="B1604" t="s">
        <v>1131</v>
      </c>
    </row>
    <row r="1605" spans="1:2" x14ac:dyDescent="0.5">
      <c r="A1605" s="3">
        <f>YEAR(Table1[[#This Row],[Order Date]])</f>
        <v>2014</v>
      </c>
      <c r="B1605" t="s">
        <v>1038</v>
      </c>
    </row>
    <row r="1606" spans="1:2" x14ac:dyDescent="0.5">
      <c r="A1606" s="3">
        <f>YEAR(Table1[[#This Row],[Order Date]])</f>
        <v>2014</v>
      </c>
      <c r="B1606" t="s">
        <v>957</v>
      </c>
    </row>
    <row r="1607" spans="1:2" x14ac:dyDescent="0.5">
      <c r="A1607" s="3">
        <f>YEAR(Table1[[#This Row],[Order Date]])</f>
        <v>2014</v>
      </c>
      <c r="B1607" t="s">
        <v>109</v>
      </c>
    </row>
    <row r="1608" spans="1:2" x14ac:dyDescent="0.5">
      <c r="A1608" s="3">
        <f>YEAR(Table1[[#This Row],[Order Date]])</f>
        <v>2014</v>
      </c>
      <c r="B1608" t="s">
        <v>2064</v>
      </c>
    </row>
    <row r="1609" spans="1:2" x14ac:dyDescent="0.5">
      <c r="A1609" s="3">
        <f>YEAR(Table1[[#This Row],[Order Date]])</f>
        <v>2014</v>
      </c>
      <c r="B1609" t="s">
        <v>1785</v>
      </c>
    </row>
    <row r="1610" spans="1:2" x14ac:dyDescent="0.5">
      <c r="A1610" s="3">
        <f>YEAR(Table1[[#This Row],[Order Date]])</f>
        <v>2014</v>
      </c>
      <c r="B1610" t="s">
        <v>1741</v>
      </c>
    </row>
    <row r="1611" spans="1:2" x14ac:dyDescent="0.5">
      <c r="A1611" s="3">
        <f>YEAR(Table1[[#This Row],[Order Date]])</f>
        <v>2014</v>
      </c>
      <c r="B1611" t="s">
        <v>1064</v>
      </c>
    </row>
    <row r="1612" spans="1:2" x14ac:dyDescent="0.5">
      <c r="A1612" s="3">
        <f>YEAR(Table1[[#This Row],[Order Date]])</f>
        <v>2014</v>
      </c>
      <c r="B1612" t="s">
        <v>2365</v>
      </c>
    </row>
    <row r="1613" spans="1:2" x14ac:dyDescent="0.5">
      <c r="A1613" s="3">
        <f>YEAR(Table1[[#This Row],[Order Date]])</f>
        <v>2014</v>
      </c>
      <c r="B1613" t="s">
        <v>2248</v>
      </c>
    </row>
    <row r="1614" spans="1:2" x14ac:dyDescent="0.5">
      <c r="A1614" s="3">
        <f>YEAR(Table1[[#This Row],[Order Date]])</f>
        <v>2014</v>
      </c>
      <c r="B1614" t="s">
        <v>1546</v>
      </c>
    </row>
    <row r="1615" spans="1:2" x14ac:dyDescent="0.5">
      <c r="A1615" s="3">
        <f>YEAR(Table1[[#This Row],[Order Date]])</f>
        <v>2014</v>
      </c>
      <c r="B1615" t="s">
        <v>376</v>
      </c>
    </row>
    <row r="1616" spans="1:2" x14ac:dyDescent="0.5">
      <c r="A1616" s="3">
        <f>YEAR(Table1[[#This Row],[Order Date]])</f>
        <v>2014</v>
      </c>
      <c r="B1616" t="s">
        <v>1320</v>
      </c>
    </row>
    <row r="1617" spans="1:2" x14ac:dyDescent="0.5">
      <c r="A1617" s="3">
        <f>YEAR(Table1[[#This Row],[Order Date]])</f>
        <v>2014</v>
      </c>
      <c r="B1617" t="s">
        <v>562</v>
      </c>
    </row>
    <row r="1618" spans="1:2" x14ac:dyDescent="0.5">
      <c r="A1618" s="3">
        <f>YEAR(Table1[[#This Row],[Order Date]])</f>
        <v>2014</v>
      </c>
      <c r="B1618" t="s">
        <v>1223</v>
      </c>
    </row>
    <row r="1619" spans="1:2" x14ac:dyDescent="0.5">
      <c r="A1619" s="3">
        <f>YEAR(Table1[[#This Row],[Order Date]])</f>
        <v>2014</v>
      </c>
      <c r="B1619" t="s">
        <v>1282</v>
      </c>
    </row>
    <row r="1620" spans="1:2" x14ac:dyDescent="0.5">
      <c r="A1620" s="3">
        <f>YEAR(Table1[[#This Row],[Order Date]])</f>
        <v>2014</v>
      </c>
      <c r="B1620" t="s">
        <v>1945</v>
      </c>
    </row>
    <row r="1621" spans="1:2" x14ac:dyDescent="0.5">
      <c r="A1621" s="3">
        <f>YEAR(Table1[[#This Row],[Order Date]])</f>
        <v>2014</v>
      </c>
      <c r="B1621" t="s">
        <v>1234</v>
      </c>
    </row>
    <row r="1622" spans="1:2" x14ac:dyDescent="0.5">
      <c r="A1622" s="3">
        <f>YEAR(Table1[[#This Row],[Order Date]])</f>
        <v>2014</v>
      </c>
      <c r="B1622" t="s">
        <v>446</v>
      </c>
    </row>
    <row r="1623" spans="1:2" x14ac:dyDescent="0.5">
      <c r="A1623" s="3">
        <f>YEAR(Table1[[#This Row],[Order Date]])</f>
        <v>2014</v>
      </c>
      <c r="B1623" t="s">
        <v>2380</v>
      </c>
    </row>
    <row r="1624" spans="1:2" x14ac:dyDescent="0.5">
      <c r="A1624" s="3">
        <f>YEAR(Table1[[#This Row],[Order Date]])</f>
        <v>2014</v>
      </c>
      <c r="B1624" t="s">
        <v>394</v>
      </c>
    </row>
    <row r="1625" spans="1:2" x14ac:dyDescent="0.5">
      <c r="A1625" s="3">
        <f>YEAR(Table1[[#This Row],[Order Date]])</f>
        <v>2014</v>
      </c>
      <c r="B1625" t="s">
        <v>85</v>
      </c>
    </row>
    <row r="1626" spans="1:2" x14ac:dyDescent="0.5">
      <c r="A1626" s="3">
        <f>YEAR(Table1[[#This Row],[Order Date]])</f>
        <v>2014</v>
      </c>
      <c r="B1626" t="s">
        <v>125</v>
      </c>
    </row>
    <row r="1627" spans="1:2" x14ac:dyDescent="0.5">
      <c r="A1627" s="3">
        <f>YEAR(Table1[[#This Row],[Order Date]])</f>
        <v>2014</v>
      </c>
      <c r="B1627" t="s">
        <v>197</v>
      </c>
    </row>
    <row r="1628" spans="1:2" x14ac:dyDescent="0.5">
      <c r="A1628" s="3">
        <f>YEAR(Table1[[#This Row],[Order Date]])</f>
        <v>2014</v>
      </c>
      <c r="B1628" t="s">
        <v>148</v>
      </c>
    </row>
    <row r="1629" spans="1:2" x14ac:dyDescent="0.5">
      <c r="A1629" s="3">
        <f>YEAR(Table1[[#This Row],[Order Date]])</f>
        <v>2014</v>
      </c>
      <c r="B1629" t="s">
        <v>1102</v>
      </c>
    </row>
    <row r="1630" spans="1:2" x14ac:dyDescent="0.5">
      <c r="A1630" s="3">
        <f>YEAR(Table1[[#This Row],[Order Date]])</f>
        <v>2014</v>
      </c>
      <c r="B1630" t="s">
        <v>912</v>
      </c>
    </row>
    <row r="1631" spans="1:2" x14ac:dyDescent="0.5">
      <c r="A1631" s="3">
        <f>YEAR(Table1[[#This Row],[Order Date]])</f>
        <v>2014</v>
      </c>
      <c r="B1631" t="s">
        <v>1279</v>
      </c>
    </row>
    <row r="1632" spans="1:2" x14ac:dyDescent="0.5">
      <c r="A1632" s="3">
        <f>YEAR(Table1[[#This Row],[Order Date]])</f>
        <v>2014</v>
      </c>
      <c r="B1632" t="s">
        <v>1571</v>
      </c>
    </row>
    <row r="1633" spans="1:2" x14ac:dyDescent="0.5">
      <c r="A1633" s="3">
        <f>YEAR(Table1[[#This Row],[Order Date]])</f>
        <v>2014</v>
      </c>
      <c r="B1633" t="s">
        <v>1971</v>
      </c>
    </row>
    <row r="1634" spans="1:2" x14ac:dyDescent="0.5">
      <c r="A1634" s="3">
        <f>YEAR(Table1[[#This Row],[Order Date]])</f>
        <v>2014</v>
      </c>
      <c r="B1634" t="s">
        <v>2407</v>
      </c>
    </row>
    <row r="1635" spans="1:2" x14ac:dyDescent="0.5">
      <c r="A1635" s="3">
        <f>YEAR(Table1[[#This Row],[Order Date]])</f>
        <v>2014</v>
      </c>
      <c r="B1635" t="s">
        <v>1714</v>
      </c>
    </row>
    <row r="1636" spans="1:2" x14ac:dyDescent="0.5">
      <c r="A1636" s="3">
        <f>YEAR(Table1[[#This Row],[Order Date]])</f>
        <v>2014</v>
      </c>
      <c r="B1636" t="s">
        <v>1178</v>
      </c>
    </row>
    <row r="1637" spans="1:2" x14ac:dyDescent="0.5">
      <c r="A1637" s="3">
        <f>YEAR(Table1[[#This Row],[Order Date]])</f>
        <v>2014</v>
      </c>
      <c r="B1637" t="s">
        <v>220</v>
      </c>
    </row>
    <row r="1638" spans="1:2" x14ac:dyDescent="0.5">
      <c r="A1638" s="3">
        <f>YEAR(Table1[[#This Row],[Order Date]])</f>
        <v>2014</v>
      </c>
      <c r="B1638" t="s">
        <v>1129</v>
      </c>
    </row>
    <row r="1639" spans="1:2" x14ac:dyDescent="0.5">
      <c r="A1639" s="3">
        <f>YEAR(Table1[[#This Row],[Order Date]])</f>
        <v>2014</v>
      </c>
      <c r="B1639" t="s">
        <v>2176</v>
      </c>
    </row>
    <row r="1640" spans="1:2" x14ac:dyDescent="0.5">
      <c r="A1640" s="3">
        <f>YEAR(Table1[[#This Row],[Order Date]])</f>
        <v>2014</v>
      </c>
      <c r="B1640" t="s">
        <v>277</v>
      </c>
    </row>
    <row r="1641" spans="1:2" x14ac:dyDescent="0.5">
      <c r="A1641" s="3">
        <f>YEAR(Table1[[#This Row],[Order Date]])</f>
        <v>2014</v>
      </c>
      <c r="B1641" t="s">
        <v>859</v>
      </c>
    </row>
    <row r="1642" spans="1:2" x14ac:dyDescent="0.5">
      <c r="A1642" s="3">
        <f>YEAR(Table1[[#This Row],[Order Date]])</f>
        <v>2014</v>
      </c>
      <c r="B1642" t="s">
        <v>2308</v>
      </c>
    </row>
    <row r="1643" spans="1:2" x14ac:dyDescent="0.5">
      <c r="A1643" s="3">
        <f>YEAR(Table1[[#This Row],[Order Date]])</f>
        <v>2014</v>
      </c>
      <c r="B1643" t="s">
        <v>624</v>
      </c>
    </row>
    <row r="1644" spans="1:2" x14ac:dyDescent="0.5">
      <c r="A1644" s="3">
        <f>YEAR(Table1[[#This Row],[Order Date]])</f>
        <v>2014</v>
      </c>
      <c r="B1644" t="s">
        <v>2017</v>
      </c>
    </row>
    <row r="1645" spans="1:2" x14ac:dyDescent="0.5">
      <c r="A1645" s="3">
        <f>YEAR(Table1[[#This Row],[Order Date]])</f>
        <v>2014</v>
      </c>
      <c r="B1645" t="s">
        <v>1164</v>
      </c>
    </row>
    <row r="1646" spans="1:2" x14ac:dyDescent="0.5">
      <c r="A1646" s="3">
        <f>YEAR(Table1[[#This Row],[Order Date]])</f>
        <v>2014</v>
      </c>
      <c r="B1646" t="s">
        <v>664</v>
      </c>
    </row>
    <row r="1647" spans="1:2" x14ac:dyDescent="0.5">
      <c r="A1647" s="3">
        <f>YEAR(Table1[[#This Row],[Order Date]])</f>
        <v>2014</v>
      </c>
      <c r="B1647" t="s">
        <v>1635</v>
      </c>
    </row>
    <row r="1648" spans="1:2" x14ac:dyDescent="0.5">
      <c r="A1648" s="3">
        <f>YEAR(Table1[[#This Row],[Order Date]])</f>
        <v>2014</v>
      </c>
      <c r="B1648" t="s">
        <v>1511</v>
      </c>
    </row>
    <row r="1649" spans="1:2" x14ac:dyDescent="0.5">
      <c r="A1649" s="3">
        <f>YEAR(Table1[[#This Row],[Order Date]])</f>
        <v>2014</v>
      </c>
      <c r="B1649" t="s">
        <v>1394</v>
      </c>
    </row>
    <row r="1650" spans="1:2" x14ac:dyDescent="0.5">
      <c r="A1650" s="3">
        <f>YEAR(Table1[[#This Row],[Order Date]])</f>
        <v>2014</v>
      </c>
      <c r="B1650" t="s">
        <v>757</v>
      </c>
    </row>
    <row r="1651" spans="1:2" x14ac:dyDescent="0.5">
      <c r="A1651" s="3">
        <f>YEAR(Table1[[#This Row],[Order Date]])</f>
        <v>2014</v>
      </c>
      <c r="B1651" t="s">
        <v>392</v>
      </c>
    </row>
    <row r="1652" spans="1:2" x14ac:dyDescent="0.5">
      <c r="A1652" s="3">
        <f>YEAR(Table1[[#This Row],[Order Date]])</f>
        <v>2014</v>
      </c>
      <c r="B1652" t="s">
        <v>81</v>
      </c>
    </row>
    <row r="1653" spans="1:2" x14ac:dyDescent="0.5">
      <c r="A1653" s="3">
        <f>YEAR(Table1[[#This Row],[Order Date]])</f>
        <v>2014</v>
      </c>
      <c r="B1653" t="s">
        <v>373</v>
      </c>
    </row>
    <row r="1654" spans="1:2" x14ac:dyDescent="0.5">
      <c r="A1654" s="3">
        <f>YEAR(Table1[[#This Row],[Order Date]])</f>
        <v>2014</v>
      </c>
      <c r="B1654" t="s">
        <v>2277</v>
      </c>
    </row>
    <row r="1655" spans="1:2" x14ac:dyDescent="0.5">
      <c r="A1655" s="3">
        <f>YEAR(Table1[[#This Row],[Order Date]])</f>
        <v>2014</v>
      </c>
      <c r="B1655" t="s">
        <v>1528</v>
      </c>
    </row>
    <row r="1656" spans="1:2" x14ac:dyDescent="0.5">
      <c r="A1656" s="3">
        <f>YEAR(Table1[[#This Row],[Order Date]])</f>
        <v>2014</v>
      </c>
      <c r="B1656" t="s">
        <v>736</v>
      </c>
    </row>
    <row r="1657" spans="1:2" x14ac:dyDescent="0.5">
      <c r="A1657" s="3">
        <f>YEAR(Table1[[#This Row],[Order Date]])</f>
        <v>2014</v>
      </c>
      <c r="B1657" t="s">
        <v>2048</v>
      </c>
    </row>
    <row r="1658" spans="1:2" x14ac:dyDescent="0.5">
      <c r="A1658" s="3">
        <f>YEAR(Table1[[#This Row],[Order Date]])</f>
        <v>2014</v>
      </c>
      <c r="B1658" t="s">
        <v>131</v>
      </c>
    </row>
    <row r="1659" spans="1:2" x14ac:dyDescent="0.5">
      <c r="A1659" s="3">
        <f>YEAR(Table1[[#This Row],[Order Date]])</f>
        <v>2014</v>
      </c>
      <c r="B1659" t="s">
        <v>483</v>
      </c>
    </row>
    <row r="1660" spans="1:2" x14ac:dyDescent="0.5">
      <c r="A1660" s="3">
        <f>YEAR(Table1[[#This Row],[Order Date]])</f>
        <v>2014</v>
      </c>
      <c r="B1660" t="s">
        <v>458</v>
      </c>
    </row>
    <row r="1661" spans="1:2" x14ac:dyDescent="0.5">
      <c r="A1661" s="3">
        <f>YEAR(Table1[[#This Row],[Order Date]])</f>
        <v>2014</v>
      </c>
      <c r="B1661" t="s">
        <v>887</v>
      </c>
    </row>
    <row r="1662" spans="1:2" x14ac:dyDescent="0.5">
      <c r="A1662" s="3">
        <f>YEAR(Table1[[#This Row],[Order Date]])</f>
        <v>2014</v>
      </c>
      <c r="B1662" t="s">
        <v>2013</v>
      </c>
    </row>
    <row r="1663" spans="1:2" x14ac:dyDescent="0.5">
      <c r="A1663" s="3">
        <f>YEAR(Table1[[#This Row],[Order Date]])</f>
        <v>2014</v>
      </c>
      <c r="B1663" t="s">
        <v>1534</v>
      </c>
    </row>
    <row r="1664" spans="1:2" x14ac:dyDescent="0.5">
      <c r="A1664" s="3">
        <f>YEAR(Table1[[#This Row],[Order Date]])</f>
        <v>2014</v>
      </c>
      <c r="B1664" t="s">
        <v>1044</v>
      </c>
    </row>
    <row r="1665" spans="1:2" x14ac:dyDescent="0.5">
      <c r="A1665" s="3">
        <f>YEAR(Table1[[#This Row],[Order Date]])</f>
        <v>2014</v>
      </c>
      <c r="B1665" t="s">
        <v>268</v>
      </c>
    </row>
    <row r="1666" spans="1:2" x14ac:dyDescent="0.5">
      <c r="A1666" s="3">
        <f>YEAR(Table1[[#This Row],[Order Date]])</f>
        <v>2014</v>
      </c>
      <c r="B1666" t="s">
        <v>817</v>
      </c>
    </row>
    <row r="1667" spans="1:2" x14ac:dyDescent="0.5">
      <c r="A1667" s="3">
        <f>YEAR(Table1[[#This Row],[Order Date]])</f>
        <v>2014</v>
      </c>
      <c r="B1667" t="s">
        <v>889</v>
      </c>
    </row>
    <row r="1668" spans="1:2" x14ac:dyDescent="0.5">
      <c r="A1668" s="3">
        <f>YEAR(Table1[[#This Row],[Order Date]])</f>
        <v>2014</v>
      </c>
      <c r="B1668" t="s">
        <v>1618</v>
      </c>
    </row>
    <row r="1669" spans="1:2" x14ac:dyDescent="0.5">
      <c r="A1669" s="3">
        <f>YEAR(Table1[[#This Row],[Order Date]])</f>
        <v>2014</v>
      </c>
      <c r="B1669" t="s">
        <v>552</v>
      </c>
    </row>
    <row r="1670" spans="1:2" x14ac:dyDescent="0.5">
      <c r="A1670" s="3">
        <f>YEAR(Table1[[#This Row],[Order Date]])</f>
        <v>2014</v>
      </c>
      <c r="B1670" t="s">
        <v>241</v>
      </c>
    </row>
    <row r="1671" spans="1:2" x14ac:dyDescent="0.5">
      <c r="A1671" s="3">
        <f>YEAR(Table1[[#This Row],[Order Date]])</f>
        <v>2014</v>
      </c>
      <c r="B1671" t="s">
        <v>445</v>
      </c>
    </row>
    <row r="1672" spans="1:2" x14ac:dyDescent="0.5">
      <c r="A1672" s="3">
        <f>YEAR(Table1[[#This Row],[Order Date]])</f>
        <v>2014</v>
      </c>
      <c r="B1672" t="s">
        <v>1813</v>
      </c>
    </row>
    <row r="1673" spans="1:2" x14ac:dyDescent="0.5">
      <c r="A1673" s="3">
        <f>YEAR(Table1[[#This Row],[Order Date]])</f>
        <v>2014</v>
      </c>
      <c r="B1673" t="s">
        <v>806</v>
      </c>
    </row>
    <row r="1674" spans="1:2" x14ac:dyDescent="0.5">
      <c r="A1674" s="3">
        <f>YEAR(Table1[[#This Row],[Order Date]])</f>
        <v>2014</v>
      </c>
      <c r="B1674" t="s">
        <v>233</v>
      </c>
    </row>
    <row r="1675" spans="1:2" x14ac:dyDescent="0.5">
      <c r="A1675" s="3">
        <f>YEAR(Table1[[#This Row],[Order Date]])</f>
        <v>2014</v>
      </c>
      <c r="B1675" t="s">
        <v>1230</v>
      </c>
    </row>
    <row r="1676" spans="1:2" x14ac:dyDescent="0.5">
      <c r="A1676" s="3">
        <f>YEAR(Table1[[#This Row],[Order Date]])</f>
        <v>2014</v>
      </c>
      <c r="B1676" t="s">
        <v>923</v>
      </c>
    </row>
    <row r="1677" spans="1:2" x14ac:dyDescent="0.5">
      <c r="A1677" s="3">
        <f>YEAR(Table1[[#This Row],[Order Date]])</f>
        <v>2014</v>
      </c>
      <c r="B1677" t="s">
        <v>2126</v>
      </c>
    </row>
    <row r="1678" spans="1:2" x14ac:dyDescent="0.5">
      <c r="A1678" s="3">
        <f>YEAR(Table1[[#This Row],[Order Date]])</f>
        <v>2014</v>
      </c>
      <c r="B1678" t="s">
        <v>1705</v>
      </c>
    </row>
    <row r="1679" spans="1:2" x14ac:dyDescent="0.5">
      <c r="A1679" s="3">
        <f>YEAR(Table1[[#This Row],[Order Date]])</f>
        <v>2014</v>
      </c>
      <c r="B1679" t="s">
        <v>1616</v>
      </c>
    </row>
    <row r="1680" spans="1:2" x14ac:dyDescent="0.5">
      <c r="A1680" s="3">
        <f>YEAR(Table1[[#This Row],[Order Date]])</f>
        <v>2014</v>
      </c>
      <c r="B1680" t="s">
        <v>1916</v>
      </c>
    </row>
    <row r="1681" spans="1:2" x14ac:dyDescent="0.5">
      <c r="A1681" s="3">
        <f>YEAR(Table1[[#This Row],[Order Date]])</f>
        <v>2014</v>
      </c>
      <c r="B1681" t="s">
        <v>938</v>
      </c>
    </row>
    <row r="1682" spans="1:2" x14ac:dyDescent="0.5">
      <c r="A1682" s="3">
        <f>YEAR(Table1[[#This Row],[Order Date]])</f>
        <v>2014</v>
      </c>
      <c r="B1682" t="s">
        <v>2190</v>
      </c>
    </row>
    <row r="1683" spans="1:2" x14ac:dyDescent="0.5">
      <c r="A1683" s="3">
        <f>YEAR(Table1[[#This Row],[Order Date]])</f>
        <v>2014</v>
      </c>
      <c r="B1683" t="s">
        <v>1576</v>
      </c>
    </row>
    <row r="1684" spans="1:2" x14ac:dyDescent="0.5">
      <c r="A1684" s="3">
        <f>YEAR(Table1[[#This Row],[Order Date]])</f>
        <v>2014</v>
      </c>
      <c r="B1684" t="s">
        <v>622</v>
      </c>
    </row>
    <row r="1685" spans="1:2" x14ac:dyDescent="0.5">
      <c r="A1685" s="3">
        <f>YEAR(Table1[[#This Row],[Order Date]])</f>
        <v>2014</v>
      </c>
      <c r="B1685" t="s">
        <v>1931</v>
      </c>
    </row>
    <row r="1686" spans="1:2" x14ac:dyDescent="0.5">
      <c r="A1686" s="3">
        <f>YEAR(Table1[[#This Row],[Order Date]])</f>
        <v>2014</v>
      </c>
      <c r="B1686" t="s">
        <v>398</v>
      </c>
    </row>
    <row r="1687" spans="1:2" x14ac:dyDescent="0.5">
      <c r="A1687" s="3">
        <f>YEAR(Table1[[#This Row],[Order Date]])</f>
        <v>2014</v>
      </c>
      <c r="B1687" t="s">
        <v>50</v>
      </c>
    </row>
    <row r="1688" spans="1:2" x14ac:dyDescent="0.5">
      <c r="A1688" s="3">
        <f>YEAR(Table1[[#This Row],[Order Date]])</f>
        <v>2014</v>
      </c>
      <c r="B1688" t="s">
        <v>2112</v>
      </c>
    </row>
    <row r="1689" spans="1:2" x14ac:dyDescent="0.5">
      <c r="A1689" s="3">
        <f>YEAR(Table1[[#This Row],[Order Date]])</f>
        <v>2014</v>
      </c>
      <c r="B1689" t="s">
        <v>831</v>
      </c>
    </row>
    <row r="1690" spans="1:2" x14ac:dyDescent="0.5">
      <c r="A1690" s="3">
        <f>YEAR(Table1[[#This Row],[Order Date]])</f>
        <v>2014</v>
      </c>
      <c r="B1690" t="s">
        <v>1963</v>
      </c>
    </row>
    <row r="1691" spans="1:2" x14ac:dyDescent="0.5">
      <c r="A1691" s="3">
        <f>YEAR(Table1[[#This Row],[Order Date]])</f>
        <v>2014</v>
      </c>
      <c r="B1691" t="s">
        <v>857</v>
      </c>
    </row>
    <row r="1692" spans="1:2" x14ac:dyDescent="0.5">
      <c r="A1692" s="3">
        <f>YEAR(Table1[[#This Row],[Order Date]])</f>
        <v>2014</v>
      </c>
      <c r="B1692" t="s">
        <v>2405</v>
      </c>
    </row>
    <row r="1693" spans="1:2" x14ac:dyDescent="0.5">
      <c r="A1693" s="3">
        <f>YEAR(Table1[[#This Row],[Order Date]])</f>
        <v>2014</v>
      </c>
      <c r="B1693" t="s">
        <v>1413</v>
      </c>
    </row>
    <row r="1694" spans="1:2" x14ac:dyDescent="0.5">
      <c r="A1694" s="3">
        <f>YEAR(Table1[[#This Row],[Order Date]])</f>
        <v>2014</v>
      </c>
      <c r="B1694" t="s">
        <v>2033</v>
      </c>
    </row>
    <row r="1695" spans="1:2" x14ac:dyDescent="0.5">
      <c r="A1695" s="3">
        <f>YEAR(Table1[[#This Row],[Order Date]])</f>
        <v>2014</v>
      </c>
      <c r="B1695" t="s">
        <v>2326</v>
      </c>
    </row>
    <row r="1696" spans="1:2" x14ac:dyDescent="0.5">
      <c r="A1696" s="3">
        <f>YEAR(Table1[[#This Row],[Order Date]])</f>
        <v>2014</v>
      </c>
      <c r="B1696" t="s">
        <v>915</v>
      </c>
    </row>
    <row r="1697" spans="1:2" x14ac:dyDescent="0.5">
      <c r="A1697" s="3">
        <f>YEAR(Table1[[#This Row],[Order Date]])</f>
        <v>2014</v>
      </c>
      <c r="B1697" t="s">
        <v>1519</v>
      </c>
    </row>
    <row r="1698" spans="1:2" x14ac:dyDescent="0.5">
      <c r="A1698" s="3">
        <f>YEAR(Table1[[#This Row],[Order Date]])</f>
        <v>2014</v>
      </c>
      <c r="B1698" t="s">
        <v>607</v>
      </c>
    </row>
    <row r="1699" spans="1:2" x14ac:dyDescent="0.5">
      <c r="A1699" s="3">
        <f>YEAR(Table1[[#This Row],[Order Date]])</f>
        <v>2014</v>
      </c>
      <c r="B1699" t="s">
        <v>2346</v>
      </c>
    </row>
    <row r="1700" spans="1:2" x14ac:dyDescent="0.5">
      <c r="A1700" s="3">
        <f>YEAR(Table1[[#This Row],[Order Date]])</f>
        <v>2014</v>
      </c>
      <c r="B1700" t="s">
        <v>159</v>
      </c>
    </row>
    <row r="1701" spans="1:2" x14ac:dyDescent="0.5">
      <c r="A1701" s="3">
        <f>YEAR(Table1[[#This Row],[Order Date]])</f>
        <v>2014</v>
      </c>
      <c r="B1701" t="s">
        <v>2115</v>
      </c>
    </row>
    <row r="1702" spans="1:2" x14ac:dyDescent="0.5">
      <c r="A1702" s="3">
        <f>YEAR(Table1[[#This Row],[Order Date]])</f>
        <v>2014</v>
      </c>
      <c r="B1702" t="s">
        <v>1027</v>
      </c>
    </row>
    <row r="1703" spans="1:2" x14ac:dyDescent="0.5">
      <c r="A1703" s="3">
        <f>YEAR(Table1[[#This Row],[Order Date]])</f>
        <v>2014</v>
      </c>
      <c r="B1703" t="s">
        <v>1886</v>
      </c>
    </row>
    <row r="1704" spans="1:2" x14ac:dyDescent="0.5">
      <c r="A1704" s="3">
        <f>YEAR(Table1[[#This Row],[Order Date]])</f>
        <v>2014</v>
      </c>
      <c r="B1704" t="s">
        <v>2614</v>
      </c>
    </row>
    <row r="1705" spans="1:2" x14ac:dyDescent="0.5">
      <c r="A1705" s="3">
        <f>YEAR(Table1[[#This Row],[Order Date]])</f>
        <v>2014</v>
      </c>
      <c r="B1705" t="s">
        <v>659</v>
      </c>
    </row>
    <row r="1706" spans="1:2" x14ac:dyDescent="0.5">
      <c r="A1706" s="3">
        <f>YEAR(Table1[[#This Row],[Order Date]])</f>
        <v>2014</v>
      </c>
      <c r="B1706" t="s">
        <v>1562</v>
      </c>
    </row>
    <row r="1707" spans="1:2" x14ac:dyDescent="0.5">
      <c r="A1707" s="3">
        <f>YEAR(Table1[[#This Row],[Order Date]])</f>
        <v>2014</v>
      </c>
      <c r="B1707" t="s">
        <v>1097</v>
      </c>
    </row>
    <row r="1708" spans="1:2" x14ac:dyDescent="0.5">
      <c r="A1708" s="3">
        <f>YEAR(Table1[[#This Row],[Order Date]])</f>
        <v>2014</v>
      </c>
      <c r="B1708" t="s">
        <v>249</v>
      </c>
    </row>
    <row r="1709" spans="1:2" x14ac:dyDescent="0.5">
      <c r="A1709" s="3">
        <f>YEAR(Table1[[#This Row],[Order Date]])</f>
        <v>2014</v>
      </c>
      <c r="B1709" t="s">
        <v>1951</v>
      </c>
    </row>
    <row r="1710" spans="1:2" x14ac:dyDescent="0.5">
      <c r="A1710" s="3">
        <f>YEAR(Table1[[#This Row],[Order Date]])</f>
        <v>2014</v>
      </c>
      <c r="B1710" t="s">
        <v>788</v>
      </c>
    </row>
    <row r="1711" spans="1:2" x14ac:dyDescent="0.5">
      <c r="A1711" s="3">
        <f>YEAR(Table1[[#This Row],[Order Date]])</f>
        <v>2014</v>
      </c>
      <c r="B1711" t="s">
        <v>1113</v>
      </c>
    </row>
    <row r="1712" spans="1:2" x14ac:dyDescent="0.5">
      <c r="A1712" s="3">
        <f>YEAR(Table1[[#This Row],[Order Date]])</f>
        <v>2014</v>
      </c>
      <c r="B1712" t="s">
        <v>674</v>
      </c>
    </row>
    <row r="1713" spans="1:2" x14ac:dyDescent="0.5">
      <c r="A1713" s="3">
        <f>YEAR(Table1[[#This Row],[Order Date]])</f>
        <v>2014</v>
      </c>
      <c r="B1713" t="s">
        <v>868</v>
      </c>
    </row>
    <row r="1714" spans="1:2" x14ac:dyDescent="0.5">
      <c r="A1714" s="3">
        <f>YEAR(Table1[[#This Row],[Order Date]])</f>
        <v>2014</v>
      </c>
      <c r="B1714" t="s">
        <v>2162</v>
      </c>
    </row>
    <row r="1715" spans="1:2" x14ac:dyDescent="0.5">
      <c r="A1715" s="3">
        <f>YEAR(Table1[[#This Row],[Order Date]])</f>
        <v>2014</v>
      </c>
      <c r="B1715" t="s">
        <v>495</v>
      </c>
    </row>
    <row r="1716" spans="1:2" x14ac:dyDescent="0.5">
      <c r="A1716" s="3">
        <f>YEAR(Table1[[#This Row],[Order Date]])</f>
        <v>2014</v>
      </c>
      <c r="B1716" t="s">
        <v>2212</v>
      </c>
    </row>
    <row r="1717" spans="1:2" x14ac:dyDescent="0.5">
      <c r="A1717" s="3">
        <f>YEAR(Table1[[#This Row],[Order Date]])</f>
        <v>2014</v>
      </c>
      <c r="B1717" t="s">
        <v>809</v>
      </c>
    </row>
    <row r="1718" spans="1:2" x14ac:dyDescent="0.5">
      <c r="A1718" s="3">
        <f>YEAR(Table1[[#This Row],[Order Date]])</f>
        <v>2014</v>
      </c>
      <c r="B1718" t="s">
        <v>1502</v>
      </c>
    </row>
    <row r="1719" spans="1:2" x14ac:dyDescent="0.5">
      <c r="A1719" s="3">
        <f>YEAR(Table1[[#This Row],[Order Date]])</f>
        <v>2014</v>
      </c>
      <c r="B1719" t="s">
        <v>848</v>
      </c>
    </row>
    <row r="1720" spans="1:2" x14ac:dyDescent="0.5">
      <c r="A1720" s="3">
        <f>YEAR(Table1[[#This Row],[Order Date]])</f>
        <v>2014</v>
      </c>
      <c r="B1720" t="s">
        <v>1241</v>
      </c>
    </row>
    <row r="1721" spans="1:2" x14ac:dyDescent="0.5">
      <c r="A1721" s="3">
        <f>YEAR(Table1[[#This Row],[Order Date]])</f>
        <v>2014</v>
      </c>
      <c r="B1721" t="s">
        <v>803</v>
      </c>
    </row>
    <row r="1722" spans="1:2" x14ac:dyDescent="0.5">
      <c r="A1722" s="3">
        <f>YEAR(Table1[[#This Row],[Order Date]])</f>
        <v>2014</v>
      </c>
      <c r="B1722" t="s">
        <v>1338</v>
      </c>
    </row>
    <row r="1723" spans="1:2" x14ac:dyDescent="0.5">
      <c r="A1723" s="3">
        <f>YEAR(Table1[[#This Row],[Order Date]])</f>
        <v>2014</v>
      </c>
      <c r="B1723" t="s">
        <v>1408</v>
      </c>
    </row>
    <row r="1724" spans="1:2" x14ac:dyDescent="0.5">
      <c r="A1724" s="3">
        <f>YEAR(Table1[[#This Row],[Order Date]])</f>
        <v>2014</v>
      </c>
      <c r="B1724" t="s">
        <v>1275</v>
      </c>
    </row>
    <row r="1725" spans="1:2" x14ac:dyDescent="0.5">
      <c r="A1725" s="3">
        <f>YEAR(Table1[[#This Row],[Order Date]])</f>
        <v>2014</v>
      </c>
      <c r="B1725" t="s">
        <v>2179</v>
      </c>
    </row>
    <row r="1726" spans="1:2" x14ac:dyDescent="0.5">
      <c r="A1726" s="3">
        <f>YEAR(Table1[[#This Row],[Order Date]])</f>
        <v>2014</v>
      </c>
      <c r="B1726" t="s">
        <v>1811</v>
      </c>
    </row>
    <row r="1727" spans="1:2" x14ac:dyDescent="0.5">
      <c r="A1727" s="3">
        <f>YEAR(Table1[[#This Row],[Order Date]])</f>
        <v>2014</v>
      </c>
      <c r="B1727" t="s">
        <v>904</v>
      </c>
    </row>
    <row r="1728" spans="1:2" x14ac:dyDescent="0.5">
      <c r="A1728" s="3">
        <f>YEAR(Table1[[#This Row],[Order Date]])</f>
        <v>2014</v>
      </c>
      <c r="B1728" t="s">
        <v>2286</v>
      </c>
    </row>
    <row r="1729" spans="1:2" x14ac:dyDescent="0.5">
      <c r="A1729" s="3">
        <f>YEAR(Table1[[#This Row],[Order Date]])</f>
        <v>2014</v>
      </c>
      <c r="B1729" t="s">
        <v>1871</v>
      </c>
    </row>
    <row r="1730" spans="1:2" x14ac:dyDescent="0.5">
      <c r="A1730" s="3">
        <f>YEAR(Table1[[#This Row],[Order Date]])</f>
        <v>2014</v>
      </c>
      <c r="B1730" t="s">
        <v>1856</v>
      </c>
    </row>
    <row r="1731" spans="1:2" x14ac:dyDescent="0.5">
      <c r="A1731" s="3">
        <f>YEAR(Table1[[#This Row],[Order Date]])</f>
        <v>2014</v>
      </c>
      <c r="B1731" t="s">
        <v>643</v>
      </c>
    </row>
    <row r="1732" spans="1:2" x14ac:dyDescent="0.5">
      <c r="A1732" s="3">
        <f>YEAR(Table1[[#This Row],[Order Date]])</f>
        <v>2014</v>
      </c>
      <c r="B1732" t="s">
        <v>2147</v>
      </c>
    </row>
    <row r="1733" spans="1:2" x14ac:dyDescent="0.5">
      <c r="A1733" s="3">
        <f>YEAR(Table1[[#This Row],[Order Date]])</f>
        <v>2014</v>
      </c>
      <c r="B1733" t="s">
        <v>587</v>
      </c>
    </row>
    <row r="1734" spans="1:2" x14ac:dyDescent="0.5">
      <c r="A1734" s="3">
        <f>YEAR(Table1[[#This Row],[Order Date]])</f>
        <v>2014</v>
      </c>
      <c r="B1734" t="s">
        <v>210</v>
      </c>
    </row>
    <row r="1735" spans="1:2" x14ac:dyDescent="0.5">
      <c r="A1735" s="3">
        <f>YEAR(Table1[[#This Row],[Order Date]])</f>
        <v>2014</v>
      </c>
      <c r="B1735" t="s">
        <v>275</v>
      </c>
    </row>
    <row r="1736" spans="1:2" x14ac:dyDescent="0.5">
      <c r="A1736" s="3">
        <f>YEAR(Table1[[#This Row],[Order Date]])</f>
        <v>2014</v>
      </c>
      <c r="B1736" t="s">
        <v>2103</v>
      </c>
    </row>
    <row r="1737" spans="1:2" x14ac:dyDescent="0.5">
      <c r="A1737" s="3">
        <f>YEAR(Table1[[#This Row],[Order Date]])</f>
        <v>2014</v>
      </c>
      <c r="B1737" t="s">
        <v>1051</v>
      </c>
    </row>
    <row r="1738" spans="1:2" x14ac:dyDescent="0.5">
      <c r="A1738" s="3">
        <f>YEAR(Table1[[#This Row],[Order Date]])</f>
        <v>2014</v>
      </c>
      <c r="B1738" t="s">
        <v>871</v>
      </c>
    </row>
    <row r="1739" spans="1:2" x14ac:dyDescent="0.5">
      <c r="A1739" s="3">
        <f>YEAR(Table1[[#This Row],[Order Date]])</f>
        <v>2014</v>
      </c>
      <c r="B1739" t="s">
        <v>2624</v>
      </c>
    </row>
    <row r="1740" spans="1:2" x14ac:dyDescent="0.5">
      <c r="A1740" s="3">
        <f>YEAR(Table1[[#This Row],[Order Date]])</f>
        <v>2014</v>
      </c>
      <c r="B1740" t="s">
        <v>2625</v>
      </c>
    </row>
    <row r="1741" spans="1:2" x14ac:dyDescent="0.5">
      <c r="A1741" s="3">
        <f>YEAR(Table1[[#This Row],[Order Date]])</f>
        <v>2014</v>
      </c>
      <c r="B1741" t="s">
        <v>2627</v>
      </c>
    </row>
    <row r="1742" spans="1:2" x14ac:dyDescent="0.5">
      <c r="A1742" s="3">
        <f>YEAR(Table1[[#This Row],[Order Date]])</f>
        <v>2014</v>
      </c>
      <c r="B1742" t="s">
        <v>1084</v>
      </c>
    </row>
    <row r="1743" spans="1:2" x14ac:dyDescent="0.5">
      <c r="A1743" s="3">
        <f>YEAR(Table1[[#This Row],[Order Date]])</f>
        <v>2014</v>
      </c>
      <c r="B1743" t="s">
        <v>1574</v>
      </c>
    </row>
    <row r="1744" spans="1:2" x14ac:dyDescent="0.5">
      <c r="A1744" s="3">
        <f>YEAR(Table1[[#This Row],[Order Date]])</f>
        <v>2014</v>
      </c>
      <c r="B1744" t="s">
        <v>637</v>
      </c>
    </row>
    <row r="1745" spans="1:2" x14ac:dyDescent="0.5">
      <c r="A1745" s="3">
        <f>YEAR(Table1[[#This Row],[Order Date]])</f>
        <v>2014</v>
      </c>
      <c r="B1745" t="s">
        <v>244</v>
      </c>
    </row>
    <row r="1746" spans="1:2" x14ac:dyDescent="0.5">
      <c r="A1746" s="3">
        <f>YEAR(Table1[[#This Row],[Order Date]])</f>
        <v>2014</v>
      </c>
      <c r="B1746" t="s">
        <v>2396</v>
      </c>
    </row>
    <row r="1747" spans="1:2" x14ac:dyDescent="0.5">
      <c r="A1747" s="3">
        <f>YEAR(Table1[[#This Row],[Order Date]])</f>
        <v>2014</v>
      </c>
      <c r="B1747" t="s">
        <v>1167</v>
      </c>
    </row>
    <row r="1748" spans="1:2" x14ac:dyDescent="0.5">
      <c r="A1748" s="3">
        <f>YEAR(Table1[[#This Row],[Order Date]])</f>
        <v>2014</v>
      </c>
      <c r="B1748" t="s">
        <v>547</v>
      </c>
    </row>
    <row r="1749" spans="1:2" x14ac:dyDescent="0.5">
      <c r="A1749" s="3">
        <f>YEAR(Table1[[#This Row],[Order Date]])</f>
        <v>2014</v>
      </c>
      <c r="B1749" t="s">
        <v>90</v>
      </c>
    </row>
    <row r="1750" spans="1:2" x14ac:dyDescent="0.5">
      <c r="A1750" s="3">
        <f>YEAR(Table1[[#This Row],[Order Date]])</f>
        <v>2014</v>
      </c>
      <c r="B1750" t="s">
        <v>959</v>
      </c>
    </row>
    <row r="1751" spans="1:2" x14ac:dyDescent="0.5">
      <c r="A1751" s="3">
        <f>YEAR(Table1[[#This Row],[Order Date]])</f>
        <v>2014</v>
      </c>
      <c r="B1751" t="s">
        <v>346</v>
      </c>
    </row>
    <row r="1752" spans="1:2" x14ac:dyDescent="0.5">
      <c r="A1752" s="3">
        <f>YEAR(Table1[[#This Row],[Order Date]])</f>
        <v>2014</v>
      </c>
      <c r="B1752" t="s">
        <v>1198</v>
      </c>
    </row>
    <row r="1753" spans="1:2" x14ac:dyDescent="0.5">
      <c r="A1753" s="3">
        <f>YEAR(Table1[[#This Row],[Order Date]])</f>
        <v>2014</v>
      </c>
      <c r="B1753" t="s">
        <v>1327</v>
      </c>
    </row>
    <row r="1754" spans="1:2" x14ac:dyDescent="0.5">
      <c r="A1754" s="3">
        <f>YEAR(Table1[[#This Row],[Order Date]])</f>
        <v>2014</v>
      </c>
      <c r="B1754" t="s">
        <v>437</v>
      </c>
    </row>
    <row r="1755" spans="1:2" x14ac:dyDescent="0.5">
      <c r="A1755" s="3">
        <f>YEAR(Table1[[#This Row],[Order Date]])</f>
        <v>2014</v>
      </c>
      <c r="B1755" t="s">
        <v>1483</v>
      </c>
    </row>
    <row r="1756" spans="1:2" x14ac:dyDescent="0.5">
      <c r="A1756" s="3">
        <f>YEAR(Table1[[#This Row],[Order Date]])</f>
        <v>2014</v>
      </c>
      <c r="B1756" t="s">
        <v>1099</v>
      </c>
    </row>
    <row r="1757" spans="1:2" x14ac:dyDescent="0.5">
      <c r="A1757" s="3">
        <f>YEAR(Table1[[#This Row],[Order Date]])</f>
        <v>2014</v>
      </c>
      <c r="B1757" t="s">
        <v>417</v>
      </c>
    </row>
    <row r="1758" spans="1:2" x14ac:dyDescent="0.5">
      <c r="A1758" s="3">
        <f>YEAR(Table1[[#This Row],[Order Date]])</f>
        <v>2014</v>
      </c>
      <c r="B1758" t="s">
        <v>1699</v>
      </c>
    </row>
    <row r="1759" spans="1:2" x14ac:dyDescent="0.5">
      <c r="A1759" s="3">
        <f>YEAR(Table1[[#This Row],[Order Date]])</f>
        <v>2014</v>
      </c>
      <c r="B1759" t="s">
        <v>2631</v>
      </c>
    </row>
    <row r="1760" spans="1:2" x14ac:dyDescent="0.5">
      <c r="A1760" s="3">
        <f>YEAR(Table1[[#This Row],[Order Date]])</f>
        <v>2014</v>
      </c>
      <c r="B1760" t="s">
        <v>2632</v>
      </c>
    </row>
    <row r="1761" spans="1:2" x14ac:dyDescent="0.5">
      <c r="A1761" s="3">
        <f>YEAR(Table1[[#This Row],[Order Date]])</f>
        <v>2014</v>
      </c>
      <c r="B1761" t="s">
        <v>680</v>
      </c>
    </row>
    <row r="1762" spans="1:2" x14ac:dyDescent="0.5">
      <c r="A1762" s="3">
        <f>YEAR(Table1[[#This Row],[Order Date]])</f>
        <v>2014</v>
      </c>
      <c r="B1762" t="s">
        <v>1791</v>
      </c>
    </row>
    <row r="1763" spans="1:2" x14ac:dyDescent="0.5">
      <c r="A1763" s="3">
        <f>YEAR(Table1[[#This Row],[Order Date]])</f>
        <v>2014</v>
      </c>
      <c r="B1763" t="s">
        <v>1457</v>
      </c>
    </row>
    <row r="1764" spans="1:2" x14ac:dyDescent="0.5">
      <c r="A1764" s="3">
        <f>YEAR(Table1[[#This Row],[Order Date]])</f>
        <v>2014</v>
      </c>
      <c r="B1764" t="s">
        <v>935</v>
      </c>
    </row>
    <row r="1765" spans="1:2" x14ac:dyDescent="0.5">
      <c r="A1765" s="3">
        <f>YEAR(Table1[[#This Row],[Order Date]])</f>
        <v>2014</v>
      </c>
      <c r="B1765" t="s">
        <v>352</v>
      </c>
    </row>
    <row r="1766" spans="1:2" x14ac:dyDescent="0.5">
      <c r="A1766" s="3">
        <f>YEAR(Table1[[#This Row],[Order Date]])</f>
        <v>2014</v>
      </c>
      <c r="B1766" t="s">
        <v>2639</v>
      </c>
    </row>
    <row r="1767" spans="1:2" x14ac:dyDescent="0.5">
      <c r="A1767" s="3">
        <f>YEAR(Table1[[#This Row],[Order Date]])</f>
        <v>2014</v>
      </c>
      <c r="B1767" t="s">
        <v>54</v>
      </c>
    </row>
    <row r="1768" spans="1:2" x14ac:dyDescent="0.5">
      <c r="A1768" s="3">
        <f>YEAR(Table1[[#This Row],[Order Date]])</f>
        <v>2014</v>
      </c>
      <c r="B1768" t="s">
        <v>1009</v>
      </c>
    </row>
    <row r="1769" spans="1:2" x14ac:dyDescent="0.5">
      <c r="A1769" s="3">
        <f>YEAR(Table1[[#This Row],[Order Date]])</f>
        <v>2014</v>
      </c>
      <c r="B1769" t="s">
        <v>675</v>
      </c>
    </row>
    <row r="1770" spans="1:2" x14ac:dyDescent="0.5">
      <c r="A1770" s="3">
        <f>YEAR(Table1[[#This Row],[Order Date]])</f>
        <v>2014</v>
      </c>
      <c r="B1770" t="s">
        <v>1016</v>
      </c>
    </row>
    <row r="1771" spans="1:2" x14ac:dyDescent="0.5">
      <c r="A1771" s="3">
        <f>YEAR(Table1[[#This Row],[Order Date]])</f>
        <v>2014</v>
      </c>
      <c r="B1771" t="s">
        <v>1661</v>
      </c>
    </row>
    <row r="1772" spans="1:2" x14ac:dyDescent="0.5">
      <c r="A1772" s="3">
        <f>YEAR(Table1[[#This Row],[Order Date]])</f>
        <v>2014</v>
      </c>
      <c r="B1772" t="s">
        <v>254</v>
      </c>
    </row>
    <row r="1773" spans="1:2" x14ac:dyDescent="0.5">
      <c r="A1773" s="3">
        <f>YEAR(Table1[[#This Row],[Order Date]])</f>
        <v>2014</v>
      </c>
      <c r="B1773" t="s">
        <v>1495</v>
      </c>
    </row>
    <row r="1774" spans="1:2" x14ac:dyDescent="0.5">
      <c r="A1774" s="3">
        <f>YEAR(Table1[[#This Row],[Order Date]])</f>
        <v>2014</v>
      </c>
      <c r="B1774" t="s">
        <v>1801</v>
      </c>
    </row>
    <row r="1775" spans="1:2" x14ac:dyDescent="0.5">
      <c r="A1775" s="3">
        <f>YEAR(Table1[[#This Row],[Order Date]])</f>
        <v>2014</v>
      </c>
      <c r="B1775" t="s">
        <v>1623</v>
      </c>
    </row>
    <row r="1776" spans="1:2" x14ac:dyDescent="0.5">
      <c r="A1776" s="3">
        <f>YEAR(Table1[[#This Row],[Order Date]])</f>
        <v>2014</v>
      </c>
      <c r="B1776" t="s">
        <v>1478</v>
      </c>
    </row>
    <row r="1777" spans="1:2" x14ac:dyDescent="0.5">
      <c r="A1777" s="3">
        <f>YEAR(Table1[[#This Row],[Order Date]])</f>
        <v>2014</v>
      </c>
      <c r="B1777" t="s">
        <v>2313</v>
      </c>
    </row>
    <row r="1778" spans="1:2" x14ac:dyDescent="0.5">
      <c r="A1778" s="3">
        <f>YEAR(Table1[[#This Row],[Order Date]])</f>
        <v>2014</v>
      </c>
      <c r="B1778" t="s">
        <v>363</v>
      </c>
    </row>
    <row r="1779" spans="1:2" x14ac:dyDescent="0.5">
      <c r="A1779" s="3">
        <f>YEAR(Table1[[#This Row],[Order Date]])</f>
        <v>2014</v>
      </c>
      <c r="B1779" t="s">
        <v>738</v>
      </c>
    </row>
    <row r="1780" spans="1:2" x14ac:dyDescent="0.5">
      <c r="A1780" s="3">
        <f>YEAR(Table1[[#This Row],[Order Date]])</f>
        <v>2014</v>
      </c>
      <c r="B1780" t="s">
        <v>2641</v>
      </c>
    </row>
    <row r="1781" spans="1:2" x14ac:dyDescent="0.5">
      <c r="A1781" s="3">
        <f>YEAR(Table1[[#This Row],[Order Date]])</f>
        <v>2014</v>
      </c>
      <c r="B1781" t="s">
        <v>573</v>
      </c>
    </row>
    <row r="1782" spans="1:2" x14ac:dyDescent="0.5">
      <c r="A1782" s="3">
        <f>YEAR(Table1[[#This Row],[Order Date]])</f>
        <v>2014</v>
      </c>
      <c r="B1782" t="s">
        <v>401</v>
      </c>
    </row>
    <row r="1783" spans="1:2" x14ac:dyDescent="0.5">
      <c r="A1783" s="3">
        <f>YEAR(Table1[[#This Row],[Order Date]])</f>
        <v>2014</v>
      </c>
      <c r="B1783" t="s">
        <v>2282</v>
      </c>
    </row>
    <row r="1784" spans="1:2" x14ac:dyDescent="0.5">
      <c r="A1784" s="3">
        <f>YEAR(Table1[[#This Row],[Order Date]])</f>
        <v>2014</v>
      </c>
      <c r="B1784" t="s">
        <v>1249</v>
      </c>
    </row>
    <row r="1785" spans="1:2" x14ac:dyDescent="0.5">
      <c r="A1785" s="3">
        <f>YEAR(Table1[[#This Row],[Order Date]])</f>
        <v>2014</v>
      </c>
      <c r="B1785" t="s">
        <v>610</v>
      </c>
    </row>
    <row r="1786" spans="1:2" x14ac:dyDescent="0.5">
      <c r="A1786" s="3">
        <f>YEAR(Table1[[#This Row],[Order Date]])</f>
        <v>2014</v>
      </c>
      <c r="B1786" t="s">
        <v>1357</v>
      </c>
    </row>
    <row r="1787" spans="1:2" x14ac:dyDescent="0.5">
      <c r="A1787" s="3">
        <f>YEAR(Table1[[#This Row],[Order Date]])</f>
        <v>2014</v>
      </c>
      <c r="B1787" t="s">
        <v>879</v>
      </c>
    </row>
    <row r="1788" spans="1:2" x14ac:dyDescent="0.5">
      <c r="A1788" s="3">
        <f>YEAR(Table1[[#This Row],[Order Date]])</f>
        <v>2014</v>
      </c>
      <c r="B1788" t="s">
        <v>1800</v>
      </c>
    </row>
    <row r="1789" spans="1:2" x14ac:dyDescent="0.5">
      <c r="A1789" s="3">
        <f>YEAR(Table1[[#This Row],[Order Date]])</f>
        <v>2014</v>
      </c>
      <c r="B1789" t="s">
        <v>1548</v>
      </c>
    </row>
    <row r="1790" spans="1:2" x14ac:dyDescent="0.5">
      <c r="A1790" s="3">
        <f>YEAR(Table1[[#This Row],[Order Date]])</f>
        <v>2014</v>
      </c>
      <c r="B1790" t="s">
        <v>1273</v>
      </c>
    </row>
    <row r="1791" spans="1:2" x14ac:dyDescent="0.5">
      <c r="A1791" s="3">
        <f>YEAR(Table1[[#This Row],[Order Date]])</f>
        <v>2014</v>
      </c>
      <c r="B1791" t="s">
        <v>1935</v>
      </c>
    </row>
    <row r="1792" spans="1:2" x14ac:dyDescent="0.5">
      <c r="A1792" s="3">
        <f>YEAR(Table1[[#This Row],[Order Date]])</f>
        <v>2014</v>
      </c>
      <c r="B1792" t="s">
        <v>478</v>
      </c>
    </row>
    <row r="1793" spans="1:2" x14ac:dyDescent="0.5">
      <c r="A1793" s="3">
        <f>YEAR(Table1[[#This Row],[Order Date]])</f>
        <v>2014</v>
      </c>
      <c r="B1793" t="s">
        <v>2388</v>
      </c>
    </row>
    <row r="1794" spans="1:2" x14ac:dyDescent="0.5">
      <c r="A1794" s="3">
        <f>YEAR(Table1[[#This Row],[Order Date]])</f>
        <v>2014</v>
      </c>
      <c r="B1794" t="s">
        <v>1738</v>
      </c>
    </row>
    <row r="1795" spans="1:2" x14ac:dyDescent="0.5">
      <c r="A1795" s="3">
        <f>YEAR(Table1[[#This Row],[Order Date]])</f>
        <v>2014</v>
      </c>
      <c r="B1795" t="s">
        <v>218</v>
      </c>
    </row>
    <row r="1796" spans="1:2" x14ac:dyDescent="0.5">
      <c r="A1796" s="3">
        <f>YEAR(Table1[[#This Row],[Order Date]])</f>
        <v>2014</v>
      </c>
      <c r="B1796" t="s">
        <v>139</v>
      </c>
    </row>
    <row r="1797" spans="1:2" x14ac:dyDescent="0.5">
      <c r="A1797" s="3">
        <f>YEAR(Table1[[#This Row],[Order Date]])</f>
        <v>2014</v>
      </c>
      <c r="B1797" t="s">
        <v>1799</v>
      </c>
    </row>
    <row r="1798" spans="1:2" x14ac:dyDescent="0.5">
      <c r="A1798" s="3">
        <f>YEAR(Table1[[#This Row],[Order Date]])</f>
        <v>2014</v>
      </c>
      <c r="B1798" t="s">
        <v>1680</v>
      </c>
    </row>
    <row r="1799" spans="1:2" x14ac:dyDescent="0.5">
      <c r="A1799" s="3">
        <f>YEAR(Table1[[#This Row],[Order Date]])</f>
        <v>2014</v>
      </c>
      <c r="B1799" t="s">
        <v>743</v>
      </c>
    </row>
    <row r="1800" spans="1:2" x14ac:dyDescent="0.5">
      <c r="A1800" s="3">
        <f>YEAR(Table1[[#This Row],[Order Date]])</f>
        <v>2014</v>
      </c>
      <c r="B1800" t="s">
        <v>1910</v>
      </c>
    </row>
    <row r="1801" spans="1:2" x14ac:dyDescent="0.5">
      <c r="A1801" s="3">
        <f>YEAR(Table1[[#This Row],[Order Date]])</f>
        <v>2014</v>
      </c>
      <c r="B1801" t="s">
        <v>601</v>
      </c>
    </row>
    <row r="1802" spans="1:2" x14ac:dyDescent="0.5">
      <c r="A1802" s="3">
        <f>YEAR(Table1[[#This Row],[Order Date]])</f>
        <v>2014</v>
      </c>
      <c r="B1802" t="s">
        <v>1172</v>
      </c>
    </row>
    <row r="1803" spans="1:2" x14ac:dyDescent="0.5">
      <c r="A1803" s="3">
        <f>YEAR(Table1[[#This Row],[Order Date]])</f>
        <v>2014</v>
      </c>
      <c r="B1803" t="s">
        <v>2197</v>
      </c>
    </row>
    <row r="1804" spans="1:2" x14ac:dyDescent="0.5">
      <c r="A1804" s="3">
        <f>YEAR(Table1[[#This Row],[Order Date]])</f>
        <v>2014</v>
      </c>
      <c r="B1804" t="s">
        <v>283</v>
      </c>
    </row>
    <row r="1805" spans="1:2" x14ac:dyDescent="0.5">
      <c r="A1805" s="3">
        <f>YEAR(Table1[[#This Row],[Order Date]])</f>
        <v>2014</v>
      </c>
      <c r="B1805" t="s">
        <v>378</v>
      </c>
    </row>
    <row r="1806" spans="1:2" x14ac:dyDescent="0.5">
      <c r="A1806" s="3">
        <f>YEAR(Table1[[#This Row],[Order Date]])</f>
        <v>2014</v>
      </c>
      <c r="B1806" t="s">
        <v>2651</v>
      </c>
    </row>
    <row r="1807" spans="1:2" x14ac:dyDescent="0.5">
      <c r="A1807" s="3">
        <f>YEAR(Table1[[#This Row],[Order Date]])</f>
        <v>2014</v>
      </c>
      <c r="B1807" t="s">
        <v>824</v>
      </c>
    </row>
    <row r="1808" spans="1:2" x14ac:dyDescent="0.5">
      <c r="A1808" s="3">
        <f>YEAR(Table1[[#This Row],[Order Date]])</f>
        <v>2014</v>
      </c>
      <c r="B1808" t="s">
        <v>185</v>
      </c>
    </row>
    <row r="1809" spans="1:2" x14ac:dyDescent="0.5">
      <c r="A1809" s="3">
        <f>YEAR(Table1[[#This Row],[Order Date]])</f>
        <v>2014</v>
      </c>
      <c r="B1809" t="s">
        <v>768</v>
      </c>
    </row>
    <row r="1810" spans="1:2" x14ac:dyDescent="0.5">
      <c r="A1810" s="3">
        <f>YEAR(Table1[[#This Row],[Order Date]])</f>
        <v>2014</v>
      </c>
      <c r="B1810" t="s">
        <v>910</v>
      </c>
    </row>
    <row r="1811" spans="1:2" x14ac:dyDescent="0.5">
      <c r="A1811" s="3">
        <f>YEAR(Table1[[#This Row],[Order Date]])</f>
        <v>2014</v>
      </c>
      <c r="B1811" t="s">
        <v>2472</v>
      </c>
    </row>
    <row r="1812" spans="1:2" x14ac:dyDescent="0.5">
      <c r="A1812" s="3">
        <f>YEAR(Table1[[#This Row],[Order Date]])</f>
        <v>2014</v>
      </c>
      <c r="B1812" t="s">
        <v>1033</v>
      </c>
    </row>
    <row r="1813" spans="1:2" x14ac:dyDescent="0.5">
      <c r="A1813" s="3">
        <f>YEAR(Table1[[#This Row],[Order Date]])</f>
        <v>2014</v>
      </c>
      <c r="B1813" t="s">
        <v>1910</v>
      </c>
    </row>
    <row r="1814" spans="1:2" x14ac:dyDescent="0.5">
      <c r="A1814" s="3">
        <f>YEAR(Table1[[#This Row],[Order Date]])</f>
        <v>2014</v>
      </c>
      <c r="B1814" t="s">
        <v>1971</v>
      </c>
    </row>
    <row r="1815" spans="1:2" x14ac:dyDescent="0.5">
      <c r="A1815" s="3">
        <f>YEAR(Table1[[#This Row],[Order Date]])</f>
        <v>2014</v>
      </c>
      <c r="B1815" t="s">
        <v>85</v>
      </c>
    </row>
    <row r="1816" spans="1:2" x14ac:dyDescent="0.5">
      <c r="A1816" s="3">
        <f>YEAR(Table1[[#This Row],[Order Date]])</f>
        <v>2014</v>
      </c>
      <c r="B1816" t="s">
        <v>1948</v>
      </c>
    </row>
    <row r="1817" spans="1:2" x14ac:dyDescent="0.5">
      <c r="A1817" s="3">
        <f>YEAR(Table1[[#This Row],[Order Date]])</f>
        <v>2014</v>
      </c>
      <c r="B1817" t="s">
        <v>1963</v>
      </c>
    </row>
    <row r="1818" spans="1:2" x14ac:dyDescent="0.5">
      <c r="A1818" s="3">
        <f>YEAR(Table1[[#This Row],[Order Date]])</f>
        <v>2014</v>
      </c>
      <c r="B1818" t="s">
        <v>2164</v>
      </c>
    </row>
    <row r="1819" spans="1:2" x14ac:dyDescent="0.5">
      <c r="A1819" s="3">
        <f>YEAR(Table1[[#This Row],[Order Date]])</f>
        <v>2014</v>
      </c>
      <c r="B1819" t="s">
        <v>1623</v>
      </c>
    </row>
    <row r="1820" spans="1:2" x14ac:dyDescent="0.5">
      <c r="A1820" s="3">
        <f>YEAR(Table1[[#This Row],[Order Date]])</f>
        <v>2014</v>
      </c>
      <c r="B1820" t="s">
        <v>1070</v>
      </c>
    </row>
    <row r="1821" spans="1:2" x14ac:dyDescent="0.5">
      <c r="A1821" s="3">
        <f>YEAR(Table1[[#This Row],[Order Date]])</f>
        <v>2014</v>
      </c>
      <c r="B1821" t="s">
        <v>1423</v>
      </c>
    </row>
    <row r="1822" spans="1:2" x14ac:dyDescent="0.5">
      <c r="A1822" s="3">
        <f>YEAR(Table1[[#This Row],[Order Date]])</f>
        <v>2014</v>
      </c>
      <c r="B1822" t="s">
        <v>564</v>
      </c>
    </row>
    <row r="1823" spans="1:2" x14ac:dyDescent="0.5">
      <c r="A1823" s="3">
        <f>YEAR(Table1[[#This Row],[Order Date]])</f>
        <v>2014</v>
      </c>
      <c r="B1823" t="s">
        <v>2042</v>
      </c>
    </row>
    <row r="1824" spans="1:2" x14ac:dyDescent="0.5">
      <c r="A1824" s="3">
        <f>YEAR(Table1[[#This Row],[Order Date]])</f>
        <v>2014</v>
      </c>
      <c r="B1824" t="s">
        <v>2053</v>
      </c>
    </row>
    <row r="1825" spans="1:2" x14ac:dyDescent="0.5">
      <c r="A1825" s="3">
        <f>YEAR(Table1[[#This Row],[Order Date]])</f>
        <v>2014</v>
      </c>
      <c r="B1825" t="s">
        <v>1744</v>
      </c>
    </row>
    <row r="1826" spans="1:2" x14ac:dyDescent="0.5">
      <c r="A1826" s="3">
        <f>YEAR(Table1[[#This Row],[Order Date]])</f>
        <v>2014</v>
      </c>
      <c r="B1826" t="s">
        <v>2503</v>
      </c>
    </row>
    <row r="1827" spans="1:2" x14ac:dyDescent="0.5">
      <c r="A1827" s="3">
        <f>YEAR(Table1[[#This Row],[Order Date]])</f>
        <v>2014</v>
      </c>
      <c r="B1827" t="s">
        <v>1931</v>
      </c>
    </row>
    <row r="1828" spans="1:2" x14ac:dyDescent="0.5">
      <c r="A1828" s="3">
        <f>YEAR(Table1[[#This Row],[Order Date]])</f>
        <v>2014</v>
      </c>
      <c r="B1828" t="s">
        <v>796</v>
      </c>
    </row>
    <row r="1829" spans="1:2" x14ac:dyDescent="0.5">
      <c r="A1829" s="3">
        <f>YEAR(Table1[[#This Row],[Order Date]])</f>
        <v>2014</v>
      </c>
      <c r="B1829" t="s">
        <v>2284</v>
      </c>
    </row>
    <row r="1830" spans="1:2" x14ac:dyDescent="0.5">
      <c r="A1830" s="3">
        <f>YEAR(Table1[[#This Row],[Order Date]])</f>
        <v>2014</v>
      </c>
      <c r="B1830" t="s">
        <v>228</v>
      </c>
    </row>
    <row r="1831" spans="1:2" x14ac:dyDescent="0.5">
      <c r="A1831" s="3">
        <f>YEAR(Table1[[#This Row],[Order Date]])</f>
        <v>2014</v>
      </c>
      <c r="B1831" t="s">
        <v>2534</v>
      </c>
    </row>
    <row r="1832" spans="1:2" x14ac:dyDescent="0.5">
      <c r="A1832" s="3">
        <f>YEAR(Table1[[#This Row],[Order Date]])</f>
        <v>2014</v>
      </c>
      <c r="B1832" t="s">
        <v>193</v>
      </c>
    </row>
    <row r="1833" spans="1:2" x14ac:dyDescent="0.5">
      <c r="A1833" s="3">
        <f>YEAR(Table1[[#This Row],[Order Date]])</f>
        <v>2014</v>
      </c>
      <c r="B1833" t="s">
        <v>2385</v>
      </c>
    </row>
    <row r="1834" spans="1:2" x14ac:dyDescent="0.5">
      <c r="A1834" s="3">
        <f>YEAR(Table1[[#This Row],[Order Date]])</f>
        <v>2014</v>
      </c>
      <c r="B1834" t="s">
        <v>1762</v>
      </c>
    </row>
    <row r="1835" spans="1:2" x14ac:dyDescent="0.5">
      <c r="A1835" s="3">
        <f>YEAR(Table1[[#This Row],[Order Date]])</f>
        <v>2014</v>
      </c>
      <c r="B1835" t="s">
        <v>29</v>
      </c>
    </row>
    <row r="1836" spans="1:2" x14ac:dyDescent="0.5">
      <c r="A1836" s="3">
        <f>YEAR(Table1[[#This Row],[Order Date]])</f>
        <v>2014</v>
      </c>
      <c r="B1836" t="s">
        <v>1705</v>
      </c>
    </row>
    <row r="1837" spans="1:2" x14ac:dyDescent="0.5">
      <c r="A1837" s="3">
        <f>YEAR(Table1[[#This Row],[Order Date]])</f>
        <v>2014</v>
      </c>
      <c r="B1837" t="s">
        <v>884</v>
      </c>
    </row>
    <row r="1838" spans="1:2" x14ac:dyDescent="0.5">
      <c r="A1838" s="3">
        <f>YEAR(Table1[[#This Row],[Order Date]])</f>
        <v>2014</v>
      </c>
      <c r="B1838" t="s">
        <v>2631</v>
      </c>
    </row>
    <row r="1839" spans="1:2" x14ac:dyDescent="0.5">
      <c r="A1839" s="3">
        <f>YEAR(Table1[[#This Row],[Order Date]])</f>
        <v>2014</v>
      </c>
      <c r="B1839" t="s">
        <v>655</v>
      </c>
    </row>
    <row r="1840" spans="1:2" x14ac:dyDescent="0.5">
      <c r="A1840" s="3">
        <f>YEAR(Table1[[#This Row],[Order Date]])</f>
        <v>2014</v>
      </c>
      <c r="B1840" t="s">
        <v>2518</v>
      </c>
    </row>
    <row r="1841" spans="1:2" x14ac:dyDescent="0.5">
      <c r="A1841" s="3">
        <f>YEAR(Table1[[#This Row],[Order Date]])</f>
        <v>2014</v>
      </c>
      <c r="B1841" t="s">
        <v>1392</v>
      </c>
    </row>
    <row r="1842" spans="1:2" x14ac:dyDescent="0.5">
      <c r="A1842" s="3">
        <f>YEAR(Table1[[#This Row],[Order Date]])</f>
        <v>2014</v>
      </c>
      <c r="B1842" t="s">
        <v>217</v>
      </c>
    </row>
    <row r="1843" spans="1:2" x14ac:dyDescent="0.5">
      <c r="A1843" s="3">
        <f>YEAR(Table1[[#This Row],[Order Date]])</f>
        <v>2014</v>
      </c>
      <c r="B1843" t="s">
        <v>1487</v>
      </c>
    </row>
    <row r="1844" spans="1:2" x14ac:dyDescent="0.5">
      <c r="A1844" s="3">
        <f>YEAR(Table1[[#This Row],[Order Date]])</f>
        <v>2014</v>
      </c>
      <c r="B1844" t="s">
        <v>1616</v>
      </c>
    </row>
    <row r="1845" spans="1:2" x14ac:dyDescent="0.5">
      <c r="A1845" s="3">
        <f>YEAR(Table1[[#This Row],[Order Date]])</f>
        <v>2014</v>
      </c>
      <c r="B1845" t="s">
        <v>928</v>
      </c>
    </row>
    <row r="1846" spans="1:2" x14ac:dyDescent="0.5">
      <c r="A1846" s="3">
        <f>YEAR(Table1[[#This Row],[Order Date]])</f>
        <v>2014</v>
      </c>
      <c r="B1846" t="s">
        <v>1811</v>
      </c>
    </row>
    <row r="1847" spans="1:2" x14ac:dyDescent="0.5">
      <c r="A1847" s="3">
        <f>YEAR(Table1[[#This Row],[Order Date]])</f>
        <v>2014</v>
      </c>
      <c r="B1847" t="s">
        <v>2585</v>
      </c>
    </row>
    <row r="1848" spans="1:2" x14ac:dyDescent="0.5">
      <c r="A1848" s="3">
        <f>YEAR(Table1[[#This Row],[Order Date]])</f>
        <v>2014</v>
      </c>
      <c r="B1848" t="s">
        <v>2444</v>
      </c>
    </row>
    <row r="1849" spans="1:2" x14ac:dyDescent="0.5">
      <c r="A1849" s="3">
        <f>YEAR(Table1[[#This Row],[Order Date]])</f>
        <v>2014</v>
      </c>
      <c r="B1849" t="s">
        <v>1665</v>
      </c>
    </row>
    <row r="1850" spans="1:2" x14ac:dyDescent="0.5">
      <c r="A1850" s="3">
        <f>YEAR(Table1[[#This Row],[Order Date]])</f>
        <v>2014</v>
      </c>
      <c r="B1850" t="s">
        <v>525</v>
      </c>
    </row>
    <row r="1851" spans="1:2" x14ac:dyDescent="0.5">
      <c r="A1851" s="3">
        <f>YEAR(Table1[[#This Row],[Order Date]])</f>
        <v>2014</v>
      </c>
      <c r="B1851" t="s">
        <v>346</v>
      </c>
    </row>
    <row r="1852" spans="1:2" x14ac:dyDescent="0.5">
      <c r="A1852" s="3">
        <f>YEAR(Table1[[#This Row],[Order Date]])</f>
        <v>2014</v>
      </c>
      <c r="B1852" t="s">
        <v>61</v>
      </c>
    </row>
    <row r="1853" spans="1:2" x14ac:dyDescent="0.5">
      <c r="A1853" s="3">
        <f>YEAR(Table1[[#This Row],[Order Date]])</f>
        <v>2014</v>
      </c>
      <c r="B1853" t="s">
        <v>626</v>
      </c>
    </row>
    <row r="1854" spans="1:2" x14ac:dyDescent="0.5">
      <c r="A1854" s="3">
        <f>YEAR(Table1[[#This Row],[Order Date]])</f>
        <v>2014</v>
      </c>
      <c r="B1854" t="s">
        <v>2021</v>
      </c>
    </row>
    <row r="1855" spans="1:2" x14ac:dyDescent="0.5">
      <c r="A1855" s="3">
        <f>YEAR(Table1[[#This Row],[Order Date]])</f>
        <v>2014</v>
      </c>
      <c r="B1855" t="s">
        <v>1394</v>
      </c>
    </row>
    <row r="1856" spans="1:2" x14ac:dyDescent="0.5">
      <c r="A1856" s="3">
        <f>YEAR(Table1[[#This Row],[Order Date]])</f>
        <v>2014</v>
      </c>
      <c r="B1856" t="s">
        <v>139</v>
      </c>
    </row>
    <row r="1857" spans="1:2" x14ac:dyDescent="0.5">
      <c r="A1857" s="3">
        <f>YEAR(Table1[[#This Row],[Order Date]])</f>
        <v>2014</v>
      </c>
      <c r="B1857" t="s">
        <v>2286</v>
      </c>
    </row>
    <row r="1858" spans="1:2" x14ac:dyDescent="0.5">
      <c r="A1858" s="3">
        <f>YEAR(Table1[[#This Row],[Order Date]])</f>
        <v>2014</v>
      </c>
      <c r="B1858" t="s">
        <v>2455</v>
      </c>
    </row>
    <row r="1859" spans="1:2" x14ac:dyDescent="0.5">
      <c r="A1859" s="3">
        <f>YEAR(Table1[[#This Row],[Order Date]])</f>
        <v>2014</v>
      </c>
      <c r="B1859" t="s">
        <v>156</v>
      </c>
    </row>
    <row r="1860" spans="1:2" x14ac:dyDescent="0.5">
      <c r="A1860" s="3">
        <f>YEAR(Table1[[#This Row],[Order Date]])</f>
        <v>2014</v>
      </c>
      <c r="B1860" t="s">
        <v>681</v>
      </c>
    </row>
    <row r="1861" spans="1:2" x14ac:dyDescent="0.5">
      <c r="A1861" s="3">
        <f>YEAR(Table1[[#This Row],[Order Date]])</f>
        <v>2014</v>
      </c>
      <c r="B1861" t="s">
        <v>1945</v>
      </c>
    </row>
    <row r="1862" spans="1:2" x14ac:dyDescent="0.5">
      <c r="A1862" s="3">
        <f>YEAR(Table1[[#This Row],[Order Date]])</f>
        <v>2014</v>
      </c>
      <c r="B1862" t="s">
        <v>569</v>
      </c>
    </row>
    <row r="1863" spans="1:2" x14ac:dyDescent="0.5">
      <c r="A1863" s="3">
        <f>YEAR(Table1[[#This Row],[Order Date]])</f>
        <v>2014</v>
      </c>
      <c r="B1863" t="s">
        <v>2111</v>
      </c>
    </row>
    <row r="1864" spans="1:2" x14ac:dyDescent="0.5">
      <c r="A1864" s="3">
        <f>YEAR(Table1[[#This Row],[Order Date]])</f>
        <v>2014</v>
      </c>
      <c r="B1864" t="s">
        <v>2501</v>
      </c>
    </row>
    <row r="1865" spans="1:2" x14ac:dyDescent="0.5">
      <c r="A1865" s="3">
        <f>YEAR(Table1[[#This Row],[Order Date]])</f>
        <v>2014</v>
      </c>
      <c r="B1865" t="s">
        <v>1840</v>
      </c>
    </row>
    <row r="1866" spans="1:2" x14ac:dyDescent="0.5">
      <c r="A1866" s="3">
        <f>YEAR(Table1[[#This Row],[Order Date]])</f>
        <v>2014</v>
      </c>
      <c r="B1866" t="s">
        <v>1093</v>
      </c>
    </row>
    <row r="1867" spans="1:2" x14ac:dyDescent="0.5">
      <c r="A1867" s="3">
        <f>YEAR(Table1[[#This Row],[Order Date]])</f>
        <v>2014</v>
      </c>
      <c r="B1867" t="s">
        <v>437</v>
      </c>
    </row>
    <row r="1868" spans="1:2" x14ac:dyDescent="0.5">
      <c r="A1868" s="3">
        <f>YEAR(Table1[[#This Row],[Order Date]])</f>
        <v>2014</v>
      </c>
      <c r="B1868" t="s">
        <v>2456</v>
      </c>
    </row>
    <row r="1869" spans="1:2" x14ac:dyDescent="0.5">
      <c r="A1869" s="3">
        <f>YEAR(Table1[[#This Row],[Order Date]])</f>
        <v>2014</v>
      </c>
      <c r="B1869" t="s">
        <v>1977</v>
      </c>
    </row>
    <row r="1870" spans="1:2" x14ac:dyDescent="0.5">
      <c r="A1870" s="3">
        <f>YEAR(Table1[[#This Row],[Order Date]])</f>
        <v>2014</v>
      </c>
      <c r="B1870" t="s">
        <v>77</v>
      </c>
    </row>
    <row r="1871" spans="1:2" x14ac:dyDescent="0.5">
      <c r="A1871" s="3">
        <f>YEAR(Table1[[#This Row],[Order Date]])</f>
        <v>2014</v>
      </c>
      <c r="B1871" t="s">
        <v>1494</v>
      </c>
    </row>
    <row r="1872" spans="1:2" x14ac:dyDescent="0.5">
      <c r="A1872" s="3">
        <f>YEAR(Table1[[#This Row],[Order Date]])</f>
        <v>2014</v>
      </c>
      <c r="B1872" t="s">
        <v>622</v>
      </c>
    </row>
    <row r="1873" spans="1:2" x14ac:dyDescent="0.5">
      <c r="A1873" s="3">
        <f>YEAR(Table1[[#This Row],[Order Date]])</f>
        <v>2014</v>
      </c>
      <c r="B1873" t="s">
        <v>2540</v>
      </c>
    </row>
    <row r="1874" spans="1:2" x14ac:dyDescent="0.5">
      <c r="A1874" s="3">
        <f>YEAR(Table1[[#This Row],[Order Date]])</f>
        <v>2014</v>
      </c>
      <c r="B1874" t="s">
        <v>1223</v>
      </c>
    </row>
    <row r="1875" spans="1:2" x14ac:dyDescent="0.5">
      <c r="A1875" s="3">
        <f>YEAR(Table1[[#This Row],[Order Date]])</f>
        <v>2014</v>
      </c>
      <c r="B1875" t="s">
        <v>1163</v>
      </c>
    </row>
    <row r="1876" spans="1:2" x14ac:dyDescent="0.5">
      <c r="A1876" s="3">
        <f>YEAR(Table1[[#This Row],[Order Date]])</f>
        <v>2014</v>
      </c>
      <c r="B1876" t="s">
        <v>537</v>
      </c>
    </row>
    <row r="1877" spans="1:2" x14ac:dyDescent="0.5">
      <c r="A1877" s="3">
        <f>YEAR(Table1[[#This Row],[Order Date]])</f>
        <v>2014</v>
      </c>
      <c r="B1877" t="s">
        <v>2423</v>
      </c>
    </row>
    <row r="1878" spans="1:2" x14ac:dyDescent="0.5">
      <c r="A1878" s="3">
        <f>YEAR(Table1[[#This Row],[Order Date]])</f>
        <v>2014</v>
      </c>
      <c r="B1878" t="s">
        <v>1738</v>
      </c>
    </row>
    <row r="1879" spans="1:2" x14ac:dyDescent="0.5">
      <c r="A1879" s="3">
        <f>YEAR(Table1[[#This Row],[Order Date]])</f>
        <v>2014</v>
      </c>
      <c r="B1879" t="s">
        <v>233</v>
      </c>
    </row>
    <row r="1880" spans="1:2" x14ac:dyDescent="0.5">
      <c r="A1880" s="3">
        <f>YEAR(Table1[[#This Row],[Order Date]])</f>
        <v>2014</v>
      </c>
      <c r="B1880" t="s">
        <v>1513</v>
      </c>
    </row>
    <row r="1881" spans="1:2" x14ac:dyDescent="0.5">
      <c r="A1881" s="3">
        <f>YEAR(Table1[[#This Row],[Order Date]])</f>
        <v>2014</v>
      </c>
      <c r="B1881" t="s">
        <v>2294</v>
      </c>
    </row>
    <row r="1882" spans="1:2" x14ac:dyDescent="0.5">
      <c r="A1882" s="3">
        <f>YEAR(Table1[[#This Row],[Order Date]])</f>
        <v>2014</v>
      </c>
      <c r="B1882" t="s">
        <v>352</v>
      </c>
    </row>
    <row r="1883" spans="1:2" x14ac:dyDescent="0.5">
      <c r="A1883" s="3">
        <f>YEAR(Table1[[#This Row],[Order Date]])</f>
        <v>2014</v>
      </c>
      <c r="B1883" t="s">
        <v>1446</v>
      </c>
    </row>
    <row r="1884" spans="1:2" x14ac:dyDescent="0.5">
      <c r="A1884" s="3">
        <f>YEAR(Table1[[#This Row],[Order Date]])</f>
        <v>2014</v>
      </c>
      <c r="B1884" t="s">
        <v>107</v>
      </c>
    </row>
    <row r="1885" spans="1:2" x14ac:dyDescent="0.5">
      <c r="A1885" s="3">
        <f>YEAR(Table1[[#This Row],[Order Date]])</f>
        <v>2014</v>
      </c>
      <c r="B1885" t="s">
        <v>1463</v>
      </c>
    </row>
    <row r="1886" spans="1:2" x14ac:dyDescent="0.5">
      <c r="A1886" s="3">
        <f>YEAR(Table1[[#This Row],[Order Date]])</f>
        <v>2014</v>
      </c>
      <c r="B1886" t="s">
        <v>2117</v>
      </c>
    </row>
    <row r="1887" spans="1:2" x14ac:dyDescent="0.5">
      <c r="A1887" s="3">
        <f>YEAR(Table1[[#This Row],[Order Date]])</f>
        <v>2014</v>
      </c>
      <c r="B1887" t="s">
        <v>2365</v>
      </c>
    </row>
    <row r="1888" spans="1:2" x14ac:dyDescent="0.5">
      <c r="A1888" s="3">
        <f>YEAR(Table1[[#This Row],[Order Date]])</f>
        <v>2014</v>
      </c>
      <c r="B1888" t="s">
        <v>197</v>
      </c>
    </row>
    <row r="1889" spans="1:2" x14ac:dyDescent="0.5">
      <c r="A1889" s="3">
        <f>YEAR(Table1[[#This Row],[Order Date]])</f>
        <v>2014</v>
      </c>
      <c r="B1889" t="s">
        <v>784</v>
      </c>
    </row>
    <row r="1890" spans="1:2" x14ac:dyDescent="0.5">
      <c r="A1890" s="3">
        <f>YEAR(Table1[[#This Row],[Order Date]])</f>
        <v>2014</v>
      </c>
      <c r="B1890" t="s">
        <v>401</v>
      </c>
    </row>
    <row r="1891" spans="1:2" x14ac:dyDescent="0.5">
      <c r="A1891" s="3">
        <f>YEAR(Table1[[#This Row],[Order Date]])</f>
        <v>2014</v>
      </c>
      <c r="B1891" t="s">
        <v>204</v>
      </c>
    </row>
    <row r="1892" spans="1:2" x14ac:dyDescent="0.5">
      <c r="A1892" s="3">
        <f>YEAR(Table1[[#This Row],[Order Date]])</f>
        <v>2014</v>
      </c>
      <c r="B1892" t="s">
        <v>659</v>
      </c>
    </row>
    <row r="1893" spans="1:2" x14ac:dyDescent="0.5">
      <c r="A1893" s="3">
        <f>YEAR(Table1[[#This Row],[Order Date]])</f>
        <v>2014</v>
      </c>
      <c r="B1893" t="s">
        <v>1788</v>
      </c>
    </row>
    <row r="1894" spans="1:2" x14ac:dyDescent="0.5">
      <c r="A1894" s="3">
        <f>YEAR(Table1[[#This Row],[Order Date]])</f>
        <v>2014</v>
      </c>
      <c r="B1894" t="s">
        <v>1131</v>
      </c>
    </row>
    <row r="1895" spans="1:2" x14ac:dyDescent="0.5">
      <c r="A1895" s="3">
        <f>YEAR(Table1[[#This Row],[Order Date]])</f>
        <v>2014</v>
      </c>
      <c r="B1895" t="s">
        <v>736</v>
      </c>
    </row>
    <row r="1896" spans="1:2" x14ac:dyDescent="0.5">
      <c r="A1896" s="3">
        <f>YEAR(Table1[[#This Row],[Order Date]])</f>
        <v>2014</v>
      </c>
      <c r="B1896" t="s">
        <v>2209</v>
      </c>
    </row>
    <row r="1897" spans="1:2" x14ac:dyDescent="0.5">
      <c r="A1897" s="3">
        <f>YEAR(Table1[[#This Row],[Order Date]])</f>
        <v>2014</v>
      </c>
      <c r="B1897" t="s">
        <v>523</v>
      </c>
    </row>
    <row r="1898" spans="1:2" x14ac:dyDescent="0.5">
      <c r="A1898" s="3">
        <f>YEAR(Table1[[#This Row],[Order Date]])</f>
        <v>2014</v>
      </c>
      <c r="B1898" t="s">
        <v>1161</v>
      </c>
    </row>
    <row r="1899" spans="1:2" x14ac:dyDescent="0.5">
      <c r="A1899" s="3">
        <f>YEAR(Table1[[#This Row],[Order Date]])</f>
        <v>2014</v>
      </c>
      <c r="B1899" t="s">
        <v>935</v>
      </c>
    </row>
    <row r="1900" spans="1:2" x14ac:dyDescent="0.5">
      <c r="A1900" s="3">
        <f>YEAR(Table1[[#This Row],[Order Date]])</f>
        <v>2014</v>
      </c>
      <c r="B1900" t="s">
        <v>1027</v>
      </c>
    </row>
    <row r="1901" spans="1:2" x14ac:dyDescent="0.5">
      <c r="A1901" s="3">
        <f>YEAR(Table1[[#This Row],[Order Date]])</f>
        <v>2014</v>
      </c>
      <c r="B1901" t="s">
        <v>1696</v>
      </c>
    </row>
    <row r="1902" spans="1:2" x14ac:dyDescent="0.5">
      <c r="A1902" s="3">
        <f>YEAR(Table1[[#This Row],[Order Date]])</f>
        <v>2014</v>
      </c>
      <c r="B1902" t="s">
        <v>225</v>
      </c>
    </row>
    <row r="1903" spans="1:2" x14ac:dyDescent="0.5">
      <c r="A1903" s="3">
        <f>YEAR(Table1[[#This Row],[Order Date]])</f>
        <v>2014</v>
      </c>
      <c r="B1903" t="s">
        <v>1547</v>
      </c>
    </row>
    <row r="1904" spans="1:2" x14ac:dyDescent="0.5">
      <c r="A1904" s="3">
        <f>YEAR(Table1[[#This Row],[Order Date]])</f>
        <v>2014</v>
      </c>
      <c r="B1904" t="s">
        <v>590</v>
      </c>
    </row>
    <row r="1905" spans="1:2" x14ac:dyDescent="0.5">
      <c r="A1905" s="3">
        <f>YEAR(Table1[[#This Row],[Order Date]])</f>
        <v>2014</v>
      </c>
      <c r="B1905" t="s">
        <v>925</v>
      </c>
    </row>
    <row r="1906" spans="1:2" x14ac:dyDescent="0.5">
      <c r="A1906" s="3">
        <f>YEAR(Table1[[#This Row],[Order Date]])</f>
        <v>2014</v>
      </c>
      <c r="B1906" t="s">
        <v>1900</v>
      </c>
    </row>
    <row r="1907" spans="1:2" x14ac:dyDescent="0.5">
      <c r="A1907" s="3">
        <f>YEAR(Table1[[#This Row],[Order Date]])</f>
        <v>2014</v>
      </c>
      <c r="B1907" t="s">
        <v>293</v>
      </c>
    </row>
    <row r="1908" spans="1:2" x14ac:dyDescent="0.5">
      <c r="A1908" s="3">
        <f>YEAR(Table1[[#This Row],[Order Date]])</f>
        <v>2014</v>
      </c>
      <c r="B1908" t="s">
        <v>241</v>
      </c>
    </row>
    <row r="1909" spans="1:2" x14ac:dyDescent="0.5">
      <c r="A1909" s="3">
        <f>YEAR(Table1[[#This Row],[Order Date]])</f>
        <v>2014</v>
      </c>
      <c r="B1909" t="s">
        <v>945</v>
      </c>
    </row>
    <row r="1910" spans="1:2" x14ac:dyDescent="0.5">
      <c r="A1910" s="3">
        <f>YEAR(Table1[[#This Row],[Order Date]])</f>
        <v>2014</v>
      </c>
      <c r="B1910" t="s">
        <v>1097</v>
      </c>
    </row>
    <row r="1911" spans="1:2" x14ac:dyDescent="0.5">
      <c r="A1911" s="3">
        <f>YEAR(Table1[[#This Row],[Order Date]])</f>
        <v>2014</v>
      </c>
      <c r="B1911" t="s">
        <v>2271</v>
      </c>
    </row>
    <row r="1912" spans="1:2" x14ac:dyDescent="0.5">
      <c r="A1912" s="3">
        <f>YEAR(Table1[[#This Row],[Order Date]])</f>
        <v>2014</v>
      </c>
      <c r="B1912" t="s">
        <v>1369</v>
      </c>
    </row>
    <row r="1913" spans="1:2" x14ac:dyDescent="0.5">
      <c r="A1913" s="3">
        <f>YEAR(Table1[[#This Row],[Order Date]])</f>
        <v>2014</v>
      </c>
      <c r="B1913" t="s">
        <v>788</v>
      </c>
    </row>
    <row r="1914" spans="1:2" x14ac:dyDescent="0.5">
      <c r="A1914" s="3">
        <f>YEAR(Table1[[#This Row],[Order Date]])</f>
        <v>2014</v>
      </c>
      <c r="B1914" t="s">
        <v>973</v>
      </c>
    </row>
    <row r="1915" spans="1:2" x14ac:dyDescent="0.5">
      <c r="A1915" s="3">
        <f>YEAR(Table1[[#This Row],[Order Date]])</f>
        <v>2014</v>
      </c>
      <c r="B1915" t="s">
        <v>1933</v>
      </c>
    </row>
    <row r="1916" spans="1:2" x14ac:dyDescent="0.5">
      <c r="A1916" s="3">
        <f>YEAR(Table1[[#This Row],[Order Date]])</f>
        <v>2014</v>
      </c>
      <c r="B1916" t="s">
        <v>2246</v>
      </c>
    </row>
    <row r="1917" spans="1:2" x14ac:dyDescent="0.5">
      <c r="A1917" s="3">
        <f>YEAR(Table1[[#This Row],[Order Date]])</f>
        <v>2014</v>
      </c>
      <c r="B1917" t="s">
        <v>2318</v>
      </c>
    </row>
    <row r="1918" spans="1:2" x14ac:dyDescent="0.5">
      <c r="A1918" s="3">
        <f>YEAR(Table1[[#This Row],[Order Date]])</f>
        <v>2014</v>
      </c>
      <c r="B1918" t="s">
        <v>1417</v>
      </c>
    </row>
    <row r="1919" spans="1:2" x14ac:dyDescent="0.5">
      <c r="A1919" s="3">
        <f>YEAR(Table1[[#This Row],[Order Date]])</f>
        <v>2014</v>
      </c>
      <c r="B1919" t="s">
        <v>921</v>
      </c>
    </row>
    <row r="1920" spans="1:2" x14ac:dyDescent="0.5">
      <c r="A1920" s="3">
        <f>YEAR(Table1[[#This Row],[Order Date]])</f>
        <v>2014</v>
      </c>
      <c r="B1920" t="s">
        <v>977</v>
      </c>
    </row>
    <row r="1921" spans="1:2" x14ac:dyDescent="0.5">
      <c r="A1921" s="3">
        <f>YEAR(Table1[[#This Row],[Order Date]])</f>
        <v>2014</v>
      </c>
      <c r="B1921" t="s">
        <v>695</v>
      </c>
    </row>
    <row r="1922" spans="1:2" x14ac:dyDescent="0.5">
      <c r="A1922" s="3">
        <f>YEAR(Table1[[#This Row],[Order Date]])</f>
        <v>2014</v>
      </c>
      <c r="B1922" t="s">
        <v>1234</v>
      </c>
    </row>
    <row r="1923" spans="1:2" x14ac:dyDescent="0.5">
      <c r="A1923" s="3">
        <f>YEAR(Table1[[#This Row],[Order Date]])</f>
        <v>2014</v>
      </c>
      <c r="B1923" t="s">
        <v>227</v>
      </c>
    </row>
    <row r="1924" spans="1:2" x14ac:dyDescent="0.5">
      <c r="A1924" s="3">
        <f>YEAR(Table1[[#This Row],[Order Date]])</f>
        <v>2014</v>
      </c>
      <c r="B1924" t="s">
        <v>824</v>
      </c>
    </row>
    <row r="1925" spans="1:2" x14ac:dyDescent="0.5">
      <c r="A1925" s="3">
        <f>YEAR(Table1[[#This Row],[Order Date]])</f>
        <v>2014</v>
      </c>
      <c r="B1925" t="s">
        <v>2124</v>
      </c>
    </row>
    <row r="1926" spans="1:2" x14ac:dyDescent="0.5">
      <c r="A1926" s="3">
        <f>YEAR(Table1[[#This Row],[Order Date]])</f>
        <v>2014</v>
      </c>
      <c r="B1926" t="s">
        <v>2298</v>
      </c>
    </row>
    <row r="1927" spans="1:2" x14ac:dyDescent="0.5">
      <c r="A1927" s="3">
        <f>YEAR(Table1[[#This Row],[Order Date]])</f>
        <v>2014</v>
      </c>
      <c r="B1927" t="s">
        <v>556</v>
      </c>
    </row>
    <row r="1928" spans="1:2" x14ac:dyDescent="0.5">
      <c r="A1928" s="3">
        <f>YEAR(Table1[[#This Row],[Order Date]])</f>
        <v>2014</v>
      </c>
      <c r="B1928" t="s">
        <v>1320</v>
      </c>
    </row>
    <row r="1929" spans="1:2" x14ac:dyDescent="0.5">
      <c r="A1929" s="3">
        <f>YEAR(Table1[[#This Row],[Order Date]])</f>
        <v>2014</v>
      </c>
      <c r="B1929" t="s">
        <v>2242</v>
      </c>
    </row>
    <row r="1930" spans="1:2" x14ac:dyDescent="0.5">
      <c r="A1930" s="3">
        <f>YEAR(Table1[[#This Row],[Order Date]])</f>
        <v>2014</v>
      </c>
      <c r="B1930" t="s">
        <v>490</v>
      </c>
    </row>
    <row r="1931" spans="1:2" x14ac:dyDescent="0.5">
      <c r="A1931" s="3">
        <f>YEAR(Table1[[#This Row],[Order Date]])</f>
        <v>2014</v>
      </c>
      <c r="B1931" t="s">
        <v>771</v>
      </c>
    </row>
    <row r="1932" spans="1:2" x14ac:dyDescent="0.5">
      <c r="A1932" s="3">
        <f>YEAR(Table1[[#This Row],[Order Date]])</f>
        <v>2014</v>
      </c>
      <c r="B1932" t="s">
        <v>915</v>
      </c>
    </row>
    <row r="1933" spans="1:2" x14ac:dyDescent="0.5">
      <c r="A1933" s="3">
        <f>YEAR(Table1[[#This Row],[Order Date]])</f>
        <v>2014</v>
      </c>
      <c r="B1933" t="s">
        <v>143</v>
      </c>
    </row>
    <row r="1934" spans="1:2" x14ac:dyDescent="0.5">
      <c r="A1934" s="3">
        <f>YEAR(Table1[[#This Row],[Order Date]])</f>
        <v>2014</v>
      </c>
      <c r="B1934" t="s">
        <v>1517</v>
      </c>
    </row>
    <row r="1935" spans="1:2" x14ac:dyDescent="0.5">
      <c r="A1935" s="3">
        <f>YEAR(Table1[[#This Row],[Order Date]])</f>
        <v>2014</v>
      </c>
      <c r="B1935" t="s">
        <v>1791</v>
      </c>
    </row>
    <row r="1936" spans="1:2" x14ac:dyDescent="0.5">
      <c r="A1936" s="3">
        <f>YEAR(Table1[[#This Row],[Order Date]])</f>
        <v>2014</v>
      </c>
      <c r="B1936" t="s">
        <v>9</v>
      </c>
    </row>
    <row r="1937" spans="1:2" x14ac:dyDescent="0.5">
      <c r="A1937" s="3">
        <f>YEAR(Table1[[#This Row],[Order Date]])</f>
        <v>2014</v>
      </c>
      <c r="B1937" t="s">
        <v>1593</v>
      </c>
    </row>
    <row r="1938" spans="1:2" x14ac:dyDescent="0.5">
      <c r="A1938" s="3">
        <f>YEAR(Table1[[#This Row],[Order Date]])</f>
        <v>2014</v>
      </c>
      <c r="B1938" t="s">
        <v>1373</v>
      </c>
    </row>
    <row r="1939" spans="1:2" x14ac:dyDescent="0.5">
      <c r="A1939" s="3">
        <f>YEAR(Table1[[#This Row],[Order Date]])</f>
        <v>2014</v>
      </c>
      <c r="B1939" t="s">
        <v>1883</v>
      </c>
    </row>
    <row r="1940" spans="1:2" x14ac:dyDescent="0.5">
      <c r="A1940" s="3">
        <f>YEAR(Table1[[#This Row],[Order Date]])</f>
        <v>2014</v>
      </c>
      <c r="B1940" t="s">
        <v>2657</v>
      </c>
    </row>
    <row r="1941" spans="1:2" x14ac:dyDescent="0.5">
      <c r="A1941" s="3">
        <f>YEAR(Table1[[#This Row],[Order Date]])</f>
        <v>2014</v>
      </c>
      <c r="B1941" t="s">
        <v>530</v>
      </c>
    </row>
    <row r="1942" spans="1:2" x14ac:dyDescent="0.5">
      <c r="A1942" s="3">
        <f>YEAR(Table1[[#This Row],[Order Date]])</f>
        <v>2014</v>
      </c>
      <c r="B1942" t="s">
        <v>1771</v>
      </c>
    </row>
    <row r="1943" spans="1:2" x14ac:dyDescent="0.5">
      <c r="A1943" s="3">
        <f>YEAR(Table1[[#This Row],[Order Date]])</f>
        <v>2014</v>
      </c>
      <c r="B1943" t="s">
        <v>2115</v>
      </c>
    </row>
    <row r="1944" spans="1:2" x14ac:dyDescent="0.5">
      <c r="A1944" s="3">
        <f>YEAR(Table1[[#This Row],[Order Date]])</f>
        <v>2014</v>
      </c>
      <c r="B1944" t="s">
        <v>2447</v>
      </c>
    </row>
    <row r="1945" spans="1:2" x14ac:dyDescent="0.5">
      <c r="A1945" s="3">
        <f>YEAR(Table1[[#This Row],[Order Date]])</f>
        <v>2014</v>
      </c>
      <c r="B1945" t="s">
        <v>1863</v>
      </c>
    </row>
    <row r="1946" spans="1:2" x14ac:dyDescent="0.5">
      <c r="A1946" s="3">
        <f>YEAR(Table1[[#This Row],[Order Date]])</f>
        <v>2014</v>
      </c>
      <c r="B1946" t="s">
        <v>1548</v>
      </c>
    </row>
    <row r="1947" spans="1:2" x14ac:dyDescent="0.5">
      <c r="A1947" s="3">
        <f>YEAR(Table1[[#This Row],[Order Date]])</f>
        <v>2014</v>
      </c>
      <c r="B1947" t="s">
        <v>2162</v>
      </c>
    </row>
    <row r="1948" spans="1:2" x14ac:dyDescent="0.5">
      <c r="A1948" s="3">
        <f>YEAR(Table1[[#This Row],[Order Date]])</f>
        <v>2014</v>
      </c>
      <c r="B1948" t="s">
        <v>1723</v>
      </c>
    </row>
    <row r="1949" spans="1:2" x14ac:dyDescent="0.5">
      <c r="A1949" s="3">
        <f>YEAR(Table1[[#This Row],[Order Date]])</f>
        <v>2014</v>
      </c>
      <c r="B1949" t="s">
        <v>2510</v>
      </c>
    </row>
    <row r="1950" spans="1:2" x14ac:dyDescent="0.5">
      <c r="A1950" s="3">
        <f>YEAR(Table1[[#This Row],[Order Date]])</f>
        <v>2014</v>
      </c>
      <c r="B1950" t="s">
        <v>1178</v>
      </c>
    </row>
    <row r="1951" spans="1:2" x14ac:dyDescent="0.5">
      <c r="A1951" s="3">
        <f>YEAR(Table1[[#This Row],[Order Date]])</f>
        <v>2014</v>
      </c>
      <c r="B1951" t="s">
        <v>1898</v>
      </c>
    </row>
    <row r="1952" spans="1:2" x14ac:dyDescent="0.5">
      <c r="A1952" s="3">
        <f>YEAR(Table1[[#This Row],[Order Date]])</f>
        <v>2014</v>
      </c>
      <c r="B1952" t="s">
        <v>1618</v>
      </c>
    </row>
    <row r="1953" spans="1:2" x14ac:dyDescent="0.5">
      <c r="A1953" s="3">
        <f>YEAR(Table1[[#This Row],[Order Date]])</f>
        <v>2014</v>
      </c>
      <c r="B1953" t="s">
        <v>1571</v>
      </c>
    </row>
    <row r="1954" spans="1:2" x14ac:dyDescent="0.5">
      <c r="A1954" s="3">
        <f>YEAR(Table1[[#This Row],[Order Date]])</f>
        <v>2014</v>
      </c>
      <c r="B1954" t="s">
        <v>2107</v>
      </c>
    </row>
    <row r="1955" spans="1:2" x14ac:dyDescent="0.5">
      <c r="A1955" s="3">
        <f>YEAR(Table1[[#This Row],[Order Date]])</f>
        <v>2014</v>
      </c>
      <c r="B1955" t="s">
        <v>576</v>
      </c>
    </row>
    <row r="1956" spans="1:2" x14ac:dyDescent="0.5">
      <c r="A1956" s="3">
        <f>YEAR(Table1[[#This Row],[Order Date]])</f>
        <v>2014</v>
      </c>
      <c r="B1956" t="s">
        <v>947</v>
      </c>
    </row>
    <row r="1957" spans="1:2" x14ac:dyDescent="0.5">
      <c r="A1957" s="3">
        <f>YEAR(Table1[[#This Row],[Order Date]])</f>
        <v>2014</v>
      </c>
      <c r="B1957" t="s">
        <v>452</v>
      </c>
    </row>
    <row r="1958" spans="1:2" x14ac:dyDescent="0.5">
      <c r="A1958" s="3">
        <f>YEAR(Table1[[#This Row],[Order Date]])</f>
        <v>2014</v>
      </c>
      <c r="B1958" t="s">
        <v>1722</v>
      </c>
    </row>
    <row r="1959" spans="1:2" x14ac:dyDescent="0.5">
      <c r="A1959" s="3">
        <f>YEAR(Table1[[#This Row],[Order Date]])</f>
        <v>2014</v>
      </c>
      <c r="B1959" t="s">
        <v>1385</v>
      </c>
    </row>
    <row r="1960" spans="1:2" x14ac:dyDescent="0.5">
      <c r="A1960" s="3">
        <f>YEAR(Table1[[#This Row],[Order Date]])</f>
        <v>2014</v>
      </c>
      <c r="B1960" t="s">
        <v>1584</v>
      </c>
    </row>
    <row r="1961" spans="1:2" x14ac:dyDescent="0.5">
      <c r="A1961" s="3">
        <f>YEAR(Table1[[#This Row],[Order Date]])</f>
        <v>2014</v>
      </c>
      <c r="B1961" t="s">
        <v>509</v>
      </c>
    </row>
    <row r="1962" spans="1:2" x14ac:dyDescent="0.5">
      <c r="A1962" s="3">
        <f>YEAR(Table1[[#This Row],[Order Date]])</f>
        <v>2014</v>
      </c>
      <c r="B1962" t="s">
        <v>2381</v>
      </c>
    </row>
    <row r="1963" spans="1:2" x14ac:dyDescent="0.5">
      <c r="A1963" s="3">
        <f>YEAR(Table1[[#This Row],[Order Date]])</f>
        <v>2014</v>
      </c>
      <c r="B1963" t="s">
        <v>2429</v>
      </c>
    </row>
    <row r="1964" spans="1:2" x14ac:dyDescent="0.5">
      <c r="A1964" s="3">
        <f>YEAR(Table1[[#This Row],[Order Date]])</f>
        <v>2014</v>
      </c>
      <c r="B1964" t="s">
        <v>2319</v>
      </c>
    </row>
    <row r="1965" spans="1:2" x14ac:dyDescent="0.5">
      <c r="A1965" s="3">
        <f>YEAR(Table1[[#This Row],[Order Date]])</f>
        <v>2014</v>
      </c>
      <c r="B1965" t="s">
        <v>483</v>
      </c>
    </row>
    <row r="1966" spans="1:2" x14ac:dyDescent="0.5">
      <c r="A1966" s="3">
        <f>YEAR(Table1[[#This Row],[Order Date]])</f>
        <v>2014</v>
      </c>
      <c r="B1966" t="s">
        <v>1277</v>
      </c>
    </row>
    <row r="1967" spans="1:2" x14ac:dyDescent="0.5">
      <c r="A1967" s="3">
        <f>YEAR(Table1[[#This Row],[Order Date]])</f>
        <v>2014</v>
      </c>
      <c r="B1967" t="s">
        <v>492</v>
      </c>
    </row>
    <row r="1968" spans="1:2" x14ac:dyDescent="0.5">
      <c r="A1968" s="3">
        <f>YEAR(Table1[[#This Row],[Order Date]])</f>
        <v>2014</v>
      </c>
      <c r="B1968" t="s">
        <v>1099</v>
      </c>
    </row>
    <row r="1969" spans="1:2" x14ac:dyDescent="0.5">
      <c r="A1969" s="3">
        <f>YEAR(Table1[[#This Row],[Order Date]])</f>
        <v>2014</v>
      </c>
      <c r="B1969" t="s">
        <v>1677</v>
      </c>
    </row>
    <row r="1970" spans="1:2" x14ac:dyDescent="0.5">
      <c r="A1970" s="3">
        <f>YEAR(Table1[[#This Row],[Order Date]])</f>
        <v>2014</v>
      </c>
      <c r="B1970" t="s">
        <v>256</v>
      </c>
    </row>
    <row r="1971" spans="1:2" x14ac:dyDescent="0.5">
      <c r="A1971" s="3">
        <f>YEAR(Table1[[#This Row],[Order Date]])</f>
        <v>2014</v>
      </c>
      <c r="B1971" t="s">
        <v>2183</v>
      </c>
    </row>
    <row r="1972" spans="1:2" x14ac:dyDescent="0.5">
      <c r="A1972" s="3">
        <f>YEAR(Table1[[#This Row],[Order Date]])</f>
        <v>2014</v>
      </c>
      <c r="B1972" t="s">
        <v>2188</v>
      </c>
    </row>
    <row r="1973" spans="1:2" x14ac:dyDescent="0.5">
      <c r="A1973" s="3">
        <f>YEAR(Table1[[#This Row],[Order Date]])</f>
        <v>2014</v>
      </c>
      <c r="B1973" t="s">
        <v>1044</v>
      </c>
    </row>
    <row r="1974" spans="1:2" x14ac:dyDescent="0.5">
      <c r="A1974" s="3">
        <f>YEAR(Table1[[#This Row],[Order Date]])</f>
        <v>2014</v>
      </c>
      <c r="B1974" t="s">
        <v>2632</v>
      </c>
    </row>
    <row r="1975" spans="1:2" x14ac:dyDescent="0.5">
      <c r="A1975" s="3">
        <f>YEAR(Table1[[#This Row],[Order Date]])</f>
        <v>2014</v>
      </c>
      <c r="B1975" t="s">
        <v>2088</v>
      </c>
    </row>
    <row r="1976" spans="1:2" x14ac:dyDescent="0.5">
      <c r="A1976" s="3">
        <f>YEAR(Table1[[#This Row],[Order Date]])</f>
        <v>2014</v>
      </c>
      <c r="B1976" t="s">
        <v>275</v>
      </c>
    </row>
    <row r="1977" spans="1:2" x14ac:dyDescent="0.5">
      <c r="A1977" s="3">
        <f>YEAR(Table1[[#This Row],[Order Date]])</f>
        <v>2014</v>
      </c>
      <c r="B1977" t="s">
        <v>1371</v>
      </c>
    </row>
    <row r="1978" spans="1:2" x14ac:dyDescent="0.5">
      <c r="A1978" s="3">
        <f>YEAR(Table1[[#This Row],[Order Date]])</f>
        <v>2014</v>
      </c>
      <c r="B1978" t="s">
        <v>1457</v>
      </c>
    </row>
    <row r="1979" spans="1:2" x14ac:dyDescent="0.5">
      <c r="A1979" s="3">
        <f>YEAR(Table1[[#This Row],[Order Date]])</f>
        <v>2014</v>
      </c>
      <c r="B1979" t="s">
        <v>1671</v>
      </c>
    </row>
    <row r="1980" spans="1:2" x14ac:dyDescent="0.5">
      <c r="A1980" s="3">
        <f>YEAR(Table1[[#This Row],[Order Date]])</f>
        <v>2014</v>
      </c>
      <c r="B1980" t="s">
        <v>2100</v>
      </c>
    </row>
    <row r="1981" spans="1:2" x14ac:dyDescent="0.5">
      <c r="A1981" s="3">
        <f>YEAR(Table1[[#This Row],[Order Date]])</f>
        <v>2014</v>
      </c>
      <c r="B1981" t="s">
        <v>69</v>
      </c>
    </row>
    <row r="1982" spans="1:2" x14ac:dyDescent="0.5">
      <c r="A1982" s="3">
        <f>YEAR(Table1[[#This Row],[Order Date]])</f>
        <v>2014</v>
      </c>
      <c r="B1982" t="s">
        <v>218</v>
      </c>
    </row>
    <row r="1983" spans="1:2" x14ac:dyDescent="0.5">
      <c r="A1983" s="3">
        <f>YEAR(Table1[[#This Row],[Order Date]])</f>
        <v>2014</v>
      </c>
      <c r="B1983" t="s">
        <v>1393</v>
      </c>
    </row>
    <row r="1984" spans="1:2" x14ac:dyDescent="0.5">
      <c r="A1984" s="3">
        <f>YEAR(Table1[[#This Row],[Order Date]])</f>
        <v>2014</v>
      </c>
      <c r="B1984" t="s">
        <v>1359</v>
      </c>
    </row>
    <row r="1985" spans="1:2" x14ac:dyDescent="0.5">
      <c r="A1985" s="3">
        <f>YEAR(Table1[[#This Row],[Order Date]])</f>
        <v>2014</v>
      </c>
      <c r="B1985" t="s">
        <v>208</v>
      </c>
    </row>
    <row r="1986" spans="1:2" x14ac:dyDescent="0.5">
      <c r="A1986" s="3">
        <f>YEAR(Table1[[#This Row],[Order Date]])</f>
        <v>2014</v>
      </c>
      <c r="B1986" t="s">
        <v>983</v>
      </c>
    </row>
    <row r="1987" spans="1:2" x14ac:dyDescent="0.5">
      <c r="A1987" s="3">
        <f>YEAR(Table1[[#This Row],[Order Date]])</f>
        <v>2014</v>
      </c>
      <c r="B1987" t="s">
        <v>592</v>
      </c>
    </row>
    <row r="1988" spans="1:2" x14ac:dyDescent="0.5">
      <c r="A1988" s="3">
        <f>YEAR(Table1[[#This Row],[Order Date]])</f>
        <v>2014</v>
      </c>
      <c r="B1988" t="s">
        <v>671</v>
      </c>
    </row>
    <row r="1989" spans="1:2" x14ac:dyDescent="0.5">
      <c r="A1989" s="3">
        <f>YEAR(Table1[[#This Row],[Order Date]])</f>
        <v>2014</v>
      </c>
      <c r="B1989" t="s">
        <v>2550</v>
      </c>
    </row>
    <row r="1990" spans="1:2" x14ac:dyDescent="0.5">
      <c r="A1990" s="3">
        <f>YEAR(Table1[[#This Row],[Order Date]])</f>
        <v>2014</v>
      </c>
      <c r="B1990" t="s">
        <v>533</v>
      </c>
    </row>
    <row r="1991" spans="1:2" x14ac:dyDescent="0.5">
      <c r="A1991" s="3">
        <f>YEAR(Table1[[#This Row],[Order Date]])</f>
        <v>2014</v>
      </c>
      <c r="B1991" t="s">
        <v>2432</v>
      </c>
    </row>
    <row r="1992" spans="1:2" x14ac:dyDescent="0.5">
      <c r="A1992" s="3">
        <f>YEAR(Table1[[#This Row],[Order Date]])</f>
        <v>2014</v>
      </c>
      <c r="B1992" t="s">
        <v>1474</v>
      </c>
    </row>
    <row r="1993" spans="1:2" x14ac:dyDescent="0.5">
      <c r="A1993" s="3">
        <f>YEAR(Table1[[#This Row],[Order Date]])</f>
        <v>2014</v>
      </c>
      <c r="B1993" t="s">
        <v>1800</v>
      </c>
    </row>
    <row r="1994" spans="1:2" x14ac:dyDescent="0.5">
      <c r="A1994" s="3">
        <f>YEAR(Table1[[#This Row],[Order Date]])</f>
        <v>2015</v>
      </c>
      <c r="B1994" t="s">
        <v>450</v>
      </c>
    </row>
    <row r="1995" spans="1:2" x14ac:dyDescent="0.5">
      <c r="A1995" s="3">
        <f>YEAR(Table1[[#This Row],[Order Date]])</f>
        <v>2015</v>
      </c>
      <c r="B1995" t="s">
        <v>2259</v>
      </c>
    </row>
    <row r="1996" spans="1:2" x14ac:dyDescent="0.5">
      <c r="A1996" s="3">
        <f>YEAR(Table1[[#This Row],[Order Date]])</f>
        <v>2015</v>
      </c>
      <c r="B1996" t="s">
        <v>2474</v>
      </c>
    </row>
    <row r="1997" spans="1:2" x14ac:dyDescent="0.5">
      <c r="A1997" s="3">
        <f>YEAR(Table1[[#This Row],[Order Date]])</f>
        <v>2015</v>
      </c>
      <c r="B1997" t="s">
        <v>923</v>
      </c>
    </row>
    <row r="1998" spans="1:2" x14ac:dyDescent="0.5">
      <c r="A1998" s="3">
        <f>YEAR(Table1[[#This Row],[Order Date]])</f>
        <v>2015</v>
      </c>
      <c r="B1998" t="s">
        <v>1688</v>
      </c>
    </row>
    <row r="1999" spans="1:2" x14ac:dyDescent="0.5">
      <c r="A1999" s="3">
        <f>YEAR(Table1[[#This Row],[Order Date]])</f>
        <v>2015</v>
      </c>
      <c r="B1999" t="s">
        <v>1301</v>
      </c>
    </row>
    <row r="2000" spans="1:2" x14ac:dyDescent="0.5">
      <c r="A2000" s="3">
        <f>YEAR(Table1[[#This Row],[Order Date]])</f>
        <v>2015</v>
      </c>
      <c r="B2000" t="s">
        <v>394</v>
      </c>
    </row>
    <row r="2001" spans="1:2" x14ac:dyDescent="0.5">
      <c r="A2001" s="3">
        <f>YEAR(Table1[[#This Row],[Order Date]])</f>
        <v>2015</v>
      </c>
      <c r="B2001" t="s">
        <v>1635</v>
      </c>
    </row>
    <row r="2002" spans="1:2" x14ac:dyDescent="0.5">
      <c r="A2002" s="3">
        <f>YEAR(Table1[[#This Row],[Order Date]])</f>
        <v>2015</v>
      </c>
      <c r="B2002" t="s">
        <v>285</v>
      </c>
    </row>
    <row r="2003" spans="1:2" x14ac:dyDescent="0.5">
      <c r="A2003" s="3">
        <f>YEAR(Table1[[#This Row],[Order Date]])</f>
        <v>2015</v>
      </c>
      <c r="B2003" t="s">
        <v>363</v>
      </c>
    </row>
    <row r="2004" spans="1:2" x14ac:dyDescent="0.5">
      <c r="A2004" s="3">
        <f>YEAR(Table1[[#This Row],[Order Date]])</f>
        <v>2015</v>
      </c>
      <c r="B2004" t="s">
        <v>2326</v>
      </c>
    </row>
    <row r="2005" spans="1:2" x14ac:dyDescent="0.5">
      <c r="A2005" s="3">
        <f>YEAR(Table1[[#This Row],[Order Date]])</f>
        <v>2015</v>
      </c>
      <c r="B2005" t="s">
        <v>2661</v>
      </c>
    </row>
    <row r="2006" spans="1:2" x14ac:dyDescent="0.5">
      <c r="A2006" s="3">
        <f>YEAR(Table1[[#This Row],[Order Date]])</f>
        <v>2015</v>
      </c>
      <c r="B2006" t="s">
        <v>2406</v>
      </c>
    </row>
    <row r="2007" spans="1:2" x14ac:dyDescent="0.5">
      <c r="A2007" s="3">
        <f>YEAR(Table1[[#This Row],[Order Date]])</f>
        <v>2015</v>
      </c>
      <c r="B2007" t="s">
        <v>813</v>
      </c>
    </row>
    <row r="2008" spans="1:2" x14ac:dyDescent="0.5">
      <c r="A2008" s="3">
        <f>YEAR(Table1[[#This Row],[Order Date]])</f>
        <v>2015</v>
      </c>
      <c r="B2008" t="s">
        <v>664</v>
      </c>
    </row>
    <row r="2009" spans="1:2" x14ac:dyDescent="0.5">
      <c r="A2009" s="3">
        <f>YEAR(Table1[[#This Row],[Order Date]])</f>
        <v>2015</v>
      </c>
      <c r="B2009" t="s">
        <v>2091</v>
      </c>
    </row>
    <row r="2010" spans="1:2" x14ac:dyDescent="0.5">
      <c r="A2010" s="3">
        <f>YEAR(Table1[[#This Row],[Order Date]])</f>
        <v>2015</v>
      </c>
      <c r="B2010" t="s">
        <v>2060</v>
      </c>
    </row>
    <row r="2011" spans="1:2" x14ac:dyDescent="0.5">
      <c r="A2011" s="3">
        <f>YEAR(Table1[[#This Row],[Order Date]])</f>
        <v>2015</v>
      </c>
      <c r="B2011" t="s">
        <v>176</v>
      </c>
    </row>
    <row r="2012" spans="1:2" x14ac:dyDescent="0.5">
      <c r="A2012" s="3">
        <f>YEAR(Table1[[#This Row],[Order Date]])</f>
        <v>2015</v>
      </c>
      <c r="B2012" t="s">
        <v>1669</v>
      </c>
    </row>
    <row r="2013" spans="1:2" x14ac:dyDescent="0.5">
      <c r="A2013" s="3">
        <f>YEAR(Table1[[#This Row],[Order Date]])</f>
        <v>2015</v>
      </c>
      <c r="B2013" t="s">
        <v>2665</v>
      </c>
    </row>
    <row r="2014" spans="1:2" x14ac:dyDescent="0.5">
      <c r="A2014" s="3">
        <f>YEAR(Table1[[#This Row],[Order Date]])</f>
        <v>2015</v>
      </c>
      <c r="B2014" t="s">
        <v>2101</v>
      </c>
    </row>
    <row r="2015" spans="1:2" x14ac:dyDescent="0.5">
      <c r="A2015" s="3">
        <f>YEAR(Table1[[#This Row],[Order Date]])</f>
        <v>2015</v>
      </c>
      <c r="B2015" t="s">
        <v>32</v>
      </c>
    </row>
    <row r="2016" spans="1:2" x14ac:dyDescent="0.5">
      <c r="A2016" s="3">
        <f>YEAR(Table1[[#This Row],[Order Date]])</f>
        <v>2015</v>
      </c>
      <c r="B2016" t="s">
        <v>122</v>
      </c>
    </row>
    <row r="2017" spans="1:2" x14ac:dyDescent="0.5">
      <c r="A2017" s="3">
        <f>YEAR(Table1[[#This Row],[Order Date]])</f>
        <v>2015</v>
      </c>
      <c r="B2017" t="s">
        <v>1633</v>
      </c>
    </row>
    <row r="2018" spans="1:2" x14ac:dyDescent="0.5">
      <c r="A2018" s="3">
        <f>YEAR(Table1[[#This Row],[Order Date]])</f>
        <v>2015</v>
      </c>
      <c r="B2018" t="s">
        <v>589</v>
      </c>
    </row>
    <row r="2019" spans="1:2" x14ac:dyDescent="0.5">
      <c r="A2019" s="3">
        <f>YEAR(Table1[[#This Row],[Order Date]])</f>
        <v>2015</v>
      </c>
      <c r="B2019" t="s">
        <v>1986</v>
      </c>
    </row>
    <row r="2020" spans="1:2" x14ac:dyDescent="0.5">
      <c r="A2020" s="3">
        <f>YEAR(Table1[[#This Row],[Order Date]])</f>
        <v>2015</v>
      </c>
      <c r="B2020" t="s">
        <v>1426</v>
      </c>
    </row>
    <row r="2021" spans="1:2" x14ac:dyDescent="0.5">
      <c r="A2021" s="3">
        <f>YEAR(Table1[[#This Row],[Order Date]])</f>
        <v>2015</v>
      </c>
      <c r="B2021" t="s">
        <v>1507</v>
      </c>
    </row>
    <row r="2022" spans="1:2" x14ac:dyDescent="0.5">
      <c r="A2022" s="3">
        <f>YEAR(Table1[[#This Row],[Order Date]])</f>
        <v>2015</v>
      </c>
      <c r="B2022" t="s">
        <v>2313</v>
      </c>
    </row>
    <row r="2023" spans="1:2" x14ac:dyDescent="0.5">
      <c r="A2023" s="3">
        <f>YEAR(Table1[[#This Row],[Order Date]])</f>
        <v>2015</v>
      </c>
      <c r="B2023" t="s">
        <v>1466</v>
      </c>
    </row>
    <row r="2024" spans="1:2" x14ac:dyDescent="0.5">
      <c r="A2024" s="3">
        <f>YEAR(Table1[[#This Row],[Order Date]])</f>
        <v>2015</v>
      </c>
      <c r="B2024" t="s">
        <v>475</v>
      </c>
    </row>
    <row r="2025" spans="1:2" x14ac:dyDescent="0.5">
      <c r="A2025" s="3">
        <f>YEAR(Table1[[#This Row],[Order Date]])</f>
        <v>2015</v>
      </c>
      <c r="B2025" t="s">
        <v>1343</v>
      </c>
    </row>
    <row r="2026" spans="1:2" x14ac:dyDescent="0.5">
      <c r="A2026" s="3">
        <f>YEAR(Table1[[#This Row],[Order Date]])</f>
        <v>2015</v>
      </c>
      <c r="B2026" t="s">
        <v>1361</v>
      </c>
    </row>
    <row r="2027" spans="1:2" x14ac:dyDescent="0.5">
      <c r="A2027" s="3">
        <f>YEAR(Table1[[#This Row],[Order Date]])</f>
        <v>2015</v>
      </c>
      <c r="B2027" t="s">
        <v>1258</v>
      </c>
    </row>
    <row r="2028" spans="1:2" x14ac:dyDescent="0.5">
      <c r="A2028" s="3">
        <f>YEAR(Table1[[#This Row],[Order Date]])</f>
        <v>2015</v>
      </c>
      <c r="B2028" t="s">
        <v>1009</v>
      </c>
    </row>
    <row r="2029" spans="1:2" x14ac:dyDescent="0.5">
      <c r="A2029" s="3">
        <f>YEAR(Table1[[#This Row],[Order Date]])</f>
        <v>2015</v>
      </c>
      <c r="B2029" t="s">
        <v>202</v>
      </c>
    </row>
    <row r="2030" spans="1:2" x14ac:dyDescent="0.5">
      <c r="A2030" s="3">
        <f>YEAR(Table1[[#This Row],[Order Date]])</f>
        <v>2015</v>
      </c>
      <c r="B2030" t="s">
        <v>583</v>
      </c>
    </row>
    <row r="2031" spans="1:2" x14ac:dyDescent="0.5">
      <c r="A2031" s="3">
        <f>YEAR(Table1[[#This Row],[Order Date]])</f>
        <v>2015</v>
      </c>
      <c r="B2031" t="s">
        <v>1676</v>
      </c>
    </row>
    <row r="2032" spans="1:2" x14ac:dyDescent="0.5">
      <c r="A2032" s="3">
        <f>YEAR(Table1[[#This Row],[Order Date]])</f>
        <v>2015</v>
      </c>
      <c r="B2032" t="s">
        <v>1699</v>
      </c>
    </row>
    <row r="2033" spans="1:2" x14ac:dyDescent="0.5">
      <c r="A2033" s="3">
        <f>YEAR(Table1[[#This Row],[Order Date]])</f>
        <v>2015</v>
      </c>
      <c r="B2033" t="s">
        <v>1885</v>
      </c>
    </row>
    <row r="2034" spans="1:2" x14ac:dyDescent="0.5">
      <c r="A2034" s="3">
        <f>YEAR(Table1[[#This Row],[Order Date]])</f>
        <v>2015</v>
      </c>
      <c r="B2034" t="s">
        <v>596</v>
      </c>
    </row>
    <row r="2035" spans="1:2" x14ac:dyDescent="0.5">
      <c r="A2035" s="3">
        <f>YEAR(Table1[[#This Row],[Order Date]])</f>
        <v>2015</v>
      </c>
      <c r="B2035" t="s">
        <v>1528</v>
      </c>
    </row>
    <row r="2036" spans="1:2" x14ac:dyDescent="0.5">
      <c r="A2036" s="3">
        <f>YEAR(Table1[[#This Row],[Order Date]])</f>
        <v>2015</v>
      </c>
      <c r="B2036" t="s">
        <v>1282</v>
      </c>
    </row>
    <row r="2037" spans="1:2" x14ac:dyDescent="0.5">
      <c r="A2037" s="3">
        <f>YEAR(Table1[[#This Row],[Order Date]])</f>
        <v>2015</v>
      </c>
      <c r="B2037" t="s">
        <v>2580</v>
      </c>
    </row>
    <row r="2038" spans="1:2" x14ac:dyDescent="0.5">
      <c r="A2038" s="3">
        <f>YEAR(Table1[[#This Row],[Order Date]])</f>
        <v>2015</v>
      </c>
      <c r="B2038" t="s">
        <v>1111</v>
      </c>
    </row>
    <row r="2039" spans="1:2" x14ac:dyDescent="0.5">
      <c r="A2039" s="3">
        <f>YEAR(Table1[[#This Row],[Order Date]])</f>
        <v>2015</v>
      </c>
      <c r="B2039" t="s">
        <v>1383</v>
      </c>
    </row>
    <row r="2040" spans="1:2" x14ac:dyDescent="0.5">
      <c r="A2040" s="3">
        <f>YEAR(Table1[[#This Row],[Order Date]])</f>
        <v>2015</v>
      </c>
      <c r="B2040" t="s">
        <v>1555</v>
      </c>
    </row>
    <row r="2041" spans="1:2" x14ac:dyDescent="0.5">
      <c r="A2041" s="3">
        <f>YEAR(Table1[[#This Row],[Order Date]])</f>
        <v>2015</v>
      </c>
      <c r="B2041" t="s">
        <v>963</v>
      </c>
    </row>
    <row r="2042" spans="1:2" x14ac:dyDescent="0.5">
      <c r="A2042" s="3">
        <f>YEAR(Table1[[#This Row],[Order Date]])</f>
        <v>2015</v>
      </c>
      <c r="B2042" t="s">
        <v>2270</v>
      </c>
    </row>
    <row r="2043" spans="1:2" x14ac:dyDescent="0.5">
      <c r="A2043" s="3">
        <f>YEAR(Table1[[#This Row],[Order Date]])</f>
        <v>2015</v>
      </c>
      <c r="B2043" t="s">
        <v>1012</v>
      </c>
    </row>
    <row r="2044" spans="1:2" x14ac:dyDescent="0.5">
      <c r="A2044" s="3">
        <f>YEAR(Table1[[#This Row],[Order Date]])</f>
        <v>2015</v>
      </c>
      <c r="B2044" t="s">
        <v>1519</v>
      </c>
    </row>
    <row r="2045" spans="1:2" x14ac:dyDescent="0.5">
      <c r="A2045" s="3">
        <f>YEAR(Table1[[#This Row],[Order Date]])</f>
        <v>2015</v>
      </c>
      <c r="B2045" t="s">
        <v>1429</v>
      </c>
    </row>
    <row r="2046" spans="1:2" x14ac:dyDescent="0.5">
      <c r="A2046" s="3">
        <f>YEAR(Table1[[#This Row],[Order Date]])</f>
        <v>2015</v>
      </c>
      <c r="B2046" t="s">
        <v>2669</v>
      </c>
    </row>
    <row r="2047" spans="1:2" x14ac:dyDescent="0.5">
      <c r="A2047" s="3">
        <f>YEAR(Table1[[#This Row],[Order Date]])</f>
        <v>2015</v>
      </c>
      <c r="B2047" t="s">
        <v>1663</v>
      </c>
    </row>
    <row r="2048" spans="1:2" x14ac:dyDescent="0.5">
      <c r="A2048" s="3">
        <f>YEAR(Table1[[#This Row],[Order Date]])</f>
        <v>2015</v>
      </c>
      <c r="B2048" t="s">
        <v>675</v>
      </c>
    </row>
    <row r="2049" spans="1:2" x14ac:dyDescent="0.5">
      <c r="A2049" s="3">
        <f>YEAR(Table1[[#This Row],[Order Date]])</f>
        <v>2015</v>
      </c>
      <c r="B2049" t="s">
        <v>1286</v>
      </c>
    </row>
    <row r="2050" spans="1:2" x14ac:dyDescent="0.5">
      <c r="A2050" s="3">
        <f>YEAR(Table1[[#This Row],[Order Date]])</f>
        <v>2015</v>
      </c>
      <c r="B2050" t="s">
        <v>343</v>
      </c>
    </row>
    <row r="2051" spans="1:2" x14ac:dyDescent="0.5">
      <c r="A2051" s="3">
        <f>YEAR(Table1[[#This Row],[Order Date]])</f>
        <v>2015</v>
      </c>
      <c r="B2051" t="s">
        <v>965</v>
      </c>
    </row>
    <row r="2052" spans="1:2" x14ac:dyDescent="0.5">
      <c r="A2052" s="3">
        <f>YEAR(Table1[[#This Row],[Order Date]])</f>
        <v>2015</v>
      </c>
      <c r="B2052" t="s">
        <v>2277</v>
      </c>
    </row>
    <row r="2053" spans="1:2" x14ac:dyDescent="0.5">
      <c r="A2053" s="3">
        <f>YEAR(Table1[[#This Row],[Order Date]])</f>
        <v>2015</v>
      </c>
      <c r="B2053" t="s">
        <v>2094</v>
      </c>
    </row>
    <row r="2054" spans="1:2" x14ac:dyDescent="0.5">
      <c r="A2054" s="3">
        <f>YEAR(Table1[[#This Row],[Order Date]])</f>
        <v>2015</v>
      </c>
      <c r="B2054" t="s">
        <v>883</v>
      </c>
    </row>
    <row r="2055" spans="1:2" x14ac:dyDescent="0.5">
      <c r="A2055" s="3">
        <f>YEAR(Table1[[#This Row],[Order Date]])</f>
        <v>2015</v>
      </c>
      <c r="B2055" t="s">
        <v>1891</v>
      </c>
    </row>
    <row r="2056" spans="1:2" x14ac:dyDescent="0.5">
      <c r="A2056" s="3">
        <f>YEAR(Table1[[#This Row],[Order Date]])</f>
        <v>2015</v>
      </c>
      <c r="B2056" t="s">
        <v>2205</v>
      </c>
    </row>
    <row r="2057" spans="1:2" x14ac:dyDescent="0.5">
      <c r="A2057" s="3">
        <f>YEAR(Table1[[#This Row],[Order Date]])</f>
        <v>2015</v>
      </c>
      <c r="B2057" t="s">
        <v>1122</v>
      </c>
    </row>
    <row r="2058" spans="1:2" x14ac:dyDescent="0.5">
      <c r="A2058" s="3">
        <f>YEAR(Table1[[#This Row],[Order Date]])</f>
        <v>2015</v>
      </c>
      <c r="B2058" t="s">
        <v>992</v>
      </c>
    </row>
    <row r="2059" spans="1:2" x14ac:dyDescent="0.5">
      <c r="A2059" s="3">
        <f>YEAR(Table1[[#This Row],[Order Date]])</f>
        <v>2015</v>
      </c>
      <c r="B2059" t="s">
        <v>612</v>
      </c>
    </row>
    <row r="2060" spans="1:2" x14ac:dyDescent="0.5">
      <c r="A2060" s="3">
        <f>YEAR(Table1[[#This Row],[Order Date]])</f>
        <v>2015</v>
      </c>
      <c r="B2060" t="s">
        <v>1631</v>
      </c>
    </row>
    <row r="2061" spans="1:2" x14ac:dyDescent="0.5">
      <c r="A2061" s="3">
        <f>YEAR(Table1[[#This Row],[Order Date]])</f>
        <v>2015</v>
      </c>
      <c r="B2061" t="s">
        <v>873</v>
      </c>
    </row>
    <row r="2062" spans="1:2" x14ac:dyDescent="0.5">
      <c r="A2062" s="3">
        <f>YEAR(Table1[[#This Row],[Order Date]])</f>
        <v>2015</v>
      </c>
      <c r="B2062" t="s">
        <v>131</v>
      </c>
    </row>
    <row r="2063" spans="1:2" x14ac:dyDescent="0.5">
      <c r="A2063" s="3">
        <f>YEAR(Table1[[#This Row],[Order Date]])</f>
        <v>2015</v>
      </c>
      <c r="B2063" t="s">
        <v>1541</v>
      </c>
    </row>
    <row r="2064" spans="1:2" x14ac:dyDescent="0.5">
      <c r="A2064" s="3">
        <f>YEAR(Table1[[#This Row],[Order Date]])</f>
        <v>2015</v>
      </c>
      <c r="B2064" t="s">
        <v>1610</v>
      </c>
    </row>
    <row r="2065" spans="1:2" x14ac:dyDescent="0.5">
      <c r="A2065" s="3">
        <f>YEAR(Table1[[#This Row],[Order Date]])</f>
        <v>2015</v>
      </c>
      <c r="B2065" t="s">
        <v>857</v>
      </c>
    </row>
    <row r="2066" spans="1:2" x14ac:dyDescent="0.5">
      <c r="A2066" s="3">
        <f>YEAR(Table1[[#This Row],[Order Date]])</f>
        <v>2015</v>
      </c>
      <c r="B2066" t="s">
        <v>1946</v>
      </c>
    </row>
    <row r="2067" spans="1:2" x14ac:dyDescent="0.5">
      <c r="A2067" s="3">
        <f>YEAR(Table1[[#This Row],[Order Date]])</f>
        <v>2015</v>
      </c>
      <c r="B2067" t="s">
        <v>1957</v>
      </c>
    </row>
    <row r="2068" spans="1:2" x14ac:dyDescent="0.5">
      <c r="A2068" s="3">
        <f>YEAR(Table1[[#This Row],[Order Date]])</f>
        <v>2015</v>
      </c>
      <c r="B2068" t="s">
        <v>815</v>
      </c>
    </row>
    <row r="2069" spans="1:2" x14ac:dyDescent="0.5">
      <c r="A2069" s="3">
        <f>YEAR(Table1[[#This Row],[Order Date]])</f>
        <v>2015</v>
      </c>
      <c r="B2069" t="s">
        <v>376</v>
      </c>
    </row>
    <row r="2070" spans="1:2" x14ac:dyDescent="0.5">
      <c r="A2070" s="3">
        <f>YEAR(Table1[[#This Row],[Order Date]])</f>
        <v>2015</v>
      </c>
      <c r="B2070" t="s">
        <v>820</v>
      </c>
    </row>
    <row r="2071" spans="1:2" x14ac:dyDescent="0.5">
      <c r="A2071" s="3">
        <f>YEAR(Table1[[#This Row],[Order Date]])</f>
        <v>2015</v>
      </c>
      <c r="B2071" t="s">
        <v>2244</v>
      </c>
    </row>
    <row r="2072" spans="1:2" x14ac:dyDescent="0.5">
      <c r="A2072" s="3">
        <f>YEAR(Table1[[#This Row],[Order Date]])</f>
        <v>2015</v>
      </c>
      <c r="B2072" t="s">
        <v>1916</v>
      </c>
    </row>
    <row r="2073" spans="1:2" x14ac:dyDescent="0.5">
      <c r="A2073" s="3">
        <f>YEAR(Table1[[#This Row],[Order Date]])</f>
        <v>2015</v>
      </c>
      <c r="B2073" t="s">
        <v>2174</v>
      </c>
    </row>
    <row r="2074" spans="1:2" x14ac:dyDescent="0.5">
      <c r="A2074" s="3">
        <f>YEAR(Table1[[#This Row],[Order Date]])</f>
        <v>2015</v>
      </c>
      <c r="B2074" t="s">
        <v>1198</v>
      </c>
    </row>
    <row r="2075" spans="1:2" x14ac:dyDescent="0.5">
      <c r="A2075" s="3">
        <f>YEAR(Table1[[#This Row],[Order Date]])</f>
        <v>2015</v>
      </c>
      <c r="B2075" t="s">
        <v>712</v>
      </c>
    </row>
    <row r="2076" spans="1:2" x14ac:dyDescent="0.5">
      <c r="A2076" s="3">
        <f>YEAR(Table1[[#This Row],[Order Date]])</f>
        <v>2015</v>
      </c>
      <c r="B2076" t="s">
        <v>2197</v>
      </c>
    </row>
    <row r="2077" spans="1:2" x14ac:dyDescent="0.5">
      <c r="A2077" s="3">
        <f>YEAR(Table1[[#This Row],[Order Date]])</f>
        <v>2015</v>
      </c>
      <c r="B2077" t="s">
        <v>1736</v>
      </c>
    </row>
    <row r="2078" spans="1:2" x14ac:dyDescent="0.5">
      <c r="A2078" s="3">
        <f>YEAR(Table1[[#This Row],[Order Date]])</f>
        <v>2015</v>
      </c>
      <c r="B2078" t="s">
        <v>2248</v>
      </c>
    </row>
    <row r="2079" spans="1:2" x14ac:dyDescent="0.5">
      <c r="A2079" s="3">
        <f>YEAR(Table1[[#This Row],[Order Date]])</f>
        <v>2015</v>
      </c>
      <c r="B2079" t="s">
        <v>2138</v>
      </c>
    </row>
    <row r="2080" spans="1:2" x14ac:dyDescent="0.5">
      <c r="A2080" s="3">
        <f>YEAR(Table1[[#This Row],[Order Date]])</f>
        <v>2015</v>
      </c>
      <c r="B2080" t="s">
        <v>2639</v>
      </c>
    </row>
    <row r="2081" spans="1:2" x14ac:dyDescent="0.5">
      <c r="A2081" s="3">
        <f>YEAR(Table1[[#This Row],[Order Date]])</f>
        <v>2015</v>
      </c>
      <c r="B2081" t="s">
        <v>1799</v>
      </c>
    </row>
    <row r="2082" spans="1:2" x14ac:dyDescent="0.5">
      <c r="A2082" s="3">
        <f>YEAR(Table1[[#This Row],[Order Date]])</f>
        <v>2015</v>
      </c>
      <c r="B2082" t="s">
        <v>683</v>
      </c>
    </row>
    <row r="2083" spans="1:2" x14ac:dyDescent="0.5">
      <c r="A2083" s="3">
        <f>YEAR(Table1[[#This Row],[Order Date]])</f>
        <v>2015</v>
      </c>
      <c r="B2083" t="s">
        <v>1521</v>
      </c>
    </row>
    <row r="2084" spans="1:2" x14ac:dyDescent="0.5">
      <c r="A2084" s="3">
        <f>YEAR(Table1[[#This Row],[Order Date]])</f>
        <v>2015</v>
      </c>
      <c r="B2084" t="s">
        <v>2176</v>
      </c>
    </row>
    <row r="2085" spans="1:2" x14ac:dyDescent="0.5">
      <c r="A2085" s="3">
        <f>YEAR(Table1[[#This Row],[Order Date]])</f>
        <v>2015</v>
      </c>
      <c r="B2085" t="s">
        <v>389</v>
      </c>
    </row>
    <row r="2086" spans="1:2" x14ac:dyDescent="0.5">
      <c r="A2086" s="3">
        <f>YEAR(Table1[[#This Row],[Order Date]])</f>
        <v>2015</v>
      </c>
      <c r="B2086" t="s">
        <v>319</v>
      </c>
    </row>
    <row r="2087" spans="1:2" x14ac:dyDescent="0.5">
      <c r="A2087" s="3">
        <f>YEAR(Table1[[#This Row],[Order Date]])</f>
        <v>2015</v>
      </c>
      <c r="B2087" t="s">
        <v>2466</v>
      </c>
    </row>
    <row r="2088" spans="1:2" x14ac:dyDescent="0.5">
      <c r="A2088" s="3">
        <f>YEAR(Table1[[#This Row],[Order Date]])</f>
        <v>2015</v>
      </c>
      <c r="B2088" t="s">
        <v>2383</v>
      </c>
    </row>
    <row r="2089" spans="1:2" x14ac:dyDescent="0.5">
      <c r="A2089" s="3">
        <f>YEAR(Table1[[#This Row],[Order Date]])</f>
        <v>2015</v>
      </c>
      <c r="B2089" t="s">
        <v>22</v>
      </c>
    </row>
    <row r="2090" spans="1:2" x14ac:dyDescent="0.5">
      <c r="A2090" s="3">
        <f>YEAR(Table1[[#This Row],[Order Date]])</f>
        <v>2015</v>
      </c>
      <c r="B2090" t="s">
        <v>1356</v>
      </c>
    </row>
    <row r="2091" spans="1:2" x14ac:dyDescent="0.5">
      <c r="A2091" s="3">
        <f>YEAR(Table1[[#This Row],[Order Date]])</f>
        <v>2015</v>
      </c>
      <c r="B2091" t="s">
        <v>128</v>
      </c>
    </row>
    <row r="2092" spans="1:2" x14ac:dyDescent="0.5">
      <c r="A2092" s="3">
        <f>YEAR(Table1[[#This Row],[Order Date]])</f>
        <v>2015</v>
      </c>
      <c r="B2092" t="s">
        <v>1751</v>
      </c>
    </row>
    <row r="2093" spans="1:2" x14ac:dyDescent="0.5">
      <c r="A2093" s="3">
        <f>YEAR(Table1[[#This Row],[Order Date]])</f>
        <v>2015</v>
      </c>
      <c r="B2093" t="s">
        <v>2573</v>
      </c>
    </row>
    <row r="2094" spans="1:2" x14ac:dyDescent="0.5">
      <c r="A2094" s="3">
        <f>YEAR(Table1[[#This Row],[Order Date]])</f>
        <v>2015</v>
      </c>
      <c r="B2094" t="s">
        <v>1152</v>
      </c>
    </row>
    <row r="2095" spans="1:2" x14ac:dyDescent="0.5">
      <c r="A2095" s="3">
        <f>YEAR(Table1[[#This Row],[Order Date]])</f>
        <v>2015</v>
      </c>
      <c r="B2095" t="s">
        <v>714</v>
      </c>
    </row>
    <row r="2096" spans="1:2" x14ac:dyDescent="0.5">
      <c r="A2096" s="3">
        <f>YEAR(Table1[[#This Row],[Order Date]])</f>
        <v>2015</v>
      </c>
      <c r="B2096" t="s">
        <v>277</v>
      </c>
    </row>
    <row r="2097" spans="1:2" x14ac:dyDescent="0.5">
      <c r="A2097" s="3">
        <f>YEAR(Table1[[#This Row],[Order Date]])</f>
        <v>2015</v>
      </c>
      <c r="B2097" t="s">
        <v>2412</v>
      </c>
    </row>
    <row r="2098" spans="1:2" x14ac:dyDescent="0.5">
      <c r="A2098" s="3">
        <f>YEAR(Table1[[#This Row],[Order Date]])</f>
        <v>2015</v>
      </c>
      <c r="B2098" t="s">
        <v>334</v>
      </c>
    </row>
    <row r="2099" spans="1:2" x14ac:dyDescent="0.5">
      <c r="A2099" s="3">
        <f>YEAR(Table1[[#This Row],[Order Date]])</f>
        <v>2015</v>
      </c>
      <c r="B2099" t="s">
        <v>1680</v>
      </c>
    </row>
    <row r="2100" spans="1:2" x14ac:dyDescent="0.5">
      <c r="A2100" s="3">
        <f>YEAR(Table1[[#This Row],[Order Date]])</f>
        <v>2015</v>
      </c>
      <c r="B2100" t="s">
        <v>2230</v>
      </c>
    </row>
    <row r="2101" spans="1:2" x14ac:dyDescent="0.5">
      <c r="A2101" s="3">
        <f>YEAR(Table1[[#This Row],[Order Date]])</f>
        <v>2015</v>
      </c>
      <c r="B2101" t="s">
        <v>1287</v>
      </c>
    </row>
    <row r="2102" spans="1:2" x14ac:dyDescent="0.5">
      <c r="A2102" s="3">
        <f>YEAR(Table1[[#This Row],[Order Date]])</f>
        <v>2015</v>
      </c>
      <c r="B2102" t="s">
        <v>1046</v>
      </c>
    </row>
    <row r="2103" spans="1:2" x14ac:dyDescent="0.5">
      <c r="A2103" s="3">
        <f>YEAR(Table1[[#This Row],[Order Date]])</f>
        <v>2015</v>
      </c>
      <c r="B2103" t="s">
        <v>1005</v>
      </c>
    </row>
    <row r="2104" spans="1:2" x14ac:dyDescent="0.5">
      <c r="A2104" s="3">
        <f>YEAR(Table1[[#This Row],[Order Date]])</f>
        <v>2015</v>
      </c>
      <c r="B2104" t="s">
        <v>1741</v>
      </c>
    </row>
    <row r="2105" spans="1:2" x14ac:dyDescent="0.5">
      <c r="A2105" s="3">
        <f>YEAR(Table1[[#This Row],[Order Date]])</f>
        <v>2015</v>
      </c>
      <c r="B2105" t="s">
        <v>424</v>
      </c>
    </row>
    <row r="2106" spans="1:2" x14ac:dyDescent="0.5">
      <c r="A2106" s="3">
        <f>YEAR(Table1[[#This Row],[Order Date]])</f>
        <v>2015</v>
      </c>
      <c r="B2106" t="s">
        <v>1614</v>
      </c>
    </row>
    <row r="2107" spans="1:2" x14ac:dyDescent="0.5">
      <c r="A2107" s="3">
        <f>YEAR(Table1[[#This Row],[Order Date]])</f>
        <v>2015</v>
      </c>
      <c r="B2107" t="s">
        <v>1801</v>
      </c>
    </row>
    <row r="2108" spans="1:2" x14ac:dyDescent="0.5">
      <c r="A2108" s="3">
        <f>YEAR(Table1[[#This Row],[Order Date]])</f>
        <v>2015</v>
      </c>
      <c r="B2108" t="s">
        <v>578</v>
      </c>
    </row>
    <row r="2109" spans="1:2" x14ac:dyDescent="0.5">
      <c r="A2109" s="3">
        <f>YEAR(Table1[[#This Row],[Order Date]])</f>
        <v>2015</v>
      </c>
      <c r="B2109" t="s">
        <v>1271</v>
      </c>
    </row>
    <row r="2110" spans="1:2" x14ac:dyDescent="0.5">
      <c r="A2110" s="3">
        <f>YEAR(Table1[[#This Row],[Order Date]])</f>
        <v>2015</v>
      </c>
      <c r="B2110" t="s">
        <v>1693</v>
      </c>
    </row>
    <row r="2111" spans="1:2" x14ac:dyDescent="0.5">
      <c r="A2111" s="3">
        <f>YEAR(Table1[[#This Row],[Order Date]])</f>
        <v>2015</v>
      </c>
      <c r="B2111" t="s">
        <v>1241</v>
      </c>
    </row>
    <row r="2112" spans="1:2" x14ac:dyDescent="0.5">
      <c r="A2112" s="3">
        <f>YEAR(Table1[[#This Row],[Order Date]])</f>
        <v>2015</v>
      </c>
      <c r="B2112" t="s">
        <v>587</v>
      </c>
    </row>
    <row r="2113" spans="1:2" x14ac:dyDescent="0.5">
      <c r="A2113" s="3">
        <f>YEAR(Table1[[#This Row],[Order Date]])</f>
        <v>2015</v>
      </c>
      <c r="B2113" t="s">
        <v>1471</v>
      </c>
    </row>
    <row r="2114" spans="1:2" x14ac:dyDescent="0.5">
      <c r="A2114" s="3">
        <f>YEAR(Table1[[#This Row],[Order Date]])</f>
        <v>2015</v>
      </c>
      <c r="B2114" t="s">
        <v>1074</v>
      </c>
    </row>
    <row r="2115" spans="1:2" x14ac:dyDescent="0.5">
      <c r="A2115" s="3">
        <f>YEAR(Table1[[#This Row],[Order Date]])</f>
        <v>2015</v>
      </c>
      <c r="B2115" t="s">
        <v>1413</v>
      </c>
    </row>
    <row r="2116" spans="1:2" x14ac:dyDescent="0.5">
      <c r="A2116" s="3">
        <f>YEAR(Table1[[#This Row],[Order Date]])</f>
        <v>2015</v>
      </c>
      <c r="B2116" t="s">
        <v>1907</v>
      </c>
    </row>
    <row r="2117" spans="1:2" x14ac:dyDescent="0.5">
      <c r="A2117" s="3">
        <f>YEAR(Table1[[#This Row],[Order Date]])</f>
        <v>2015</v>
      </c>
      <c r="B2117" t="s">
        <v>2253</v>
      </c>
    </row>
    <row r="2118" spans="1:2" x14ac:dyDescent="0.5">
      <c r="A2118" s="3">
        <f>YEAR(Table1[[#This Row],[Order Date]])</f>
        <v>2015</v>
      </c>
      <c r="B2118" t="s">
        <v>791</v>
      </c>
    </row>
    <row r="2119" spans="1:2" x14ac:dyDescent="0.5">
      <c r="A2119" s="3">
        <f>YEAR(Table1[[#This Row],[Order Date]])</f>
        <v>2015</v>
      </c>
      <c r="B2119" t="s">
        <v>514</v>
      </c>
    </row>
    <row r="2120" spans="1:2" x14ac:dyDescent="0.5">
      <c r="A2120" s="3">
        <f>YEAR(Table1[[#This Row],[Order Date]])</f>
        <v>2015</v>
      </c>
      <c r="B2120" t="s">
        <v>922</v>
      </c>
    </row>
    <row r="2121" spans="1:2" x14ac:dyDescent="0.5">
      <c r="A2121" s="3">
        <f>YEAR(Table1[[#This Row],[Order Date]])</f>
        <v>2015</v>
      </c>
      <c r="B2121" t="s">
        <v>562</v>
      </c>
    </row>
    <row r="2122" spans="1:2" x14ac:dyDescent="0.5">
      <c r="A2122" s="3">
        <f>YEAR(Table1[[#This Row],[Order Date]])</f>
        <v>2015</v>
      </c>
      <c r="B2122" t="s">
        <v>871</v>
      </c>
    </row>
    <row r="2123" spans="1:2" x14ac:dyDescent="0.5">
      <c r="A2123" s="3">
        <f>YEAR(Table1[[#This Row],[Order Date]])</f>
        <v>2015</v>
      </c>
      <c r="B2123" t="s">
        <v>1514</v>
      </c>
    </row>
    <row r="2124" spans="1:2" x14ac:dyDescent="0.5">
      <c r="A2124" s="3">
        <f>YEAR(Table1[[#This Row],[Order Date]])</f>
        <v>2015</v>
      </c>
      <c r="B2124" t="s">
        <v>1459</v>
      </c>
    </row>
    <row r="2125" spans="1:2" x14ac:dyDescent="0.5">
      <c r="A2125" s="3">
        <f>YEAR(Table1[[#This Row],[Order Date]])</f>
        <v>2015</v>
      </c>
      <c r="B2125" t="s">
        <v>940</v>
      </c>
    </row>
    <row r="2126" spans="1:2" x14ac:dyDescent="0.5">
      <c r="A2126" s="3">
        <f>YEAR(Table1[[#This Row],[Order Date]])</f>
        <v>2015</v>
      </c>
      <c r="B2126" t="s">
        <v>280</v>
      </c>
    </row>
    <row r="2127" spans="1:2" x14ac:dyDescent="0.5">
      <c r="A2127" s="3">
        <f>YEAR(Table1[[#This Row],[Order Date]])</f>
        <v>2015</v>
      </c>
      <c r="B2127" t="s">
        <v>2112</v>
      </c>
    </row>
    <row r="2128" spans="1:2" x14ac:dyDescent="0.5">
      <c r="A2128" s="3">
        <f>YEAR(Table1[[#This Row],[Order Date]])</f>
        <v>2015</v>
      </c>
      <c r="B2128" t="s">
        <v>879</v>
      </c>
    </row>
    <row r="2129" spans="1:2" x14ac:dyDescent="0.5">
      <c r="A2129" s="3">
        <f>YEAR(Table1[[#This Row],[Order Date]])</f>
        <v>2015</v>
      </c>
      <c r="B2129" t="s">
        <v>769</v>
      </c>
    </row>
    <row r="2130" spans="1:2" x14ac:dyDescent="0.5">
      <c r="A2130" s="3">
        <f>YEAR(Table1[[#This Row],[Order Date]])</f>
        <v>2015</v>
      </c>
      <c r="B2130" t="s">
        <v>803</v>
      </c>
    </row>
    <row r="2131" spans="1:2" x14ac:dyDescent="0.5">
      <c r="A2131" s="3">
        <f>YEAR(Table1[[#This Row],[Order Date]])</f>
        <v>2015</v>
      </c>
      <c r="B2131" t="s">
        <v>487</v>
      </c>
    </row>
    <row r="2132" spans="1:2" x14ac:dyDescent="0.5">
      <c r="A2132" s="3">
        <f>YEAR(Table1[[#This Row],[Order Date]])</f>
        <v>2015</v>
      </c>
      <c r="B2132" t="s">
        <v>254</v>
      </c>
    </row>
    <row r="2133" spans="1:2" x14ac:dyDescent="0.5">
      <c r="A2133" s="3">
        <f>YEAR(Table1[[#This Row],[Order Date]])</f>
        <v>2015</v>
      </c>
      <c r="B2133" t="s">
        <v>709</v>
      </c>
    </row>
    <row r="2134" spans="1:2" x14ac:dyDescent="0.5">
      <c r="A2134" s="3">
        <f>YEAR(Table1[[#This Row],[Order Date]])</f>
        <v>2015</v>
      </c>
      <c r="B2134" t="s">
        <v>54</v>
      </c>
    </row>
    <row r="2135" spans="1:2" x14ac:dyDescent="0.5">
      <c r="A2135" s="3">
        <f>YEAR(Table1[[#This Row],[Order Date]])</f>
        <v>2015</v>
      </c>
      <c r="B2135" t="s">
        <v>295</v>
      </c>
    </row>
    <row r="2136" spans="1:2" x14ac:dyDescent="0.5">
      <c r="A2136" s="3">
        <f>YEAR(Table1[[#This Row],[Order Date]])</f>
        <v>2015</v>
      </c>
      <c r="B2136" t="s">
        <v>1433</v>
      </c>
    </row>
    <row r="2137" spans="1:2" x14ac:dyDescent="0.5">
      <c r="A2137" s="3">
        <f>YEAR(Table1[[#This Row],[Order Date]])</f>
        <v>2015</v>
      </c>
      <c r="B2137" t="s">
        <v>1661</v>
      </c>
    </row>
    <row r="2138" spans="1:2" x14ac:dyDescent="0.5">
      <c r="A2138" s="3">
        <f>YEAR(Table1[[#This Row],[Order Date]])</f>
        <v>2015</v>
      </c>
      <c r="B2138" t="s">
        <v>94</v>
      </c>
    </row>
    <row r="2139" spans="1:2" x14ac:dyDescent="0.5">
      <c r="A2139" s="3">
        <f>YEAR(Table1[[#This Row],[Order Date]])</f>
        <v>2015</v>
      </c>
      <c r="B2139" t="s">
        <v>410</v>
      </c>
    </row>
    <row r="2140" spans="1:2" x14ac:dyDescent="0.5">
      <c r="A2140" s="3">
        <f>YEAR(Table1[[#This Row],[Order Date]])</f>
        <v>2015</v>
      </c>
      <c r="B2140" t="s">
        <v>2435</v>
      </c>
    </row>
    <row r="2141" spans="1:2" x14ac:dyDescent="0.5">
      <c r="A2141" s="3">
        <f>YEAR(Table1[[#This Row],[Order Date]])</f>
        <v>2015</v>
      </c>
      <c r="B2141" t="s">
        <v>1817</v>
      </c>
    </row>
    <row r="2142" spans="1:2" x14ac:dyDescent="0.5">
      <c r="A2142" s="3">
        <f>YEAR(Table1[[#This Row],[Order Date]])</f>
        <v>2015</v>
      </c>
      <c r="B2142" t="s">
        <v>1181</v>
      </c>
    </row>
    <row r="2143" spans="1:2" x14ac:dyDescent="0.5">
      <c r="A2143" s="3">
        <f>YEAR(Table1[[#This Row],[Order Date]])</f>
        <v>2015</v>
      </c>
      <c r="B2143" t="s">
        <v>1196</v>
      </c>
    </row>
    <row r="2144" spans="1:2" x14ac:dyDescent="0.5">
      <c r="A2144" s="3">
        <f>YEAR(Table1[[#This Row],[Order Date]])</f>
        <v>2015</v>
      </c>
      <c r="B2144" t="s">
        <v>917</v>
      </c>
    </row>
    <row r="2145" spans="1:2" x14ac:dyDescent="0.5">
      <c r="A2145" s="3">
        <f>YEAR(Table1[[#This Row],[Order Date]])</f>
        <v>2015</v>
      </c>
      <c r="B2145" t="s">
        <v>734</v>
      </c>
    </row>
    <row r="2146" spans="1:2" x14ac:dyDescent="0.5">
      <c r="A2146" s="3">
        <f>YEAR(Table1[[#This Row],[Order Date]])</f>
        <v>2015</v>
      </c>
      <c r="B2146" t="s">
        <v>171</v>
      </c>
    </row>
    <row r="2147" spans="1:2" x14ac:dyDescent="0.5">
      <c r="A2147" s="3">
        <f>YEAR(Table1[[#This Row],[Order Date]])</f>
        <v>2015</v>
      </c>
      <c r="B2147" t="s">
        <v>417</v>
      </c>
    </row>
    <row r="2148" spans="1:2" x14ac:dyDescent="0.5">
      <c r="A2148" s="3">
        <f>YEAR(Table1[[#This Row],[Order Date]])</f>
        <v>2015</v>
      </c>
      <c r="B2148" t="s">
        <v>2225</v>
      </c>
    </row>
    <row r="2149" spans="1:2" x14ac:dyDescent="0.5">
      <c r="A2149" s="3">
        <f>YEAR(Table1[[#This Row],[Order Date]])</f>
        <v>2015</v>
      </c>
      <c r="B2149" t="s">
        <v>1424</v>
      </c>
    </row>
    <row r="2150" spans="1:2" x14ac:dyDescent="0.5">
      <c r="A2150" s="3">
        <f>YEAR(Table1[[#This Row],[Order Date]])</f>
        <v>2015</v>
      </c>
      <c r="B2150" t="s">
        <v>794</v>
      </c>
    </row>
    <row r="2151" spans="1:2" x14ac:dyDescent="0.5">
      <c r="A2151" s="3">
        <f>YEAR(Table1[[#This Row],[Order Date]])</f>
        <v>2015</v>
      </c>
      <c r="B2151" t="s">
        <v>462</v>
      </c>
    </row>
    <row r="2152" spans="1:2" x14ac:dyDescent="0.5">
      <c r="A2152" s="3">
        <f>YEAR(Table1[[#This Row],[Order Date]])</f>
        <v>2015</v>
      </c>
      <c r="B2152" t="s">
        <v>732</v>
      </c>
    </row>
    <row r="2153" spans="1:2" x14ac:dyDescent="0.5">
      <c r="A2153" s="3">
        <f>YEAR(Table1[[#This Row],[Order Date]])</f>
        <v>2015</v>
      </c>
      <c r="B2153" t="s">
        <v>900</v>
      </c>
    </row>
    <row r="2154" spans="1:2" x14ac:dyDescent="0.5">
      <c r="A2154" s="3">
        <f>YEAR(Table1[[#This Row],[Order Date]])</f>
        <v>2015</v>
      </c>
      <c r="B2154" t="s">
        <v>230</v>
      </c>
    </row>
    <row r="2155" spans="1:2" x14ac:dyDescent="0.5">
      <c r="A2155" s="3">
        <f>YEAR(Table1[[#This Row],[Order Date]])</f>
        <v>2015</v>
      </c>
      <c r="B2155" t="s">
        <v>46</v>
      </c>
    </row>
    <row r="2156" spans="1:2" x14ac:dyDescent="0.5">
      <c r="A2156" s="3">
        <f>YEAR(Table1[[#This Row],[Order Date]])</f>
        <v>2015</v>
      </c>
      <c r="B2156" t="s">
        <v>1077</v>
      </c>
    </row>
    <row r="2157" spans="1:2" x14ac:dyDescent="0.5">
      <c r="A2157" s="3">
        <f>YEAR(Table1[[#This Row],[Order Date]])</f>
        <v>2015</v>
      </c>
      <c r="B2157" t="s">
        <v>1617</v>
      </c>
    </row>
    <row r="2158" spans="1:2" x14ac:dyDescent="0.5">
      <c r="A2158" s="3">
        <f>YEAR(Table1[[#This Row],[Order Date]])</f>
        <v>2015</v>
      </c>
      <c r="B2158" t="s">
        <v>1783</v>
      </c>
    </row>
    <row r="2159" spans="1:2" x14ac:dyDescent="0.5">
      <c r="A2159" s="3">
        <f>YEAR(Table1[[#This Row],[Order Date]])</f>
        <v>2015</v>
      </c>
      <c r="B2159" t="s">
        <v>778</v>
      </c>
    </row>
    <row r="2160" spans="1:2" x14ac:dyDescent="0.5">
      <c r="A2160" s="3">
        <f>YEAR(Table1[[#This Row],[Order Date]])</f>
        <v>2015</v>
      </c>
      <c r="B2160" t="s">
        <v>378</v>
      </c>
    </row>
    <row r="2161" spans="1:2" x14ac:dyDescent="0.5">
      <c r="A2161" s="3">
        <f>YEAR(Table1[[#This Row],[Order Date]])</f>
        <v>2015</v>
      </c>
      <c r="B2161" t="s">
        <v>752</v>
      </c>
    </row>
    <row r="2162" spans="1:2" x14ac:dyDescent="0.5">
      <c r="A2162" s="3">
        <f>YEAR(Table1[[#This Row],[Order Date]])</f>
        <v>2015</v>
      </c>
      <c r="B2162" t="s">
        <v>468</v>
      </c>
    </row>
    <row r="2163" spans="1:2" x14ac:dyDescent="0.5">
      <c r="A2163" s="3">
        <f>YEAR(Table1[[#This Row],[Order Date]])</f>
        <v>2015</v>
      </c>
      <c r="B2163" t="s">
        <v>742</v>
      </c>
    </row>
    <row r="2164" spans="1:2" x14ac:dyDescent="0.5">
      <c r="A2164" s="3">
        <f>YEAR(Table1[[#This Row],[Order Date]])</f>
        <v>2015</v>
      </c>
      <c r="B2164" t="s">
        <v>1339</v>
      </c>
    </row>
    <row r="2165" spans="1:2" x14ac:dyDescent="0.5">
      <c r="A2165" s="3">
        <f>YEAR(Table1[[#This Row],[Order Date]])</f>
        <v>2015</v>
      </c>
      <c r="B2165" t="s">
        <v>373</v>
      </c>
    </row>
    <row r="2166" spans="1:2" x14ac:dyDescent="0.5">
      <c r="A2166" s="3">
        <f>YEAR(Table1[[#This Row],[Order Date]])</f>
        <v>2015</v>
      </c>
      <c r="B2166" t="s">
        <v>1912</v>
      </c>
    </row>
    <row r="2167" spans="1:2" x14ac:dyDescent="0.5">
      <c r="A2167" s="3">
        <f>YEAR(Table1[[#This Row],[Order Date]])</f>
        <v>2015</v>
      </c>
      <c r="B2167" t="s">
        <v>1568</v>
      </c>
    </row>
    <row r="2168" spans="1:2" x14ac:dyDescent="0.5">
      <c r="A2168" s="3">
        <f>YEAR(Table1[[#This Row],[Order Date]])</f>
        <v>2015</v>
      </c>
      <c r="B2168" t="s">
        <v>1734</v>
      </c>
    </row>
    <row r="2169" spans="1:2" x14ac:dyDescent="0.5">
      <c r="A2169" s="3">
        <f>YEAR(Table1[[#This Row],[Order Date]])</f>
        <v>2015</v>
      </c>
      <c r="B2169" t="s">
        <v>1438</v>
      </c>
    </row>
    <row r="2170" spans="1:2" x14ac:dyDescent="0.5">
      <c r="A2170" s="3">
        <f>YEAR(Table1[[#This Row],[Order Date]])</f>
        <v>2015</v>
      </c>
      <c r="B2170" t="s">
        <v>1920</v>
      </c>
    </row>
    <row r="2171" spans="1:2" x14ac:dyDescent="0.5">
      <c r="A2171" s="3">
        <f>YEAR(Table1[[#This Row],[Order Date]])</f>
        <v>2015</v>
      </c>
      <c r="B2171" t="s">
        <v>2463</v>
      </c>
    </row>
    <row r="2172" spans="1:2" x14ac:dyDescent="0.5">
      <c r="A2172" s="3">
        <f>YEAR(Table1[[#This Row],[Order Date]])</f>
        <v>2015</v>
      </c>
      <c r="B2172" t="s">
        <v>1401</v>
      </c>
    </row>
    <row r="2173" spans="1:2" x14ac:dyDescent="0.5">
      <c r="A2173" s="3">
        <f>YEAR(Table1[[#This Row],[Order Date]])</f>
        <v>2015</v>
      </c>
      <c r="B2173" t="s">
        <v>283</v>
      </c>
    </row>
    <row r="2174" spans="1:2" x14ac:dyDescent="0.5">
      <c r="A2174" s="3">
        <f>YEAR(Table1[[#This Row],[Order Date]])</f>
        <v>2015</v>
      </c>
      <c r="B2174" t="s">
        <v>1035</v>
      </c>
    </row>
    <row r="2175" spans="1:2" x14ac:dyDescent="0.5">
      <c r="A2175" s="3">
        <f>YEAR(Table1[[#This Row],[Order Date]])</f>
        <v>2015</v>
      </c>
      <c r="B2175" t="s">
        <v>717</v>
      </c>
    </row>
    <row r="2176" spans="1:2" x14ac:dyDescent="0.5">
      <c r="A2176" s="3">
        <f>YEAR(Table1[[#This Row],[Order Date]])</f>
        <v>2015</v>
      </c>
      <c r="B2176" t="s">
        <v>1003</v>
      </c>
    </row>
    <row r="2177" spans="1:2" x14ac:dyDescent="0.5">
      <c r="A2177" s="3">
        <f>YEAR(Table1[[#This Row],[Order Date]])</f>
        <v>2015</v>
      </c>
      <c r="B2177" t="s">
        <v>602</v>
      </c>
    </row>
    <row r="2178" spans="1:2" x14ac:dyDescent="0.5">
      <c r="A2178" s="3">
        <f>YEAR(Table1[[#This Row],[Order Date]])</f>
        <v>2015</v>
      </c>
      <c r="B2178" t="s">
        <v>1994</v>
      </c>
    </row>
    <row r="2179" spans="1:2" x14ac:dyDescent="0.5">
      <c r="A2179" s="3">
        <f>YEAR(Table1[[#This Row],[Order Date]])</f>
        <v>2015</v>
      </c>
      <c r="B2179" t="s">
        <v>624</v>
      </c>
    </row>
    <row r="2180" spans="1:2" x14ac:dyDescent="0.5">
      <c r="A2180" s="3">
        <f>YEAR(Table1[[#This Row],[Order Date]])</f>
        <v>2015</v>
      </c>
      <c r="B2180" t="s">
        <v>789</v>
      </c>
    </row>
    <row r="2181" spans="1:2" x14ac:dyDescent="0.5">
      <c r="A2181" s="3">
        <f>YEAR(Table1[[#This Row],[Order Date]])</f>
        <v>2015</v>
      </c>
      <c r="B2181" t="s">
        <v>907</v>
      </c>
    </row>
    <row r="2182" spans="1:2" x14ac:dyDescent="0.5">
      <c r="A2182" s="3">
        <f>YEAR(Table1[[#This Row],[Order Date]])</f>
        <v>2015</v>
      </c>
      <c r="B2182" t="s">
        <v>630</v>
      </c>
    </row>
    <row r="2183" spans="1:2" x14ac:dyDescent="0.5">
      <c r="A2183" s="3">
        <f>YEAR(Table1[[#This Row],[Order Date]])</f>
        <v>2015</v>
      </c>
      <c r="B2183" t="s">
        <v>665</v>
      </c>
    </row>
    <row r="2184" spans="1:2" x14ac:dyDescent="0.5">
      <c r="A2184" s="3">
        <f>YEAR(Table1[[#This Row],[Order Date]])</f>
        <v>2015</v>
      </c>
      <c r="B2184" t="s">
        <v>997</v>
      </c>
    </row>
    <row r="2185" spans="1:2" x14ac:dyDescent="0.5">
      <c r="A2185" s="3">
        <f>YEAR(Table1[[#This Row],[Order Date]])</f>
        <v>2015</v>
      </c>
      <c r="B2185" t="s">
        <v>407</v>
      </c>
    </row>
    <row r="2186" spans="1:2" x14ac:dyDescent="0.5">
      <c r="A2186" s="3">
        <f>YEAR(Table1[[#This Row],[Order Date]])</f>
        <v>2015</v>
      </c>
      <c r="B2186" t="s">
        <v>1275</v>
      </c>
    </row>
    <row r="2187" spans="1:2" x14ac:dyDescent="0.5">
      <c r="A2187" s="3">
        <f>YEAR(Table1[[#This Row],[Order Date]])</f>
        <v>2015</v>
      </c>
      <c r="B2187" t="s">
        <v>1113</v>
      </c>
    </row>
    <row r="2188" spans="1:2" x14ac:dyDescent="0.5">
      <c r="A2188" s="3">
        <f>YEAR(Table1[[#This Row],[Order Date]])</f>
        <v>2015</v>
      </c>
      <c r="B2188" t="s">
        <v>1505</v>
      </c>
    </row>
    <row r="2189" spans="1:2" x14ac:dyDescent="0.5">
      <c r="A2189" s="3">
        <f>YEAR(Table1[[#This Row],[Order Date]])</f>
        <v>2015</v>
      </c>
      <c r="B2189" t="s">
        <v>809</v>
      </c>
    </row>
    <row r="2190" spans="1:2" x14ac:dyDescent="0.5">
      <c r="A2190" s="3">
        <f>YEAR(Table1[[#This Row],[Order Date]])</f>
        <v>2015</v>
      </c>
      <c r="B2190" t="s">
        <v>2065</v>
      </c>
    </row>
    <row r="2191" spans="1:2" x14ac:dyDescent="0.5">
      <c r="A2191" s="3">
        <f>YEAR(Table1[[#This Row],[Order Date]])</f>
        <v>2015</v>
      </c>
      <c r="B2191" t="s">
        <v>1375</v>
      </c>
    </row>
    <row r="2192" spans="1:2" x14ac:dyDescent="0.5">
      <c r="A2192" s="3">
        <f>YEAR(Table1[[#This Row],[Order Date]])</f>
        <v>2015</v>
      </c>
      <c r="B2192" t="s">
        <v>1016</v>
      </c>
    </row>
    <row r="2193" spans="1:2" x14ac:dyDescent="0.5">
      <c r="A2193" s="3">
        <f>YEAR(Table1[[#This Row],[Order Date]])</f>
        <v>2015</v>
      </c>
      <c r="B2193" t="s">
        <v>212</v>
      </c>
    </row>
    <row r="2194" spans="1:2" x14ac:dyDescent="0.5">
      <c r="A2194" s="3">
        <f>YEAR(Table1[[#This Row],[Order Date]])</f>
        <v>2015</v>
      </c>
      <c r="B2194" t="s">
        <v>119</v>
      </c>
    </row>
    <row r="2195" spans="1:2" x14ac:dyDescent="0.5">
      <c r="A2195" s="3">
        <f>YEAR(Table1[[#This Row],[Order Date]])</f>
        <v>2015</v>
      </c>
      <c r="B2195" t="s">
        <v>859</v>
      </c>
    </row>
    <row r="2196" spans="1:2" x14ac:dyDescent="0.5">
      <c r="A2196" s="3">
        <f>YEAR(Table1[[#This Row],[Order Date]])</f>
        <v>2015</v>
      </c>
      <c r="B2196" t="s">
        <v>239</v>
      </c>
    </row>
    <row r="2197" spans="1:2" x14ac:dyDescent="0.5">
      <c r="A2197" s="3">
        <f>YEAR(Table1[[#This Row],[Order Date]])</f>
        <v>2015</v>
      </c>
      <c r="B2197" t="s">
        <v>1183</v>
      </c>
    </row>
    <row r="2198" spans="1:2" x14ac:dyDescent="0.5">
      <c r="A2198" s="3">
        <f>YEAR(Table1[[#This Row],[Order Date]])</f>
        <v>2015</v>
      </c>
      <c r="B2198" t="s">
        <v>567</v>
      </c>
    </row>
    <row r="2199" spans="1:2" x14ac:dyDescent="0.5">
      <c r="A2199" s="3">
        <f>YEAR(Table1[[#This Row],[Order Date]])</f>
        <v>2015</v>
      </c>
      <c r="B2199" t="s">
        <v>1467</v>
      </c>
    </row>
    <row r="2200" spans="1:2" x14ac:dyDescent="0.5">
      <c r="A2200" s="3">
        <f>YEAR(Table1[[#This Row],[Order Date]])</f>
        <v>2015</v>
      </c>
      <c r="B2200" t="s">
        <v>1341</v>
      </c>
    </row>
    <row r="2201" spans="1:2" x14ac:dyDescent="0.5">
      <c r="A2201" s="3">
        <f>YEAR(Table1[[#This Row],[Order Date]])</f>
        <v>2015</v>
      </c>
      <c r="B2201" t="s">
        <v>1129</v>
      </c>
    </row>
    <row r="2202" spans="1:2" x14ac:dyDescent="0.5">
      <c r="A2202" s="3">
        <f>YEAR(Table1[[#This Row],[Order Date]])</f>
        <v>2015</v>
      </c>
      <c r="B2202" t="s">
        <v>651</v>
      </c>
    </row>
    <row r="2203" spans="1:2" x14ac:dyDescent="0.5">
      <c r="A2203" s="3">
        <f>YEAR(Table1[[#This Row],[Order Date]])</f>
        <v>2015</v>
      </c>
      <c r="B2203" t="s">
        <v>1826</v>
      </c>
    </row>
    <row r="2204" spans="1:2" x14ac:dyDescent="0.5">
      <c r="A2204" s="3">
        <f>YEAR(Table1[[#This Row],[Order Date]])</f>
        <v>2015</v>
      </c>
      <c r="B2204" t="s">
        <v>2683</v>
      </c>
    </row>
    <row r="2205" spans="1:2" x14ac:dyDescent="0.5">
      <c r="A2205" s="3">
        <f>YEAR(Table1[[#This Row],[Order Date]])</f>
        <v>2015</v>
      </c>
      <c r="B2205" t="s">
        <v>2388</v>
      </c>
    </row>
    <row r="2206" spans="1:2" x14ac:dyDescent="0.5">
      <c r="A2206" s="3">
        <f>YEAR(Table1[[#This Row],[Order Date]])</f>
        <v>2015</v>
      </c>
      <c r="B2206" t="s">
        <v>724</v>
      </c>
    </row>
    <row r="2207" spans="1:2" x14ac:dyDescent="0.5">
      <c r="A2207" s="3">
        <f>YEAR(Table1[[#This Row],[Order Date]])</f>
        <v>2015</v>
      </c>
      <c r="B2207" t="s">
        <v>357</v>
      </c>
    </row>
    <row r="2208" spans="1:2" x14ac:dyDescent="0.5">
      <c r="A2208" s="3">
        <f>YEAR(Table1[[#This Row],[Order Date]])</f>
        <v>2015</v>
      </c>
      <c r="B2208" t="s">
        <v>355</v>
      </c>
    </row>
    <row r="2209" spans="1:2" x14ac:dyDescent="0.5">
      <c r="A2209" s="3">
        <f>YEAR(Table1[[#This Row],[Order Date]])</f>
        <v>2015</v>
      </c>
      <c r="B2209" t="s">
        <v>1173</v>
      </c>
    </row>
    <row r="2210" spans="1:2" x14ac:dyDescent="0.5">
      <c r="A2210" s="3">
        <f>YEAR(Table1[[#This Row],[Order Date]])</f>
        <v>2015</v>
      </c>
      <c r="B2210" t="s">
        <v>1657</v>
      </c>
    </row>
    <row r="2211" spans="1:2" x14ac:dyDescent="0.5">
      <c r="A2211" s="3">
        <f>YEAR(Table1[[#This Row],[Order Date]])</f>
        <v>2015</v>
      </c>
      <c r="B2211" t="s">
        <v>1207</v>
      </c>
    </row>
    <row r="2212" spans="1:2" x14ac:dyDescent="0.5">
      <c r="A2212" s="3">
        <f>YEAR(Table1[[#This Row],[Order Date]])</f>
        <v>2015</v>
      </c>
      <c r="B2212" t="s">
        <v>1334</v>
      </c>
    </row>
    <row r="2213" spans="1:2" x14ac:dyDescent="0.5">
      <c r="A2213" s="3">
        <f>YEAR(Table1[[#This Row],[Order Date]])</f>
        <v>2015</v>
      </c>
      <c r="B2213" t="s">
        <v>1483</v>
      </c>
    </row>
    <row r="2214" spans="1:2" x14ac:dyDescent="0.5">
      <c r="A2214" s="3">
        <f>YEAR(Table1[[#This Row],[Order Date]])</f>
        <v>2015</v>
      </c>
      <c r="B2214" t="s">
        <v>1193</v>
      </c>
    </row>
    <row r="2215" spans="1:2" x14ac:dyDescent="0.5">
      <c r="A2215" s="3">
        <f>YEAR(Table1[[#This Row],[Order Date]])</f>
        <v>2015</v>
      </c>
      <c r="B2215" t="s">
        <v>215</v>
      </c>
    </row>
    <row r="2216" spans="1:2" x14ac:dyDescent="0.5">
      <c r="A2216" s="3">
        <f>YEAR(Table1[[#This Row],[Order Date]])</f>
        <v>2015</v>
      </c>
      <c r="B2216" t="s">
        <v>1831</v>
      </c>
    </row>
    <row r="2217" spans="1:2" x14ac:dyDescent="0.5">
      <c r="A2217" s="3">
        <f>YEAR(Table1[[#This Row],[Order Date]])</f>
        <v>2015</v>
      </c>
      <c r="B2217" t="s">
        <v>2083</v>
      </c>
    </row>
    <row r="2218" spans="1:2" x14ac:dyDescent="0.5">
      <c r="A2218" s="3">
        <f>YEAR(Table1[[#This Row],[Order Date]])</f>
        <v>2015</v>
      </c>
      <c r="B2218" t="s">
        <v>433</v>
      </c>
    </row>
    <row r="2219" spans="1:2" x14ac:dyDescent="0.5">
      <c r="A2219" s="3">
        <f>YEAR(Table1[[#This Row],[Order Date]])</f>
        <v>2015</v>
      </c>
      <c r="B2219" t="s">
        <v>167</v>
      </c>
    </row>
    <row r="2220" spans="1:2" x14ac:dyDescent="0.5">
      <c r="A2220" s="3">
        <f>YEAR(Table1[[#This Row],[Order Date]])</f>
        <v>2015</v>
      </c>
      <c r="B2220" t="s">
        <v>2548</v>
      </c>
    </row>
    <row r="2221" spans="1:2" x14ac:dyDescent="0.5">
      <c r="A2221" s="3">
        <f>YEAR(Table1[[#This Row],[Order Date]])</f>
        <v>2015</v>
      </c>
      <c r="B2221" t="s">
        <v>680</v>
      </c>
    </row>
    <row r="2222" spans="1:2" x14ac:dyDescent="0.5">
      <c r="A2222" s="3">
        <f>YEAR(Table1[[#This Row],[Order Date]])</f>
        <v>2015</v>
      </c>
      <c r="B2222" t="s">
        <v>1727</v>
      </c>
    </row>
    <row r="2223" spans="1:2" x14ac:dyDescent="0.5">
      <c r="A2223" s="3">
        <f>YEAR(Table1[[#This Row],[Order Date]])</f>
        <v>2015</v>
      </c>
      <c r="B2223" t="s">
        <v>1951</v>
      </c>
    </row>
    <row r="2224" spans="1:2" x14ac:dyDescent="0.5">
      <c r="A2224" s="3">
        <f>YEAR(Table1[[#This Row],[Order Date]])</f>
        <v>2015</v>
      </c>
      <c r="B2224" t="s">
        <v>195</v>
      </c>
    </row>
    <row r="2225" spans="1:2" x14ac:dyDescent="0.5">
      <c r="A2225" s="3">
        <f>YEAR(Table1[[#This Row],[Order Date]])</f>
        <v>2015</v>
      </c>
      <c r="B2225" t="s">
        <v>307</v>
      </c>
    </row>
    <row r="2226" spans="1:2" x14ac:dyDescent="0.5">
      <c r="A2226" s="3">
        <f>YEAR(Table1[[#This Row],[Order Date]])</f>
        <v>2015</v>
      </c>
      <c r="B2226" t="s">
        <v>1652</v>
      </c>
    </row>
    <row r="2227" spans="1:2" x14ac:dyDescent="0.5">
      <c r="A2227" s="3">
        <f>YEAR(Table1[[#This Row],[Order Date]])</f>
        <v>2015</v>
      </c>
      <c r="B2227" t="s">
        <v>301</v>
      </c>
    </row>
    <row r="2228" spans="1:2" x14ac:dyDescent="0.5">
      <c r="A2228" s="3">
        <f>YEAR(Table1[[#This Row],[Order Date]])</f>
        <v>2015</v>
      </c>
      <c r="B2228" t="s">
        <v>1084</v>
      </c>
    </row>
    <row r="2229" spans="1:2" x14ac:dyDescent="0.5">
      <c r="A2229" s="3">
        <f>YEAR(Table1[[#This Row],[Order Date]])</f>
        <v>2015</v>
      </c>
      <c r="B2229" t="s">
        <v>1720</v>
      </c>
    </row>
    <row r="2230" spans="1:2" x14ac:dyDescent="0.5">
      <c r="A2230" s="3">
        <f>YEAR(Table1[[#This Row],[Order Date]])</f>
        <v>2015</v>
      </c>
      <c r="B2230" t="s">
        <v>822</v>
      </c>
    </row>
    <row r="2231" spans="1:2" x14ac:dyDescent="0.5">
      <c r="A2231" s="3">
        <f>YEAR(Table1[[#This Row],[Order Date]])</f>
        <v>2015</v>
      </c>
      <c r="B2231" t="s">
        <v>2156</v>
      </c>
    </row>
    <row r="2232" spans="1:2" x14ac:dyDescent="0.5">
      <c r="A2232" s="3">
        <f>YEAR(Table1[[#This Row],[Order Date]])</f>
        <v>2015</v>
      </c>
      <c r="B2232" t="s">
        <v>2037</v>
      </c>
    </row>
    <row r="2233" spans="1:2" x14ac:dyDescent="0.5">
      <c r="A2233" s="3">
        <f>YEAR(Table1[[#This Row],[Order Date]])</f>
        <v>2015</v>
      </c>
      <c r="B2233" t="s">
        <v>456</v>
      </c>
    </row>
    <row r="2234" spans="1:2" x14ac:dyDescent="0.5">
      <c r="A2234" s="3">
        <f>YEAR(Table1[[#This Row],[Order Date]])</f>
        <v>2015</v>
      </c>
      <c r="B2234" t="s">
        <v>1211</v>
      </c>
    </row>
    <row r="2235" spans="1:2" x14ac:dyDescent="0.5">
      <c r="A2235" s="3">
        <f>YEAR(Table1[[#This Row],[Order Date]])</f>
        <v>2015</v>
      </c>
      <c r="B2235" t="s">
        <v>2265</v>
      </c>
    </row>
    <row r="2236" spans="1:2" x14ac:dyDescent="0.5">
      <c r="A2236" s="3">
        <f>YEAR(Table1[[#This Row],[Order Date]])</f>
        <v>2015</v>
      </c>
      <c r="B2236" t="s">
        <v>1338</v>
      </c>
    </row>
    <row r="2237" spans="1:2" x14ac:dyDescent="0.5">
      <c r="A2237" s="3">
        <f>YEAR(Table1[[#This Row],[Order Date]])</f>
        <v>2015</v>
      </c>
      <c r="B2237" t="s">
        <v>291</v>
      </c>
    </row>
    <row r="2238" spans="1:2" x14ac:dyDescent="0.5">
      <c r="A2238" s="3">
        <f>YEAR(Table1[[#This Row],[Order Date]])</f>
        <v>2015</v>
      </c>
      <c r="B2238" t="s">
        <v>419</v>
      </c>
    </row>
    <row r="2239" spans="1:2" x14ac:dyDescent="0.5">
      <c r="A2239" s="3">
        <f>YEAR(Table1[[#This Row],[Order Date]])</f>
        <v>2015</v>
      </c>
      <c r="B2239" t="s">
        <v>1563</v>
      </c>
    </row>
    <row r="2240" spans="1:2" x14ac:dyDescent="0.5">
      <c r="A2240" s="3">
        <f>YEAR(Table1[[#This Row],[Order Date]])</f>
        <v>2015</v>
      </c>
      <c r="B2240" t="s">
        <v>2145</v>
      </c>
    </row>
    <row r="2241" spans="1:2" x14ac:dyDescent="0.5">
      <c r="A2241" s="3">
        <f>YEAR(Table1[[#This Row],[Order Date]])</f>
        <v>2015</v>
      </c>
      <c r="B2241" t="s">
        <v>1023</v>
      </c>
    </row>
    <row r="2242" spans="1:2" x14ac:dyDescent="0.5">
      <c r="A2242" s="3">
        <f>YEAR(Table1[[#This Row],[Order Date]])</f>
        <v>2015</v>
      </c>
      <c r="B2242" t="s">
        <v>1781</v>
      </c>
    </row>
    <row r="2243" spans="1:2" x14ac:dyDescent="0.5">
      <c r="A2243" s="3">
        <f>YEAR(Table1[[#This Row],[Order Date]])</f>
        <v>2015</v>
      </c>
      <c r="B2243" t="s">
        <v>2544</v>
      </c>
    </row>
    <row r="2244" spans="1:2" x14ac:dyDescent="0.5">
      <c r="A2244" s="3">
        <f>YEAR(Table1[[#This Row],[Order Date]])</f>
        <v>2015</v>
      </c>
      <c r="B2244" t="s">
        <v>2688</v>
      </c>
    </row>
    <row r="2245" spans="1:2" x14ac:dyDescent="0.5">
      <c r="A2245" s="3">
        <f>YEAR(Table1[[#This Row],[Order Date]])</f>
        <v>2015</v>
      </c>
      <c r="B2245" t="s">
        <v>383</v>
      </c>
    </row>
    <row r="2246" spans="1:2" x14ac:dyDescent="0.5">
      <c r="A2246" s="3">
        <f>YEAR(Table1[[#This Row],[Order Date]])</f>
        <v>2015</v>
      </c>
      <c r="B2246" t="s">
        <v>1332</v>
      </c>
    </row>
    <row r="2247" spans="1:2" x14ac:dyDescent="0.5">
      <c r="A2247" s="3">
        <f>YEAR(Table1[[#This Row],[Order Date]])</f>
        <v>2015</v>
      </c>
      <c r="B2247" t="s">
        <v>1177</v>
      </c>
    </row>
    <row r="2248" spans="1:2" x14ac:dyDescent="0.5">
      <c r="A2248" s="3">
        <f>YEAR(Table1[[#This Row],[Order Date]])</f>
        <v>2015</v>
      </c>
      <c r="B2248" t="s">
        <v>1991</v>
      </c>
    </row>
    <row r="2249" spans="1:2" x14ac:dyDescent="0.5">
      <c r="A2249" s="3">
        <f>YEAR(Table1[[#This Row],[Order Date]])</f>
        <v>2015</v>
      </c>
      <c r="B2249" t="s">
        <v>1813</v>
      </c>
    </row>
    <row r="2250" spans="1:2" x14ac:dyDescent="0.5">
      <c r="A2250" s="3">
        <f>YEAR(Table1[[#This Row],[Order Date]])</f>
        <v>2015</v>
      </c>
      <c r="B2250" t="s">
        <v>1495</v>
      </c>
    </row>
    <row r="2251" spans="1:2" x14ac:dyDescent="0.5">
      <c r="A2251" s="3">
        <f>YEAR(Table1[[#This Row],[Order Date]])</f>
        <v>2015</v>
      </c>
      <c r="B2251" t="s">
        <v>1511</v>
      </c>
    </row>
    <row r="2252" spans="1:2" x14ac:dyDescent="0.5">
      <c r="A2252" s="3">
        <f>YEAR(Table1[[#This Row],[Order Date]])</f>
        <v>2015</v>
      </c>
      <c r="B2252" t="s">
        <v>1546</v>
      </c>
    </row>
    <row r="2253" spans="1:2" x14ac:dyDescent="0.5">
      <c r="A2253" s="3">
        <f>YEAR(Table1[[#This Row],[Order Date]])</f>
        <v>2015</v>
      </c>
      <c r="B2253" t="s">
        <v>2033</v>
      </c>
    </row>
    <row r="2254" spans="1:2" x14ac:dyDescent="0.5">
      <c r="A2254" s="3">
        <f>YEAR(Table1[[#This Row],[Order Date]])</f>
        <v>2015</v>
      </c>
      <c r="B2254" t="s">
        <v>2690</v>
      </c>
    </row>
    <row r="2255" spans="1:2" x14ac:dyDescent="0.5">
      <c r="A2255" s="3">
        <f>YEAR(Table1[[#This Row],[Order Date]])</f>
        <v>2015</v>
      </c>
      <c r="B2255" t="s">
        <v>2439</v>
      </c>
    </row>
    <row r="2256" spans="1:2" x14ac:dyDescent="0.5">
      <c r="A2256" s="3">
        <f>YEAR(Table1[[#This Row],[Order Date]])</f>
        <v>2015</v>
      </c>
      <c r="B2256" t="s">
        <v>1209</v>
      </c>
    </row>
    <row r="2257" spans="1:2" x14ac:dyDescent="0.5">
      <c r="A2257" s="3">
        <f>YEAR(Table1[[#This Row],[Order Date]])</f>
        <v>2015</v>
      </c>
      <c r="B2257" t="s">
        <v>336</v>
      </c>
    </row>
    <row r="2258" spans="1:2" x14ac:dyDescent="0.5">
      <c r="A2258" s="3">
        <f>YEAR(Table1[[#This Row],[Order Date]])</f>
        <v>2015</v>
      </c>
      <c r="B2258" t="s">
        <v>696</v>
      </c>
    </row>
    <row r="2259" spans="1:2" x14ac:dyDescent="0.5">
      <c r="A2259" s="3">
        <f>YEAR(Table1[[#This Row],[Order Date]])</f>
        <v>2015</v>
      </c>
      <c r="B2259" t="s">
        <v>369</v>
      </c>
    </row>
    <row r="2260" spans="1:2" x14ac:dyDescent="0.5">
      <c r="A2260" s="3">
        <f>YEAR(Table1[[#This Row],[Order Date]])</f>
        <v>2015</v>
      </c>
      <c r="B2260" t="s">
        <v>848</v>
      </c>
    </row>
    <row r="2261" spans="1:2" x14ac:dyDescent="0.5">
      <c r="A2261" s="3">
        <f>YEAR(Table1[[#This Row],[Order Date]])</f>
        <v>2015</v>
      </c>
      <c r="B2261" t="s">
        <v>427</v>
      </c>
    </row>
    <row r="2262" spans="1:2" x14ac:dyDescent="0.5">
      <c r="A2262" s="3">
        <f>YEAR(Table1[[#This Row],[Order Date]])</f>
        <v>2015</v>
      </c>
      <c r="B2262" t="s">
        <v>1038</v>
      </c>
    </row>
    <row r="2263" spans="1:2" x14ac:dyDescent="0.5">
      <c r="A2263" s="3">
        <f>YEAR(Table1[[#This Row],[Order Date]])</f>
        <v>2015</v>
      </c>
      <c r="B2263" t="s">
        <v>1260</v>
      </c>
    </row>
    <row r="2264" spans="1:2" x14ac:dyDescent="0.5">
      <c r="A2264" s="3">
        <f>YEAR(Table1[[#This Row],[Order Date]])</f>
        <v>2015</v>
      </c>
      <c r="B2264" t="s">
        <v>1273</v>
      </c>
    </row>
    <row r="2265" spans="1:2" x14ac:dyDescent="0.5">
      <c r="A2265" s="3">
        <f>YEAR(Table1[[#This Row],[Order Date]])</f>
        <v>2015</v>
      </c>
      <c r="B2265" t="s">
        <v>182</v>
      </c>
    </row>
    <row r="2266" spans="1:2" x14ac:dyDescent="0.5">
      <c r="A2266" s="3">
        <f>YEAR(Table1[[#This Row],[Order Date]])</f>
        <v>2015</v>
      </c>
      <c r="B2266" t="s">
        <v>2126</v>
      </c>
    </row>
    <row r="2267" spans="1:2" x14ac:dyDescent="0.5">
      <c r="A2267" s="3">
        <f>YEAR(Table1[[#This Row],[Order Date]])</f>
        <v>2015</v>
      </c>
      <c r="B2267" t="s">
        <v>669</v>
      </c>
    </row>
    <row r="2268" spans="1:2" x14ac:dyDescent="0.5">
      <c r="A2268" s="3">
        <f>YEAR(Table1[[#This Row],[Order Date]])</f>
        <v>2015</v>
      </c>
      <c r="B2268" t="s">
        <v>58</v>
      </c>
    </row>
    <row r="2269" spans="1:2" x14ac:dyDescent="0.5">
      <c r="A2269" s="3">
        <f>YEAR(Table1[[#This Row],[Order Date]])</f>
        <v>2015</v>
      </c>
      <c r="B2269" t="s">
        <v>891</v>
      </c>
    </row>
    <row r="2270" spans="1:2" x14ac:dyDescent="0.5">
      <c r="A2270" s="3">
        <f>YEAR(Table1[[#This Row],[Order Date]])</f>
        <v>2015</v>
      </c>
      <c r="B2270" t="s">
        <v>1828</v>
      </c>
    </row>
    <row r="2271" spans="1:2" x14ac:dyDescent="0.5">
      <c r="A2271" s="3">
        <f>YEAR(Table1[[#This Row],[Order Date]])</f>
        <v>2015</v>
      </c>
      <c r="B2271" t="s">
        <v>2482</v>
      </c>
    </row>
    <row r="2272" spans="1:2" x14ac:dyDescent="0.5">
      <c r="A2272" s="3">
        <f>YEAR(Table1[[#This Row],[Order Date]])</f>
        <v>2015</v>
      </c>
      <c r="B2272" t="s">
        <v>1104</v>
      </c>
    </row>
    <row r="2273" spans="1:2" x14ac:dyDescent="0.5">
      <c r="A2273" s="3">
        <f>YEAR(Table1[[#This Row],[Order Date]])</f>
        <v>2015</v>
      </c>
      <c r="B2273" t="s">
        <v>817</v>
      </c>
    </row>
    <row r="2274" spans="1:2" x14ac:dyDescent="0.5">
      <c r="A2274" s="3">
        <f>YEAR(Table1[[#This Row],[Order Date]])</f>
        <v>2015</v>
      </c>
      <c r="B2274" t="s">
        <v>1279</v>
      </c>
    </row>
    <row r="2275" spans="1:2" x14ac:dyDescent="0.5">
      <c r="A2275" s="3">
        <f>YEAR(Table1[[#This Row],[Order Date]])</f>
        <v>2015</v>
      </c>
      <c r="B2275" t="s">
        <v>161</v>
      </c>
    </row>
    <row r="2276" spans="1:2" x14ac:dyDescent="0.5">
      <c r="A2276" s="3">
        <f>YEAR(Table1[[#This Row],[Order Date]])</f>
        <v>2015</v>
      </c>
      <c r="B2276" t="s">
        <v>1138</v>
      </c>
    </row>
    <row r="2277" spans="1:2" x14ac:dyDescent="0.5">
      <c r="A2277" s="3">
        <f>YEAR(Table1[[#This Row],[Order Date]])</f>
        <v>2015</v>
      </c>
      <c r="B2277" t="s">
        <v>1230</v>
      </c>
    </row>
    <row r="2278" spans="1:2" x14ac:dyDescent="0.5">
      <c r="A2278" s="3">
        <f>YEAR(Table1[[#This Row],[Order Date]])</f>
        <v>2015</v>
      </c>
      <c r="B2278" t="s">
        <v>180</v>
      </c>
    </row>
    <row r="2279" spans="1:2" x14ac:dyDescent="0.5">
      <c r="A2279" s="3">
        <f>YEAR(Table1[[#This Row],[Order Date]])</f>
        <v>2015</v>
      </c>
      <c r="B2279" t="s">
        <v>1477</v>
      </c>
    </row>
    <row r="2280" spans="1:2" x14ac:dyDescent="0.5">
      <c r="A2280" s="3">
        <f>YEAR(Table1[[#This Row],[Order Date]])</f>
        <v>2015</v>
      </c>
      <c r="B2280" t="s">
        <v>325</v>
      </c>
    </row>
    <row r="2281" spans="1:2" x14ac:dyDescent="0.5">
      <c r="A2281" s="3">
        <f>YEAR(Table1[[#This Row],[Order Date]])</f>
        <v>2015</v>
      </c>
      <c r="B2281" t="s">
        <v>403</v>
      </c>
    </row>
    <row r="2282" spans="1:2" x14ac:dyDescent="0.5">
      <c r="A2282" s="3">
        <f>YEAR(Table1[[#This Row],[Order Date]])</f>
        <v>2015</v>
      </c>
      <c r="B2282" t="s">
        <v>1221</v>
      </c>
    </row>
    <row r="2283" spans="1:2" x14ac:dyDescent="0.5">
      <c r="A2283" s="3">
        <f>YEAR(Table1[[#This Row],[Order Date]])</f>
        <v>2015</v>
      </c>
      <c r="B2283" t="s">
        <v>2380</v>
      </c>
    </row>
    <row r="2284" spans="1:2" x14ac:dyDescent="0.5">
      <c r="A2284" s="3">
        <f>YEAR(Table1[[#This Row],[Order Date]])</f>
        <v>2015</v>
      </c>
      <c r="B2284" t="s">
        <v>237</v>
      </c>
    </row>
    <row r="2285" spans="1:2" x14ac:dyDescent="0.5">
      <c r="A2285" s="3">
        <f>YEAR(Table1[[#This Row],[Order Date]])</f>
        <v>2015</v>
      </c>
      <c r="B2285" t="s">
        <v>593</v>
      </c>
    </row>
    <row r="2286" spans="1:2" x14ac:dyDescent="0.5">
      <c r="A2286" s="3">
        <f>YEAR(Table1[[#This Row],[Order Date]])</f>
        <v>2015</v>
      </c>
      <c r="B2286" t="s">
        <v>1076</v>
      </c>
    </row>
    <row r="2287" spans="1:2" x14ac:dyDescent="0.5">
      <c r="A2287" s="3">
        <f>YEAR(Table1[[#This Row],[Order Date]])</f>
        <v>2015</v>
      </c>
      <c r="B2287" t="s">
        <v>2212</v>
      </c>
    </row>
    <row r="2288" spans="1:2" x14ac:dyDescent="0.5">
      <c r="A2288" s="3">
        <f>YEAR(Table1[[#This Row],[Order Date]])</f>
        <v>2015</v>
      </c>
      <c r="B2288" t="s">
        <v>646</v>
      </c>
    </row>
    <row r="2289" spans="1:2" x14ac:dyDescent="0.5">
      <c r="A2289" s="3">
        <f>YEAR(Table1[[#This Row],[Order Date]])</f>
        <v>2015</v>
      </c>
      <c r="B2289" t="s">
        <v>2276</v>
      </c>
    </row>
    <row r="2290" spans="1:2" x14ac:dyDescent="0.5">
      <c r="A2290" s="3">
        <f>YEAR(Table1[[#This Row],[Order Date]])</f>
        <v>2015</v>
      </c>
      <c r="B2290" t="s">
        <v>2254</v>
      </c>
    </row>
    <row r="2291" spans="1:2" x14ac:dyDescent="0.5">
      <c r="A2291" s="3">
        <f>YEAR(Table1[[#This Row],[Order Date]])</f>
        <v>2015</v>
      </c>
      <c r="B2291" t="s">
        <v>2537</v>
      </c>
    </row>
    <row r="2292" spans="1:2" x14ac:dyDescent="0.5">
      <c r="A2292" s="3">
        <f>YEAR(Table1[[#This Row],[Order Date]])</f>
        <v>2015</v>
      </c>
      <c r="B2292" t="s">
        <v>512</v>
      </c>
    </row>
    <row r="2293" spans="1:2" x14ac:dyDescent="0.5">
      <c r="A2293" s="3">
        <f>YEAR(Table1[[#This Row],[Order Date]])</f>
        <v>2015</v>
      </c>
      <c r="B2293" t="s">
        <v>505</v>
      </c>
    </row>
    <row r="2294" spans="1:2" x14ac:dyDescent="0.5">
      <c r="A2294" s="3">
        <f>YEAR(Table1[[#This Row],[Order Date]])</f>
        <v>2015</v>
      </c>
      <c r="B2294" t="s">
        <v>672</v>
      </c>
    </row>
    <row r="2295" spans="1:2" x14ac:dyDescent="0.5">
      <c r="A2295" s="3">
        <f>YEAR(Table1[[#This Row],[Order Date]])</f>
        <v>2015</v>
      </c>
      <c r="B2295" t="s">
        <v>1042</v>
      </c>
    </row>
    <row r="2296" spans="1:2" x14ac:dyDescent="0.5">
      <c r="A2296" s="3">
        <f>YEAR(Table1[[#This Row],[Order Date]])</f>
        <v>2015</v>
      </c>
      <c r="B2296" t="s">
        <v>1797</v>
      </c>
    </row>
    <row r="2297" spans="1:2" x14ac:dyDescent="0.5">
      <c r="A2297" s="3">
        <f>YEAR(Table1[[#This Row],[Order Date]])</f>
        <v>2015</v>
      </c>
      <c r="B2297" t="s">
        <v>1502</v>
      </c>
    </row>
    <row r="2298" spans="1:2" x14ac:dyDescent="0.5">
      <c r="A2298" s="3">
        <f>YEAR(Table1[[#This Row],[Order Date]])</f>
        <v>2015</v>
      </c>
      <c r="B2298" t="s">
        <v>398</v>
      </c>
    </row>
    <row r="2299" spans="1:2" x14ac:dyDescent="0.5">
      <c r="A2299" s="3">
        <f>YEAR(Table1[[#This Row],[Order Date]])</f>
        <v>2015</v>
      </c>
      <c r="B2299" t="s">
        <v>1148</v>
      </c>
    </row>
    <row r="2300" spans="1:2" x14ac:dyDescent="0.5">
      <c r="A2300" s="3">
        <f>YEAR(Table1[[#This Row],[Order Date]])</f>
        <v>2015</v>
      </c>
      <c r="B2300" t="s">
        <v>599</v>
      </c>
    </row>
    <row r="2301" spans="1:2" x14ac:dyDescent="0.5">
      <c r="A2301" s="3">
        <f>YEAR(Table1[[#This Row],[Order Date]])</f>
        <v>2015</v>
      </c>
      <c r="B2301" t="s">
        <v>2103</v>
      </c>
    </row>
    <row r="2302" spans="1:2" x14ac:dyDescent="0.5">
      <c r="A2302" s="3">
        <f>YEAR(Table1[[#This Row],[Order Date]])</f>
        <v>2015</v>
      </c>
      <c r="B2302" t="s">
        <v>1941</v>
      </c>
    </row>
    <row r="2303" spans="1:2" x14ac:dyDescent="0.5">
      <c r="A2303" s="3">
        <f>YEAR(Table1[[#This Row],[Order Date]])</f>
        <v>2015</v>
      </c>
      <c r="B2303" t="s">
        <v>889</v>
      </c>
    </row>
    <row r="2304" spans="1:2" x14ac:dyDescent="0.5">
      <c r="A2304" s="3">
        <f>YEAR(Table1[[#This Row],[Order Date]])</f>
        <v>2015</v>
      </c>
      <c r="B2304" t="s">
        <v>545</v>
      </c>
    </row>
    <row r="2305" spans="1:2" x14ac:dyDescent="0.5">
      <c r="A2305" s="3">
        <f>YEAR(Table1[[#This Row],[Order Date]])</f>
        <v>2015</v>
      </c>
      <c r="B2305" t="s">
        <v>2614</v>
      </c>
    </row>
    <row r="2306" spans="1:2" x14ac:dyDescent="0.5">
      <c r="A2306" s="3">
        <f>YEAR(Table1[[#This Row],[Order Date]])</f>
        <v>2015</v>
      </c>
      <c r="B2306" t="s">
        <v>1295</v>
      </c>
    </row>
    <row r="2307" spans="1:2" x14ac:dyDescent="0.5">
      <c r="A2307" s="3">
        <f>YEAR(Table1[[#This Row],[Order Date]])</f>
        <v>2015</v>
      </c>
      <c r="B2307" t="s">
        <v>2323</v>
      </c>
    </row>
    <row r="2308" spans="1:2" x14ac:dyDescent="0.5">
      <c r="A2308" s="3">
        <f>YEAR(Table1[[#This Row],[Order Date]])</f>
        <v>2015</v>
      </c>
      <c r="B2308" t="s">
        <v>2104</v>
      </c>
    </row>
    <row r="2309" spans="1:2" x14ac:dyDescent="0.5">
      <c r="A2309" s="3">
        <f>YEAR(Table1[[#This Row],[Order Date]])</f>
        <v>2015</v>
      </c>
      <c r="B2309" t="s">
        <v>1212</v>
      </c>
    </row>
    <row r="2310" spans="1:2" x14ac:dyDescent="0.5">
      <c r="A2310" s="3">
        <f>YEAR(Table1[[#This Row],[Order Date]])</f>
        <v>2015</v>
      </c>
      <c r="B2310" t="s">
        <v>2624</v>
      </c>
    </row>
    <row r="2311" spans="1:2" x14ac:dyDescent="0.5">
      <c r="A2311" s="3">
        <f>YEAR(Table1[[#This Row],[Order Date]])</f>
        <v>2015</v>
      </c>
      <c r="B2311" t="s">
        <v>1935</v>
      </c>
    </row>
    <row r="2312" spans="1:2" x14ac:dyDescent="0.5">
      <c r="A2312" s="3">
        <f>YEAR(Table1[[#This Row],[Order Date]])</f>
        <v>2015</v>
      </c>
      <c r="B2312" t="s">
        <v>1303</v>
      </c>
    </row>
    <row r="2313" spans="1:2" x14ac:dyDescent="0.5">
      <c r="A2313" s="3">
        <f>YEAR(Table1[[#This Row],[Order Date]])</f>
        <v>2015</v>
      </c>
      <c r="B2313" t="s">
        <v>1672</v>
      </c>
    </row>
    <row r="2314" spans="1:2" x14ac:dyDescent="0.5">
      <c r="A2314" s="3">
        <f>YEAR(Table1[[#This Row],[Order Date]])</f>
        <v>2015</v>
      </c>
      <c r="B2314" t="s">
        <v>2013</v>
      </c>
    </row>
    <row r="2315" spans="1:2" x14ac:dyDescent="0.5">
      <c r="A2315" s="3">
        <f>YEAR(Table1[[#This Row],[Order Date]])</f>
        <v>2015</v>
      </c>
      <c r="B2315" t="s">
        <v>1249</v>
      </c>
    </row>
    <row r="2316" spans="1:2" x14ac:dyDescent="0.5">
      <c r="A2316" s="3">
        <f>YEAR(Table1[[#This Row],[Order Date]])</f>
        <v>2015</v>
      </c>
      <c r="B2316" t="s">
        <v>1974</v>
      </c>
    </row>
    <row r="2317" spans="1:2" x14ac:dyDescent="0.5">
      <c r="A2317" s="3">
        <f>YEAR(Table1[[#This Row],[Order Date]])</f>
        <v>2015</v>
      </c>
      <c r="B2317" t="s">
        <v>244</v>
      </c>
    </row>
    <row r="2318" spans="1:2" x14ac:dyDescent="0.5">
      <c r="A2318" s="3">
        <f>YEAR(Table1[[#This Row],[Order Date]])</f>
        <v>2015</v>
      </c>
      <c r="B2318" t="s">
        <v>951</v>
      </c>
    </row>
    <row r="2319" spans="1:2" x14ac:dyDescent="0.5">
      <c r="A2319" s="3">
        <f>YEAR(Table1[[#This Row],[Order Date]])</f>
        <v>2015</v>
      </c>
      <c r="B2319" t="s">
        <v>1574</v>
      </c>
    </row>
    <row r="2320" spans="1:2" x14ac:dyDescent="0.5">
      <c r="A2320" s="3">
        <f>YEAR(Table1[[#This Row],[Order Date]])</f>
        <v>2015</v>
      </c>
      <c r="B2320" t="s">
        <v>902</v>
      </c>
    </row>
    <row r="2321" spans="1:2" x14ac:dyDescent="0.5">
      <c r="A2321" s="3">
        <f>YEAR(Table1[[#This Row],[Order Date]])</f>
        <v>2015</v>
      </c>
      <c r="B2321" t="s">
        <v>314</v>
      </c>
    </row>
    <row r="2322" spans="1:2" x14ac:dyDescent="0.5">
      <c r="A2322" s="3">
        <f>YEAR(Table1[[#This Row],[Order Date]])</f>
        <v>2015</v>
      </c>
      <c r="B2322" t="s">
        <v>1785</v>
      </c>
    </row>
    <row r="2323" spans="1:2" x14ac:dyDescent="0.5">
      <c r="A2323" s="3">
        <f>YEAR(Table1[[#This Row],[Order Date]])</f>
        <v>2015</v>
      </c>
      <c r="B2323" t="s">
        <v>2166</v>
      </c>
    </row>
    <row r="2324" spans="1:2" x14ac:dyDescent="0.5">
      <c r="A2324" s="3">
        <f>YEAR(Table1[[#This Row],[Order Date]])</f>
        <v>2015</v>
      </c>
      <c r="B2324" t="s">
        <v>2558</v>
      </c>
    </row>
    <row r="2325" spans="1:2" x14ac:dyDescent="0.5">
      <c r="A2325" s="3">
        <f>YEAR(Table1[[#This Row],[Order Date]])</f>
        <v>2015</v>
      </c>
      <c r="B2325" t="s">
        <v>2012</v>
      </c>
    </row>
    <row r="2326" spans="1:2" x14ac:dyDescent="0.5">
      <c r="A2326" s="3">
        <f>YEAR(Table1[[#This Row],[Order Date]])</f>
        <v>2015</v>
      </c>
      <c r="B2326" t="s">
        <v>249</v>
      </c>
    </row>
    <row r="2327" spans="1:2" x14ac:dyDescent="0.5">
      <c r="A2327" s="3">
        <f>YEAR(Table1[[#This Row],[Order Date]])</f>
        <v>2015</v>
      </c>
      <c r="B2327" t="s">
        <v>831</v>
      </c>
    </row>
    <row r="2328" spans="1:2" x14ac:dyDescent="0.5">
      <c r="A2328" s="3">
        <f>YEAR(Table1[[#This Row],[Order Date]])</f>
        <v>2015</v>
      </c>
      <c r="B2328" t="s">
        <v>573</v>
      </c>
    </row>
    <row r="2329" spans="1:2" x14ac:dyDescent="0.5">
      <c r="A2329" s="3">
        <f>YEAR(Table1[[#This Row],[Order Date]])</f>
        <v>2015</v>
      </c>
      <c r="B2329" t="s">
        <v>2347</v>
      </c>
    </row>
    <row r="2330" spans="1:2" x14ac:dyDescent="0.5">
      <c r="A2330" s="3">
        <f>YEAR(Table1[[#This Row],[Order Date]])</f>
        <v>2015</v>
      </c>
      <c r="B2330" t="s">
        <v>259</v>
      </c>
    </row>
    <row r="2331" spans="1:2" x14ac:dyDescent="0.5">
      <c r="A2331" s="3">
        <f>YEAR(Table1[[#This Row],[Order Date]])</f>
        <v>2015</v>
      </c>
      <c r="B2331" t="s">
        <v>458</v>
      </c>
    </row>
    <row r="2332" spans="1:2" x14ac:dyDescent="0.5">
      <c r="A2332" s="3">
        <f>YEAR(Table1[[#This Row],[Order Date]])</f>
        <v>2015</v>
      </c>
      <c r="B2332" t="s">
        <v>372</v>
      </c>
    </row>
    <row r="2333" spans="1:2" x14ac:dyDescent="0.5">
      <c r="A2333" s="3">
        <f>YEAR(Table1[[#This Row],[Order Date]])</f>
        <v>2015</v>
      </c>
      <c r="B2333" t="s">
        <v>220</v>
      </c>
    </row>
    <row r="2334" spans="1:2" x14ac:dyDescent="0.5">
      <c r="A2334" s="3">
        <f>YEAR(Table1[[#This Row],[Order Date]])</f>
        <v>2015</v>
      </c>
      <c r="B2334" t="s">
        <v>148</v>
      </c>
    </row>
    <row r="2335" spans="1:2" x14ac:dyDescent="0.5">
      <c r="A2335" s="3">
        <f>YEAR(Table1[[#This Row],[Order Date]])</f>
        <v>2015</v>
      </c>
      <c r="B2335" t="s">
        <v>465</v>
      </c>
    </row>
    <row r="2336" spans="1:2" x14ac:dyDescent="0.5">
      <c r="A2336" s="3">
        <f>YEAR(Table1[[#This Row],[Order Date]])</f>
        <v>2015</v>
      </c>
      <c r="B2336" t="s">
        <v>2011</v>
      </c>
    </row>
    <row r="2337" spans="1:2" x14ac:dyDescent="0.5">
      <c r="A2337" s="3">
        <f>YEAR(Table1[[#This Row],[Order Date]])</f>
        <v>2015</v>
      </c>
      <c r="B2337" t="s">
        <v>547</v>
      </c>
    </row>
    <row r="2338" spans="1:2" x14ac:dyDescent="0.5">
      <c r="A2338" s="3">
        <f>YEAR(Table1[[#This Row],[Order Date]])</f>
        <v>2015</v>
      </c>
      <c r="B2338" t="s">
        <v>429</v>
      </c>
    </row>
    <row r="2339" spans="1:2" x14ac:dyDescent="0.5">
      <c r="A2339" s="3">
        <f>YEAR(Table1[[#This Row],[Order Date]])</f>
        <v>2015</v>
      </c>
      <c r="B2339" t="s">
        <v>1414</v>
      </c>
    </row>
    <row r="2340" spans="1:2" x14ac:dyDescent="0.5">
      <c r="A2340" s="3">
        <f>YEAR(Table1[[#This Row],[Order Date]])</f>
        <v>2015</v>
      </c>
      <c r="B2340" t="s">
        <v>554</v>
      </c>
    </row>
    <row r="2341" spans="1:2" x14ac:dyDescent="0.5">
      <c r="A2341" s="3">
        <f>YEAR(Table1[[#This Row],[Order Date]])</f>
        <v>2015</v>
      </c>
      <c r="B2341" t="s">
        <v>2017</v>
      </c>
    </row>
    <row r="2342" spans="1:2" x14ac:dyDescent="0.5">
      <c r="A2342" s="3">
        <f>YEAR(Table1[[#This Row],[Order Date]])</f>
        <v>2015</v>
      </c>
      <c r="B2342" t="s">
        <v>1868</v>
      </c>
    </row>
    <row r="2343" spans="1:2" x14ac:dyDescent="0.5">
      <c r="A2343" s="3">
        <f>YEAR(Table1[[#This Row],[Order Date]])</f>
        <v>2015</v>
      </c>
      <c r="B2343" t="s">
        <v>2179</v>
      </c>
    </row>
    <row r="2344" spans="1:2" x14ac:dyDescent="0.5">
      <c r="A2344" s="3">
        <f>YEAR(Table1[[#This Row],[Order Date]])</f>
        <v>2015</v>
      </c>
      <c r="B2344" t="s">
        <v>637</v>
      </c>
    </row>
    <row r="2345" spans="1:2" x14ac:dyDescent="0.5">
      <c r="A2345" s="3">
        <f>YEAR(Table1[[#This Row],[Order Date]])</f>
        <v>2015</v>
      </c>
      <c r="B2345" t="s">
        <v>154</v>
      </c>
    </row>
    <row r="2346" spans="1:2" x14ac:dyDescent="0.5">
      <c r="A2346" s="3">
        <f>YEAR(Table1[[#This Row],[Order Date]])</f>
        <v>2015</v>
      </c>
      <c r="B2346" t="s">
        <v>875</v>
      </c>
    </row>
    <row r="2347" spans="1:2" x14ac:dyDescent="0.5">
      <c r="A2347" s="3">
        <f>YEAR(Table1[[#This Row],[Order Date]])</f>
        <v>2015</v>
      </c>
      <c r="B2347" t="s">
        <v>1263</v>
      </c>
    </row>
    <row r="2348" spans="1:2" x14ac:dyDescent="0.5">
      <c r="A2348" s="3">
        <f>YEAR(Table1[[#This Row],[Order Date]])</f>
        <v>2015</v>
      </c>
      <c r="B2348" t="s">
        <v>1538</v>
      </c>
    </row>
    <row r="2349" spans="1:2" x14ac:dyDescent="0.5">
      <c r="A2349" s="3">
        <f>YEAR(Table1[[#This Row],[Order Date]])</f>
        <v>2015</v>
      </c>
      <c r="B2349" t="s">
        <v>740</v>
      </c>
    </row>
    <row r="2350" spans="1:2" x14ac:dyDescent="0.5">
      <c r="A2350" s="3">
        <f>YEAR(Table1[[#This Row],[Order Date]])</f>
        <v>2015</v>
      </c>
      <c r="B2350" t="s">
        <v>887</v>
      </c>
    </row>
    <row r="2351" spans="1:2" x14ac:dyDescent="0.5">
      <c r="A2351" s="3">
        <f>YEAR(Table1[[#This Row],[Order Date]])</f>
        <v>2015</v>
      </c>
      <c r="B2351" t="s">
        <v>1164</v>
      </c>
    </row>
    <row r="2352" spans="1:2" x14ac:dyDescent="0.5">
      <c r="A2352" s="3">
        <f>YEAR(Table1[[#This Row],[Order Date]])</f>
        <v>2015</v>
      </c>
      <c r="B2352" t="s">
        <v>1452</v>
      </c>
    </row>
    <row r="2353" spans="1:2" x14ac:dyDescent="0.5">
      <c r="A2353" s="3">
        <f>YEAR(Table1[[#This Row],[Order Date]])</f>
        <v>2015</v>
      </c>
      <c r="B2353" t="s">
        <v>829</v>
      </c>
    </row>
    <row r="2354" spans="1:2" x14ac:dyDescent="0.5">
      <c r="A2354" s="3">
        <f>YEAR(Table1[[#This Row],[Order Date]])</f>
        <v>2015</v>
      </c>
      <c r="B2354" t="s">
        <v>1288</v>
      </c>
    </row>
    <row r="2355" spans="1:2" x14ac:dyDescent="0.5">
      <c r="A2355" s="3">
        <f>YEAR(Table1[[#This Row],[Order Date]])</f>
        <v>2015</v>
      </c>
      <c r="B2355" t="s">
        <v>1712</v>
      </c>
    </row>
    <row r="2356" spans="1:2" x14ac:dyDescent="0.5">
      <c r="A2356" s="3">
        <f>YEAR(Table1[[#This Row],[Order Date]])</f>
        <v>2015</v>
      </c>
      <c r="B2356" t="s">
        <v>760</v>
      </c>
    </row>
    <row r="2357" spans="1:2" x14ac:dyDescent="0.5">
      <c r="A2357" s="3">
        <f>YEAR(Table1[[#This Row],[Order Date]])</f>
        <v>2015</v>
      </c>
      <c r="B2357" t="s">
        <v>2206</v>
      </c>
    </row>
    <row r="2358" spans="1:2" x14ac:dyDescent="0.5">
      <c r="A2358" s="3">
        <f>YEAR(Table1[[#This Row],[Order Date]])</f>
        <v>2015</v>
      </c>
      <c r="B2358" t="s">
        <v>1776</v>
      </c>
    </row>
    <row r="2359" spans="1:2" x14ac:dyDescent="0.5">
      <c r="A2359" s="3">
        <f>YEAR(Table1[[#This Row],[Order Date]])</f>
        <v>2015</v>
      </c>
      <c r="B2359" t="s">
        <v>1335</v>
      </c>
    </row>
    <row r="2360" spans="1:2" x14ac:dyDescent="0.5">
      <c r="A2360" s="3">
        <f>YEAR(Table1[[#This Row],[Order Date]])</f>
        <v>2015</v>
      </c>
      <c r="B2360" t="s">
        <v>2700</v>
      </c>
    </row>
    <row r="2361" spans="1:2" x14ac:dyDescent="0.5">
      <c r="A2361" s="3">
        <f>YEAR(Table1[[#This Row],[Order Date]])</f>
        <v>2015</v>
      </c>
      <c r="B2361" t="s">
        <v>978</v>
      </c>
    </row>
    <row r="2362" spans="1:2" x14ac:dyDescent="0.5">
      <c r="A2362" s="3">
        <f>YEAR(Table1[[#This Row],[Order Date]])</f>
        <v>2015</v>
      </c>
      <c r="B2362" t="s">
        <v>702</v>
      </c>
    </row>
    <row r="2363" spans="1:2" x14ac:dyDescent="0.5">
      <c r="A2363" s="3">
        <f>YEAR(Table1[[#This Row],[Order Date]])</f>
        <v>2015</v>
      </c>
      <c r="B2363" t="s">
        <v>1478</v>
      </c>
    </row>
    <row r="2364" spans="1:2" x14ac:dyDescent="0.5">
      <c r="A2364" s="3">
        <f>YEAR(Table1[[#This Row],[Order Date]])</f>
        <v>2015</v>
      </c>
      <c r="B2364" t="s">
        <v>674</v>
      </c>
    </row>
    <row r="2365" spans="1:2" x14ac:dyDescent="0.5">
      <c r="A2365" s="3">
        <f>YEAR(Table1[[#This Row],[Order Date]])</f>
        <v>2015</v>
      </c>
      <c r="B2365" t="s">
        <v>2252</v>
      </c>
    </row>
    <row r="2366" spans="1:2" x14ac:dyDescent="0.5">
      <c r="A2366" s="3">
        <f>YEAR(Table1[[#This Row],[Order Date]])</f>
        <v>2015</v>
      </c>
      <c r="B2366" t="s">
        <v>2095</v>
      </c>
    </row>
    <row r="2367" spans="1:2" x14ac:dyDescent="0.5">
      <c r="A2367" s="3">
        <f>YEAR(Table1[[#This Row],[Order Date]])</f>
        <v>2015</v>
      </c>
      <c r="B2367" t="s">
        <v>90</v>
      </c>
    </row>
    <row r="2368" spans="1:2" x14ac:dyDescent="0.5">
      <c r="A2368" s="3">
        <f>YEAR(Table1[[#This Row],[Order Date]])</f>
        <v>2015</v>
      </c>
      <c r="B2368" t="s">
        <v>2199</v>
      </c>
    </row>
    <row r="2369" spans="1:2" x14ac:dyDescent="0.5">
      <c r="A2369" s="3">
        <f>YEAR(Table1[[#This Row],[Order Date]])</f>
        <v>2015</v>
      </c>
      <c r="B2369" t="s">
        <v>1625</v>
      </c>
    </row>
    <row r="2370" spans="1:2" x14ac:dyDescent="0.5">
      <c r="A2370" s="3">
        <f>YEAR(Table1[[#This Row],[Order Date]])</f>
        <v>2015</v>
      </c>
      <c r="B2370" t="s">
        <v>1051</v>
      </c>
    </row>
    <row r="2371" spans="1:2" x14ac:dyDescent="0.5">
      <c r="A2371" s="3">
        <f>YEAR(Table1[[#This Row],[Order Date]])</f>
        <v>2015</v>
      </c>
      <c r="B2371" t="s">
        <v>657</v>
      </c>
    </row>
    <row r="2372" spans="1:2" x14ac:dyDescent="0.5">
      <c r="A2372" s="3">
        <f>YEAR(Table1[[#This Row],[Order Date]])</f>
        <v>2015</v>
      </c>
      <c r="B2372" t="s">
        <v>727</v>
      </c>
    </row>
    <row r="2373" spans="1:2" x14ac:dyDescent="0.5">
      <c r="A2373" s="3">
        <f>YEAR(Table1[[#This Row],[Order Date]])</f>
        <v>2015</v>
      </c>
      <c r="B2373" t="s">
        <v>72</v>
      </c>
    </row>
    <row r="2374" spans="1:2" x14ac:dyDescent="0.5">
      <c r="A2374" s="3">
        <f>YEAR(Table1[[#This Row],[Order Date]])</f>
        <v>2015</v>
      </c>
      <c r="B2374" t="s">
        <v>2308</v>
      </c>
    </row>
    <row r="2375" spans="1:2" x14ac:dyDescent="0.5">
      <c r="A2375" s="3">
        <f>YEAR(Table1[[#This Row],[Order Date]])</f>
        <v>2015</v>
      </c>
      <c r="B2375" t="s">
        <v>1327</v>
      </c>
    </row>
    <row r="2376" spans="1:2" x14ac:dyDescent="0.5">
      <c r="A2376" s="3">
        <f>YEAR(Table1[[#This Row],[Order Date]])</f>
        <v>2015</v>
      </c>
      <c r="B2376" t="s">
        <v>953</v>
      </c>
    </row>
    <row r="2377" spans="1:2" x14ac:dyDescent="0.5">
      <c r="A2377" s="3">
        <f>YEAR(Table1[[#This Row],[Order Date]])</f>
        <v>2015</v>
      </c>
      <c r="B2377" t="s">
        <v>2071</v>
      </c>
    </row>
    <row r="2378" spans="1:2" x14ac:dyDescent="0.5">
      <c r="A2378" s="3">
        <f>YEAR(Table1[[#This Row],[Order Date]])</f>
        <v>2015</v>
      </c>
      <c r="B2378" t="s">
        <v>498</v>
      </c>
    </row>
    <row r="2379" spans="1:2" x14ac:dyDescent="0.5">
      <c r="A2379" s="3">
        <f>YEAR(Table1[[#This Row],[Order Date]])</f>
        <v>2015</v>
      </c>
      <c r="B2379" t="s">
        <v>1357</v>
      </c>
    </row>
    <row r="2380" spans="1:2" x14ac:dyDescent="0.5">
      <c r="A2380" s="3">
        <f>YEAR(Table1[[#This Row],[Order Date]])</f>
        <v>2015</v>
      </c>
      <c r="B2380" t="s">
        <v>422</v>
      </c>
    </row>
    <row r="2381" spans="1:2" x14ac:dyDescent="0.5">
      <c r="A2381" s="3">
        <f>YEAR(Table1[[#This Row],[Order Date]])</f>
        <v>2015</v>
      </c>
      <c r="B2381" t="s">
        <v>635</v>
      </c>
    </row>
    <row r="2382" spans="1:2" x14ac:dyDescent="0.5">
      <c r="A2382" s="3">
        <f>YEAR(Table1[[#This Row],[Order Date]])</f>
        <v>2015</v>
      </c>
      <c r="B2382" t="s">
        <v>989</v>
      </c>
    </row>
    <row r="2383" spans="1:2" x14ac:dyDescent="0.5">
      <c r="A2383" s="3">
        <f>YEAR(Table1[[#This Row],[Order Date]])</f>
        <v>2015</v>
      </c>
      <c r="B2383" t="s">
        <v>959</v>
      </c>
    </row>
    <row r="2384" spans="1:2" x14ac:dyDescent="0.5">
      <c r="A2384" s="3">
        <f>YEAR(Table1[[#This Row],[Order Date]])</f>
        <v>2015</v>
      </c>
      <c r="B2384" t="s">
        <v>738</v>
      </c>
    </row>
    <row r="2385" spans="1:2" x14ac:dyDescent="0.5">
      <c r="A2385" s="3">
        <f>YEAR(Table1[[#This Row],[Order Date]])</f>
        <v>2015</v>
      </c>
      <c r="B2385" t="s">
        <v>1962</v>
      </c>
    </row>
    <row r="2386" spans="1:2" x14ac:dyDescent="0.5">
      <c r="A2386" s="3">
        <f>YEAR(Table1[[#This Row],[Order Date]])</f>
        <v>2015</v>
      </c>
      <c r="B2386" t="s">
        <v>1443</v>
      </c>
    </row>
    <row r="2387" spans="1:2" x14ac:dyDescent="0.5">
      <c r="A2387" s="3">
        <f>YEAR(Table1[[#This Row],[Order Date]])</f>
        <v>2015</v>
      </c>
      <c r="B2387" t="s">
        <v>2048</v>
      </c>
    </row>
    <row r="2388" spans="1:2" x14ac:dyDescent="0.5">
      <c r="A2388" s="3">
        <f>YEAR(Table1[[#This Row],[Order Date]])</f>
        <v>2015</v>
      </c>
      <c r="B2388" t="s">
        <v>2039</v>
      </c>
    </row>
    <row r="2389" spans="1:2" x14ac:dyDescent="0.5">
      <c r="A2389" s="3">
        <f>YEAR(Table1[[#This Row],[Order Date]])</f>
        <v>2015</v>
      </c>
      <c r="B2389" t="s">
        <v>1534</v>
      </c>
    </row>
    <row r="2390" spans="1:2" x14ac:dyDescent="0.5">
      <c r="A2390" s="3">
        <f>YEAR(Table1[[#This Row],[Order Date]])</f>
        <v>2015</v>
      </c>
      <c r="B2390" t="s">
        <v>100</v>
      </c>
    </row>
    <row r="2391" spans="1:2" x14ac:dyDescent="0.5">
      <c r="A2391" s="3">
        <f>YEAR(Table1[[#This Row],[Order Date]])</f>
        <v>2015</v>
      </c>
      <c r="B2391" t="s">
        <v>743</v>
      </c>
    </row>
    <row r="2392" spans="1:2" x14ac:dyDescent="0.5">
      <c r="A2392" s="3">
        <f>YEAR(Table1[[#This Row],[Order Date]])</f>
        <v>2015</v>
      </c>
      <c r="B2392" t="s">
        <v>14</v>
      </c>
    </row>
    <row r="2393" spans="1:2" x14ac:dyDescent="0.5">
      <c r="A2393" s="3">
        <f>YEAR(Table1[[#This Row],[Order Date]])</f>
        <v>2015</v>
      </c>
      <c r="B2393" t="s">
        <v>109</v>
      </c>
    </row>
    <row r="2394" spans="1:2" x14ac:dyDescent="0.5">
      <c r="A2394" s="3">
        <f>YEAR(Table1[[#This Row],[Order Date]])</f>
        <v>2015</v>
      </c>
      <c r="B2394" t="s">
        <v>1856</v>
      </c>
    </row>
    <row r="2395" spans="1:2" x14ac:dyDescent="0.5">
      <c r="A2395" s="3">
        <f>YEAR(Table1[[#This Row],[Order Date]])</f>
        <v>2015</v>
      </c>
      <c r="B2395" t="s">
        <v>1968</v>
      </c>
    </row>
    <row r="2396" spans="1:2" x14ac:dyDescent="0.5">
      <c r="A2396" s="3">
        <f>YEAR(Table1[[#This Row],[Order Date]])</f>
        <v>2015</v>
      </c>
      <c r="B2396" t="s">
        <v>1408</v>
      </c>
    </row>
    <row r="2397" spans="1:2" x14ac:dyDescent="0.5">
      <c r="A2397" s="3">
        <f>YEAR(Table1[[#This Row],[Order Date]])</f>
        <v>2015</v>
      </c>
      <c r="B2397" t="s">
        <v>628</v>
      </c>
    </row>
    <row r="2398" spans="1:2" x14ac:dyDescent="0.5">
      <c r="A2398" s="3">
        <f>YEAR(Table1[[#This Row],[Order Date]])</f>
        <v>2015</v>
      </c>
      <c r="B2398" t="s">
        <v>1926</v>
      </c>
    </row>
    <row r="2399" spans="1:2" x14ac:dyDescent="0.5">
      <c r="A2399" s="3">
        <f>YEAR(Table1[[#This Row],[Order Date]])</f>
        <v>2015</v>
      </c>
      <c r="B2399" t="s">
        <v>1886</v>
      </c>
    </row>
    <row r="2400" spans="1:2" x14ac:dyDescent="0.5">
      <c r="A2400" s="3">
        <f>YEAR(Table1[[#This Row],[Order Date]])</f>
        <v>2015</v>
      </c>
      <c r="B2400" t="s">
        <v>1140</v>
      </c>
    </row>
    <row r="2401" spans="1:2" x14ac:dyDescent="0.5">
      <c r="A2401" s="3">
        <f>YEAR(Table1[[#This Row],[Order Date]])</f>
        <v>2015</v>
      </c>
      <c r="B2401" t="s">
        <v>2498</v>
      </c>
    </row>
    <row r="2402" spans="1:2" x14ac:dyDescent="0.5">
      <c r="A2402" s="3">
        <f>YEAR(Table1[[#This Row],[Order Date]])</f>
        <v>2015</v>
      </c>
      <c r="B2402" t="s">
        <v>1312</v>
      </c>
    </row>
    <row r="2403" spans="1:2" x14ac:dyDescent="0.5">
      <c r="A2403" s="3">
        <f>YEAR(Table1[[#This Row],[Order Date]])</f>
        <v>2015</v>
      </c>
      <c r="B2403" t="s">
        <v>1251</v>
      </c>
    </row>
    <row r="2404" spans="1:2" x14ac:dyDescent="0.5">
      <c r="A2404" s="3">
        <f>YEAR(Table1[[#This Row],[Order Date]])</f>
        <v>2015</v>
      </c>
      <c r="B2404" t="s">
        <v>2064</v>
      </c>
    </row>
    <row r="2405" spans="1:2" x14ac:dyDescent="0.5">
      <c r="A2405" s="3">
        <f>YEAR(Table1[[#This Row],[Order Date]])</f>
        <v>2015</v>
      </c>
      <c r="B2405" t="s">
        <v>2232</v>
      </c>
    </row>
    <row r="2406" spans="1:2" x14ac:dyDescent="0.5">
      <c r="A2406" s="3">
        <f>YEAR(Table1[[#This Row],[Order Date]])</f>
        <v>2015</v>
      </c>
      <c r="B2406" t="s">
        <v>1214</v>
      </c>
    </row>
    <row r="2407" spans="1:2" x14ac:dyDescent="0.5">
      <c r="A2407" s="3">
        <f>YEAR(Table1[[#This Row],[Order Date]])</f>
        <v>2015</v>
      </c>
      <c r="B2407" t="s">
        <v>1298</v>
      </c>
    </row>
    <row r="2408" spans="1:2" x14ac:dyDescent="0.5">
      <c r="A2408" s="3">
        <f>YEAR(Table1[[#This Row],[Order Date]])</f>
        <v>2015</v>
      </c>
      <c r="B2408" t="s">
        <v>1088</v>
      </c>
    </row>
    <row r="2409" spans="1:2" x14ac:dyDescent="0.5">
      <c r="A2409" s="3">
        <f>YEAR(Table1[[#This Row],[Order Date]])</f>
        <v>2015</v>
      </c>
      <c r="B2409" t="s">
        <v>1190</v>
      </c>
    </row>
    <row r="2410" spans="1:2" x14ac:dyDescent="0.5">
      <c r="A2410" s="3">
        <f>YEAR(Table1[[#This Row],[Order Date]])</f>
        <v>2015</v>
      </c>
      <c r="B2410" t="s">
        <v>1714</v>
      </c>
    </row>
    <row r="2411" spans="1:2" x14ac:dyDescent="0.5">
      <c r="A2411" s="3">
        <f>YEAR(Table1[[#This Row],[Order Date]])</f>
        <v>2015</v>
      </c>
      <c r="B2411" t="s">
        <v>1485</v>
      </c>
    </row>
    <row r="2412" spans="1:2" x14ac:dyDescent="0.5">
      <c r="A2412" s="3">
        <f>YEAR(Table1[[#This Row],[Order Date]])</f>
        <v>2015</v>
      </c>
      <c r="B2412" t="s">
        <v>2641</v>
      </c>
    </row>
    <row r="2413" spans="1:2" x14ac:dyDescent="0.5">
      <c r="A2413" s="3">
        <f>YEAR(Table1[[#This Row],[Order Date]])</f>
        <v>2015</v>
      </c>
      <c r="B2413" t="s">
        <v>2710</v>
      </c>
    </row>
    <row r="2414" spans="1:2" x14ac:dyDescent="0.5">
      <c r="A2414" s="3">
        <f>YEAR(Table1[[#This Row],[Order Date]])</f>
        <v>2015</v>
      </c>
      <c r="B2414" t="s">
        <v>895</v>
      </c>
    </row>
    <row r="2415" spans="1:2" x14ac:dyDescent="0.5">
      <c r="A2415" s="3">
        <f>YEAR(Table1[[#This Row],[Order Date]])</f>
        <v>2015</v>
      </c>
      <c r="B2415" t="s">
        <v>2711</v>
      </c>
    </row>
    <row r="2416" spans="1:2" x14ac:dyDescent="0.5">
      <c r="A2416" s="3">
        <f>YEAR(Table1[[#This Row],[Order Date]])</f>
        <v>2015</v>
      </c>
      <c r="B2416" t="s">
        <v>1655</v>
      </c>
    </row>
    <row r="2417" spans="1:2" x14ac:dyDescent="0.5">
      <c r="A2417" s="3">
        <f>YEAR(Table1[[#This Row],[Order Date]])</f>
        <v>2015</v>
      </c>
      <c r="B2417" t="s">
        <v>1641</v>
      </c>
    </row>
    <row r="2418" spans="1:2" x14ac:dyDescent="0.5">
      <c r="A2418" s="3">
        <f>YEAR(Table1[[#This Row],[Order Date]])</f>
        <v>2015</v>
      </c>
      <c r="B2418" t="s">
        <v>495</v>
      </c>
    </row>
    <row r="2419" spans="1:2" x14ac:dyDescent="0.5">
      <c r="A2419" s="3">
        <f>YEAR(Table1[[#This Row],[Order Date]])</f>
        <v>2015</v>
      </c>
      <c r="B2419" t="s">
        <v>1748</v>
      </c>
    </row>
    <row r="2420" spans="1:2" x14ac:dyDescent="0.5">
      <c r="A2420" s="3">
        <f>YEAR(Table1[[#This Row],[Order Date]])</f>
        <v>2015</v>
      </c>
      <c r="B2420" t="s">
        <v>1121</v>
      </c>
    </row>
    <row r="2421" spans="1:2" x14ac:dyDescent="0.5">
      <c r="A2421" s="3">
        <f>YEAR(Table1[[#This Row],[Order Date]])</f>
        <v>2015</v>
      </c>
      <c r="B2421" t="s">
        <v>938</v>
      </c>
    </row>
    <row r="2422" spans="1:2" x14ac:dyDescent="0.5">
      <c r="A2422" s="3">
        <f>YEAR(Table1[[#This Row],[Order Date]])</f>
        <v>2015</v>
      </c>
      <c r="B2422" t="s">
        <v>749</v>
      </c>
    </row>
    <row r="2423" spans="1:2" x14ac:dyDescent="0.5">
      <c r="A2423" s="3">
        <f>YEAR(Table1[[#This Row],[Order Date]])</f>
        <v>2015</v>
      </c>
      <c r="B2423" t="s">
        <v>2147</v>
      </c>
    </row>
    <row r="2424" spans="1:2" x14ac:dyDescent="0.5">
      <c r="A2424" s="3">
        <f>YEAR(Table1[[#This Row],[Order Date]])</f>
        <v>2015</v>
      </c>
      <c r="B2424" t="s">
        <v>1535</v>
      </c>
    </row>
    <row r="2425" spans="1:2" x14ac:dyDescent="0.5">
      <c r="A2425" s="3">
        <f>YEAR(Table1[[#This Row],[Order Date]])</f>
        <v>2015</v>
      </c>
      <c r="B2425" t="s">
        <v>1760</v>
      </c>
    </row>
    <row r="2426" spans="1:2" x14ac:dyDescent="0.5">
      <c r="A2426" s="3">
        <f>YEAR(Table1[[#This Row],[Order Date]])</f>
        <v>2015</v>
      </c>
      <c r="B2426" t="s">
        <v>1368</v>
      </c>
    </row>
    <row r="2427" spans="1:2" x14ac:dyDescent="0.5">
      <c r="A2427" s="3">
        <f>YEAR(Table1[[#This Row],[Order Date]])</f>
        <v>2015</v>
      </c>
      <c r="B2427" t="s">
        <v>392</v>
      </c>
    </row>
    <row r="2428" spans="1:2" x14ac:dyDescent="0.5">
      <c r="A2428" s="3">
        <f>YEAR(Table1[[#This Row],[Order Date]])</f>
        <v>2015</v>
      </c>
      <c r="B2428" t="s">
        <v>868</v>
      </c>
    </row>
    <row r="2429" spans="1:2" x14ac:dyDescent="0.5">
      <c r="A2429" s="3">
        <f>YEAR(Table1[[#This Row],[Order Date]])</f>
        <v>2015</v>
      </c>
      <c r="B2429" t="s">
        <v>1267</v>
      </c>
    </row>
    <row r="2430" spans="1:2" x14ac:dyDescent="0.5">
      <c r="A2430" s="3">
        <f>YEAR(Table1[[#This Row],[Order Date]])</f>
        <v>2015</v>
      </c>
      <c r="B2430" t="s">
        <v>2496</v>
      </c>
    </row>
    <row r="2431" spans="1:2" x14ac:dyDescent="0.5">
      <c r="A2431" s="3">
        <f>YEAR(Table1[[#This Row],[Order Date]])</f>
        <v>2015</v>
      </c>
      <c r="B2431" t="s">
        <v>780</v>
      </c>
    </row>
    <row r="2432" spans="1:2" x14ac:dyDescent="0.5">
      <c r="A2432" s="3">
        <f>YEAR(Table1[[#This Row],[Order Date]])</f>
        <v>2015</v>
      </c>
      <c r="B2432" t="s">
        <v>1877</v>
      </c>
    </row>
    <row r="2433" spans="1:2" x14ac:dyDescent="0.5">
      <c r="A2433" s="3">
        <f>YEAR(Table1[[#This Row],[Order Date]])</f>
        <v>2015</v>
      </c>
      <c r="B2433" t="s">
        <v>861</v>
      </c>
    </row>
    <row r="2434" spans="1:2" x14ac:dyDescent="0.5">
      <c r="A2434" s="3">
        <f>YEAR(Table1[[#This Row],[Order Date]])</f>
        <v>2015</v>
      </c>
      <c r="B2434" t="s">
        <v>2714</v>
      </c>
    </row>
    <row r="2435" spans="1:2" x14ac:dyDescent="0.5">
      <c r="A2435" s="3">
        <f>YEAR(Table1[[#This Row],[Order Date]])</f>
        <v>2015</v>
      </c>
      <c r="B2435" t="s">
        <v>1448</v>
      </c>
    </row>
    <row r="2436" spans="1:2" x14ac:dyDescent="0.5">
      <c r="A2436" s="3">
        <f>YEAR(Table1[[#This Row],[Order Date]])</f>
        <v>2015</v>
      </c>
      <c r="B2436" t="s">
        <v>2528</v>
      </c>
    </row>
    <row r="2437" spans="1:2" x14ac:dyDescent="0.5">
      <c r="A2437" s="3">
        <f>YEAR(Table1[[#This Row],[Order Date]])</f>
        <v>2015</v>
      </c>
      <c r="B2437" t="s">
        <v>1758</v>
      </c>
    </row>
    <row r="2438" spans="1:2" x14ac:dyDescent="0.5">
      <c r="A2438" s="3">
        <f>YEAR(Table1[[#This Row],[Order Date]])</f>
        <v>2015</v>
      </c>
      <c r="B2438" t="s">
        <v>519</v>
      </c>
    </row>
    <row r="2439" spans="1:2" x14ac:dyDescent="0.5">
      <c r="A2439" s="3">
        <f>YEAR(Table1[[#This Row],[Order Date]])</f>
        <v>2015</v>
      </c>
      <c r="B2439" t="s">
        <v>689</v>
      </c>
    </row>
    <row r="2440" spans="1:2" x14ac:dyDescent="0.5">
      <c r="A2440" s="3">
        <f>YEAR(Table1[[#This Row],[Order Date]])</f>
        <v>2015</v>
      </c>
      <c r="B2440" t="s">
        <v>2405</v>
      </c>
    </row>
    <row r="2441" spans="1:2" x14ac:dyDescent="0.5">
      <c r="A2441" s="3">
        <f>YEAR(Table1[[#This Row],[Order Date]])</f>
        <v>2015</v>
      </c>
      <c r="B2441" t="s">
        <v>1648</v>
      </c>
    </row>
    <row r="2442" spans="1:2" x14ac:dyDescent="0.5">
      <c r="A2442" s="3">
        <f>YEAR(Table1[[#This Row],[Order Date]])</f>
        <v>2015</v>
      </c>
      <c r="B2442" t="s">
        <v>1846</v>
      </c>
    </row>
    <row r="2443" spans="1:2" x14ac:dyDescent="0.5">
      <c r="A2443" s="3">
        <f>YEAR(Table1[[#This Row],[Order Date]])</f>
        <v>2015</v>
      </c>
      <c r="B2443" t="s">
        <v>904</v>
      </c>
    </row>
    <row r="2444" spans="1:2" x14ac:dyDescent="0.5">
      <c r="A2444" s="3">
        <f>YEAR(Table1[[#This Row],[Order Date]])</f>
        <v>2015</v>
      </c>
      <c r="B2444" t="s">
        <v>826</v>
      </c>
    </row>
    <row r="2445" spans="1:2" x14ac:dyDescent="0.5">
      <c r="A2445" s="3">
        <f>YEAR(Table1[[#This Row],[Order Date]])</f>
        <v>2015</v>
      </c>
      <c r="B2445" t="s">
        <v>1687</v>
      </c>
    </row>
    <row r="2446" spans="1:2" x14ac:dyDescent="0.5">
      <c r="A2446" s="3">
        <f>YEAR(Table1[[#This Row],[Order Date]])</f>
        <v>2015</v>
      </c>
      <c r="B2446" t="s">
        <v>971</v>
      </c>
    </row>
    <row r="2447" spans="1:2" x14ac:dyDescent="0.5">
      <c r="A2447" s="3">
        <f>YEAR(Table1[[#This Row],[Order Date]])</f>
        <v>2015</v>
      </c>
      <c r="B2447" t="s">
        <v>1497</v>
      </c>
    </row>
    <row r="2448" spans="1:2" x14ac:dyDescent="0.5">
      <c r="A2448" s="3">
        <f>YEAR(Table1[[#This Row],[Order Date]])</f>
        <v>2015</v>
      </c>
      <c r="B2448" t="s">
        <v>677</v>
      </c>
    </row>
    <row r="2449" spans="1:2" x14ac:dyDescent="0.5">
      <c r="A2449" s="3">
        <f>YEAR(Table1[[#This Row],[Order Date]])</f>
        <v>2015</v>
      </c>
      <c r="B2449" t="s">
        <v>445</v>
      </c>
    </row>
    <row r="2450" spans="1:2" x14ac:dyDescent="0.5">
      <c r="A2450" s="3">
        <f>YEAR(Table1[[#This Row],[Order Date]])</f>
        <v>2015</v>
      </c>
      <c r="B2450" t="s">
        <v>1866</v>
      </c>
    </row>
    <row r="2451" spans="1:2" x14ac:dyDescent="0.5">
      <c r="A2451" s="3">
        <f>YEAR(Table1[[#This Row],[Order Date]])</f>
        <v>2015</v>
      </c>
      <c r="B2451" t="s">
        <v>692</v>
      </c>
    </row>
    <row r="2452" spans="1:2" x14ac:dyDescent="0.5">
      <c r="A2452" s="3">
        <f>YEAR(Table1[[#This Row],[Order Date]])</f>
        <v>2015</v>
      </c>
      <c r="B2452" t="s">
        <v>341</v>
      </c>
    </row>
    <row r="2453" spans="1:2" x14ac:dyDescent="0.5">
      <c r="A2453" s="3">
        <f>YEAR(Table1[[#This Row],[Order Date]])</f>
        <v>2015</v>
      </c>
      <c r="B2453" t="s">
        <v>2625</v>
      </c>
    </row>
    <row r="2454" spans="1:2" x14ac:dyDescent="0.5">
      <c r="A2454" s="3">
        <f>YEAR(Table1[[#This Row],[Order Date]])</f>
        <v>2015</v>
      </c>
      <c r="B2454" t="s">
        <v>607</v>
      </c>
    </row>
    <row r="2455" spans="1:2" x14ac:dyDescent="0.5">
      <c r="A2455" s="3">
        <f>YEAR(Table1[[#This Row],[Order Date]])</f>
        <v>2015</v>
      </c>
      <c r="B2455" t="s">
        <v>223</v>
      </c>
    </row>
    <row r="2456" spans="1:2" x14ac:dyDescent="0.5">
      <c r="A2456" s="3">
        <f>YEAR(Table1[[#This Row],[Order Date]])</f>
        <v>2015</v>
      </c>
      <c r="B2456" t="s">
        <v>289</v>
      </c>
    </row>
    <row r="2457" spans="1:2" x14ac:dyDescent="0.5">
      <c r="A2457" s="3">
        <f>YEAR(Table1[[#This Row],[Order Date]])</f>
        <v>2015</v>
      </c>
      <c r="B2457" t="s">
        <v>246</v>
      </c>
    </row>
    <row r="2458" spans="1:2" x14ac:dyDescent="0.5">
      <c r="A2458" s="3">
        <f>YEAR(Table1[[#This Row],[Order Date]])</f>
        <v>2015</v>
      </c>
      <c r="B2458" t="s">
        <v>1719</v>
      </c>
    </row>
    <row r="2459" spans="1:2" x14ac:dyDescent="0.5">
      <c r="A2459" s="3">
        <f>YEAR(Table1[[#This Row],[Order Date]])</f>
        <v>2015</v>
      </c>
      <c r="B2459" t="s">
        <v>552</v>
      </c>
    </row>
    <row r="2460" spans="1:2" x14ac:dyDescent="0.5">
      <c r="A2460" s="3">
        <f>YEAR(Table1[[#This Row],[Order Date]])</f>
        <v>2015</v>
      </c>
      <c r="B2460" t="s">
        <v>1378</v>
      </c>
    </row>
    <row r="2461" spans="1:2" x14ac:dyDescent="0.5">
      <c r="A2461" s="3">
        <f>YEAR(Table1[[#This Row],[Order Date]])</f>
        <v>2015</v>
      </c>
      <c r="B2461" t="s">
        <v>1167</v>
      </c>
    </row>
    <row r="2462" spans="1:2" x14ac:dyDescent="0.5">
      <c r="A2462" s="3">
        <f>YEAR(Table1[[#This Row],[Order Date]])</f>
        <v>2015</v>
      </c>
      <c r="B2462" t="s">
        <v>2450</v>
      </c>
    </row>
    <row r="2463" spans="1:2" x14ac:dyDescent="0.5">
      <c r="A2463" s="3">
        <f>YEAR(Table1[[#This Row],[Order Date]])</f>
        <v>2015</v>
      </c>
      <c r="B2463" t="s">
        <v>1595</v>
      </c>
    </row>
    <row r="2464" spans="1:2" x14ac:dyDescent="0.5">
      <c r="A2464" s="3">
        <f>YEAR(Table1[[#This Row],[Order Date]])</f>
        <v>2015</v>
      </c>
      <c r="B2464" t="s">
        <v>81</v>
      </c>
    </row>
    <row r="2465" spans="1:2" x14ac:dyDescent="0.5">
      <c r="A2465" s="3">
        <f>YEAR(Table1[[#This Row],[Order Date]])</f>
        <v>2015</v>
      </c>
      <c r="B2465" t="s">
        <v>1475</v>
      </c>
    </row>
    <row r="2466" spans="1:2" x14ac:dyDescent="0.5">
      <c r="A2466" s="3">
        <f>YEAR(Table1[[#This Row],[Order Date]])</f>
        <v>2015</v>
      </c>
      <c r="B2466" t="s">
        <v>1186</v>
      </c>
    </row>
    <row r="2467" spans="1:2" x14ac:dyDescent="0.5">
      <c r="A2467" s="3">
        <f>YEAR(Table1[[#This Row],[Order Date]])</f>
        <v>2015</v>
      </c>
      <c r="B2467" t="s">
        <v>1544</v>
      </c>
    </row>
    <row r="2468" spans="1:2" x14ac:dyDescent="0.5">
      <c r="A2468" s="3">
        <f>YEAR(Table1[[#This Row],[Order Date]])</f>
        <v>2015</v>
      </c>
      <c r="B2468" t="s">
        <v>1102</v>
      </c>
    </row>
    <row r="2469" spans="1:2" x14ac:dyDescent="0.5">
      <c r="A2469" s="3">
        <f>YEAR(Table1[[#This Row],[Order Date]])</f>
        <v>2015</v>
      </c>
      <c r="B2469" t="s">
        <v>405</v>
      </c>
    </row>
    <row r="2470" spans="1:2" x14ac:dyDescent="0.5">
      <c r="A2470" s="3">
        <f>YEAR(Table1[[#This Row],[Order Date]])</f>
        <v>2015</v>
      </c>
      <c r="B2470" t="s">
        <v>892</v>
      </c>
    </row>
    <row r="2471" spans="1:2" x14ac:dyDescent="0.5">
      <c r="A2471" s="3">
        <f>YEAR(Table1[[#This Row],[Order Date]])</f>
        <v>2015</v>
      </c>
      <c r="B2471" t="s">
        <v>1079</v>
      </c>
    </row>
    <row r="2472" spans="1:2" x14ac:dyDescent="0.5">
      <c r="A2472" s="3">
        <f>YEAR(Table1[[#This Row],[Order Date]])</f>
        <v>2015</v>
      </c>
      <c r="B2472" t="s">
        <v>1200</v>
      </c>
    </row>
    <row r="2473" spans="1:2" x14ac:dyDescent="0.5">
      <c r="A2473" s="3">
        <f>YEAR(Table1[[#This Row],[Order Date]])</f>
        <v>2015</v>
      </c>
      <c r="B2473" t="s">
        <v>667</v>
      </c>
    </row>
    <row r="2474" spans="1:2" x14ac:dyDescent="0.5">
      <c r="A2474" s="3">
        <f>YEAR(Table1[[#This Row],[Order Date]])</f>
        <v>2015</v>
      </c>
      <c r="B2474" t="s">
        <v>2346</v>
      </c>
    </row>
    <row r="2475" spans="1:2" x14ac:dyDescent="0.5">
      <c r="A2475" s="3">
        <f>YEAR(Table1[[#This Row],[Order Date]])</f>
        <v>2015</v>
      </c>
      <c r="B2475" t="s">
        <v>1557</v>
      </c>
    </row>
    <row r="2476" spans="1:2" x14ac:dyDescent="0.5">
      <c r="A2476" s="3">
        <f>YEAR(Table1[[#This Row],[Order Date]])</f>
        <v>2015</v>
      </c>
      <c r="B2476" t="s">
        <v>1145</v>
      </c>
    </row>
    <row r="2477" spans="1:2" x14ac:dyDescent="0.5">
      <c r="A2477" s="3">
        <f>YEAR(Table1[[#This Row],[Order Date]])</f>
        <v>2015</v>
      </c>
      <c r="B2477" t="s">
        <v>967</v>
      </c>
    </row>
    <row r="2478" spans="1:2" x14ac:dyDescent="0.5">
      <c r="A2478" s="3">
        <f>YEAR(Table1[[#This Row],[Order Date]])</f>
        <v>2015</v>
      </c>
      <c r="B2478" t="s">
        <v>722</v>
      </c>
    </row>
    <row r="2479" spans="1:2" x14ac:dyDescent="0.5">
      <c r="A2479" s="3">
        <f>YEAR(Table1[[#This Row],[Order Date]])</f>
        <v>2015</v>
      </c>
      <c r="B2479" t="s">
        <v>2578</v>
      </c>
    </row>
    <row r="2480" spans="1:2" x14ac:dyDescent="0.5">
      <c r="A2480" s="3">
        <f>YEAR(Table1[[#This Row],[Order Date]])</f>
        <v>2015</v>
      </c>
      <c r="B2480" t="s">
        <v>151</v>
      </c>
    </row>
    <row r="2481" spans="1:2" x14ac:dyDescent="0.5">
      <c r="A2481" s="3">
        <f>YEAR(Table1[[#This Row],[Order Date]])</f>
        <v>2015</v>
      </c>
      <c r="B2481" t="s">
        <v>2627</v>
      </c>
    </row>
    <row r="2482" spans="1:2" x14ac:dyDescent="0.5">
      <c r="A2482" s="3">
        <f>YEAR(Table1[[#This Row],[Order Date]])</f>
        <v>2015</v>
      </c>
      <c r="B2482" t="s">
        <v>2526</v>
      </c>
    </row>
    <row r="2483" spans="1:2" x14ac:dyDescent="0.5">
      <c r="A2483" s="3">
        <f>YEAR(Table1[[#This Row],[Order Date]])</f>
        <v>2015</v>
      </c>
      <c r="B2483" t="s">
        <v>2541</v>
      </c>
    </row>
    <row r="2484" spans="1:2" x14ac:dyDescent="0.5">
      <c r="A2484" s="3">
        <f>YEAR(Table1[[#This Row],[Order Date]])</f>
        <v>2015</v>
      </c>
      <c r="B2484" t="s">
        <v>1172</v>
      </c>
    </row>
    <row r="2485" spans="1:2" x14ac:dyDescent="0.5">
      <c r="A2485" s="3">
        <f>YEAR(Table1[[#This Row],[Order Date]])</f>
        <v>2015</v>
      </c>
      <c r="B2485" t="s">
        <v>1822</v>
      </c>
    </row>
    <row r="2486" spans="1:2" x14ac:dyDescent="0.5">
      <c r="A2486" s="3">
        <f>YEAR(Table1[[#This Row],[Order Date]])</f>
        <v>2015</v>
      </c>
      <c r="B2486" t="s">
        <v>478</v>
      </c>
    </row>
    <row r="2487" spans="1:2" x14ac:dyDescent="0.5">
      <c r="A2487" s="3">
        <f>YEAR(Table1[[#This Row],[Order Date]])</f>
        <v>2015</v>
      </c>
      <c r="B2487" t="s">
        <v>601</v>
      </c>
    </row>
    <row r="2488" spans="1:2" x14ac:dyDescent="0.5">
      <c r="A2488" s="3">
        <f>YEAR(Table1[[#This Row],[Order Date]])</f>
        <v>2015</v>
      </c>
      <c r="B2488" t="s">
        <v>2396</v>
      </c>
    </row>
    <row r="2489" spans="1:2" x14ac:dyDescent="0.5">
      <c r="A2489" s="3">
        <f>YEAR(Table1[[#This Row],[Order Date]])</f>
        <v>2015</v>
      </c>
      <c r="B2489" t="s">
        <v>558</v>
      </c>
    </row>
    <row r="2490" spans="1:2" x14ac:dyDescent="0.5">
      <c r="A2490" s="3">
        <f>YEAR(Table1[[#This Row],[Order Date]])</f>
        <v>2015</v>
      </c>
      <c r="B2490" t="s">
        <v>1746</v>
      </c>
    </row>
    <row r="2491" spans="1:2" x14ac:dyDescent="0.5">
      <c r="A2491" s="3">
        <f>YEAR(Table1[[#This Row],[Order Date]])</f>
        <v>2015</v>
      </c>
      <c r="B2491" t="s">
        <v>1436</v>
      </c>
    </row>
    <row r="2492" spans="1:2" x14ac:dyDescent="0.5">
      <c r="A2492" s="3">
        <f>YEAR(Table1[[#This Row],[Order Date]])</f>
        <v>2015</v>
      </c>
      <c r="B2492" t="s">
        <v>2306</v>
      </c>
    </row>
    <row r="2493" spans="1:2" x14ac:dyDescent="0.5">
      <c r="A2493" s="3">
        <f>YEAR(Table1[[#This Row],[Order Date]])</f>
        <v>2015</v>
      </c>
      <c r="B2493" t="s">
        <v>1310</v>
      </c>
    </row>
    <row r="2494" spans="1:2" x14ac:dyDescent="0.5">
      <c r="A2494" s="3">
        <f>YEAR(Table1[[#This Row],[Order Date]])</f>
        <v>2015</v>
      </c>
      <c r="B2494" t="s">
        <v>2057</v>
      </c>
    </row>
    <row r="2495" spans="1:2" x14ac:dyDescent="0.5">
      <c r="A2495" s="3">
        <f>YEAR(Table1[[#This Row],[Order Date]])</f>
        <v>2015</v>
      </c>
      <c r="B2495" t="s">
        <v>1620</v>
      </c>
    </row>
    <row r="2496" spans="1:2" x14ac:dyDescent="0.5">
      <c r="A2496" s="3">
        <f>YEAR(Table1[[#This Row],[Order Date]])</f>
        <v>2015</v>
      </c>
      <c r="B2496" t="s">
        <v>1638</v>
      </c>
    </row>
    <row r="2497" spans="1:2" x14ac:dyDescent="0.5">
      <c r="A2497" s="3">
        <f>YEAR(Table1[[#This Row],[Order Date]])</f>
        <v>2015</v>
      </c>
      <c r="B2497" t="s">
        <v>2343</v>
      </c>
    </row>
    <row r="2498" spans="1:2" x14ac:dyDescent="0.5">
      <c r="A2498" s="3">
        <f>YEAR(Table1[[#This Row],[Order Date]])</f>
        <v>2015</v>
      </c>
      <c r="B2498" t="s">
        <v>1871</v>
      </c>
    </row>
    <row r="2499" spans="1:2" x14ac:dyDescent="0.5">
      <c r="A2499" s="3">
        <f>YEAR(Table1[[#This Row],[Order Date]])</f>
        <v>2015</v>
      </c>
      <c r="B2499" t="s">
        <v>2424</v>
      </c>
    </row>
    <row r="2500" spans="1:2" x14ac:dyDescent="0.5">
      <c r="A2500" s="3">
        <f>YEAR(Table1[[#This Row],[Order Date]])</f>
        <v>2015</v>
      </c>
      <c r="B2500" t="s">
        <v>2486</v>
      </c>
    </row>
    <row r="2501" spans="1:2" x14ac:dyDescent="0.5">
      <c r="A2501"/>
    </row>
    <row r="2502" spans="1:2" x14ac:dyDescent="0.5">
      <c r="A2502"/>
    </row>
    <row r="2503" spans="1:2" x14ac:dyDescent="0.5">
      <c r="A2503"/>
    </row>
    <row r="2504" spans="1:2" x14ac:dyDescent="0.5">
      <c r="A2504"/>
    </row>
    <row r="2505" spans="1:2" x14ac:dyDescent="0.5">
      <c r="A2505"/>
    </row>
    <row r="2506" spans="1:2" x14ac:dyDescent="0.5">
      <c r="A2506"/>
    </row>
    <row r="2507" spans="1:2" x14ac:dyDescent="0.5">
      <c r="A2507"/>
    </row>
    <row r="2508" spans="1:2" x14ac:dyDescent="0.5">
      <c r="A2508"/>
    </row>
    <row r="2509" spans="1:2" x14ac:dyDescent="0.5">
      <c r="A2509"/>
    </row>
    <row r="2510" spans="1:2" x14ac:dyDescent="0.5">
      <c r="A2510"/>
    </row>
    <row r="2511" spans="1:2" x14ac:dyDescent="0.5">
      <c r="A2511"/>
    </row>
    <row r="2512" spans="1:2" x14ac:dyDescent="0.5">
      <c r="A2512"/>
    </row>
    <row r="2513" spans="1:1" x14ac:dyDescent="0.5">
      <c r="A2513"/>
    </row>
    <row r="2514" spans="1:1" x14ac:dyDescent="0.5">
      <c r="A2514"/>
    </row>
    <row r="2515" spans="1:1" x14ac:dyDescent="0.5">
      <c r="A2515"/>
    </row>
    <row r="2516" spans="1:1" x14ac:dyDescent="0.5">
      <c r="A2516"/>
    </row>
    <row r="2517" spans="1:1" x14ac:dyDescent="0.5">
      <c r="A2517"/>
    </row>
    <row r="2518" spans="1:1" x14ac:dyDescent="0.5">
      <c r="A2518"/>
    </row>
    <row r="2519" spans="1:1" x14ac:dyDescent="0.5">
      <c r="A2519"/>
    </row>
    <row r="2520" spans="1:1" x14ac:dyDescent="0.5">
      <c r="A2520"/>
    </row>
    <row r="2521" spans="1:1" x14ac:dyDescent="0.5">
      <c r="A2521"/>
    </row>
    <row r="2522" spans="1:1" x14ac:dyDescent="0.5">
      <c r="A2522"/>
    </row>
    <row r="2523" spans="1:1" x14ac:dyDescent="0.5">
      <c r="A2523"/>
    </row>
    <row r="2524" spans="1:1" x14ac:dyDescent="0.5">
      <c r="A2524"/>
    </row>
    <row r="2525" spans="1:1" x14ac:dyDescent="0.5">
      <c r="A2525"/>
    </row>
    <row r="2526" spans="1:1" x14ac:dyDescent="0.5">
      <c r="A2526"/>
    </row>
    <row r="2527" spans="1:1" x14ac:dyDescent="0.5">
      <c r="A2527"/>
    </row>
    <row r="2528" spans="1:1" x14ac:dyDescent="0.5">
      <c r="A2528"/>
    </row>
    <row r="2529" spans="1:1" x14ac:dyDescent="0.5">
      <c r="A2529"/>
    </row>
    <row r="2530" spans="1:1" x14ac:dyDescent="0.5">
      <c r="A2530"/>
    </row>
    <row r="2531" spans="1:1" x14ac:dyDescent="0.5">
      <c r="A2531"/>
    </row>
    <row r="2532" spans="1:1" x14ac:dyDescent="0.5">
      <c r="A2532"/>
    </row>
    <row r="2533" spans="1:1" x14ac:dyDescent="0.5">
      <c r="A2533"/>
    </row>
    <row r="2534" spans="1:1" x14ac:dyDescent="0.5">
      <c r="A2534"/>
    </row>
    <row r="2535" spans="1:1" x14ac:dyDescent="0.5">
      <c r="A2535"/>
    </row>
    <row r="2536" spans="1:1" x14ac:dyDescent="0.5">
      <c r="A2536"/>
    </row>
    <row r="2537" spans="1:1" x14ac:dyDescent="0.5">
      <c r="A2537"/>
    </row>
    <row r="2538" spans="1:1" x14ac:dyDescent="0.5">
      <c r="A2538"/>
    </row>
    <row r="2539" spans="1:1" x14ac:dyDescent="0.5">
      <c r="A2539"/>
    </row>
    <row r="2540" spans="1:1" x14ac:dyDescent="0.5">
      <c r="A2540"/>
    </row>
    <row r="2541" spans="1:1" x14ac:dyDescent="0.5">
      <c r="A2541"/>
    </row>
    <row r="2542" spans="1:1" x14ac:dyDescent="0.5">
      <c r="A2542"/>
    </row>
    <row r="2543" spans="1:1" x14ac:dyDescent="0.5">
      <c r="A2543"/>
    </row>
    <row r="2544" spans="1:1" x14ac:dyDescent="0.5">
      <c r="A2544"/>
    </row>
    <row r="2545" spans="1:1" x14ac:dyDescent="0.5">
      <c r="A2545"/>
    </row>
    <row r="2546" spans="1:1" x14ac:dyDescent="0.5">
      <c r="A2546"/>
    </row>
    <row r="2547" spans="1:1" x14ac:dyDescent="0.5">
      <c r="A2547"/>
    </row>
    <row r="2548" spans="1:1" x14ac:dyDescent="0.5">
      <c r="A2548"/>
    </row>
    <row r="2549" spans="1:1" x14ac:dyDescent="0.5">
      <c r="A2549"/>
    </row>
    <row r="2550" spans="1:1" x14ac:dyDescent="0.5">
      <c r="A2550"/>
    </row>
    <row r="2551" spans="1:1" x14ac:dyDescent="0.5">
      <c r="A2551"/>
    </row>
    <row r="2552" spans="1:1" x14ac:dyDescent="0.5">
      <c r="A2552"/>
    </row>
    <row r="2553" spans="1:1" x14ac:dyDescent="0.5">
      <c r="A2553"/>
    </row>
    <row r="2554" spans="1:1" x14ac:dyDescent="0.5">
      <c r="A2554"/>
    </row>
    <row r="2555" spans="1:1" x14ac:dyDescent="0.5">
      <c r="A2555"/>
    </row>
    <row r="2556" spans="1:1" x14ac:dyDescent="0.5">
      <c r="A2556"/>
    </row>
    <row r="2557" spans="1:1" x14ac:dyDescent="0.5">
      <c r="A2557"/>
    </row>
    <row r="2558" spans="1:1" x14ac:dyDescent="0.5">
      <c r="A2558"/>
    </row>
    <row r="2559" spans="1:1" x14ac:dyDescent="0.5">
      <c r="A2559"/>
    </row>
    <row r="2560" spans="1:1" x14ac:dyDescent="0.5">
      <c r="A2560"/>
    </row>
    <row r="2561" spans="1:1" x14ac:dyDescent="0.5">
      <c r="A2561"/>
    </row>
    <row r="2562" spans="1:1" x14ac:dyDescent="0.5">
      <c r="A2562"/>
    </row>
    <row r="2563" spans="1:1" x14ac:dyDescent="0.5">
      <c r="A2563"/>
    </row>
    <row r="2564" spans="1:1" x14ac:dyDescent="0.5">
      <c r="A2564"/>
    </row>
    <row r="2565" spans="1:1" x14ac:dyDescent="0.5">
      <c r="A2565"/>
    </row>
    <row r="2566" spans="1:1" x14ac:dyDescent="0.5">
      <c r="A2566"/>
    </row>
    <row r="2567" spans="1:1" x14ac:dyDescent="0.5">
      <c r="A2567"/>
    </row>
    <row r="2568" spans="1:1" x14ac:dyDescent="0.5">
      <c r="A2568"/>
    </row>
    <row r="2569" spans="1:1" x14ac:dyDescent="0.5">
      <c r="A2569"/>
    </row>
    <row r="2570" spans="1:1" x14ac:dyDescent="0.5">
      <c r="A2570"/>
    </row>
    <row r="2571" spans="1:1" x14ac:dyDescent="0.5">
      <c r="A2571"/>
    </row>
    <row r="2572" spans="1:1" x14ac:dyDescent="0.5">
      <c r="A2572"/>
    </row>
    <row r="2573" spans="1:1" x14ac:dyDescent="0.5">
      <c r="A2573"/>
    </row>
    <row r="2574" spans="1:1" x14ac:dyDescent="0.5">
      <c r="A2574"/>
    </row>
    <row r="2575" spans="1:1" x14ac:dyDescent="0.5">
      <c r="A2575"/>
    </row>
    <row r="2576" spans="1:1" x14ac:dyDescent="0.5">
      <c r="A2576"/>
    </row>
    <row r="2577" spans="1:1" x14ac:dyDescent="0.5">
      <c r="A2577"/>
    </row>
    <row r="2578" spans="1:1" x14ac:dyDescent="0.5">
      <c r="A2578"/>
    </row>
    <row r="2579" spans="1:1" x14ac:dyDescent="0.5">
      <c r="A2579"/>
    </row>
    <row r="2580" spans="1:1" x14ac:dyDescent="0.5">
      <c r="A2580"/>
    </row>
    <row r="2581" spans="1:1" x14ac:dyDescent="0.5">
      <c r="A2581"/>
    </row>
    <row r="2582" spans="1:1" x14ac:dyDescent="0.5">
      <c r="A2582"/>
    </row>
    <row r="2583" spans="1:1" x14ac:dyDescent="0.5">
      <c r="A2583"/>
    </row>
    <row r="2584" spans="1:1" x14ac:dyDescent="0.5">
      <c r="A2584"/>
    </row>
    <row r="2585" spans="1:1" x14ac:dyDescent="0.5">
      <c r="A2585"/>
    </row>
    <row r="2586" spans="1:1" x14ac:dyDescent="0.5">
      <c r="A2586"/>
    </row>
    <row r="2587" spans="1:1" x14ac:dyDescent="0.5">
      <c r="A2587"/>
    </row>
    <row r="2588" spans="1:1" x14ac:dyDescent="0.5">
      <c r="A2588"/>
    </row>
    <row r="2589" spans="1:1" x14ac:dyDescent="0.5">
      <c r="A2589"/>
    </row>
    <row r="2590" spans="1:1" x14ac:dyDescent="0.5">
      <c r="A2590"/>
    </row>
    <row r="2591" spans="1:1" x14ac:dyDescent="0.5">
      <c r="A2591"/>
    </row>
    <row r="2592" spans="1:1" x14ac:dyDescent="0.5">
      <c r="A2592"/>
    </row>
    <row r="2593" spans="1:1" x14ac:dyDescent="0.5">
      <c r="A2593"/>
    </row>
    <row r="2594" spans="1:1" x14ac:dyDescent="0.5">
      <c r="A2594"/>
    </row>
    <row r="2595" spans="1:1" x14ac:dyDescent="0.5">
      <c r="A2595"/>
    </row>
    <row r="2596" spans="1:1" x14ac:dyDescent="0.5">
      <c r="A2596"/>
    </row>
    <row r="2597" spans="1:1" x14ac:dyDescent="0.5">
      <c r="A2597"/>
    </row>
    <row r="2598" spans="1:1" x14ac:dyDescent="0.5">
      <c r="A2598"/>
    </row>
    <row r="2599" spans="1:1" x14ac:dyDescent="0.5">
      <c r="A2599"/>
    </row>
    <row r="2600" spans="1:1" x14ac:dyDescent="0.5">
      <c r="A2600"/>
    </row>
    <row r="2601" spans="1:1" x14ac:dyDescent="0.5">
      <c r="A2601"/>
    </row>
    <row r="2602" spans="1:1" x14ac:dyDescent="0.5">
      <c r="A2602"/>
    </row>
    <row r="2603" spans="1:1" x14ac:dyDescent="0.5">
      <c r="A2603"/>
    </row>
    <row r="2604" spans="1:1" x14ac:dyDescent="0.5">
      <c r="A2604"/>
    </row>
    <row r="2605" spans="1:1" x14ac:dyDescent="0.5">
      <c r="A2605"/>
    </row>
    <row r="2606" spans="1:1" x14ac:dyDescent="0.5">
      <c r="A2606"/>
    </row>
    <row r="2607" spans="1:1" x14ac:dyDescent="0.5">
      <c r="A2607"/>
    </row>
    <row r="2608" spans="1:1" x14ac:dyDescent="0.5">
      <c r="A2608"/>
    </row>
    <row r="2609" spans="1:1" x14ac:dyDescent="0.5">
      <c r="A2609"/>
    </row>
    <row r="2610" spans="1:1" x14ac:dyDescent="0.5">
      <c r="A2610"/>
    </row>
    <row r="2611" spans="1:1" x14ac:dyDescent="0.5">
      <c r="A2611"/>
    </row>
    <row r="2612" spans="1:1" x14ac:dyDescent="0.5">
      <c r="A2612"/>
    </row>
    <row r="2613" spans="1:1" x14ac:dyDescent="0.5">
      <c r="A2613"/>
    </row>
    <row r="2614" spans="1:1" x14ac:dyDescent="0.5">
      <c r="A2614"/>
    </row>
    <row r="2615" spans="1:1" x14ac:dyDescent="0.5">
      <c r="A2615"/>
    </row>
    <row r="2616" spans="1:1" x14ac:dyDescent="0.5">
      <c r="A2616"/>
    </row>
    <row r="2617" spans="1:1" x14ac:dyDescent="0.5">
      <c r="A2617"/>
    </row>
    <row r="2618" spans="1:1" x14ac:dyDescent="0.5">
      <c r="A2618"/>
    </row>
    <row r="2619" spans="1:1" x14ac:dyDescent="0.5">
      <c r="A2619"/>
    </row>
    <row r="2620" spans="1:1" x14ac:dyDescent="0.5">
      <c r="A2620"/>
    </row>
    <row r="2621" spans="1:1" x14ac:dyDescent="0.5">
      <c r="A2621"/>
    </row>
    <row r="2622" spans="1:1" x14ac:dyDescent="0.5">
      <c r="A2622"/>
    </row>
    <row r="2623" spans="1:1" x14ac:dyDescent="0.5">
      <c r="A2623"/>
    </row>
    <row r="2624" spans="1:1" x14ac:dyDescent="0.5">
      <c r="A2624"/>
    </row>
    <row r="2625" spans="1:1" x14ac:dyDescent="0.5">
      <c r="A2625"/>
    </row>
    <row r="2626" spans="1:1" x14ac:dyDescent="0.5">
      <c r="A2626"/>
    </row>
    <row r="2627" spans="1:1" x14ac:dyDescent="0.5">
      <c r="A2627"/>
    </row>
    <row r="2628" spans="1:1" x14ac:dyDescent="0.5">
      <c r="A2628"/>
    </row>
    <row r="2629" spans="1:1" x14ac:dyDescent="0.5">
      <c r="A2629"/>
    </row>
    <row r="2630" spans="1:1" x14ac:dyDescent="0.5">
      <c r="A2630"/>
    </row>
    <row r="2631" spans="1:1" x14ac:dyDescent="0.5">
      <c r="A2631"/>
    </row>
    <row r="2632" spans="1:1" x14ac:dyDescent="0.5">
      <c r="A2632"/>
    </row>
    <row r="2633" spans="1:1" x14ac:dyDescent="0.5">
      <c r="A2633"/>
    </row>
    <row r="2634" spans="1:1" x14ac:dyDescent="0.5">
      <c r="A2634"/>
    </row>
    <row r="2635" spans="1:1" x14ac:dyDescent="0.5">
      <c r="A2635"/>
    </row>
    <row r="2636" spans="1:1" x14ac:dyDescent="0.5">
      <c r="A2636"/>
    </row>
    <row r="2637" spans="1:1" x14ac:dyDescent="0.5">
      <c r="A2637"/>
    </row>
    <row r="2638" spans="1:1" x14ac:dyDescent="0.5">
      <c r="A2638"/>
    </row>
    <row r="2639" spans="1:1" x14ac:dyDescent="0.5">
      <c r="A2639"/>
    </row>
    <row r="2640" spans="1:1" x14ac:dyDescent="0.5">
      <c r="A2640"/>
    </row>
    <row r="2641" spans="1:1" x14ac:dyDescent="0.5">
      <c r="A2641"/>
    </row>
    <row r="2642" spans="1:1" x14ac:dyDescent="0.5">
      <c r="A2642"/>
    </row>
    <row r="2643" spans="1:1" x14ac:dyDescent="0.5">
      <c r="A2643"/>
    </row>
    <row r="2644" spans="1:1" x14ac:dyDescent="0.5">
      <c r="A2644"/>
    </row>
    <row r="2645" spans="1:1" x14ac:dyDescent="0.5">
      <c r="A2645"/>
    </row>
    <row r="2646" spans="1:1" x14ac:dyDescent="0.5">
      <c r="A2646"/>
    </row>
    <row r="2647" spans="1:1" x14ac:dyDescent="0.5">
      <c r="A2647"/>
    </row>
    <row r="2648" spans="1:1" x14ac:dyDescent="0.5">
      <c r="A2648"/>
    </row>
    <row r="2649" spans="1:1" x14ac:dyDescent="0.5">
      <c r="A2649"/>
    </row>
    <row r="2650" spans="1:1" x14ac:dyDescent="0.5">
      <c r="A2650"/>
    </row>
    <row r="2651" spans="1:1" x14ac:dyDescent="0.5">
      <c r="A2651"/>
    </row>
    <row r="2652" spans="1:1" x14ac:dyDescent="0.5">
      <c r="A2652"/>
    </row>
    <row r="2653" spans="1:1" x14ac:dyDescent="0.5">
      <c r="A2653"/>
    </row>
    <row r="2654" spans="1:1" x14ac:dyDescent="0.5">
      <c r="A2654"/>
    </row>
    <row r="2655" spans="1:1" x14ac:dyDescent="0.5">
      <c r="A2655"/>
    </row>
    <row r="2656" spans="1:1" x14ac:dyDescent="0.5">
      <c r="A2656"/>
    </row>
    <row r="2657" spans="1:1" x14ac:dyDescent="0.5">
      <c r="A2657"/>
    </row>
    <row r="2658" spans="1:1" x14ac:dyDescent="0.5">
      <c r="A2658"/>
    </row>
    <row r="2659" spans="1:1" x14ac:dyDescent="0.5">
      <c r="A2659"/>
    </row>
    <row r="2660" spans="1:1" x14ac:dyDescent="0.5">
      <c r="A2660"/>
    </row>
    <row r="2661" spans="1:1" x14ac:dyDescent="0.5">
      <c r="A2661"/>
    </row>
    <row r="2662" spans="1:1" x14ac:dyDescent="0.5">
      <c r="A2662"/>
    </row>
    <row r="2663" spans="1:1" x14ac:dyDescent="0.5">
      <c r="A2663"/>
    </row>
    <row r="2664" spans="1:1" x14ac:dyDescent="0.5">
      <c r="A2664"/>
    </row>
    <row r="2665" spans="1:1" x14ac:dyDescent="0.5">
      <c r="A2665"/>
    </row>
    <row r="2666" spans="1:1" x14ac:dyDescent="0.5">
      <c r="A2666"/>
    </row>
    <row r="2667" spans="1:1" x14ac:dyDescent="0.5">
      <c r="A2667"/>
    </row>
    <row r="2668" spans="1:1" x14ac:dyDescent="0.5">
      <c r="A2668"/>
    </row>
    <row r="2669" spans="1:1" x14ac:dyDescent="0.5">
      <c r="A2669"/>
    </row>
    <row r="2670" spans="1:1" x14ac:dyDescent="0.5">
      <c r="A2670"/>
    </row>
    <row r="2671" spans="1:1" x14ac:dyDescent="0.5">
      <c r="A2671"/>
    </row>
    <row r="2672" spans="1:1" x14ac:dyDescent="0.5">
      <c r="A2672"/>
    </row>
    <row r="2673" spans="1:1" x14ac:dyDescent="0.5">
      <c r="A2673"/>
    </row>
    <row r="2674" spans="1:1" x14ac:dyDescent="0.5">
      <c r="A2674"/>
    </row>
    <row r="2675" spans="1:1" x14ac:dyDescent="0.5">
      <c r="A2675"/>
    </row>
    <row r="2676" spans="1:1" x14ac:dyDescent="0.5">
      <c r="A2676"/>
    </row>
    <row r="2677" spans="1:1" x14ac:dyDescent="0.5">
      <c r="A2677"/>
    </row>
    <row r="2678" spans="1:1" x14ac:dyDescent="0.5">
      <c r="A2678"/>
    </row>
    <row r="2679" spans="1:1" x14ac:dyDescent="0.5">
      <c r="A2679"/>
    </row>
    <row r="2680" spans="1:1" x14ac:dyDescent="0.5">
      <c r="A2680"/>
    </row>
    <row r="2681" spans="1:1" x14ac:dyDescent="0.5">
      <c r="A2681"/>
    </row>
    <row r="2682" spans="1:1" x14ac:dyDescent="0.5">
      <c r="A2682"/>
    </row>
    <row r="2683" spans="1:1" x14ac:dyDescent="0.5">
      <c r="A2683"/>
    </row>
    <row r="2684" spans="1:1" x14ac:dyDescent="0.5">
      <c r="A2684"/>
    </row>
    <row r="2685" spans="1:1" x14ac:dyDescent="0.5">
      <c r="A2685"/>
    </row>
    <row r="2686" spans="1:1" x14ac:dyDescent="0.5">
      <c r="A2686"/>
    </row>
    <row r="2687" spans="1:1" x14ac:dyDescent="0.5">
      <c r="A2687"/>
    </row>
    <row r="2688" spans="1:1" x14ac:dyDescent="0.5">
      <c r="A2688"/>
    </row>
    <row r="2689" spans="1:1" x14ac:dyDescent="0.5">
      <c r="A2689"/>
    </row>
    <row r="2690" spans="1:1" x14ac:dyDescent="0.5">
      <c r="A2690"/>
    </row>
    <row r="2691" spans="1:1" x14ac:dyDescent="0.5">
      <c r="A2691"/>
    </row>
    <row r="2692" spans="1:1" x14ac:dyDescent="0.5">
      <c r="A2692"/>
    </row>
    <row r="2693" spans="1:1" x14ac:dyDescent="0.5">
      <c r="A2693"/>
    </row>
    <row r="2694" spans="1:1" x14ac:dyDescent="0.5">
      <c r="A2694"/>
    </row>
    <row r="2695" spans="1:1" x14ac:dyDescent="0.5">
      <c r="A2695"/>
    </row>
    <row r="2696" spans="1:1" x14ac:dyDescent="0.5">
      <c r="A2696"/>
    </row>
    <row r="2697" spans="1:1" x14ac:dyDescent="0.5">
      <c r="A2697"/>
    </row>
    <row r="2698" spans="1:1" x14ac:dyDescent="0.5">
      <c r="A2698"/>
    </row>
    <row r="2699" spans="1:1" x14ac:dyDescent="0.5">
      <c r="A2699"/>
    </row>
    <row r="2700" spans="1:1" x14ac:dyDescent="0.5">
      <c r="A2700"/>
    </row>
    <row r="2701" spans="1:1" x14ac:dyDescent="0.5">
      <c r="A2701"/>
    </row>
    <row r="2702" spans="1:1" x14ac:dyDescent="0.5">
      <c r="A2702"/>
    </row>
    <row r="2703" spans="1:1" x14ac:dyDescent="0.5">
      <c r="A2703"/>
    </row>
    <row r="2704" spans="1:1" x14ac:dyDescent="0.5">
      <c r="A2704"/>
    </row>
    <row r="2705" spans="1:1" x14ac:dyDescent="0.5">
      <c r="A2705"/>
    </row>
    <row r="2706" spans="1:1" x14ac:dyDescent="0.5">
      <c r="A2706"/>
    </row>
    <row r="2707" spans="1:1" x14ac:dyDescent="0.5">
      <c r="A2707"/>
    </row>
    <row r="2708" spans="1:1" x14ac:dyDescent="0.5">
      <c r="A2708"/>
    </row>
    <row r="2709" spans="1:1" x14ac:dyDescent="0.5">
      <c r="A2709"/>
    </row>
    <row r="2710" spans="1:1" x14ac:dyDescent="0.5">
      <c r="A2710"/>
    </row>
    <row r="2711" spans="1:1" x14ac:dyDescent="0.5">
      <c r="A2711"/>
    </row>
    <row r="2712" spans="1:1" x14ac:dyDescent="0.5">
      <c r="A2712"/>
    </row>
    <row r="2713" spans="1:1" x14ac:dyDescent="0.5">
      <c r="A2713"/>
    </row>
    <row r="2714" spans="1:1" x14ac:dyDescent="0.5">
      <c r="A2714"/>
    </row>
    <row r="2715" spans="1:1" x14ac:dyDescent="0.5">
      <c r="A2715"/>
    </row>
    <row r="2716" spans="1:1" x14ac:dyDescent="0.5">
      <c r="A2716"/>
    </row>
    <row r="2717" spans="1:1" x14ac:dyDescent="0.5">
      <c r="A2717"/>
    </row>
    <row r="2718" spans="1:1" x14ac:dyDescent="0.5">
      <c r="A2718"/>
    </row>
    <row r="2719" spans="1:1" x14ac:dyDescent="0.5">
      <c r="A2719"/>
    </row>
    <row r="2720" spans="1:1" x14ac:dyDescent="0.5">
      <c r="A2720"/>
    </row>
    <row r="2721" spans="1:1" x14ac:dyDescent="0.5">
      <c r="A2721"/>
    </row>
    <row r="2722" spans="1:1" x14ac:dyDescent="0.5">
      <c r="A2722"/>
    </row>
    <row r="2723" spans="1:1" x14ac:dyDescent="0.5">
      <c r="A2723"/>
    </row>
    <row r="2724" spans="1:1" x14ac:dyDescent="0.5">
      <c r="A2724"/>
    </row>
    <row r="2725" spans="1:1" x14ac:dyDescent="0.5">
      <c r="A2725"/>
    </row>
    <row r="2726" spans="1:1" x14ac:dyDescent="0.5">
      <c r="A2726"/>
    </row>
    <row r="2727" spans="1:1" x14ac:dyDescent="0.5">
      <c r="A2727"/>
    </row>
    <row r="2728" spans="1:1" x14ac:dyDescent="0.5">
      <c r="A2728"/>
    </row>
    <row r="2729" spans="1:1" x14ac:dyDescent="0.5">
      <c r="A2729"/>
    </row>
    <row r="2730" spans="1:1" x14ac:dyDescent="0.5">
      <c r="A2730"/>
    </row>
    <row r="2731" spans="1:1" x14ac:dyDescent="0.5">
      <c r="A2731"/>
    </row>
    <row r="2732" spans="1:1" x14ac:dyDescent="0.5">
      <c r="A2732"/>
    </row>
    <row r="2733" spans="1:1" x14ac:dyDescent="0.5">
      <c r="A2733"/>
    </row>
    <row r="2734" spans="1:1" x14ac:dyDescent="0.5">
      <c r="A2734"/>
    </row>
    <row r="2735" spans="1:1" x14ac:dyDescent="0.5">
      <c r="A2735"/>
    </row>
    <row r="2736" spans="1:1" x14ac:dyDescent="0.5">
      <c r="A2736"/>
    </row>
    <row r="2737" spans="1:1" x14ac:dyDescent="0.5">
      <c r="A2737"/>
    </row>
    <row r="2738" spans="1:1" x14ac:dyDescent="0.5">
      <c r="A2738"/>
    </row>
    <row r="2739" spans="1:1" x14ac:dyDescent="0.5">
      <c r="A2739"/>
    </row>
    <row r="2740" spans="1:1" x14ac:dyDescent="0.5">
      <c r="A2740"/>
    </row>
    <row r="2741" spans="1:1" x14ac:dyDescent="0.5">
      <c r="A2741"/>
    </row>
    <row r="2742" spans="1:1" x14ac:dyDescent="0.5">
      <c r="A2742"/>
    </row>
    <row r="2743" spans="1:1" x14ac:dyDescent="0.5">
      <c r="A2743"/>
    </row>
    <row r="2744" spans="1:1" x14ac:dyDescent="0.5">
      <c r="A2744"/>
    </row>
    <row r="2745" spans="1:1" x14ac:dyDescent="0.5">
      <c r="A2745"/>
    </row>
    <row r="2746" spans="1:1" x14ac:dyDescent="0.5">
      <c r="A2746"/>
    </row>
    <row r="2747" spans="1:1" x14ac:dyDescent="0.5">
      <c r="A2747"/>
    </row>
    <row r="2748" spans="1:1" x14ac:dyDescent="0.5">
      <c r="A2748"/>
    </row>
    <row r="2749" spans="1:1" x14ac:dyDescent="0.5">
      <c r="A2749"/>
    </row>
    <row r="2750" spans="1:1" x14ac:dyDescent="0.5">
      <c r="A2750"/>
    </row>
    <row r="2751" spans="1:1" x14ac:dyDescent="0.5">
      <c r="A2751"/>
    </row>
    <row r="2752" spans="1:1" x14ac:dyDescent="0.5">
      <c r="A2752"/>
    </row>
    <row r="2753" spans="1:1" x14ac:dyDescent="0.5">
      <c r="A2753"/>
    </row>
    <row r="2754" spans="1:1" x14ac:dyDescent="0.5">
      <c r="A2754"/>
    </row>
    <row r="2755" spans="1:1" x14ac:dyDescent="0.5">
      <c r="A2755"/>
    </row>
    <row r="2756" spans="1:1" x14ac:dyDescent="0.5">
      <c r="A2756"/>
    </row>
    <row r="2757" spans="1:1" x14ac:dyDescent="0.5">
      <c r="A2757"/>
    </row>
    <row r="2758" spans="1:1" x14ac:dyDescent="0.5">
      <c r="A2758"/>
    </row>
    <row r="2759" spans="1:1" x14ac:dyDescent="0.5">
      <c r="A2759"/>
    </row>
    <row r="2760" spans="1:1" x14ac:dyDescent="0.5">
      <c r="A2760"/>
    </row>
    <row r="2761" spans="1:1" x14ac:dyDescent="0.5">
      <c r="A2761"/>
    </row>
    <row r="2762" spans="1:1" x14ac:dyDescent="0.5">
      <c r="A2762"/>
    </row>
    <row r="2763" spans="1:1" x14ac:dyDescent="0.5">
      <c r="A2763"/>
    </row>
    <row r="2764" spans="1:1" x14ac:dyDescent="0.5">
      <c r="A2764"/>
    </row>
    <row r="2765" spans="1:1" x14ac:dyDescent="0.5">
      <c r="A2765"/>
    </row>
    <row r="2766" spans="1:1" x14ac:dyDescent="0.5">
      <c r="A2766"/>
    </row>
    <row r="2767" spans="1:1" x14ac:dyDescent="0.5">
      <c r="A2767"/>
    </row>
    <row r="2768" spans="1:1" x14ac:dyDescent="0.5">
      <c r="A2768"/>
    </row>
    <row r="2769" spans="1:1" x14ac:dyDescent="0.5">
      <c r="A2769"/>
    </row>
    <row r="2770" spans="1:1" x14ac:dyDescent="0.5">
      <c r="A2770"/>
    </row>
    <row r="2771" spans="1:1" x14ac:dyDescent="0.5">
      <c r="A2771"/>
    </row>
    <row r="2772" spans="1:1" x14ac:dyDescent="0.5">
      <c r="A2772"/>
    </row>
    <row r="2773" spans="1:1" x14ac:dyDescent="0.5">
      <c r="A2773"/>
    </row>
    <row r="2774" spans="1:1" x14ac:dyDescent="0.5">
      <c r="A2774"/>
    </row>
    <row r="2775" spans="1:1" x14ac:dyDescent="0.5">
      <c r="A2775"/>
    </row>
    <row r="2776" spans="1:1" x14ac:dyDescent="0.5">
      <c r="A2776"/>
    </row>
    <row r="2777" spans="1:1" x14ac:dyDescent="0.5">
      <c r="A2777"/>
    </row>
    <row r="2778" spans="1:1" x14ac:dyDescent="0.5">
      <c r="A2778"/>
    </row>
    <row r="2779" spans="1:1" x14ac:dyDescent="0.5">
      <c r="A2779"/>
    </row>
    <row r="2780" spans="1:1" x14ac:dyDescent="0.5">
      <c r="A2780"/>
    </row>
    <row r="2781" spans="1:1" x14ac:dyDescent="0.5">
      <c r="A2781"/>
    </row>
    <row r="2782" spans="1:1" x14ac:dyDescent="0.5">
      <c r="A2782"/>
    </row>
    <row r="2783" spans="1:1" x14ac:dyDescent="0.5">
      <c r="A2783"/>
    </row>
    <row r="2784" spans="1:1" x14ac:dyDescent="0.5">
      <c r="A2784"/>
    </row>
    <row r="2785" spans="1:1" x14ac:dyDescent="0.5">
      <c r="A2785"/>
    </row>
    <row r="2786" spans="1:1" x14ac:dyDescent="0.5">
      <c r="A2786"/>
    </row>
    <row r="2787" spans="1:1" x14ac:dyDescent="0.5">
      <c r="A2787"/>
    </row>
    <row r="2788" spans="1:1" x14ac:dyDescent="0.5">
      <c r="A2788"/>
    </row>
    <row r="2789" spans="1:1" x14ac:dyDescent="0.5">
      <c r="A2789"/>
    </row>
    <row r="2790" spans="1:1" x14ac:dyDescent="0.5">
      <c r="A2790"/>
    </row>
    <row r="2791" spans="1:1" x14ac:dyDescent="0.5">
      <c r="A2791"/>
    </row>
    <row r="2792" spans="1:1" x14ac:dyDescent="0.5">
      <c r="A2792"/>
    </row>
    <row r="2793" spans="1:1" x14ac:dyDescent="0.5">
      <c r="A2793"/>
    </row>
    <row r="2794" spans="1:1" x14ac:dyDescent="0.5">
      <c r="A2794"/>
    </row>
    <row r="2795" spans="1:1" x14ac:dyDescent="0.5">
      <c r="A2795"/>
    </row>
    <row r="2796" spans="1:1" x14ac:dyDescent="0.5">
      <c r="A2796"/>
    </row>
    <row r="2797" spans="1:1" x14ac:dyDescent="0.5">
      <c r="A2797"/>
    </row>
    <row r="2798" spans="1:1" x14ac:dyDescent="0.5">
      <c r="A2798"/>
    </row>
    <row r="2799" spans="1:1" x14ac:dyDescent="0.5">
      <c r="A2799"/>
    </row>
    <row r="2800" spans="1:1" x14ac:dyDescent="0.5">
      <c r="A2800"/>
    </row>
    <row r="2801" spans="1:1" x14ac:dyDescent="0.5">
      <c r="A2801"/>
    </row>
    <row r="2802" spans="1:1" x14ac:dyDescent="0.5">
      <c r="A2802"/>
    </row>
    <row r="2803" spans="1:1" x14ac:dyDescent="0.5">
      <c r="A2803"/>
    </row>
    <row r="2804" spans="1:1" x14ac:dyDescent="0.5">
      <c r="A2804"/>
    </row>
    <row r="2805" spans="1:1" x14ac:dyDescent="0.5">
      <c r="A2805"/>
    </row>
    <row r="2806" spans="1:1" x14ac:dyDescent="0.5">
      <c r="A2806"/>
    </row>
    <row r="2807" spans="1:1" x14ac:dyDescent="0.5">
      <c r="A2807"/>
    </row>
    <row r="2808" spans="1:1" x14ac:dyDescent="0.5">
      <c r="A2808"/>
    </row>
    <row r="2809" spans="1:1" x14ac:dyDescent="0.5">
      <c r="A2809"/>
    </row>
    <row r="2810" spans="1:1" x14ac:dyDescent="0.5">
      <c r="A2810"/>
    </row>
    <row r="2811" spans="1:1" x14ac:dyDescent="0.5">
      <c r="A2811"/>
    </row>
    <row r="2812" spans="1:1" x14ac:dyDescent="0.5">
      <c r="A2812"/>
    </row>
    <row r="2813" spans="1:1" x14ac:dyDescent="0.5">
      <c r="A2813"/>
    </row>
    <row r="2814" spans="1:1" x14ac:dyDescent="0.5">
      <c r="A2814"/>
    </row>
    <row r="2815" spans="1:1" x14ac:dyDescent="0.5">
      <c r="A2815"/>
    </row>
    <row r="2816" spans="1:1" x14ac:dyDescent="0.5">
      <c r="A2816"/>
    </row>
    <row r="2817" spans="1:1" x14ac:dyDescent="0.5">
      <c r="A2817"/>
    </row>
    <row r="2818" spans="1:1" x14ac:dyDescent="0.5">
      <c r="A2818"/>
    </row>
    <row r="2819" spans="1:1" x14ac:dyDescent="0.5">
      <c r="A2819"/>
    </row>
    <row r="2820" spans="1:1" x14ac:dyDescent="0.5">
      <c r="A2820"/>
    </row>
    <row r="2821" spans="1:1" x14ac:dyDescent="0.5">
      <c r="A2821"/>
    </row>
    <row r="2822" spans="1:1" x14ac:dyDescent="0.5">
      <c r="A2822"/>
    </row>
    <row r="2823" spans="1:1" x14ac:dyDescent="0.5">
      <c r="A2823"/>
    </row>
    <row r="2824" spans="1:1" x14ac:dyDescent="0.5">
      <c r="A2824"/>
    </row>
    <row r="2825" spans="1:1" x14ac:dyDescent="0.5">
      <c r="A2825"/>
    </row>
    <row r="2826" spans="1:1" x14ac:dyDescent="0.5">
      <c r="A2826"/>
    </row>
    <row r="2827" spans="1:1" x14ac:dyDescent="0.5">
      <c r="A2827"/>
    </row>
    <row r="2828" spans="1:1" x14ac:dyDescent="0.5">
      <c r="A2828"/>
    </row>
    <row r="2829" spans="1:1" x14ac:dyDescent="0.5">
      <c r="A2829"/>
    </row>
    <row r="2830" spans="1:1" x14ac:dyDescent="0.5">
      <c r="A2830"/>
    </row>
    <row r="2831" spans="1:1" x14ac:dyDescent="0.5">
      <c r="A2831"/>
    </row>
    <row r="2832" spans="1:1" x14ac:dyDescent="0.5">
      <c r="A2832"/>
    </row>
    <row r="2833" spans="1:1" x14ac:dyDescent="0.5">
      <c r="A2833"/>
    </row>
    <row r="2834" spans="1:1" x14ac:dyDescent="0.5">
      <c r="A2834"/>
    </row>
    <row r="2835" spans="1:1" x14ac:dyDescent="0.5">
      <c r="A2835"/>
    </row>
    <row r="2836" spans="1:1" x14ac:dyDescent="0.5">
      <c r="A2836"/>
    </row>
    <row r="2837" spans="1:1" x14ac:dyDescent="0.5">
      <c r="A2837"/>
    </row>
    <row r="2838" spans="1:1" x14ac:dyDescent="0.5">
      <c r="A2838"/>
    </row>
    <row r="2839" spans="1:1" x14ac:dyDescent="0.5">
      <c r="A2839"/>
    </row>
    <row r="2840" spans="1:1" x14ac:dyDescent="0.5">
      <c r="A2840"/>
    </row>
    <row r="2841" spans="1:1" x14ac:dyDescent="0.5">
      <c r="A2841"/>
    </row>
    <row r="2842" spans="1:1" x14ac:dyDescent="0.5">
      <c r="A2842"/>
    </row>
    <row r="2843" spans="1:1" x14ac:dyDescent="0.5">
      <c r="A2843"/>
    </row>
    <row r="2844" spans="1:1" x14ac:dyDescent="0.5">
      <c r="A2844"/>
    </row>
    <row r="2845" spans="1:1" x14ac:dyDescent="0.5">
      <c r="A2845"/>
    </row>
    <row r="2846" spans="1:1" x14ac:dyDescent="0.5">
      <c r="A2846"/>
    </row>
    <row r="2847" spans="1:1" x14ac:dyDescent="0.5">
      <c r="A2847"/>
    </row>
    <row r="2848" spans="1:1" x14ac:dyDescent="0.5">
      <c r="A2848"/>
    </row>
    <row r="2849" spans="1:1" x14ac:dyDescent="0.5">
      <c r="A2849"/>
    </row>
    <row r="2850" spans="1:1" x14ac:dyDescent="0.5">
      <c r="A2850"/>
    </row>
    <row r="2851" spans="1:1" x14ac:dyDescent="0.5">
      <c r="A2851"/>
    </row>
    <row r="2852" spans="1:1" x14ac:dyDescent="0.5">
      <c r="A2852"/>
    </row>
    <row r="2853" spans="1:1" x14ac:dyDescent="0.5">
      <c r="A2853"/>
    </row>
    <row r="2854" spans="1:1" x14ac:dyDescent="0.5">
      <c r="A2854"/>
    </row>
    <row r="2855" spans="1:1" x14ac:dyDescent="0.5">
      <c r="A2855"/>
    </row>
    <row r="2856" spans="1:1" x14ac:dyDescent="0.5">
      <c r="A2856"/>
    </row>
    <row r="2857" spans="1:1" x14ac:dyDescent="0.5">
      <c r="A2857"/>
    </row>
    <row r="2858" spans="1:1" x14ac:dyDescent="0.5">
      <c r="A2858"/>
    </row>
    <row r="2859" spans="1:1" x14ac:dyDescent="0.5">
      <c r="A2859"/>
    </row>
    <row r="2860" spans="1:1" x14ac:dyDescent="0.5">
      <c r="A2860"/>
    </row>
    <row r="2861" spans="1:1" x14ac:dyDescent="0.5">
      <c r="A2861"/>
    </row>
    <row r="2862" spans="1:1" x14ac:dyDescent="0.5">
      <c r="A2862"/>
    </row>
    <row r="2863" spans="1:1" x14ac:dyDescent="0.5">
      <c r="A2863"/>
    </row>
    <row r="2864" spans="1:1" x14ac:dyDescent="0.5">
      <c r="A2864"/>
    </row>
    <row r="2865" spans="1:1" x14ac:dyDescent="0.5">
      <c r="A2865"/>
    </row>
    <row r="2866" spans="1:1" x14ac:dyDescent="0.5">
      <c r="A2866"/>
    </row>
    <row r="2867" spans="1:1" x14ac:dyDescent="0.5">
      <c r="A2867"/>
    </row>
    <row r="2868" spans="1:1" x14ac:dyDescent="0.5">
      <c r="A2868"/>
    </row>
    <row r="2869" spans="1:1" x14ac:dyDescent="0.5">
      <c r="A2869"/>
    </row>
    <row r="2870" spans="1:1" x14ac:dyDescent="0.5">
      <c r="A2870"/>
    </row>
    <row r="2871" spans="1:1" x14ac:dyDescent="0.5">
      <c r="A2871"/>
    </row>
    <row r="2872" spans="1:1" x14ac:dyDescent="0.5">
      <c r="A2872"/>
    </row>
    <row r="2873" spans="1:1" x14ac:dyDescent="0.5">
      <c r="A2873"/>
    </row>
    <row r="2874" spans="1:1" x14ac:dyDescent="0.5">
      <c r="A2874"/>
    </row>
    <row r="2875" spans="1:1" x14ac:dyDescent="0.5">
      <c r="A2875"/>
    </row>
    <row r="2876" spans="1:1" x14ac:dyDescent="0.5">
      <c r="A2876"/>
    </row>
    <row r="2877" spans="1:1" x14ac:dyDescent="0.5">
      <c r="A2877"/>
    </row>
    <row r="2878" spans="1:1" x14ac:dyDescent="0.5">
      <c r="A2878"/>
    </row>
    <row r="2879" spans="1:1" x14ac:dyDescent="0.5">
      <c r="A2879"/>
    </row>
    <row r="2880" spans="1:1" x14ac:dyDescent="0.5">
      <c r="A2880"/>
    </row>
    <row r="2881" spans="1:1" x14ac:dyDescent="0.5">
      <c r="A2881"/>
    </row>
    <row r="2882" spans="1:1" x14ac:dyDescent="0.5">
      <c r="A2882"/>
    </row>
    <row r="2883" spans="1:1" x14ac:dyDescent="0.5">
      <c r="A2883"/>
    </row>
    <row r="2884" spans="1:1" x14ac:dyDescent="0.5">
      <c r="A2884"/>
    </row>
    <row r="2885" spans="1:1" x14ac:dyDescent="0.5">
      <c r="A2885"/>
    </row>
    <row r="2886" spans="1:1" x14ac:dyDescent="0.5">
      <c r="A2886"/>
    </row>
    <row r="2887" spans="1:1" x14ac:dyDescent="0.5">
      <c r="A2887"/>
    </row>
    <row r="2888" spans="1:1" x14ac:dyDescent="0.5">
      <c r="A2888"/>
    </row>
    <row r="2889" spans="1:1" x14ac:dyDescent="0.5">
      <c r="A2889"/>
    </row>
    <row r="2890" spans="1:1" x14ac:dyDescent="0.5">
      <c r="A2890"/>
    </row>
    <row r="2891" spans="1:1" x14ac:dyDescent="0.5">
      <c r="A2891"/>
    </row>
    <row r="2892" spans="1:1" x14ac:dyDescent="0.5">
      <c r="A2892"/>
    </row>
    <row r="2893" spans="1:1" x14ac:dyDescent="0.5">
      <c r="A2893"/>
    </row>
    <row r="2894" spans="1:1" x14ac:dyDescent="0.5">
      <c r="A2894"/>
    </row>
    <row r="2895" spans="1:1" x14ac:dyDescent="0.5">
      <c r="A2895"/>
    </row>
    <row r="2896" spans="1:1" x14ac:dyDescent="0.5">
      <c r="A2896"/>
    </row>
    <row r="2897" spans="1:1" x14ac:dyDescent="0.5">
      <c r="A2897"/>
    </row>
    <row r="2898" spans="1:1" x14ac:dyDescent="0.5">
      <c r="A2898"/>
    </row>
    <row r="2899" spans="1:1" x14ac:dyDescent="0.5">
      <c r="A2899"/>
    </row>
    <row r="2900" spans="1:1" x14ac:dyDescent="0.5">
      <c r="A2900"/>
    </row>
    <row r="2901" spans="1:1" x14ac:dyDescent="0.5">
      <c r="A2901"/>
    </row>
    <row r="2902" spans="1:1" x14ac:dyDescent="0.5">
      <c r="A2902"/>
    </row>
    <row r="2903" spans="1:1" x14ac:dyDescent="0.5">
      <c r="A2903"/>
    </row>
    <row r="2904" spans="1:1" x14ac:dyDescent="0.5">
      <c r="A2904"/>
    </row>
    <row r="2905" spans="1:1" x14ac:dyDescent="0.5">
      <c r="A2905"/>
    </row>
    <row r="2906" spans="1:1" x14ac:dyDescent="0.5">
      <c r="A2906"/>
    </row>
    <row r="2907" spans="1:1" x14ac:dyDescent="0.5">
      <c r="A2907"/>
    </row>
    <row r="2908" spans="1:1" x14ac:dyDescent="0.5">
      <c r="A2908"/>
    </row>
    <row r="2909" spans="1:1" x14ac:dyDescent="0.5">
      <c r="A2909"/>
    </row>
    <row r="2910" spans="1:1" x14ac:dyDescent="0.5">
      <c r="A2910"/>
    </row>
    <row r="2911" spans="1:1" x14ac:dyDescent="0.5">
      <c r="A2911"/>
    </row>
    <row r="2912" spans="1:1" x14ac:dyDescent="0.5">
      <c r="A2912"/>
    </row>
    <row r="2913" spans="1:1" x14ac:dyDescent="0.5">
      <c r="A2913"/>
    </row>
    <row r="2914" spans="1:1" x14ac:dyDescent="0.5">
      <c r="A2914"/>
    </row>
    <row r="2915" spans="1:1" x14ac:dyDescent="0.5">
      <c r="A2915"/>
    </row>
    <row r="2916" spans="1:1" x14ac:dyDescent="0.5">
      <c r="A2916"/>
    </row>
    <row r="2917" spans="1:1" x14ac:dyDescent="0.5">
      <c r="A2917"/>
    </row>
    <row r="2918" spans="1:1" x14ac:dyDescent="0.5">
      <c r="A2918"/>
    </row>
    <row r="2919" spans="1:1" x14ac:dyDescent="0.5">
      <c r="A2919"/>
    </row>
    <row r="2920" spans="1:1" x14ac:dyDescent="0.5">
      <c r="A2920"/>
    </row>
    <row r="2921" spans="1:1" x14ac:dyDescent="0.5">
      <c r="A2921"/>
    </row>
    <row r="2922" spans="1:1" x14ac:dyDescent="0.5">
      <c r="A2922"/>
    </row>
    <row r="2923" spans="1:1" x14ac:dyDescent="0.5">
      <c r="A2923"/>
    </row>
    <row r="2924" spans="1:1" x14ac:dyDescent="0.5">
      <c r="A2924"/>
    </row>
    <row r="2925" spans="1:1" x14ac:dyDescent="0.5">
      <c r="A2925"/>
    </row>
    <row r="2926" spans="1:1" x14ac:dyDescent="0.5">
      <c r="A2926"/>
    </row>
    <row r="2927" spans="1:1" x14ac:dyDescent="0.5">
      <c r="A2927"/>
    </row>
    <row r="2928" spans="1:1" x14ac:dyDescent="0.5">
      <c r="A2928"/>
    </row>
    <row r="2929" spans="1:1" x14ac:dyDescent="0.5">
      <c r="A2929"/>
    </row>
    <row r="2930" spans="1:1" x14ac:dyDescent="0.5">
      <c r="A2930"/>
    </row>
    <row r="2931" spans="1:1" x14ac:dyDescent="0.5">
      <c r="A2931"/>
    </row>
    <row r="2932" spans="1:1" x14ac:dyDescent="0.5">
      <c r="A2932"/>
    </row>
    <row r="2933" spans="1:1" x14ac:dyDescent="0.5">
      <c r="A2933"/>
    </row>
    <row r="2934" spans="1:1" x14ac:dyDescent="0.5">
      <c r="A2934"/>
    </row>
    <row r="2935" spans="1:1" x14ac:dyDescent="0.5">
      <c r="A2935"/>
    </row>
    <row r="2936" spans="1:1" x14ac:dyDescent="0.5">
      <c r="A2936"/>
    </row>
    <row r="2937" spans="1:1" x14ac:dyDescent="0.5">
      <c r="A2937"/>
    </row>
    <row r="2938" spans="1:1" x14ac:dyDescent="0.5">
      <c r="A2938"/>
    </row>
    <row r="2939" spans="1:1" x14ac:dyDescent="0.5">
      <c r="A2939"/>
    </row>
    <row r="2940" spans="1:1" x14ac:dyDescent="0.5">
      <c r="A2940"/>
    </row>
    <row r="2941" spans="1:1" x14ac:dyDescent="0.5">
      <c r="A2941"/>
    </row>
    <row r="2942" spans="1:1" x14ac:dyDescent="0.5">
      <c r="A2942"/>
    </row>
    <row r="2943" spans="1:1" x14ac:dyDescent="0.5">
      <c r="A2943"/>
    </row>
    <row r="2944" spans="1:1" x14ac:dyDescent="0.5">
      <c r="A2944"/>
    </row>
    <row r="2945" spans="1:1" x14ac:dyDescent="0.5">
      <c r="A2945"/>
    </row>
    <row r="2946" spans="1:1" x14ac:dyDescent="0.5">
      <c r="A2946"/>
    </row>
    <row r="2947" spans="1:1" x14ac:dyDescent="0.5">
      <c r="A2947"/>
    </row>
    <row r="2948" spans="1:1" x14ac:dyDescent="0.5">
      <c r="A2948"/>
    </row>
    <row r="2949" spans="1:1" x14ac:dyDescent="0.5">
      <c r="A2949"/>
    </row>
    <row r="2950" spans="1:1" x14ac:dyDescent="0.5">
      <c r="A2950"/>
    </row>
    <row r="2951" spans="1:1" x14ac:dyDescent="0.5">
      <c r="A2951"/>
    </row>
    <row r="2952" spans="1:1" x14ac:dyDescent="0.5">
      <c r="A2952"/>
    </row>
    <row r="2953" spans="1:1" x14ac:dyDescent="0.5">
      <c r="A2953"/>
    </row>
    <row r="2954" spans="1:1" x14ac:dyDescent="0.5">
      <c r="A2954"/>
    </row>
    <row r="2955" spans="1:1" x14ac:dyDescent="0.5">
      <c r="A2955"/>
    </row>
    <row r="2956" spans="1:1" x14ac:dyDescent="0.5">
      <c r="A2956"/>
    </row>
    <row r="2957" spans="1:1" x14ac:dyDescent="0.5">
      <c r="A2957"/>
    </row>
    <row r="2958" spans="1:1" x14ac:dyDescent="0.5">
      <c r="A2958"/>
    </row>
    <row r="2959" spans="1:1" x14ac:dyDescent="0.5">
      <c r="A2959"/>
    </row>
    <row r="2960" spans="1:1" x14ac:dyDescent="0.5">
      <c r="A2960"/>
    </row>
    <row r="2961" spans="1:1" x14ac:dyDescent="0.5">
      <c r="A2961"/>
    </row>
    <row r="2962" spans="1:1" x14ac:dyDescent="0.5">
      <c r="A2962"/>
    </row>
    <row r="2963" spans="1:1" x14ac:dyDescent="0.5">
      <c r="A2963"/>
    </row>
    <row r="2964" spans="1:1" x14ac:dyDescent="0.5">
      <c r="A2964"/>
    </row>
    <row r="2965" spans="1:1" x14ac:dyDescent="0.5">
      <c r="A2965"/>
    </row>
    <row r="2966" spans="1:1" x14ac:dyDescent="0.5">
      <c r="A2966"/>
    </row>
    <row r="2967" spans="1:1" x14ac:dyDescent="0.5">
      <c r="A2967"/>
    </row>
    <row r="2968" spans="1:1" x14ac:dyDescent="0.5">
      <c r="A2968"/>
    </row>
    <row r="2969" spans="1:1" x14ac:dyDescent="0.5">
      <c r="A2969"/>
    </row>
    <row r="2970" spans="1:1" x14ac:dyDescent="0.5">
      <c r="A2970"/>
    </row>
    <row r="2971" spans="1:1" x14ac:dyDescent="0.5">
      <c r="A2971"/>
    </row>
    <row r="2972" spans="1:1" x14ac:dyDescent="0.5">
      <c r="A2972"/>
    </row>
    <row r="2973" spans="1:1" x14ac:dyDescent="0.5">
      <c r="A2973"/>
    </row>
    <row r="2974" spans="1:1" x14ac:dyDescent="0.5">
      <c r="A2974"/>
    </row>
    <row r="2975" spans="1:1" x14ac:dyDescent="0.5">
      <c r="A2975"/>
    </row>
    <row r="2976" spans="1:1" x14ac:dyDescent="0.5">
      <c r="A2976"/>
    </row>
    <row r="2977" spans="1:1" x14ac:dyDescent="0.5">
      <c r="A2977"/>
    </row>
    <row r="2978" spans="1:1" x14ac:dyDescent="0.5">
      <c r="A2978"/>
    </row>
    <row r="2979" spans="1:1" x14ac:dyDescent="0.5">
      <c r="A2979"/>
    </row>
    <row r="2980" spans="1:1" x14ac:dyDescent="0.5">
      <c r="A2980"/>
    </row>
    <row r="2981" spans="1:1" x14ac:dyDescent="0.5">
      <c r="A2981"/>
    </row>
    <row r="2982" spans="1:1" x14ac:dyDescent="0.5">
      <c r="A2982"/>
    </row>
    <row r="2983" spans="1:1" x14ac:dyDescent="0.5">
      <c r="A2983"/>
    </row>
    <row r="2984" spans="1:1" x14ac:dyDescent="0.5">
      <c r="A2984"/>
    </row>
    <row r="2985" spans="1:1" x14ac:dyDescent="0.5">
      <c r="A2985"/>
    </row>
    <row r="2986" spans="1:1" x14ac:dyDescent="0.5">
      <c r="A2986"/>
    </row>
    <row r="2987" spans="1:1" x14ac:dyDescent="0.5">
      <c r="A2987"/>
    </row>
    <row r="2988" spans="1:1" x14ac:dyDescent="0.5">
      <c r="A2988"/>
    </row>
    <row r="2989" spans="1:1" x14ac:dyDescent="0.5">
      <c r="A2989"/>
    </row>
    <row r="2990" spans="1:1" x14ac:dyDescent="0.5">
      <c r="A2990"/>
    </row>
    <row r="2991" spans="1:1" x14ac:dyDescent="0.5">
      <c r="A2991"/>
    </row>
    <row r="2992" spans="1:1" x14ac:dyDescent="0.5">
      <c r="A2992"/>
    </row>
    <row r="2993" spans="1:1" x14ac:dyDescent="0.5">
      <c r="A2993"/>
    </row>
    <row r="2994" spans="1:1" x14ac:dyDescent="0.5">
      <c r="A2994"/>
    </row>
    <row r="2995" spans="1:1" x14ac:dyDescent="0.5">
      <c r="A2995"/>
    </row>
    <row r="2996" spans="1:1" x14ac:dyDescent="0.5">
      <c r="A2996"/>
    </row>
    <row r="2997" spans="1:1" x14ac:dyDescent="0.5">
      <c r="A2997"/>
    </row>
    <row r="2998" spans="1:1" x14ac:dyDescent="0.5">
      <c r="A2998"/>
    </row>
    <row r="2999" spans="1:1" x14ac:dyDescent="0.5">
      <c r="A2999"/>
    </row>
    <row r="3000" spans="1:1" x14ac:dyDescent="0.5">
      <c r="A3000"/>
    </row>
    <row r="3001" spans="1:1" x14ac:dyDescent="0.5">
      <c r="A3001"/>
    </row>
    <row r="3002" spans="1:1" x14ac:dyDescent="0.5">
      <c r="A3002"/>
    </row>
    <row r="3003" spans="1:1" x14ac:dyDescent="0.5">
      <c r="A3003"/>
    </row>
    <row r="3004" spans="1:1" x14ac:dyDescent="0.5">
      <c r="A3004"/>
    </row>
    <row r="3005" spans="1:1" x14ac:dyDescent="0.5">
      <c r="A3005"/>
    </row>
    <row r="3006" spans="1:1" x14ac:dyDescent="0.5">
      <c r="A3006"/>
    </row>
    <row r="3007" spans="1:1" x14ac:dyDescent="0.5">
      <c r="A3007"/>
    </row>
    <row r="3008" spans="1:1" x14ac:dyDescent="0.5">
      <c r="A3008"/>
    </row>
    <row r="3009" spans="1:1" x14ac:dyDescent="0.5">
      <c r="A3009"/>
    </row>
    <row r="3010" spans="1:1" x14ac:dyDescent="0.5">
      <c r="A3010"/>
    </row>
    <row r="3011" spans="1:1" x14ac:dyDescent="0.5">
      <c r="A3011"/>
    </row>
    <row r="3012" spans="1:1" x14ac:dyDescent="0.5">
      <c r="A3012"/>
    </row>
    <row r="3013" spans="1:1" x14ac:dyDescent="0.5">
      <c r="A3013"/>
    </row>
    <row r="3014" spans="1:1" x14ac:dyDescent="0.5">
      <c r="A3014"/>
    </row>
    <row r="3015" spans="1:1" x14ac:dyDescent="0.5">
      <c r="A3015"/>
    </row>
    <row r="3016" spans="1:1" x14ac:dyDescent="0.5">
      <c r="A3016"/>
    </row>
    <row r="3017" spans="1:1" x14ac:dyDescent="0.5">
      <c r="A3017"/>
    </row>
    <row r="3018" spans="1:1" x14ac:dyDescent="0.5">
      <c r="A3018"/>
    </row>
    <row r="3019" spans="1:1" x14ac:dyDescent="0.5">
      <c r="A3019"/>
    </row>
    <row r="3020" spans="1:1" x14ac:dyDescent="0.5">
      <c r="A3020"/>
    </row>
    <row r="3021" spans="1:1" x14ac:dyDescent="0.5">
      <c r="A3021"/>
    </row>
    <row r="3022" spans="1:1" x14ac:dyDescent="0.5">
      <c r="A3022"/>
    </row>
    <row r="3023" spans="1:1" x14ac:dyDescent="0.5">
      <c r="A3023"/>
    </row>
    <row r="3024" spans="1:1" x14ac:dyDescent="0.5">
      <c r="A3024"/>
    </row>
    <row r="3025" spans="1:1" x14ac:dyDescent="0.5">
      <c r="A3025"/>
    </row>
    <row r="3026" spans="1:1" x14ac:dyDescent="0.5">
      <c r="A3026"/>
    </row>
    <row r="3027" spans="1:1" x14ac:dyDescent="0.5">
      <c r="A3027"/>
    </row>
    <row r="3028" spans="1:1" x14ac:dyDescent="0.5">
      <c r="A3028"/>
    </row>
    <row r="3029" spans="1:1" x14ac:dyDescent="0.5">
      <c r="A3029"/>
    </row>
    <row r="3030" spans="1:1" x14ac:dyDescent="0.5">
      <c r="A3030"/>
    </row>
    <row r="3031" spans="1:1" x14ac:dyDescent="0.5">
      <c r="A3031"/>
    </row>
    <row r="3032" spans="1:1" x14ac:dyDescent="0.5">
      <c r="A3032"/>
    </row>
    <row r="3033" spans="1:1" x14ac:dyDescent="0.5">
      <c r="A3033"/>
    </row>
    <row r="3034" spans="1:1" x14ac:dyDescent="0.5">
      <c r="A3034"/>
    </row>
    <row r="3035" spans="1:1" x14ac:dyDescent="0.5">
      <c r="A3035"/>
    </row>
    <row r="3036" spans="1:1" x14ac:dyDescent="0.5">
      <c r="A3036"/>
    </row>
    <row r="3037" spans="1:1" x14ac:dyDescent="0.5">
      <c r="A3037"/>
    </row>
    <row r="3038" spans="1:1" x14ac:dyDescent="0.5">
      <c r="A3038"/>
    </row>
    <row r="3039" spans="1:1" x14ac:dyDescent="0.5">
      <c r="A3039"/>
    </row>
    <row r="3040" spans="1:1" x14ac:dyDescent="0.5">
      <c r="A3040"/>
    </row>
    <row r="3041" spans="1:1" x14ac:dyDescent="0.5">
      <c r="A3041"/>
    </row>
    <row r="3042" spans="1:1" x14ac:dyDescent="0.5">
      <c r="A3042"/>
    </row>
    <row r="3043" spans="1:1" x14ac:dyDescent="0.5">
      <c r="A3043"/>
    </row>
    <row r="3044" spans="1:1" x14ac:dyDescent="0.5">
      <c r="A3044"/>
    </row>
    <row r="3045" spans="1:1" x14ac:dyDescent="0.5">
      <c r="A3045"/>
    </row>
    <row r="3046" spans="1:1" x14ac:dyDescent="0.5">
      <c r="A3046"/>
    </row>
    <row r="3047" spans="1:1" x14ac:dyDescent="0.5">
      <c r="A3047"/>
    </row>
    <row r="3048" spans="1:1" x14ac:dyDescent="0.5">
      <c r="A3048"/>
    </row>
    <row r="3049" spans="1:1" x14ac:dyDescent="0.5">
      <c r="A3049"/>
    </row>
    <row r="3050" spans="1:1" x14ac:dyDescent="0.5">
      <c r="A3050"/>
    </row>
    <row r="3051" spans="1:1" x14ac:dyDescent="0.5">
      <c r="A3051"/>
    </row>
    <row r="3052" spans="1:1" x14ac:dyDescent="0.5">
      <c r="A3052"/>
    </row>
    <row r="3053" spans="1:1" x14ac:dyDescent="0.5">
      <c r="A3053"/>
    </row>
    <row r="3054" spans="1:1" x14ac:dyDescent="0.5">
      <c r="A3054"/>
    </row>
    <row r="3055" spans="1:1" x14ac:dyDescent="0.5">
      <c r="A3055"/>
    </row>
    <row r="3056" spans="1:1" x14ac:dyDescent="0.5">
      <c r="A3056"/>
    </row>
    <row r="3057" spans="1:1" x14ac:dyDescent="0.5">
      <c r="A3057"/>
    </row>
    <row r="3058" spans="1:1" x14ac:dyDescent="0.5">
      <c r="A3058"/>
    </row>
    <row r="3059" spans="1:1" x14ac:dyDescent="0.5">
      <c r="A3059"/>
    </row>
    <row r="3060" spans="1:1" x14ac:dyDescent="0.5">
      <c r="A3060"/>
    </row>
    <row r="3061" spans="1:1" x14ac:dyDescent="0.5">
      <c r="A3061"/>
    </row>
    <row r="3062" spans="1:1" x14ac:dyDescent="0.5">
      <c r="A3062"/>
    </row>
    <row r="3063" spans="1:1" x14ac:dyDescent="0.5">
      <c r="A3063"/>
    </row>
    <row r="3064" spans="1:1" x14ac:dyDescent="0.5">
      <c r="A3064"/>
    </row>
    <row r="3065" spans="1:1" x14ac:dyDescent="0.5">
      <c r="A3065"/>
    </row>
    <row r="3066" spans="1:1" x14ac:dyDescent="0.5">
      <c r="A3066"/>
    </row>
    <row r="3067" spans="1:1" x14ac:dyDescent="0.5">
      <c r="A3067"/>
    </row>
    <row r="3068" spans="1:1" x14ac:dyDescent="0.5">
      <c r="A3068"/>
    </row>
    <row r="3069" spans="1:1" x14ac:dyDescent="0.5">
      <c r="A3069"/>
    </row>
    <row r="3070" spans="1:1" x14ac:dyDescent="0.5">
      <c r="A3070"/>
    </row>
    <row r="3071" spans="1:1" x14ac:dyDescent="0.5">
      <c r="A3071"/>
    </row>
    <row r="3072" spans="1:1" x14ac:dyDescent="0.5">
      <c r="A3072"/>
    </row>
    <row r="3073" spans="1:1" x14ac:dyDescent="0.5">
      <c r="A3073"/>
    </row>
    <row r="3074" spans="1:1" x14ac:dyDescent="0.5">
      <c r="A3074"/>
    </row>
    <row r="3075" spans="1:1" x14ac:dyDescent="0.5">
      <c r="A3075"/>
    </row>
    <row r="3076" spans="1:1" x14ac:dyDescent="0.5">
      <c r="A3076"/>
    </row>
    <row r="3077" spans="1:1" x14ac:dyDescent="0.5">
      <c r="A3077"/>
    </row>
    <row r="3078" spans="1:1" x14ac:dyDescent="0.5">
      <c r="A3078"/>
    </row>
    <row r="3079" spans="1:1" x14ac:dyDescent="0.5">
      <c r="A3079"/>
    </row>
    <row r="3080" spans="1:1" x14ac:dyDescent="0.5">
      <c r="A3080"/>
    </row>
    <row r="3081" spans="1:1" x14ac:dyDescent="0.5">
      <c r="A3081"/>
    </row>
    <row r="3082" spans="1:1" x14ac:dyDescent="0.5">
      <c r="A3082"/>
    </row>
    <row r="3083" spans="1:1" x14ac:dyDescent="0.5">
      <c r="A3083"/>
    </row>
    <row r="3084" spans="1:1" x14ac:dyDescent="0.5">
      <c r="A3084"/>
    </row>
    <row r="3085" spans="1:1" x14ac:dyDescent="0.5">
      <c r="A3085"/>
    </row>
    <row r="3086" spans="1:1" x14ac:dyDescent="0.5">
      <c r="A3086"/>
    </row>
    <row r="3087" spans="1:1" x14ac:dyDescent="0.5">
      <c r="A3087"/>
    </row>
    <row r="3088" spans="1:1" x14ac:dyDescent="0.5">
      <c r="A3088"/>
    </row>
    <row r="3089" spans="1:1" x14ac:dyDescent="0.5">
      <c r="A3089"/>
    </row>
    <row r="3090" spans="1:1" x14ac:dyDescent="0.5">
      <c r="A3090"/>
    </row>
    <row r="3091" spans="1:1" x14ac:dyDescent="0.5">
      <c r="A3091"/>
    </row>
    <row r="3092" spans="1:1" x14ac:dyDescent="0.5">
      <c r="A3092"/>
    </row>
    <row r="3093" spans="1:1" x14ac:dyDescent="0.5">
      <c r="A3093"/>
    </row>
    <row r="3094" spans="1:1" x14ac:dyDescent="0.5">
      <c r="A3094"/>
    </row>
    <row r="3095" spans="1:1" x14ac:dyDescent="0.5">
      <c r="A3095"/>
    </row>
    <row r="3096" spans="1:1" x14ac:dyDescent="0.5">
      <c r="A3096"/>
    </row>
    <row r="3097" spans="1:1" x14ac:dyDescent="0.5">
      <c r="A3097"/>
    </row>
    <row r="3098" spans="1:1" x14ac:dyDescent="0.5">
      <c r="A3098"/>
    </row>
    <row r="3099" spans="1:1" x14ac:dyDescent="0.5">
      <c r="A3099"/>
    </row>
    <row r="3100" spans="1:1" x14ac:dyDescent="0.5">
      <c r="A3100"/>
    </row>
    <row r="3101" spans="1:1" x14ac:dyDescent="0.5">
      <c r="A3101"/>
    </row>
    <row r="3102" spans="1:1" x14ac:dyDescent="0.5">
      <c r="A3102"/>
    </row>
    <row r="3103" spans="1:1" x14ac:dyDescent="0.5">
      <c r="A3103"/>
    </row>
    <row r="3104" spans="1:1" x14ac:dyDescent="0.5">
      <c r="A3104"/>
    </row>
    <row r="3105" spans="1:1" x14ac:dyDescent="0.5">
      <c r="A3105"/>
    </row>
    <row r="3106" spans="1:1" x14ac:dyDescent="0.5">
      <c r="A3106"/>
    </row>
    <row r="3107" spans="1:1" x14ac:dyDescent="0.5">
      <c r="A3107"/>
    </row>
    <row r="3108" spans="1:1" x14ac:dyDescent="0.5">
      <c r="A3108"/>
    </row>
    <row r="3109" spans="1:1" x14ac:dyDescent="0.5">
      <c r="A3109"/>
    </row>
    <row r="3110" spans="1:1" x14ac:dyDescent="0.5">
      <c r="A3110"/>
    </row>
    <row r="3111" spans="1:1" x14ac:dyDescent="0.5">
      <c r="A3111"/>
    </row>
    <row r="3112" spans="1:1" x14ac:dyDescent="0.5">
      <c r="A3112"/>
    </row>
    <row r="3113" spans="1:1" x14ac:dyDescent="0.5">
      <c r="A3113"/>
    </row>
    <row r="3114" spans="1:1" x14ac:dyDescent="0.5">
      <c r="A3114"/>
    </row>
    <row r="3115" spans="1:1" x14ac:dyDescent="0.5">
      <c r="A3115"/>
    </row>
    <row r="3116" spans="1:1" x14ac:dyDescent="0.5">
      <c r="A3116"/>
    </row>
    <row r="3117" spans="1:1" x14ac:dyDescent="0.5">
      <c r="A3117"/>
    </row>
    <row r="3118" spans="1:1" x14ac:dyDescent="0.5">
      <c r="A3118"/>
    </row>
    <row r="3119" spans="1:1" x14ac:dyDescent="0.5">
      <c r="A3119"/>
    </row>
    <row r="3120" spans="1:1" x14ac:dyDescent="0.5">
      <c r="A3120"/>
    </row>
    <row r="3121" spans="1:1" x14ac:dyDescent="0.5">
      <c r="A3121"/>
    </row>
    <row r="3122" spans="1:1" x14ac:dyDescent="0.5">
      <c r="A3122"/>
    </row>
    <row r="3123" spans="1:1" x14ac:dyDescent="0.5">
      <c r="A3123"/>
    </row>
    <row r="3124" spans="1:1" x14ac:dyDescent="0.5">
      <c r="A3124"/>
    </row>
    <row r="3125" spans="1:1" x14ac:dyDescent="0.5">
      <c r="A3125"/>
    </row>
    <row r="3126" spans="1:1" x14ac:dyDescent="0.5">
      <c r="A3126"/>
    </row>
    <row r="3127" spans="1:1" x14ac:dyDescent="0.5">
      <c r="A3127"/>
    </row>
    <row r="3128" spans="1:1" x14ac:dyDescent="0.5">
      <c r="A3128"/>
    </row>
    <row r="3129" spans="1:1" x14ac:dyDescent="0.5">
      <c r="A3129"/>
    </row>
    <row r="3130" spans="1:1" x14ac:dyDescent="0.5">
      <c r="A3130"/>
    </row>
    <row r="3131" spans="1:1" x14ac:dyDescent="0.5">
      <c r="A3131"/>
    </row>
    <row r="3132" spans="1:1" x14ac:dyDescent="0.5">
      <c r="A3132"/>
    </row>
    <row r="3133" spans="1:1" x14ac:dyDescent="0.5">
      <c r="A3133"/>
    </row>
    <row r="3134" spans="1:1" x14ac:dyDescent="0.5">
      <c r="A3134"/>
    </row>
    <row r="3135" spans="1:1" x14ac:dyDescent="0.5">
      <c r="A3135"/>
    </row>
    <row r="3136" spans="1:1" x14ac:dyDescent="0.5">
      <c r="A3136"/>
    </row>
    <row r="3137" spans="1:1" x14ac:dyDescent="0.5">
      <c r="A3137"/>
    </row>
    <row r="3138" spans="1:1" x14ac:dyDescent="0.5">
      <c r="A3138"/>
    </row>
    <row r="3139" spans="1:1" x14ac:dyDescent="0.5">
      <c r="A3139"/>
    </row>
    <row r="3140" spans="1:1" x14ac:dyDescent="0.5">
      <c r="A3140"/>
    </row>
    <row r="3141" spans="1:1" x14ac:dyDescent="0.5">
      <c r="A3141"/>
    </row>
    <row r="3142" spans="1:1" x14ac:dyDescent="0.5">
      <c r="A3142"/>
    </row>
    <row r="3143" spans="1:1" x14ac:dyDescent="0.5">
      <c r="A3143"/>
    </row>
    <row r="3144" spans="1:1" x14ac:dyDescent="0.5">
      <c r="A3144"/>
    </row>
    <row r="3145" spans="1:1" x14ac:dyDescent="0.5">
      <c r="A3145"/>
    </row>
    <row r="3146" spans="1:1" x14ac:dyDescent="0.5">
      <c r="A3146"/>
    </row>
    <row r="3147" spans="1:1" x14ac:dyDescent="0.5">
      <c r="A3147"/>
    </row>
    <row r="3148" spans="1:1" x14ac:dyDescent="0.5">
      <c r="A3148"/>
    </row>
    <row r="3149" spans="1:1" x14ac:dyDescent="0.5">
      <c r="A3149"/>
    </row>
    <row r="3150" spans="1:1" x14ac:dyDescent="0.5">
      <c r="A3150"/>
    </row>
    <row r="3151" spans="1:1" x14ac:dyDescent="0.5">
      <c r="A3151"/>
    </row>
    <row r="3152" spans="1:1" x14ac:dyDescent="0.5">
      <c r="A3152"/>
    </row>
    <row r="3153" spans="1:1" x14ac:dyDescent="0.5">
      <c r="A3153"/>
    </row>
    <row r="3154" spans="1:1" x14ac:dyDescent="0.5">
      <c r="A3154"/>
    </row>
    <row r="3155" spans="1:1" x14ac:dyDescent="0.5">
      <c r="A3155"/>
    </row>
    <row r="3156" spans="1:1" x14ac:dyDescent="0.5">
      <c r="A3156"/>
    </row>
    <row r="3157" spans="1:1" x14ac:dyDescent="0.5">
      <c r="A3157"/>
    </row>
    <row r="3158" spans="1:1" x14ac:dyDescent="0.5">
      <c r="A3158"/>
    </row>
    <row r="3159" spans="1:1" x14ac:dyDescent="0.5">
      <c r="A3159"/>
    </row>
    <row r="3160" spans="1:1" x14ac:dyDescent="0.5">
      <c r="A3160"/>
    </row>
    <row r="3161" spans="1:1" x14ac:dyDescent="0.5">
      <c r="A3161"/>
    </row>
    <row r="3162" spans="1:1" x14ac:dyDescent="0.5">
      <c r="A3162"/>
    </row>
    <row r="3163" spans="1:1" x14ac:dyDescent="0.5">
      <c r="A3163"/>
    </row>
    <row r="3164" spans="1:1" x14ac:dyDescent="0.5">
      <c r="A3164"/>
    </row>
    <row r="3165" spans="1:1" x14ac:dyDescent="0.5">
      <c r="A3165"/>
    </row>
    <row r="3166" spans="1:1" x14ac:dyDescent="0.5">
      <c r="A3166"/>
    </row>
    <row r="3167" spans="1:1" x14ac:dyDescent="0.5">
      <c r="A3167"/>
    </row>
    <row r="3168" spans="1:1" x14ac:dyDescent="0.5">
      <c r="A3168"/>
    </row>
    <row r="3169" spans="1:1" x14ac:dyDescent="0.5">
      <c r="A3169"/>
    </row>
    <row r="3170" spans="1:1" x14ac:dyDescent="0.5">
      <c r="A3170"/>
    </row>
    <row r="3171" spans="1:1" x14ac:dyDescent="0.5">
      <c r="A3171"/>
    </row>
    <row r="3172" spans="1:1" x14ac:dyDescent="0.5">
      <c r="A3172"/>
    </row>
    <row r="3173" spans="1:1" x14ac:dyDescent="0.5">
      <c r="A3173"/>
    </row>
    <row r="3174" spans="1:1" x14ac:dyDescent="0.5">
      <c r="A3174"/>
    </row>
    <row r="3175" spans="1:1" x14ac:dyDescent="0.5">
      <c r="A3175"/>
    </row>
    <row r="3176" spans="1:1" x14ac:dyDescent="0.5">
      <c r="A3176"/>
    </row>
    <row r="3177" spans="1:1" x14ac:dyDescent="0.5">
      <c r="A3177"/>
    </row>
    <row r="3178" spans="1:1" x14ac:dyDescent="0.5">
      <c r="A3178"/>
    </row>
    <row r="3179" spans="1:1" x14ac:dyDescent="0.5">
      <c r="A3179"/>
    </row>
    <row r="3180" spans="1:1" x14ac:dyDescent="0.5">
      <c r="A3180"/>
    </row>
    <row r="3181" spans="1:1" x14ac:dyDescent="0.5">
      <c r="A3181"/>
    </row>
    <row r="3182" spans="1:1" x14ac:dyDescent="0.5">
      <c r="A3182"/>
    </row>
    <row r="3183" spans="1:1" x14ac:dyDescent="0.5">
      <c r="A3183"/>
    </row>
    <row r="3184" spans="1:1" x14ac:dyDescent="0.5">
      <c r="A3184"/>
    </row>
    <row r="3185" spans="1:1" x14ac:dyDescent="0.5">
      <c r="A3185"/>
    </row>
    <row r="3186" spans="1:1" x14ac:dyDescent="0.5">
      <c r="A3186"/>
    </row>
    <row r="3187" spans="1:1" x14ac:dyDescent="0.5">
      <c r="A3187"/>
    </row>
    <row r="3188" spans="1:1" x14ac:dyDescent="0.5">
      <c r="A3188"/>
    </row>
    <row r="3189" spans="1:1" x14ac:dyDescent="0.5">
      <c r="A3189"/>
    </row>
    <row r="3190" spans="1:1" x14ac:dyDescent="0.5">
      <c r="A3190"/>
    </row>
    <row r="3191" spans="1:1" x14ac:dyDescent="0.5">
      <c r="A3191"/>
    </row>
    <row r="3192" spans="1:1" x14ac:dyDescent="0.5">
      <c r="A3192"/>
    </row>
    <row r="3193" spans="1:1" x14ac:dyDescent="0.5">
      <c r="A3193"/>
    </row>
    <row r="3194" spans="1:1" x14ac:dyDescent="0.5">
      <c r="A3194"/>
    </row>
    <row r="3195" spans="1:1" x14ac:dyDescent="0.5">
      <c r="A3195"/>
    </row>
    <row r="3196" spans="1:1" x14ac:dyDescent="0.5">
      <c r="A3196"/>
    </row>
    <row r="3197" spans="1:1" x14ac:dyDescent="0.5">
      <c r="A3197"/>
    </row>
    <row r="3198" spans="1:1" x14ac:dyDescent="0.5">
      <c r="A3198"/>
    </row>
    <row r="3199" spans="1:1" x14ac:dyDescent="0.5">
      <c r="A3199"/>
    </row>
    <row r="3200" spans="1:1" x14ac:dyDescent="0.5">
      <c r="A3200"/>
    </row>
    <row r="3201" spans="1:1" x14ac:dyDescent="0.5">
      <c r="A3201"/>
    </row>
    <row r="3202" spans="1:1" x14ac:dyDescent="0.5">
      <c r="A3202"/>
    </row>
    <row r="3203" spans="1:1" x14ac:dyDescent="0.5">
      <c r="A3203"/>
    </row>
    <row r="3204" spans="1:1" x14ac:dyDescent="0.5">
      <c r="A3204"/>
    </row>
    <row r="3205" spans="1:1" x14ac:dyDescent="0.5">
      <c r="A3205"/>
    </row>
    <row r="3206" spans="1:1" x14ac:dyDescent="0.5">
      <c r="A3206"/>
    </row>
    <row r="3207" spans="1:1" x14ac:dyDescent="0.5">
      <c r="A3207"/>
    </row>
    <row r="3208" spans="1:1" x14ac:dyDescent="0.5">
      <c r="A3208"/>
    </row>
    <row r="3209" spans="1:1" x14ac:dyDescent="0.5">
      <c r="A3209"/>
    </row>
    <row r="3210" spans="1:1" x14ac:dyDescent="0.5">
      <c r="A3210"/>
    </row>
    <row r="3211" spans="1:1" x14ac:dyDescent="0.5">
      <c r="A3211"/>
    </row>
    <row r="3212" spans="1:1" x14ac:dyDescent="0.5">
      <c r="A3212"/>
    </row>
    <row r="3213" spans="1:1" x14ac:dyDescent="0.5">
      <c r="A3213"/>
    </row>
    <row r="3214" spans="1:1" x14ac:dyDescent="0.5">
      <c r="A3214"/>
    </row>
    <row r="3215" spans="1:1" x14ac:dyDescent="0.5">
      <c r="A3215"/>
    </row>
    <row r="3216" spans="1:1" x14ac:dyDescent="0.5">
      <c r="A3216"/>
    </row>
    <row r="3217" spans="1:1" x14ac:dyDescent="0.5">
      <c r="A3217"/>
    </row>
    <row r="3218" spans="1:1" x14ac:dyDescent="0.5">
      <c r="A3218"/>
    </row>
    <row r="3219" spans="1:1" x14ac:dyDescent="0.5">
      <c r="A3219"/>
    </row>
    <row r="3220" spans="1:1" x14ac:dyDescent="0.5">
      <c r="A3220"/>
    </row>
    <row r="3221" spans="1:1" x14ac:dyDescent="0.5">
      <c r="A3221"/>
    </row>
    <row r="3222" spans="1:1" x14ac:dyDescent="0.5">
      <c r="A3222"/>
    </row>
    <row r="3223" spans="1:1" x14ac:dyDescent="0.5">
      <c r="A3223"/>
    </row>
    <row r="3224" spans="1:1" x14ac:dyDescent="0.5">
      <c r="A3224"/>
    </row>
    <row r="3225" spans="1:1" x14ac:dyDescent="0.5">
      <c r="A3225"/>
    </row>
    <row r="3226" spans="1:1" x14ac:dyDescent="0.5">
      <c r="A3226"/>
    </row>
    <row r="3227" spans="1:1" x14ac:dyDescent="0.5">
      <c r="A3227"/>
    </row>
    <row r="3228" spans="1:1" x14ac:dyDescent="0.5">
      <c r="A3228"/>
    </row>
    <row r="3229" spans="1:1" x14ac:dyDescent="0.5">
      <c r="A3229"/>
    </row>
    <row r="3230" spans="1:1" x14ac:dyDescent="0.5">
      <c r="A3230"/>
    </row>
    <row r="3231" spans="1:1" x14ac:dyDescent="0.5">
      <c r="A3231"/>
    </row>
    <row r="3232" spans="1:1" x14ac:dyDescent="0.5">
      <c r="A3232"/>
    </row>
    <row r="3233" spans="1:1" x14ac:dyDescent="0.5">
      <c r="A3233"/>
    </row>
    <row r="3234" spans="1:1" x14ac:dyDescent="0.5">
      <c r="A3234"/>
    </row>
    <row r="3235" spans="1:1" x14ac:dyDescent="0.5">
      <c r="A3235"/>
    </row>
    <row r="3236" spans="1:1" x14ac:dyDescent="0.5">
      <c r="A3236"/>
    </row>
    <row r="3237" spans="1:1" x14ac:dyDescent="0.5">
      <c r="A3237"/>
    </row>
    <row r="3238" spans="1:1" x14ac:dyDescent="0.5">
      <c r="A3238"/>
    </row>
    <row r="3239" spans="1:1" x14ac:dyDescent="0.5">
      <c r="A3239"/>
    </row>
    <row r="3240" spans="1:1" x14ac:dyDescent="0.5">
      <c r="A3240"/>
    </row>
    <row r="3241" spans="1:1" x14ac:dyDescent="0.5">
      <c r="A3241"/>
    </row>
    <row r="3242" spans="1:1" x14ac:dyDescent="0.5">
      <c r="A3242"/>
    </row>
    <row r="3243" spans="1:1" x14ac:dyDescent="0.5">
      <c r="A3243"/>
    </row>
    <row r="3244" spans="1:1" x14ac:dyDescent="0.5">
      <c r="A3244"/>
    </row>
    <row r="3245" spans="1:1" x14ac:dyDescent="0.5">
      <c r="A3245"/>
    </row>
    <row r="3246" spans="1:1" x14ac:dyDescent="0.5">
      <c r="A3246"/>
    </row>
    <row r="3247" spans="1:1" x14ac:dyDescent="0.5">
      <c r="A3247"/>
    </row>
    <row r="3248" spans="1:1" x14ac:dyDescent="0.5">
      <c r="A3248"/>
    </row>
    <row r="3249" spans="1:1" x14ac:dyDescent="0.5">
      <c r="A3249"/>
    </row>
    <row r="3250" spans="1:1" x14ac:dyDescent="0.5">
      <c r="A3250"/>
    </row>
    <row r="3251" spans="1:1" x14ac:dyDescent="0.5">
      <c r="A3251"/>
    </row>
    <row r="3252" spans="1:1" x14ac:dyDescent="0.5">
      <c r="A3252"/>
    </row>
    <row r="3253" spans="1:1" x14ac:dyDescent="0.5">
      <c r="A3253"/>
    </row>
    <row r="3254" spans="1:1" x14ac:dyDescent="0.5">
      <c r="A3254"/>
    </row>
    <row r="3255" spans="1:1" x14ac:dyDescent="0.5">
      <c r="A3255"/>
    </row>
    <row r="3256" spans="1:1" x14ac:dyDescent="0.5">
      <c r="A3256"/>
    </row>
    <row r="3257" spans="1:1" x14ac:dyDescent="0.5">
      <c r="A3257"/>
    </row>
    <row r="3258" spans="1:1" x14ac:dyDescent="0.5">
      <c r="A3258"/>
    </row>
    <row r="3259" spans="1:1" x14ac:dyDescent="0.5">
      <c r="A3259"/>
    </row>
    <row r="3260" spans="1:1" x14ac:dyDescent="0.5">
      <c r="A3260"/>
    </row>
    <row r="3261" spans="1:1" x14ac:dyDescent="0.5">
      <c r="A3261"/>
    </row>
    <row r="3262" spans="1:1" x14ac:dyDescent="0.5">
      <c r="A3262"/>
    </row>
    <row r="3263" spans="1:1" x14ac:dyDescent="0.5">
      <c r="A3263"/>
    </row>
    <row r="3264" spans="1:1" x14ac:dyDescent="0.5">
      <c r="A3264"/>
    </row>
    <row r="3265" spans="1:1" x14ac:dyDescent="0.5">
      <c r="A3265"/>
    </row>
    <row r="3266" spans="1:1" x14ac:dyDescent="0.5">
      <c r="A3266"/>
    </row>
    <row r="3267" spans="1:1" x14ac:dyDescent="0.5">
      <c r="A3267"/>
    </row>
    <row r="3268" spans="1:1" x14ac:dyDescent="0.5">
      <c r="A3268"/>
    </row>
    <row r="3269" spans="1:1" x14ac:dyDescent="0.5">
      <c r="A3269"/>
    </row>
    <row r="3270" spans="1:1" x14ac:dyDescent="0.5">
      <c r="A3270"/>
    </row>
    <row r="3271" spans="1:1" x14ac:dyDescent="0.5">
      <c r="A3271"/>
    </row>
    <row r="3272" spans="1:1" x14ac:dyDescent="0.5">
      <c r="A3272"/>
    </row>
    <row r="3273" spans="1:1" x14ac:dyDescent="0.5">
      <c r="A3273"/>
    </row>
    <row r="3274" spans="1:1" x14ac:dyDescent="0.5">
      <c r="A3274"/>
    </row>
    <row r="3275" spans="1:1" x14ac:dyDescent="0.5">
      <c r="A3275"/>
    </row>
    <row r="3276" spans="1:1" x14ac:dyDescent="0.5">
      <c r="A3276"/>
    </row>
    <row r="3277" spans="1:1" x14ac:dyDescent="0.5">
      <c r="A3277"/>
    </row>
    <row r="3278" spans="1:1" x14ac:dyDescent="0.5">
      <c r="A3278"/>
    </row>
    <row r="3279" spans="1:1" x14ac:dyDescent="0.5">
      <c r="A3279"/>
    </row>
    <row r="3280" spans="1:1" x14ac:dyDescent="0.5">
      <c r="A3280"/>
    </row>
    <row r="3281" spans="1:1" x14ac:dyDescent="0.5">
      <c r="A3281"/>
    </row>
    <row r="3282" spans="1:1" x14ac:dyDescent="0.5">
      <c r="A3282"/>
    </row>
    <row r="3283" spans="1:1" x14ac:dyDescent="0.5">
      <c r="A3283"/>
    </row>
    <row r="3284" spans="1:1" x14ac:dyDescent="0.5">
      <c r="A3284"/>
    </row>
    <row r="3285" spans="1:1" x14ac:dyDescent="0.5">
      <c r="A3285"/>
    </row>
    <row r="3286" spans="1:1" x14ac:dyDescent="0.5">
      <c r="A3286"/>
    </row>
    <row r="3287" spans="1:1" x14ac:dyDescent="0.5">
      <c r="A3287"/>
    </row>
    <row r="3288" spans="1:1" x14ac:dyDescent="0.5">
      <c r="A3288"/>
    </row>
    <row r="3289" spans="1:1" x14ac:dyDescent="0.5">
      <c r="A3289"/>
    </row>
    <row r="3290" spans="1:1" x14ac:dyDescent="0.5">
      <c r="A3290"/>
    </row>
    <row r="3291" spans="1:1" x14ac:dyDescent="0.5">
      <c r="A3291"/>
    </row>
    <row r="3292" spans="1:1" x14ac:dyDescent="0.5">
      <c r="A3292"/>
    </row>
    <row r="3293" spans="1:1" x14ac:dyDescent="0.5">
      <c r="A3293"/>
    </row>
    <row r="3294" spans="1:1" x14ac:dyDescent="0.5">
      <c r="A3294"/>
    </row>
    <row r="3295" spans="1:1" x14ac:dyDescent="0.5">
      <c r="A3295"/>
    </row>
    <row r="3296" spans="1:1" x14ac:dyDescent="0.5">
      <c r="A3296"/>
    </row>
    <row r="3297" spans="1:1" x14ac:dyDescent="0.5">
      <c r="A3297"/>
    </row>
    <row r="3298" spans="1:1" x14ac:dyDescent="0.5">
      <c r="A3298"/>
    </row>
    <row r="3299" spans="1:1" x14ac:dyDescent="0.5">
      <c r="A3299"/>
    </row>
    <row r="3300" spans="1:1" x14ac:dyDescent="0.5">
      <c r="A3300"/>
    </row>
    <row r="3301" spans="1:1" x14ac:dyDescent="0.5">
      <c r="A3301"/>
    </row>
    <row r="3302" spans="1:1" x14ac:dyDescent="0.5">
      <c r="A3302"/>
    </row>
    <row r="3303" spans="1:1" x14ac:dyDescent="0.5">
      <c r="A3303"/>
    </row>
    <row r="3304" spans="1:1" x14ac:dyDescent="0.5">
      <c r="A3304"/>
    </row>
    <row r="3305" spans="1:1" x14ac:dyDescent="0.5">
      <c r="A3305"/>
    </row>
    <row r="3306" spans="1:1" x14ac:dyDescent="0.5">
      <c r="A3306"/>
    </row>
    <row r="3307" spans="1:1" x14ac:dyDescent="0.5">
      <c r="A3307"/>
    </row>
    <row r="3308" spans="1:1" x14ac:dyDescent="0.5">
      <c r="A3308"/>
    </row>
    <row r="3309" spans="1:1" x14ac:dyDescent="0.5">
      <c r="A3309"/>
    </row>
    <row r="3310" spans="1:1" x14ac:dyDescent="0.5">
      <c r="A3310"/>
    </row>
    <row r="3311" spans="1:1" x14ac:dyDescent="0.5">
      <c r="A3311"/>
    </row>
    <row r="3312" spans="1:1" x14ac:dyDescent="0.5">
      <c r="A3312"/>
    </row>
    <row r="3313" spans="1:1" x14ac:dyDescent="0.5">
      <c r="A3313"/>
    </row>
    <row r="3314" spans="1:1" x14ac:dyDescent="0.5">
      <c r="A3314"/>
    </row>
    <row r="3315" spans="1:1" x14ac:dyDescent="0.5">
      <c r="A3315"/>
    </row>
    <row r="3316" spans="1:1" x14ac:dyDescent="0.5">
      <c r="A3316"/>
    </row>
    <row r="3317" spans="1:1" x14ac:dyDescent="0.5">
      <c r="A3317"/>
    </row>
    <row r="3318" spans="1:1" x14ac:dyDescent="0.5">
      <c r="A3318"/>
    </row>
    <row r="3319" spans="1:1" x14ac:dyDescent="0.5">
      <c r="A3319"/>
    </row>
    <row r="3320" spans="1:1" x14ac:dyDescent="0.5">
      <c r="A3320"/>
    </row>
    <row r="3321" spans="1:1" x14ac:dyDescent="0.5">
      <c r="A3321"/>
    </row>
    <row r="3322" spans="1:1" x14ac:dyDescent="0.5">
      <c r="A3322"/>
    </row>
    <row r="3323" spans="1:1" x14ac:dyDescent="0.5">
      <c r="A3323"/>
    </row>
    <row r="3324" spans="1:1" x14ac:dyDescent="0.5">
      <c r="A3324"/>
    </row>
    <row r="3325" spans="1:1" x14ac:dyDescent="0.5">
      <c r="A3325"/>
    </row>
    <row r="3326" spans="1:1" x14ac:dyDescent="0.5">
      <c r="A3326"/>
    </row>
    <row r="3327" spans="1:1" x14ac:dyDescent="0.5">
      <c r="A3327"/>
    </row>
    <row r="3328" spans="1:1" x14ac:dyDescent="0.5">
      <c r="A3328"/>
    </row>
    <row r="3329" spans="1:1" x14ac:dyDescent="0.5">
      <c r="A3329"/>
    </row>
    <row r="3330" spans="1:1" x14ac:dyDescent="0.5">
      <c r="A3330"/>
    </row>
    <row r="3331" spans="1:1" x14ac:dyDescent="0.5">
      <c r="A3331"/>
    </row>
    <row r="3332" spans="1:1" x14ac:dyDescent="0.5">
      <c r="A3332"/>
    </row>
    <row r="3333" spans="1:1" x14ac:dyDescent="0.5">
      <c r="A3333"/>
    </row>
    <row r="3334" spans="1:1" x14ac:dyDescent="0.5">
      <c r="A3334"/>
    </row>
    <row r="3335" spans="1:1" x14ac:dyDescent="0.5">
      <c r="A3335"/>
    </row>
    <row r="3336" spans="1:1" x14ac:dyDescent="0.5">
      <c r="A3336"/>
    </row>
    <row r="3337" spans="1:1" x14ac:dyDescent="0.5">
      <c r="A3337"/>
    </row>
    <row r="3338" spans="1:1" x14ac:dyDescent="0.5">
      <c r="A3338"/>
    </row>
    <row r="3339" spans="1:1" x14ac:dyDescent="0.5">
      <c r="A3339"/>
    </row>
    <row r="3340" spans="1:1" x14ac:dyDescent="0.5">
      <c r="A3340"/>
    </row>
    <row r="3341" spans="1:1" x14ac:dyDescent="0.5">
      <c r="A3341"/>
    </row>
    <row r="3342" spans="1:1" x14ac:dyDescent="0.5">
      <c r="A3342"/>
    </row>
    <row r="3343" spans="1:1" x14ac:dyDescent="0.5">
      <c r="A3343"/>
    </row>
    <row r="3344" spans="1:1" x14ac:dyDescent="0.5">
      <c r="A3344"/>
    </row>
    <row r="3345" spans="1:1" x14ac:dyDescent="0.5">
      <c r="A3345"/>
    </row>
    <row r="3346" spans="1:1" x14ac:dyDescent="0.5">
      <c r="A3346"/>
    </row>
    <row r="3347" spans="1:1" x14ac:dyDescent="0.5">
      <c r="A3347"/>
    </row>
    <row r="3348" spans="1:1" x14ac:dyDescent="0.5">
      <c r="A3348"/>
    </row>
    <row r="3349" spans="1:1" x14ac:dyDescent="0.5">
      <c r="A3349"/>
    </row>
    <row r="3350" spans="1:1" x14ac:dyDescent="0.5">
      <c r="A3350"/>
    </row>
    <row r="3351" spans="1:1" x14ac:dyDescent="0.5">
      <c r="A3351"/>
    </row>
    <row r="3352" spans="1:1" x14ac:dyDescent="0.5">
      <c r="A3352"/>
    </row>
    <row r="3353" spans="1:1" x14ac:dyDescent="0.5">
      <c r="A3353"/>
    </row>
    <row r="3354" spans="1:1" x14ac:dyDescent="0.5">
      <c r="A3354"/>
    </row>
    <row r="3355" spans="1:1" x14ac:dyDescent="0.5">
      <c r="A3355"/>
    </row>
    <row r="3356" spans="1:1" x14ac:dyDescent="0.5">
      <c r="A3356"/>
    </row>
    <row r="3357" spans="1:1" x14ac:dyDescent="0.5">
      <c r="A3357"/>
    </row>
    <row r="3358" spans="1:1" x14ac:dyDescent="0.5">
      <c r="A3358"/>
    </row>
    <row r="3359" spans="1:1" x14ac:dyDescent="0.5">
      <c r="A3359"/>
    </row>
    <row r="3360" spans="1:1" x14ac:dyDescent="0.5">
      <c r="A3360"/>
    </row>
    <row r="3361" spans="1:1" x14ac:dyDescent="0.5">
      <c r="A3361"/>
    </row>
    <row r="3362" spans="1:1" x14ac:dyDescent="0.5">
      <c r="A3362"/>
    </row>
    <row r="3363" spans="1:1" x14ac:dyDescent="0.5">
      <c r="A3363"/>
    </row>
    <row r="3364" spans="1:1" x14ac:dyDescent="0.5">
      <c r="A3364"/>
    </row>
    <row r="3365" spans="1:1" x14ac:dyDescent="0.5">
      <c r="A3365"/>
    </row>
    <row r="3366" spans="1:1" x14ac:dyDescent="0.5">
      <c r="A3366"/>
    </row>
    <row r="3367" spans="1:1" x14ac:dyDescent="0.5">
      <c r="A3367"/>
    </row>
    <row r="3368" spans="1:1" x14ac:dyDescent="0.5">
      <c r="A3368"/>
    </row>
    <row r="3369" spans="1:1" x14ac:dyDescent="0.5">
      <c r="A3369"/>
    </row>
    <row r="3370" spans="1:1" x14ac:dyDescent="0.5">
      <c r="A3370"/>
    </row>
    <row r="3371" spans="1:1" x14ac:dyDescent="0.5">
      <c r="A3371"/>
    </row>
    <row r="3372" spans="1:1" x14ac:dyDescent="0.5">
      <c r="A3372"/>
    </row>
    <row r="3373" spans="1:1" x14ac:dyDescent="0.5">
      <c r="A3373"/>
    </row>
    <row r="3374" spans="1:1" x14ac:dyDescent="0.5">
      <c r="A3374"/>
    </row>
    <row r="3375" spans="1:1" x14ac:dyDescent="0.5">
      <c r="A3375"/>
    </row>
    <row r="3376" spans="1:1" x14ac:dyDescent="0.5">
      <c r="A3376"/>
    </row>
    <row r="3377" spans="1:1" x14ac:dyDescent="0.5">
      <c r="A3377"/>
    </row>
    <row r="3378" spans="1:1" x14ac:dyDescent="0.5">
      <c r="A3378"/>
    </row>
    <row r="3379" spans="1:1" x14ac:dyDescent="0.5">
      <c r="A3379"/>
    </row>
    <row r="3380" spans="1:1" x14ac:dyDescent="0.5">
      <c r="A3380"/>
    </row>
    <row r="3381" spans="1:1" x14ac:dyDescent="0.5">
      <c r="A3381"/>
    </row>
    <row r="3382" spans="1:1" x14ac:dyDescent="0.5">
      <c r="A3382"/>
    </row>
    <row r="3383" spans="1:1" x14ac:dyDescent="0.5">
      <c r="A3383"/>
    </row>
    <row r="3384" spans="1:1" x14ac:dyDescent="0.5">
      <c r="A3384"/>
    </row>
    <row r="3385" spans="1:1" x14ac:dyDescent="0.5">
      <c r="A3385"/>
    </row>
    <row r="3386" spans="1:1" x14ac:dyDescent="0.5">
      <c r="A3386"/>
    </row>
    <row r="3387" spans="1:1" x14ac:dyDescent="0.5">
      <c r="A3387"/>
    </row>
    <row r="3388" spans="1:1" x14ac:dyDescent="0.5">
      <c r="A3388"/>
    </row>
    <row r="3389" spans="1:1" x14ac:dyDescent="0.5">
      <c r="A3389"/>
    </row>
    <row r="3390" spans="1:1" x14ac:dyDescent="0.5">
      <c r="A3390"/>
    </row>
    <row r="3391" spans="1:1" x14ac:dyDescent="0.5">
      <c r="A3391"/>
    </row>
    <row r="3392" spans="1:1" x14ac:dyDescent="0.5">
      <c r="A3392"/>
    </row>
    <row r="3393" spans="1:1" x14ac:dyDescent="0.5">
      <c r="A3393"/>
    </row>
    <row r="3394" spans="1:1" x14ac:dyDescent="0.5">
      <c r="A3394"/>
    </row>
    <row r="3395" spans="1:1" x14ac:dyDescent="0.5">
      <c r="A3395"/>
    </row>
    <row r="3396" spans="1:1" x14ac:dyDescent="0.5">
      <c r="A3396"/>
    </row>
    <row r="3397" spans="1:1" x14ac:dyDescent="0.5">
      <c r="A3397"/>
    </row>
    <row r="3398" spans="1:1" x14ac:dyDescent="0.5">
      <c r="A3398"/>
    </row>
    <row r="3399" spans="1:1" x14ac:dyDescent="0.5">
      <c r="A3399"/>
    </row>
    <row r="3400" spans="1:1" x14ac:dyDescent="0.5">
      <c r="A3400"/>
    </row>
    <row r="3401" spans="1:1" x14ac:dyDescent="0.5">
      <c r="A3401"/>
    </row>
    <row r="3402" spans="1:1" x14ac:dyDescent="0.5">
      <c r="A3402"/>
    </row>
    <row r="3403" spans="1:1" x14ac:dyDescent="0.5">
      <c r="A3403"/>
    </row>
    <row r="3404" spans="1:1" x14ac:dyDescent="0.5">
      <c r="A3404"/>
    </row>
    <row r="3405" spans="1:1" x14ac:dyDescent="0.5">
      <c r="A3405"/>
    </row>
    <row r="3406" spans="1:1" x14ac:dyDescent="0.5">
      <c r="A3406"/>
    </row>
    <row r="3407" spans="1:1" x14ac:dyDescent="0.5">
      <c r="A3407"/>
    </row>
    <row r="3408" spans="1:1" x14ac:dyDescent="0.5">
      <c r="A3408"/>
    </row>
    <row r="3409" spans="1:1" x14ac:dyDescent="0.5">
      <c r="A3409"/>
    </row>
    <row r="3410" spans="1:1" x14ac:dyDescent="0.5">
      <c r="A3410"/>
    </row>
    <row r="3411" spans="1:1" x14ac:dyDescent="0.5">
      <c r="A3411"/>
    </row>
    <row r="3412" spans="1:1" x14ac:dyDescent="0.5">
      <c r="A3412"/>
    </row>
    <row r="3413" spans="1:1" x14ac:dyDescent="0.5">
      <c r="A3413"/>
    </row>
    <row r="3414" spans="1:1" x14ac:dyDescent="0.5">
      <c r="A3414"/>
    </row>
    <row r="3415" spans="1:1" x14ac:dyDescent="0.5">
      <c r="A3415"/>
    </row>
    <row r="3416" spans="1:1" x14ac:dyDescent="0.5">
      <c r="A3416"/>
    </row>
    <row r="3417" spans="1:1" x14ac:dyDescent="0.5">
      <c r="A3417"/>
    </row>
    <row r="3418" spans="1:1" x14ac:dyDescent="0.5">
      <c r="A3418"/>
    </row>
    <row r="3419" spans="1:1" x14ac:dyDescent="0.5">
      <c r="A3419"/>
    </row>
    <row r="3420" spans="1:1" x14ac:dyDescent="0.5">
      <c r="A3420"/>
    </row>
    <row r="3421" spans="1:1" x14ac:dyDescent="0.5">
      <c r="A3421"/>
    </row>
    <row r="3422" spans="1:1" x14ac:dyDescent="0.5">
      <c r="A3422"/>
    </row>
    <row r="3423" spans="1:1" x14ac:dyDescent="0.5">
      <c r="A3423"/>
    </row>
    <row r="3424" spans="1:1" x14ac:dyDescent="0.5">
      <c r="A3424"/>
    </row>
    <row r="3425" spans="1:1" x14ac:dyDescent="0.5">
      <c r="A3425"/>
    </row>
    <row r="3426" spans="1:1" x14ac:dyDescent="0.5">
      <c r="A3426"/>
    </row>
    <row r="3427" spans="1:1" x14ac:dyDescent="0.5">
      <c r="A3427"/>
    </row>
    <row r="3428" spans="1:1" x14ac:dyDescent="0.5">
      <c r="A3428"/>
    </row>
    <row r="3429" spans="1:1" x14ac:dyDescent="0.5">
      <c r="A3429"/>
    </row>
    <row r="3430" spans="1:1" x14ac:dyDescent="0.5">
      <c r="A3430"/>
    </row>
    <row r="3431" spans="1:1" x14ac:dyDescent="0.5">
      <c r="A3431"/>
    </row>
    <row r="3432" spans="1:1" x14ac:dyDescent="0.5">
      <c r="A3432"/>
    </row>
    <row r="3433" spans="1:1" x14ac:dyDescent="0.5">
      <c r="A3433"/>
    </row>
    <row r="3434" spans="1:1" x14ac:dyDescent="0.5">
      <c r="A3434"/>
    </row>
    <row r="3435" spans="1:1" x14ac:dyDescent="0.5">
      <c r="A3435"/>
    </row>
    <row r="3436" spans="1:1" x14ac:dyDescent="0.5">
      <c r="A3436"/>
    </row>
    <row r="3437" spans="1:1" x14ac:dyDescent="0.5">
      <c r="A3437"/>
    </row>
    <row r="3438" spans="1:1" x14ac:dyDescent="0.5">
      <c r="A3438"/>
    </row>
    <row r="3439" spans="1:1" x14ac:dyDescent="0.5">
      <c r="A3439"/>
    </row>
    <row r="3440" spans="1:1" x14ac:dyDescent="0.5">
      <c r="A3440"/>
    </row>
    <row r="3441" spans="1:1" x14ac:dyDescent="0.5">
      <c r="A3441"/>
    </row>
    <row r="3442" spans="1:1" x14ac:dyDescent="0.5">
      <c r="A3442"/>
    </row>
    <row r="3443" spans="1:1" x14ac:dyDescent="0.5">
      <c r="A3443"/>
    </row>
    <row r="3444" spans="1:1" x14ac:dyDescent="0.5">
      <c r="A3444"/>
    </row>
    <row r="3445" spans="1:1" x14ac:dyDescent="0.5">
      <c r="A3445"/>
    </row>
    <row r="3446" spans="1:1" x14ac:dyDescent="0.5">
      <c r="A3446"/>
    </row>
    <row r="3447" spans="1:1" x14ac:dyDescent="0.5">
      <c r="A3447"/>
    </row>
    <row r="3448" spans="1:1" x14ac:dyDescent="0.5">
      <c r="A3448"/>
    </row>
    <row r="3449" spans="1:1" x14ac:dyDescent="0.5">
      <c r="A3449"/>
    </row>
    <row r="3450" spans="1:1" x14ac:dyDescent="0.5">
      <c r="A3450"/>
    </row>
    <row r="3451" spans="1:1" x14ac:dyDescent="0.5">
      <c r="A3451"/>
    </row>
    <row r="3452" spans="1:1" x14ac:dyDescent="0.5">
      <c r="A3452"/>
    </row>
    <row r="3453" spans="1:1" x14ac:dyDescent="0.5">
      <c r="A3453"/>
    </row>
    <row r="3454" spans="1:1" x14ac:dyDescent="0.5">
      <c r="A3454"/>
    </row>
    <row r="3455" spans="1:1" x14ac:dyDescent="0.5">
      <c r="A3455"/>
    </row>
    <row r="3456" spans="1:1" x14ac:dyDescent="0.5">
      <c r="A3456"/>
    </row>
    <row r="3457" spans="1:1" x14ac:dyDescent="0.5">
      <c r="A3457"/>
    </row>
    <row r="3458" spans="1:1" x14ac:dyDescent="0.5">
      <c r="A3458"/>
    </row>
    <row r="3459" spans="1:1" x14ac:dyDescent="0.5">
      <c r="A3459"/>
    </row>
    <row r="3460" spans="1:1" x14ac:dyDescent="0.5">
      <c r="A3460"/>
    </row>
    <row r="3461" spans="1:1" x14ac:dyDescent="0.5">
      <c r="A3461"/>
    </row>
    <row r="3462" spans="1:1" x14ac:dyDescent="0.5">
      <c r="A3462"/>
    </row>
    <row r="3463" spans="1:1" x14ac:dyDescent="0.5">
      <c r="A3463"/>
    </row>
    <row r="3464" spans="1:1" x14ac:dyDescent="0.5">
      <c r="A3464"/>
    </row>
    <row r="3465" spans="1:1" x14ac:dyDescent="0.5">
      <c r="A3465"/>
    </row>
    <row r="3466" spans="1:1" x14ac:dyDescent="0.5">
      <c r="A3466"/>
    </row>
    <row r="3467" spans="1:1" x14ac:dyDescent="0.5">
      <c r="A3467"/>
    </row>
    <row r="3468" spans="1:1" x14ac:dyDescent="0.5">
      <c r="A3468"/>
    </row>
    <row r="3469" spans="1:1" x14ac:dyDescent="0.5">
      <c r="A3469"/>
    </row>
    <row r="3470" spans="1:1" x14ac:dyDescent="0.5">
      <c r="A3470"/>
    </row>
    <row r="3471" spans="1:1" x14ac:dyDescent="0.5">
      <c r="A3471"/>
    </row>
    <row r="3472" spans="1:1" x14ac:dyDescent="0.5">
      <c r="A3472"/>
    </row>
    <row r="3473" spans="1:1" x14ac:dyDescent="0.5">
      <c r="A3473"/>
    </row>
    <row r="3474" spans="1:1" x14ac:dyDescent="0.5">
      <c r="A3474"/>
    </row>
    <row r="3475" spans="1:1" x14ac:dyDescent="0.5">
      <c r="A3475"/>
    </row>
    <row r="3476" spans="1:1" x14ac:dyDescent="0.5">
      <c r="A3476"/>
    </row>
    <row r="3477" spans="1:1" x14ac:dyDescent="0.5">
      <c r="A3477"/>
    </row>
    <row r="3478" spans="1:1" x14ac:dyDescent="0.5">
      <c r="A3478"/>
    </row>
    <row r="3479" spans="1:1" x14ac:dyDescent="0.5">
      <c r="A3479"/>
    </row>
    <row r="3480" spans="1:1" x14ac:dyDescent="0.5">
      <c r="A3480"/>
    </row>
    <row r="3481" spans="1:1" x14ac:dyDescent="0.5">
      <c r="A3481"/>
    </row>
    <row r="3482" spans="1:1" x14ac:dyDescent="0.5">
      <c r="A3482"/>
    </row>
    <row r="3483" spans="1:1" x14ac:dyDescent="0.5">
      <c r="A3483"/>
    </row>
    <row r="3484" spans="1:1" x14ac:dyDescent="0.5">
      <c r="A3484"/>
    </row>
    <row r="3485" spans="1:1" x14ac:dyDescent="0.5">
      <c r="A3485"/>
    </row>
    <row r="3486" spans="1:1" x14ac:dyDescent="0.5">
      <c r="A3486"/>
    </row>
    <row r="3487" spans="1:1" x14ac:dyDescent="0.5">
      <c r="A3487"/>
    </row>
    <row r="3488" spans="1:1" x14ac:dyDescent="0.5">
      <c r="A3488"/>
    </row>
    <row r="3489" spans="1:1" x14ac:dyDescent="0.5">
      <c r="A3489"/>
    </row>
    <row r="3490" spans="1:1" x14ac:dyDescent="0.5">
      <c r="A3490"/>
    </row>
    <row r="3491" spans="1:1" x14ac:dyDescent="0.5">
      <c r="A3491"/>
    </row>
    <row r="3492" spans="1:1" x14ac:dyDescent="0.5">
      <c r="A3492"/>
    </row>
    <row r="3493" spans="1:1" x14ac:dyDescent="0.5">
      <c r="A3493"/>
    </row>
    <row r="3494" spans="1:1" x14ac:dyDescent="0.5">
      <c r="A3494"/>
    </row>
    <row r="3495" spans="1:1" x14ac:dyDescent="0.5">
      <c r="A3495"/>
    </row>
    <row r="3496" spans="1:1" x14ac:dyDescent="0.5">
      <c r="A3496"/>
    </row>
    <row r="3497" spans="1:1" x14ac:dyDescent="0.5">
      <c r="A3497"/>
    </row>
    <row r="3498" spans="1:1" x14ac:dyDescent="0.5">
      <c r="A3498"/>
    </row>
    <row r="3499" spans="1:1" x14ac:dyDescent="0.5">
      <c r="A3499"/>
    </row>
    <row r="3500" spans="1:1" x14ac:dyDescent="0.5">
      <c r="A3500"/>
    </row>
    <row r="3501" spans="1:1" x14ac:dyDescent="0.5">
      <c r="A3501"/>
    </row>
    <row r="3502" spans="1:1" x14ac:dyDescent="0.5">
      <c r="A3502"/>
    </row>
    <row r="3503" spans="1:1" x14ac:dyDescent="0.5">
      <c r="A3503"/>
    </row>
    <row r="3504" spans="1:1" x14ac:dyDescent="0.5">
      <c r="A3504"/>
    </row>
    <row r="3505" spans="1:1" x14ac:dyDescent="0.5">
      <c r="A3505"/>
    </row>
    <row r="3506" spans="1:1" x14ac:dyDescent="0.5">
      <c r="A3506"/>
    </row>
    <row r="3507" spans="1:1" x14ac:dyDescent="0.5">
      <c r="A3507"/>
    </row>
    <row r="3508" spans="1:1" x14ac:dyDescent="0.5">
      <c r="A3508"/>
    </row>
    <row r="3509" spans="1:1" x14ac:dyDescent="0.5">
      <c r="A3509"/>
    </row>
    <row r="3510" spans="1:1" x14ac:dyDescent="0.5">
      <c r="A3510"/>
    </row>
    <row r="3511" spans="1:1" x14ac:dyDescent="0.5">
      <c r="A3511"/>
    </row>
    <row r="3512" spans="1:1" x14ac:dyDescent="0.5">
      <c r="A3512"/>
    </row>
    <row r="3513" spans="1:1" x14ac:dyDescent="0.5">
      <c r="A3513"/>
    </row>
    <row r="3514" spans="1:1" x14ac:dyDescent="0.5">
      <c r="A3514"/>
    </row>
    <row r="3515" spans="1:1" x14ac:dyDescent="0.5">
      <c r="A3515"/>
    </row>
    <row r="3516" spans="1:1" x14ac:dyDescent="0.5">
      <c r="A3516"/>
    </row>
    <row r="3517" spans="1:1" x14ac:dyDescent="0.5">
      <c r="A3517"/>
    </row>
    <row r="3518" spans="1:1" x14ac:dyDescent="0.5">
      <c r="A3518"/>
    </row>
    <row r="3519" spans="1:1" x14ac:dyDescent="0.5">
      <c r="A3519"/>
    </row>
    <row r="3520" spans="1:1" x14ac:dyDescent="0.5">
      <c r="A3520"/>
    </row>
    <row r="3521" spans="1:1" x14ac:dyDescent="0.5">
      <c r="A3521"/>
    </row>
    <row r="3522" spans="1:1" x14ac:dyDescent="0.5">
      <c r="A3522"/>
    </row>
    <row r="3523" spans="1:1" x14ac:dyDescent="0.5">
      <c r="A3523"/>
    </row>
    <row r="3524" spans="1:1" x14ac:dyDescent="0.5">
      <c r="A3524"/>
    </row>
    <row r="3525" spans="1:1" x14ac:dyDescent="0.5">
      <c r="A3525"/>
    </row>
    <row r="3526" spans="1:1" x14ac:dyDescent="0.5">
      <c r="A3526"/>
    </row>
    <row r="3527" spans="1:1" x14ac:dyDescent="0.5">
      <c r="A3527"/>
    </row>
    <row r="3528" spans="1:1" x14ac:dyDescent="0.5">
      <c r="A3528"/>
    </row>
    <row r="3529" spans="1:1" x14ac:dyDescent="0.5">
      <c r="A3529"/>
    </row>
    <row r="3530" spans="1:1" x14ac:dyDescent="0.5">
      <c r="A3530"/>
    </row>
    <row r="3531" spans="1:1" x14ac:dyDescent="0.5">
      <c r="A3531"/>
    </row>
    <row r="3532" spans="1:1" x14ac:dyDescent="0.5">
      <c r="A3532"/>
    </row>
    <row r="3533" spans="1:1" x14ac:dyDescent="0.5">
      <c r="A3533"/>
    </row>
    <row r="3534" spans="1:1" x14ac:dyDescent="0.5">
      <c r="A3534"/>
    </row>
    <row r="3535" spans="1:1" x14ac:dyDescent="0.5">
      <c r="A3535"/>
    </row>
    <row r="3536" spans="1:1" x14ac:dyDescent="0.5">
      <c r="A3536"/>
    </row>
    <row r="3537" spans="1:1" x14ac:dyDescent="0.5">
      <c r="A3537"/>
    </row>
    <row r="3538" spans="1:1" x14ac:dyDescent="0.5">
      <c r="A3538"/>
    </row>
    <row r="3539" spans="1:1" x14ac:dyDescent="0.5">
      <c r="A3539"/>
    </row>
    <row r="3540" spans="1:1" x14ac:dyDescent="0.5">
      <c r="A3540"/>
    </row>
    <row r="3541" spans="1:1" x14ac:dyDescent="0.5">
      <c r="A3541"/>
    </row>
    <row r="3542" spans="1:1" x14ac:dyDescent="0.5">
      <c r="A3542"/>
    </row>
    <row r="3543" spans="1:1" x14ac:dyDescent="0.5">
      <c r="A3543"/>
    </row>
    <row r="3544" spans="1:1" x14ac:dyDescent="0.5">
      <c r="A3544"/>
    </row>
    <row r="3545" spans="1:1" x14ac:dyDescent="0.5">
      <c r="A3545"/>
    </row>
    <row r="3546" spans="1:1" x14ac:dyDescent="0.5">
      <c r="A3546"/>
    </row>
    <row r="3547" spans="1:1" x14ac:dyDescent="0.5">
      <c r="A3547"/>
    </row>
    <row r="3548" spans="1:1" x14ac:dyDescent="0.5">
      <c r="A3548"/>
    </row>
    <row r="3549" spans="1:1" x14ac:dyDescent="0.5">
      <c r="A3549"/>
    </row>
    <row r="3550" spans="1:1" x14ac:dyDescent="0.5">
      <c r="A3550"/>
    </row>
    <row r="3551" spans="1:1" x14ac:dyDescent="0.5">
      <c r="A3551"/>
    </row>
    <row r="3552" spans="1:1" x14ac:dyDescent="0.5">
      <c r="A3552"/>
    </row>
    <row r="3553" spans="1:1" x14ac:dyDescent="0.5">
      <c r="A3553"/>
    </row>
    <row r="3554" spans="1:1" x14ac:dyDescent="0.5">
      <c r="A3554"/>
    </row>
    <row r="3555" spans="1:1" x14ac:dyDescent="0.5">
      <c r="A3555"/>
    </row>
    <row r="3556" spans="1:1" x14ac:dyDescent="0.5">
      <c r="A3556"/>
    </row>
    <row r="3557" spans="1:1" x14ac:dyDescent="0.5">
      <c r="A3557"/>
    </row>
    <row r="3558" spans="1:1" x14ac:dyDescent="0.5">
      <c r="A3558"/>
    </row>
    <row r="3559" spans="1:1" x14ac:dyDescent="0.5">
      <c r="A3559"/>
    </row>
    <row r="3560" spans="1:1" x14ac:dyDescent="0.5">
      <c r="A3560"/>
    </row>
    <row r="3561" spans="1:1" x14ac:dyDescent="0.5">
      <c r="A3561"/>
    </row>
    <row r="3562" spans="1:1" x14ac:dyDescent="0.5">
      <c r="A3562"/>
    </row>
    <row r="3563" spans="1:1" x14ac:dyDescent="0.5">
      <c r="A3563"/>
    </row>
    <row r="3564" spans="1:1" x14ac:dyDescent="0.5">
      <c r="A3564"/>
    </row>
    <row r="3565" spans="1:1" x14ac:dyDescent="0.5">
      <c r="A3565"/>
    </row>
    <row r="3566" spans="1:1" x14ac:dyDescent="0.5">
      <c r="A3566"/>
    </row>
    <row r="3567" spans="1:1" x14ac:dyDescent="0.5">
      <c r="A3567"/>
    </row>
    <row r="3568" spans="1:1" x14ac:dyDescent="0.5">
      <c r="A3568"/>
    </row>
    <row r="3569" spans="1:1" x14ac:dyDescent="0.5">
      <c r="A3569"/>
    </row>
    <row r="3570" spans="1:1" x14ac:dyDescent="0.5">
      <c r="A3570"/>
    </row>
    <row r="3571" spans="1:1" x14ac:dyDescent="0.5">
      <c r="A3571"/>
    </row>
    <row r="3572" spans="1:1" x14ac:dyDescent="0.5">
      <c r="A3572"/>
    </row>
    <row r="3573" spans="1:1" x14ac:dyDescent="0.5">
      <c r="A3573"/>
    </row>
    <row r="3574" spans="1:1" x14ac:dyDescent="0.5">
      <c r="A3574"/>
    </row>
    <row r="3575" spans="1:1" x14ac:dyDescent="0.5">
      <c r="A3575"/>
    </row>
    <row r="3576" spans="1:1" x14ac:dyDescent="0.5">
      <c r="A3576"/>
    </row>
    <row r="3577" spans="1:1" x14ac:dyDescent="0.5">
      <c r="A3577"/>
    </row>
    <row r="3578" spans="1:1" x14ac:dyDescent="0.5">
      <c r="A3578"/>
    </row>
    <row r="3579" spans="1:1" x14ac:dyDescent="0.5">
      <c r="A3579"/>
    </row>
    <row r="3580" spans="1:1" x14ac:dyDescent="0.5">
      <c r="A3580"/>
    </row>
    <row r="3581" spans="1:1" x14ac:dyDescent="0.5">
      <c r="A3581"/>
    </row>
    <row r="3582" spans="1:1" x14ac:dyDescent="0.5">
      <c r="A3582"/>
    </row>
    <row r="3583" spans="1:1" x14ac:dyDescent="0.5">
      <c r="A3583"/>
    </row>
    <row r="3584" spans="1:1" x14ac:dyDescent="0.5">
      <c r="A3584"/>
    </row>
    <row r="3585" spans="1:1" x14ac:dyDescent="0.5">
      <c r="A3585"/>
    </row>
    <row r="3586" spans="1:1" x14ac:dyDescent="0.5">
      <c r="A3586"/>
    </row>
    <row r="3587" spans="1:1" x14ac:dyDescent="0.5">
      <c r="A3587"/>
    </row>
    <row r="3588" spans="1:1" x14ac:dyDescent="0.5">
      <c r="A3588"/>
    </row>
    <row r="3589" spans="1:1" x14ac:dyDescent="0.5">
      <c r="A3589"/>
    </row>
    <row r="3590" spans="1:1" x14ac:dyDescent="0.5">
      <c r="A3590"/>
    </row>
    <row r="3591" spans="1:1" x14ac:dyDescent="0.5">
      <c r="A3591"/>
    </row>
    <row r="3592" spans="1:1" x14ac:dyDescent="0.5">
      <c r="A3592"/>
    </row>
    <row r="3593" spans="1:1" x14ac:dyDescent="0.5">
      <c r="A3593"/>
    </row>
    <row r="3594" spans="1:1" x14ac:dyDescent="0.5">
      <c r="A3594"/>
    </row>
    <row r="3595" spans="1:1" x14ac:dyDescent="0.5">
      <c r="A3595"/>
    </row>
    <row r="3596" spans="1:1" x14ac:dyDescent="0.5">
      <c r="A3596"/>
    </row>
    <row r="3597" spans="1:1" x14ac:dyDescent="0.5">
      <c r="A3597"/>
    </row>
    <row r="3598" spans="1:1" x14ac:dyDescent="0.5">
      <c r="A3598"/>
    </row>
    <row r="3599" spans="1:1" x14ac:dyDescent="0.5">
      <c r="A3599"/>
    </row>
    <row r="3600" spans="1:1" x14ac:dyDescent="0.5">
      <c r="A3600"/>
    </row>
    <row r="3601" spans="1:1" x14ac:dyDescent="0.5">
      <c r="A3601"/>
    </row>
    <row r="3602" spans="1:1" x14ac:dyDescent="0.5">
      <c r="A3602"/>
    </row>
    <row r="3603" spans="1:1" x14ac:dyDescent="0.5">
      <c r="A3603"/>
    </row>
    <row r="3604" spans="1:1" x14ac:dyDescent="0.5">
      <c r="A3604"/>
    </row>
    <row r="3605" spans="1:1" x14ac:dyDescent="0.5">
      <c r="A3605"/>
    </row>
    <row r="3606" spans="1:1" x14ac:dyDescent="0.5">
      <c r="A3606"/>
    </row>
    <row r="3607" spans="1:1" x14ac:dyDescent="0.5">
      <c r="A3607"/>
    </row>
    <row r="3608" spans="1:1" x14ac:dyDescent="0.5">
      <c r="A3608"/>
    </row>
    <row r="3609" spans="1:1" x14ac:dyDescent="0.5">
      <c r="A3609"/>
    </row>
    <row r="3610" spans="1:1" x14ac:dyDescent="0.5">
      <c r="A3610"/>
    </row>
    <row r="3611" spans="1:1" x14ac:dyDescent="0.5">
      <c r="A3611"/>
    </row>
    <row r="3612" spans="1:1" x14ac:dyDescent="0.5">
      <c r="A3612"/>
    </row>
    <row r="3613" spans="1:1" x14ac:dyDescent="0.5">
      <c r="A3613"/>
    </row>
    <row r="3614" spans="1:1" x14ac:dyDescent="0.5">
      <c r="A3614"/>
    </row>
    <row r="3615" spans="1:1" x14ac:dyDescent="0.5">
      <c r="A3615"/>
    </row>
    <row r="3616" spans="1:1" x14ac:dyDescent="0.5">
      <c r="A3616"/>
    </row>
    <row r="3617" spans="1:1" x14ac:dyDescent="0.5">
      <c r="A3617"/>
    </row>
    <row r="3618" spans="1:1" x14ac:dyDescent="0.5">
      <c r="A3618"/>
    </row>
    <row r="3619" spans="1:1" x14ac:dyDescent="0.5">
      <c r="A3619"/>
    </row>
    <row r="3620" spans="1:1" x14ac:dyDescent="0.5">
      <c r="A3620"/>
    </row>
    <row r="3621" spans="1:1" x14ac:dyDescent="0.5">
      <c r="A3621"/>
    </row>
    <row r="3622" spans="1:1" x14ac:dyDescent="0.5">
      <c r="A3622"/>
    </row>
    <row r="3623" spans="1:1" x14ac:dyDescent="0.5">
      <c r="A3623"/>
    </row>
    <row r="3624" spans="1:1" x14ac:dyDescent="0.5">
      <c r="A3624"/>
    </row>
    <row r="3625" spans="1:1" x14ac:dyDescent="0.5">
      <c r="A3625"/>
    </row>
    <row r="3626" spans="1:1" x14ac:dyDescent="0.5">
      <c r="A3626"/>
    </row>
    <row r="3627" spans="1:1" x14ac:dyDescent="0.5">
      <c r="A3627"/>
    </row>
    <row r="3628" spans="1:1" x14ac:dyDescent="0.5">
      <c r="A3628"/>
    </row>
    <row r="3629" spans="1:1" x14ac:dyDescent="0.5">
      <c r="A3629"/>
    </row>
    <row r="3630" spans="1:1" x14ac:dyDescent="0.5">
      <c r="A3630"/>
    </row>
    <row r="3631" spans="1:1" x14ac:dyDescent="0.5">
      <c r="A3631"/>
    </row>
    <row r="3632" spans="1:1" x14ac:dyDescent="0.5">
      <c r="A3632"/>
    </row>
    <row r="3633" spans="1:1" x14ac:dyDescent="0.5">
      <c r="A3633"/>
    </row>
    <row r="3634" spans="1:1" x14ac:dyDescent="0.5">
      <c r="A3634"/>
    </row>
    <row r="3635" spans="1:1" x14ac:dyDescent="0.5">
      <c r="A3635"/>
    </row>
    <row r="3636" spans="1:1" x14ac:dyDescent="0.5">
      <c r="A3636"/>
    </row>
    <row r="3637" spans="1:1" x14ac:dyDescent="0.5">
      <c r="A3637"/>
    </row>
    <row r="3638" spans="1:1" x14ac:dyDescent="0.5">
      <c r="A3638"/>
    </row>
    <row r="3639" spans="1:1" x14ac:dyDescent="0.5">
      <c r="A3639"/>
    </row>
    <row r="3640" spans="1:1" x14ac:dyDescent="0.5">
      <c r="A3640"/>
    </row>
    <row r="3641" spans="1:1" x14ac:dyDescent="0.5">
      <c r="A3641"/>
    </row>
    <row r="3642" spans="1:1" x14ac:dyDescent="0.5">
      <c r="A3642"/>
    </row>
    <row r="3643" spans="1:1" x14ac:dyDescent="0.5">
      <c r="A3643"/>
    </row>
    <row r="3644" spans="1:1" x14ac:dyDescent="0.5">
      <c r="A3644"/>
    </row>
    <row r="3645" spans="1:1" x14ac:dyDescent="0.5">
      <c r="A3645"/>
    </row>
    <row r="3646" spans="1:1" x14ac:dyDescent="0.5">
      <c r="A3646"/>
    </row>
    <row r="3647" spans="1:1" x14ac:dyDescent="0.5">
      <c r="A3647"/>
    </row>
    <row r="3648" spans="1:1" x14ac:dyDescent="0.5">
      <c r="A3648"/>
    </row>
    <row r="3649" spans="1:1" x14ac:dyDescent="0.5">
      <c r="A3649"/>
    </row>
    <row r="3650" spans="1:1" x14ac:dyDescent="0.5">
      <c r="A3650"/>
    </row>
    <row r="3651" spans="1:1" x14ac:dyDescent="0.5">
      <c r="A3651"/>
    </row>
    <row r="3652" spans="1:1" x14ac:dyDescent="0.5">
      <c r="A3652"/>
    </row>
    <row r="3653" spans="1:1" x14ac:dyDescent="0.5">
      <c r="A3653"/>
    </row>
    <row r="3654" spans="1:1" x14ac:dyDescent="0.5">
      <c r="A3654"/>
    </row>
    <row r="3655" spans="1:1" x14ac:dyDescent="0.5">
      <c r="A3655"/>
    </row>
    <row r="3656" spans="1:1" x14ac:dyDescent="0.5">
      <c r="A3656"/>
    </row>
    <row r="3657" spans="1:1" x14ac:dyDescent="0.5">
      <c r="A3657"/>
    </row>
    <row r="3658" spans="1:1" x14ac:dyDescent="0.5">
      <c r="A3658"/>
    </row>
    <row r="3659" spans="1:1" x14ac:dyDescent="0.5">
      <c r="A3659"/>
    </row>
    <row r="3660" spans="1:1" x14ac:dyDescent="0.5">
      <c r="A3660"/>
    </row>
    <row r="3661" spans="1:1" x14ac:dyDescent="0.5">
      <c r="A3661"/>
    </row>
    <row r="3662" spans="1:1" x14ac:dyDescent="0.5">
      <c r="A3662"/>
    </row>
    <row r="3663" spans="1:1" x14ac:dyDescent="0.5">
      <c r="A3663"/>
    </row>
    <row r="3664" spans="1:1" x14ac:dyDescent="0.5">
      <c r="A3664"/>
    </row>
    <row r="3665" spans="1:1" x14ac:dyDescent="0.5">
      <c r="A3665"/>
    </row>
    <row r="3666" spans="1:1" x14ac:dyDescent="0.5">
      <c r="A3666"/>
    </row>
    <row r="3667" spans="1:1" x14ac:dyDescent="0.5">
      <c r="A3667"/>
    </row>
    <row r="3668" spans="1:1" x14ac:dyDescent="0.5">
      <c r="A3668"/>
    </row>
    <row r="3669" spans="1:1" x14ac:dyDescent="0.5">
      <c r="A3669"/>
    </row>
    <row r="3670" spans="1:1" x14ac:dyDescent="0.5">
      <c r="A3670"/>
    </row>
    <row r="3671" spans="1:1" x14ac:dyDescent="0.5">
      <c r="A3671"/>
    </row>
    <row r="3672" spans="1:1" x14ac:dyDescent="0.5">
      <c r="A3672"/>
    </row>
    <row r="3673" spans="1:1" x14ac:dyDescent="0.5">
      <c r="A3673"/>
    </row>
    <row r="3674" spans="1:1" x14ac:dyDescent="0.5">
      <c r="A3674"/>
    </row>
    <row r="3675" spans="1:1" x14ac:dyDescent="0.5">
      <c r="A3675"/>
    </row>
    <row r="3676" spans="1:1" x14ac:dyDescent="0.5">
      <c r="A3676"/>
    </row>
    <row r="3677" spans="1:1" x14ac:dyDescent="0.5">
      <c r="A3677"/>
    </row>
    <row r="3678" spans="1:1" x14ac:dyDescent="0.5">
      <c r="A3678"/>
    </row>
    <row r="3679" spans="1:1" x14ac:dyDescent="0.5">
      <c r="A3679"/>
    </row>
    <row r="3680" spans="1:1" x14ac:dyDescent="0.5">
      <c r="A3680"/>
    </row>
    <row r="3681" spans="1:1" x14ac:dyDescent="0.5">
      <c r="A3681"/>
    </row>
    <row r="3682" spans="1:1" x14ac:dyDescent="0.5">
      <c r="A3682"/>
    </row>
    <row r="3683" spans="1:1" x14ac:dyDescent="0.5">
      <c r="A3683"/>
    </row>
    <row r="3684" spans="1:1" x14ac:dyDescent="0.5">
      <c r="A3684"/>
    </row>
    <row r="3685" spans="1:1" x14ac:dyDescent="0.5">
      <c r="A3685"/>
    </row>
    <row r="3686" spans="1:1" x14ac:dyDescent="0.5">
      <c r="A3686"/>
    </row>
    <row r="3687" spans="1:1" x14ac:dyDescent="0.5">
      <c r="A3687"/>
    </row>
    <row r="3688" spans="1:1" x14ac:dyDescent="0.5">
      <c r="A3688"/>
    </row>
    <row r="3689" spans="1:1" x14ac:dyDescent="0.5">
      <c r="A3689"/>
    </row>
    <row r="3690" spans="1:1" x14ac:dyDescent="0.5">
      <c r="A3690"/>
    </row>
    <row r="3691" spans="1:1" x14ac:dyDescent="0.5">
      <c r="A3691"/>
    </row>
    <row r="3692" spans="1:1" x14ac:dyDescent="0.5">
      <c r="A3692"/>
    </row>
    <row r="3693" spans="1:1" x14ac:dyDescent="0.5">
      <c r="A3693"/>
    </row>
    <row r="3694" spans="1:1" x14ac:dyDescent="0.5">
      <c r="A3694"/>
    </row>
    <row r="3695" spans="1:1" x14ac:dyDescent="0.5">
      <c r="A3695"/>
    </row>
    <row r="3696" spans="1:1" x14ac:dyDescent="0.5">
      <c r="A3696"/>
    </row>
    <row r="3697" spans="1:1" x14ac:dyDescent="0.5">
      <c r="A3697"/>
    </row>
    <row r="3698" spans="1:1" x14ac:dyDescent="0.5">
      <c r="A3698"/>
    </row>
    <row r="3699" spans="1:1" x14ac:dyDescent="0.5">
      <c r="A3699"/>
    </row>
    <row r="3700" spans="1:1" x14ac:dyDescent="0.5">
      <c r="A3700"/>
    </row>
    <row r="3701" spans="1:1" x14ac:dyDescent="0.5">
      <c r="A3701"/>
    </row>
    <row r="3702" spans="1:1" x14ac:dyDescent="0.5">
      <c r="A3702"/>
    </row>
    <row r="3703" spans="1:1" x14ac:dyDescent="0.5">
      <c r="A3703"/>
    </row>
    <row r="3704" spans="1:1" x14ac:dyDescent="0.5">
      <c r="A3704"/>
    </row>
    <row r="3705" spans="1:1" x14ac:dyDescent="0.5">
      <c r="A3705"/>
    </row>
    <row r="3706" spans="1:1" x14ac:dyDescent="0.5">
      <c r="A3706"/>
    </row>
    <row r="3707" spans="1:1" x14ac:dyDescent="0.5">
      <c r="A3707"/>
    </row>
    <row r="3708" spans="1:1" x14ac:dyDescent="0.5">
      <c r="A3708"/>
    </row>
    <row r="3709" spans="1:1" x14ac:dyDescent="0.5">
      <c r="A3709"/>
    </row>
    <row r="3710" spans="1:1" x14ac:dyDescent="0.5">
      <c r="A3710"/>
    </row>
    <row r="3711" spans="1:1" x14ac:dyDescent="0.5">
      <c r="A3711"/>
    </row>
    <row r="3712" spans="1:1" x14ac:dyDescent="0.5">
      <c r="A3712"/>
    </row>
    <row r="3713" spans="1:1" x14ac:dyDescent="0.5">
      <c r="A3713"/>
    </row>
    <row r="3714" spans="1:1" x14ac:dyDescent="0.5">
      <c r="A3714"/>
    </row>
    <row r="3715" spans="1:1" x14ac:dyDescent="0.5">
      <c r="A3715"/>
    </row>
    <row r="3716" spans="1:1" x14ac:dyDescent="0.5">
      <c r="A3716"/>
    </row>
    <row r="3717" spans="1:1" x14ac:dyDescent="0.5">
      <c r="A3717"/>
    </row>
    <row r="3718" spans="1:1" x14ac:dyDescent="0.5">
      <c r="A3718"/>
    </row>
    <row r="3719" spans="1:1" x14ac:dyDescent="0.5">
      <c r="A3719"/>
    </row>
    <row r="3720" spans="1:1" x14ac:dyDescent="0.5">
      <c r="A3720"/>
    </row>
    <row r="3721" spans="1:1" x14ac:dyDescent="0.5">
      <c r="A3721"/>
    </row>
    <row r="3722" spans="1:1" x14ac:dyDescent="0.5">
      <c r="A3722"/>
    </row>
    <row r="3723" spans="1:1" x14ac:dyDescent="0.5">
      <c r="A3723"/>
    </row>
    <row r="3724" spans="1:1" x14ac:dyDescent="0.5">
      <c r="A3724"/>
    </row>
    <row r="3725" spans="1:1" x14ac:dyDescent="0.5">
      <c r="A3725"/>
    </row>
    <row r="3726" spans="1:1" x14ac:dyDescent="0.5">
      <c r="A3726"/>
    </row>
    <row r="3727" spans="1:1" x14ac:dyDescent="0.5">
      <c r="A3727"/>
    </row>
    <row r="3728" spans="1:1" x14ac:dyDescent="0.5">
      <c r="A3728"/>
    </row>
    <row r="3729" spans="1:1" x14ac:dyDescent="0.5">
      <c r="A3729"/>
    </row>
    <row r="3730" spans="1:1" x14ac:dyDescent="0.5">
      <c r="A3730"/>
    </row>
    <row r="3731" spans="1:1" x14ac:dyDescent="0.5">
      <c r="A3731"/>
    </row>
    <row r="3732" spans="1:1" x14ac:dyDescent="0.5">
      <c r="A3732"/>
    </row>
    <row r="3733" spans="1:1" x14ac:dyDescent="0.5">
      <c r="A3733"/>
    </row>
    <row r="3734" spans="1:1" x14ac:dyDescent="0.5">
      <c r="A3734"/>
    </row>
    <row r="3735" spans="1:1" x14ac:dyDescent="0.5">
      <c r="A3735"/>
    </row>
    <row r="3736" spans="1:1" x14ac:dyDescent="0.5">
      <c r="A3736"/>
    </row>
    <row r="3737" spans="1:1" x14ac:dyDescent="0.5">
      <c r="A3737"/>
    </row>
    <row r="3738" spans="1:1" x14ac:dyDescent="0.5">
      <c r="A3738"/>
    </row>
    <row r="3739" spans="1:1" x14ac:dyDescent="0.5">
      <c r="A3739"/>
    </row>
    <row r="3740" spans="1:1" x14ac:dyDescent="0.5">
      <c r="A3740"/>
    </row>
    <row r="3741" spans="1:1" x14ac:dyDescent="0.5">
      <c r="A3741"/>
    </row>
    <row r="3742" spans="1:1" x14ac:dyDescent="0.5">
      <c r="A3742"/>
    </row>
    <row r="3743" spans="1:1" x14ac:dyDescent="0.5">
      <c r="A3743"/>
    </row>
    <row r="3744" spans="1:1" x14ac:dyDescent="0.5">
      <c r="A3744"/>
    </row>
    <row r="3745" spans="1:1" x14ac:dyDescent="0.5">
      <c r="A3745"/>
    </row>
    <row r="3746" spans="1:1" x14ac:dyDescent="0.5">
      <c r="A3746"/>
    </row>
    <row r="3747" spans="1:1" x14ac:dyDescent="0.5">
      <c r="A3747"/>
    </row>
    <row r="3748" spans="1:1" x14ac:dyDescent="0.5">
      <c r="A3748"/>
    </row>
    <row r="3749" spans="1:1" x14ac:dyDescent="0.5">
      <c r="A3749"/>
    </row>
    <row r="3750" spans="1:1" x14ac:dyDescent="0.5">
      <c r="A3750"/>
    </row>
    <row r="3751" spans="1:1" x14ac:dyDescent="0.5">
      <c r="A3751"/>
    </row>
    <row r="3752" spans="1:1" x14ac:dyDescent="0.5">
      <c r="A3752"/>
    </row>
    <row r="3753" spans="1:1" x14ac:dyDescent="0.5">
      <c r="A3753"/>
    </row>
    <row r="3754" spans="1:1" x14ac:dyDescent="0.5">
      <c r="A3754"/>
    </row>
    <row r="3755" spans="1:1" x14ac:dyDescent="0.5">
      <c r="A3755"/>
    </row>
    <row r="3756" spans="1:1" x14ac:dyDescent="0.5">
      <c r="A3756"/>
    </row>
    <row r="3757" spans="1:1" x14ac:dyDescent="0.5">
      <c r="A3757"/>
    </row>
    <row r="3758" spans="1:1" x14ac:dyDescent="0.5">
      <c r="A3758"/>
    </row>
    <row r="3759" spans="1:1" x14ac:dyDescent="0.5">
      <c r="A3759"/>
    </row>
    <row r="3760" spans="1:1" x14ac:dyDescent="0.5">
      <c r="A3760"/>
    </row>
    <row r="3761" spans="1:1" x14ac:dyDescent="0.5">
      <c r="A3761"/>
    </row>
    <row r="3762" spans="1:1" x14ac:dyDescent="0.5">
      <c r="A3762"/>
    </row>
    <row r="3763" spans="1:1" x14ac:dyDescent="0.5">
      <c r="A3763"/>
    </row>
    <row r="3764" spans="1:1" x14ac:dyDescent="0.5">
      <c r="A3764"/>
    </row>
    <row r="3765" spans="1:1" x14ac:dyDescent="0.5">
      <c r="A3765"/>
    </row>
    <row r="3766" spans="1:1" x14ac:dyDescent="0.5">
      <c r="A3766"/>
    </row>
    <row r="3767" spans="1:1" x14ac:dyDescent="0.5">
      <c r="A3767"/>
    </row>
    <row r="3768" spans="1:1" x14ac:dyDescent="0.5">
      <c r="A3768"/>
    </row>
    <row r="3769" spans="1:1" x14ac:dyDescent="0.5">
      <c r="A3769"/>
    </row>
    <row r="3770" spans="1:1" x14ac:dyDescent="0.5">
      <c r="A3770"/>
    </row>
    <row r="3771" spans="1:1" x14ac:dyDescent="0.5">
      <c r="A3771"/>
    </row>
    <row r="3772" spans="1:1" x14ac:dyDescent="0.5">
      <c r="A3772"/>
    </row>
    <row r="3773" spans="1:1" x14ac:dyDescent="0.5">
      <c r="A3773"/>
    </row>
    <row r="3774" spans="1:1" x14ac:dyDescent="0.5">
      <c r="A3774"/>
    </row>
    <row r="3775" spans="1:1" x14ac:dyDescent="0.5">
      <c r="A3775"/>
    </row>
    <row r="3776" spans="1:1" x14ac:dyDescent="0.5">
      <c r="A3776"/>
    </row>
    <row r="3777" spans="1:1" x14ac:dyDescent="0.5">
      <c r="A3777"/>
    </row>
    <row r="3778" spans="1:1" x14ac:dyDescent="0.5">
      <c r="A3778"/>
    </row>
    <row r="3779" spans="1:1" x14ac:dyDescent="0.5">
      <c r="A3779"/>
    </row>
    <row r="3780" spans="1:1" x14ac:dyDescent="0.5">
      <c r="A3780"/>
    </row>
    <row r="3781" spans="1:1" x14ac:dyDescent="0.5">
      <c r="A3781"/>
    </row>
    <row r="3782" spans="1:1" x14ac:dyDescent="0.5">
      <c r="A3782"/>
    </row>
    <row r="3783" spans="1:1" x14ac:dyDescent="0.5">
      <c r="A3783"/>
    </row>
    <row r="3784" spans="1:1" x14ac:dyDescent="0.5">
      <c r="A3784"/>
    </row>
    <row r="3785" spans="1:1" x14ac:dyDescent="0.5">
      <c r="A3785"/>
    </row>
    <row r="3786" spans="1:1" x14ac:dyDescent="0.5">
      <c r="A3786"/>
    </row>
    <row r="3787" spans="1:1" x14ac:dyDescent="0.5">
      <c r="A3787"/>
    </row>
    <row r="3788" spans="1:1" x14ac:dyDescent="0.5">
      <c r="A3788"/>
    </row>
    <row r="3789" spans="1:1" x14ac:dyDescent="0.5">
      <c r="A3789"/>
    </row>
    <row r="3790" spans="1:1" x14ac:dyDescent="0.5">
      <c r="A3790"/>
    </row>
    <row r="3791" spans="1:1" x14ac:dyDescent="0.5">
      <c r="A3791"/>
    </row>
    <row r="3792" spans="1:1" x14ac:dyDescent="0.5">
      <c r="A3792"/>
    </row>
    <row r="3793" spans="1:1" x14ac:dyDescent="0.5">
      <c r="A3793"/>
    </row>
    <row r="3794" spans="1:1" x14ac:dyDescent="0.5">
      <c r="A3794"/>
    </row>
    <row r="3795" spans="1:1" x14ac:dyDescent="0.5">
      <c r="A3795"/>
    </row>
    <row r="3796" spans="1:1" x14ac:dyDescent="0.5">
      <c r="A3796"/>
    </row>
    <row r="3797" spans="1:1" x14ac:dyDescent="0.5">
      <c r="A3797"/>
    </row>
    <row r="3798" spans="1:1" x14ac:dyDescent="0.5">
      <c r="A3798"/>
    </row>
    <row r="3799" spans="1:1" x14ac:dyDescent="0.5">
      <c r="A3799"/>
    </row>
    <row r="3800" spans="1:1" x14ac:dyDescent="0.5">
      <c r="A3800"/>
    </row>
    <row r="3801" spans="1:1" x14ac:dyDescent="0.5">
      <c r="A3801"/>
    </row>
    <row r="3802" spans="1:1" x14ac:dyDescent="0.5">
      <c r="A3802"/>
    </row>
    <row r="3803" spans="1:1" x14ac:dyDescent="0.5">
      <c r="A3803"/>
    </row>
    <row r="3804" spans="1:1" x14ac:dyDescent="0.5">
      <c r="A3804"/>
    </row>
    <row r="3805" spans="1:1" x14ac:dyDescent="0.5">
      <c r="A3805"/>
    </row>
    <row r="3806" spans="1:1" x14ac:dyDescent="0.5">
      <c r="A3806"/>
    </row>
    <row r="3807" spans="1:1" x14ac:dyDescent="0.5">
      <c r="A3807"/>
    </row>
    <row r="3808" spans="1:1" x14ac:dyDescent="0.5">
      <c r="A3808"/>
    </row>
    <row r="3809" spans="1:1" x14ac:dyDescent="0.5">
      <c r="A3809"/>
    </row>
    <row r="3810" spans="1:1" x14ac:dyDescent="0.5">
      <c r="A3810"/>
    </row>
    <row r="3811" spans="1:1" x14ac:dyDescent="0.5">
      <c r="A3811"/>
    </row>
    <row r="3812" spans="1:1" x14ac:dyDescent="0.5">
      <c r="A3812"/>
    </row>
    <row r="3813" spans="1:1" x14ac:dyDescent="0.5">
      <c r="A3813"/>
    </row>
    <row r="3814" spans="1:1" x14ac:dyDescent="0.5">
      <c r="A3814"/>
    </row>
    <row r="3815" spans="1:1" x14ac:dyDescent="0.5">
      <c r="A3815"/>
    </row>
    <row r="3816" spans="1:1" x14ac:dyDescent="0.5">
      <c r="A3816"/>
    </row>
    <row r="3817" spans="1:1" x14ac:dyDescent="0.5">
      <c r="A3817"/>
    </row>
    <row r="3818" spans="1:1" x14ac:dyDescent="0.5">
      <c r="A3818"/>
    </row>
    <row r="3819" spans="1:1" x14ac:dyDescent="0.5">
      <c r="A3819"/>
    </row>
    <row r="3820" spans="1:1" x14ac:dyDescent="0.5">
      <c r="A3820"/>
    </row>
    <row r="3821" spans="1:1" x14ac:dyDescent="0.5">
      <c r="A3821"/>
    </row>
    <row r="3822" spans="1:1" x14ac:dyDescent="0.5">
      <c r="A3822"/>
    </row>
    <row r="3823" spans="1:1" x14ac:dyDescent="0.5">
      <c r="A3823"/>
    </row>
    <row r="3824" spans="1:1" x14ac:dyDescent="0.5">
      <c r="A3824"/>
    </row>
    <row r="3825" spans="1:1" x14ac:dyDescent="0.5">
      <c r="A3825"/>
    </row>
    <row r="3826" spans="1:1" x14ac:dyDescent="0.5">
      <c r="A3826"/>
    </row>
    <row r="3827" spans="1:1" x14ac:dyDescent="0.5">
      <c r="A3827"/>
    </row>
    <row r="3828" spans="1:1" x14ac:dyDescent="0.5">
      <c r="A3828"/>
    </row>
    <row r="3829" spans="1:1" x14ac:dyDescent="0.5">
      <c r="A3829"/>
    </row>
    <row r="3830" spans="1:1" x14ac:dyDescent="0.5">
      <c r="A3830"/>
    </row>
    <row r="3831" spans="1:1" x14ac:dyDescent="0.5">
      <c r="A3831"/>
    </row>
    <row r="3832" spans="1:1" x14ac:dyDescent="0.5">
      <c r="A3832"/>
    </row>
    <row r="3833" spans="1:1" x14ac:dyDescent="0.5">
      <c r="A3833"/>
    </row>
    <row r="3834" spans="1:1" x14ac:dyDescent="0.5">
      <c r="A3834"/>
    </row>
    <row r="3835" spans="1:1" x14ac:dyDescent="0.5">
      <c r="A3835"/>
    </row>
    <row r="3836" spans="1:1" x14ac:dyDescent="0.5">
      <c r="A3836"/>
    </row>
    <row r="3837" spans="1:1" x14ac:dyDescent="0.5">
      <c r="A3837"/>
    </row>
    <row r="3838" spans="1:1" x14ac:dyDescent="0.5">
      <c r="A3838"/>
    </row>
    <row r="3839" spans="1:1" x14ac:dyDescent="0.5">
      <c r="A3839"/>
    </row>
    <row r="3840" spans="1:1" x14ac:dyDescent="0.5">
      <c r="A3840"/>
    </row>
    <row r="3841" spans="1:1" x14ac:dyDescent="0.5">
      <c r="A3841"/>
    </row>
    <row r="3842" spans="1:1" x14ac:dyDescent="0.5">
      <c r="A3842"/>
    </row>
    <row r="3843" spans="1:1" x14ac:dyDescent="0.5">
      <c r="A3843"/>
    </row>
    <row r="3844" spans="1:1" x14ac:dyDescent="0.5">
      <c r="A3844"/>
    </row>
    <row r="3845" spans="1:1" x14ac:dyDescent="0.5">
      <c r="A3845"/>
    </row>
    <row r="3846" spans="1:1" x14ac:dyDescent="0.5">
      <c r="A3846"/>
    </row>
    <row r="3847" spans="1:1" x14ac:dyDescent="0.5">
      <c r="A3847"/>
    </row>
    <row r="3848" spans="1:1" x14ac:dyDescent="0.5">
      <c r="A3848"/>
    </row>
    <row r="3849" spans="1:1" x14ac:dyDescent="0.5">
      <c r="A3849"/>
    </row>
    <row r="3850" spans="1:1" x14ac:dyDescent="0.5">
      <c r="A3850"/>
    </row>
    <row r="3851" spans="1:1" x14ac:dyDescent="0.5">
      <c r="A3851"/>
    </row>
    <row r="3852" spans="1:1" x14ac:dyDescent="0.5">
      <c r="A3852"/>
    </row>
    <row r="3853" spans="1:1" x14ac:dyDescent="0.5">
      <c r="A3853"/>
    </row>
    <row r="3854" spans="1:1" x14ac:dyDescent="0.5">
      <c r="A3854"/>
    </row>
    <row r="3855" spans="1:1" x14ac:dyDescent="0.5">
      <c r="A3855"/>
    </row>
    <row r="3856" spans="1:1" x14ac:dyDescent="0.5">
      <c r="A3856"/>
    </row>
    <row r="3857" spans="1:1" x14ac:dyDescent="0.5">
      <c r="A3857"/>
    </row>
    <row r="3858" spans="1:1" x14ac:dyDescent="0.5">
      <c r="A3858"/>
    </row>
    <row r="3859" spans="1:1" x14ac:dyDescent="0.5">
      <c r="A3859"/>
    </row>
    <row r="3860" spans="1:1" x14ac:dyDescent="0.5">
      <c r="A3860"/>
    </row>
    <row r="3861" spans="1:1" x14ac:dyDescent="0.5">
      <c r="A3861"/>
    </row>
    <row r="3862" spans="1:1" x14ac:dyDescent="0.5">
      <c r="A3862"/>
    </row>
    <row r="3863" spans="1:1" x14ac:dyDescent="0.5">
      <c r="A3863"/>
    </row>
    <row r="3864" spans="1:1" x14ac:dyDescent="0.5">
      <c r="A3864"/>
    </row>
    <row r="3865" spans="1:1" x14ac:dyDescent="0.5">
      <c r="A3865"/>
    </row>
    <row r="3866" spans="1:1" x14ac:dyDescent="0.5">
      <c r="A3866"/>
    </row>
    <row r="3867" spans="1:1" x14ac:dyDescent="0.5">
      <c r="A3867"/>
    </row>
    <row r="3868" spans="1:1" x14ac:dyDescent="0.5">
      <c r="A3868"/>
    </row>
    <row r="3869" spans="1:1" x14ac:dyDescent="0.5">
      <c r="A3869"/>
    </row>
    <row r="3870" spans="1:1" x14ac:dyDescent="0.5">
      <c r="A3870"/>
    </row>
    <row r="3871" spans="1:1" x14ac:dyDescent="0.5">
      <c r="A3871"/>
    </row>
    <row r="3872" spans="1:1" x14ac:dyDescent="0.5">
      <c r="A3872"/>
    </row>
    <row r="3873" spans="1:1" x14ac:dyDescent="0.5">
      <c r="A3873"/>
    </row>
    <row r="3874" spans="1:1" x14ac:dyDescent="0.5">
      <c r="A3874"/>
    </row>
    <row r="3875" spans="1:1" x14ac:dyDescent="0.5">
      <c r="A3875"/>
    </row>
    <row r="3876" spans="1:1" x14ac:dyDescent="0.5">
      <c r="A3876"/>
    </row>
    <row r="3877" spans="1:1" x14ac:dyDescent="0.5">
      <c r="A3877"/>
    </row>
    <row r="3878" spans="1:1" x14ac:dyDescent="0.5">
      <c r="A3878"/>
    </row>
    <row r="3879" spans="1:1" x14ac:dyDescent="0.5">
      <c r="A3879"/>
    </row>
    <row r="3880" spans="1:1" x14ac:dyDescent="0.5">
      <c r="A3880"/>
    </row>
    <row r="3881" spans="1:1" x14ac:dyDescent="0.5">
      <c r="A3881"/>
    </row>
    <row r="3882" spans="1:1" x14ac:dyDescent="0.5">
      <c r="A3882"/>
    </row>
    <row r="3883" spans="1:1" x14ac:dyDescent="0.5">
      <c r="A3883"/>
    </row>
    <row r="3884" spans="1:1" x14ac:dyDescent="0.5">
      <c r="A3884"/>
    </row>
    <row r="3885" spans="1:1" x14ac:dyDescent="0.5">
      <c r="A3885"/>
    </row>
    <row r="3886" spans="1:1" x14ac:dyDescent="0.5">
      <c r="A3886"/>
    </row>
    <row r="3887" spans="1:1" x14ac:dyDescent="0.5">
      <c r="A3887"/>
    </row>
    <row r="3888" spans="1:1" x14ac:dyDescent="0.5">
      <c r="A3888"/>
    </row>
    <row r="3889" spans="1:1" x14ac:dyDescent="0.5">
      <c r="A3889"/>
    </row>
    <row r="3890" spans="1:1" x14ac:dyDescent="0.5">
      <c r="A3890"/>
    </row>
    <row r="3891" spans="1:1" x14ac:dyDescent="0.5">
      <c r="A3891"/>
    </row>
    <row r="3892" spans="1:1" x14ac:dyDescent="0.5">
      <c r="A3892"/>
    </row>
    <row r="3893" spans="1:1" x14ac:dyDescent="0.5">
      <c r="A3893"/>
    </row>
    <row r="3894" spans="1:1" x14ac:dyDescent="0.5">
      <c r="A3894"/>
    </row>
    <row r="3895" spans="1:1" x14ac:dyDescent="0.5">
      <c r="A3895"/>
    </row>
    <row r="3896" spans="1:1" x14ac:dyDescent="0.5">
      <c r="A3896"/>
    </row>
    <row r="3897" spans="1:1" x14ac:dyDescent="0.5">
      <c r="A3897"/>
    </row>
    <row r="3898" spans="1:1" x14ac:dyDescent="0.5">
      <c r="A3898"/>
    </row>
    <row r="3899" spans="1:1" x14ac:dyDescent="0.5">
      <c r="A3899"/>
    </row>
    <row r="3900" spans="1:1" x14ac:dyDescent="0.5">
      <c r="A3900"/>
    </row>
    <row r="3901" spans="1:1" x14ac:dyDescent="0.5">
      <c r="A3901"/>
    </row>
    <row r="3902" spans="1:1" x14ac:dyDescent="0.5">
      <c r="A3902"/>
    </row>
    <row r="3903" spans="1:1" x14ac:dyDescent="0.5">
      <c r="A3903"/>
    </row>
    <row r="3904" spans="1:1" x14ac:dyDescent="0.5">
      <c r="A3904"/>
    </row>
    <row r="3905" spans="1:1" x14ac:dyDescent="0.5">
      <c r="A3905"/>
    </row>
    <row r="3906" spans="1:1" x14ac:dyDescent="0.5">
      <c r="A3906"/>
    </row>
    <row r="3907" spans="1:1" x14ac:dyDescent="0.5">
      <c r="A3907"/>
    </row>
    <row r="3908" spans="1:1" x14ac:dyDescent="0.5">
      <c r="A3908"/>
    </row>
    <row r="3909" spans="1:1" x14ac:dyDescent="0.5">
      <c r="A3909"/>
    </row>
    <row r="3910" spans="1:1" x14ac:dyDescent="0.5">
      <c r="A3910"/>
    </row>
    <row r="3911" spans="1:1" x14ac:dyDescent="0.5">
      <c r="A3911"/>
    </row>
    <row r="3912" spans="1:1" x14ac:dyDescent="0.5">
      <c r="A3912"/>
    </row>
    <row r="3913" spans="1:1" x14ac:dyDescent="0.5">
      <c r="A3913"/>
    </row>
    <row r="3914" spans="1:1" x14ac:dyDescent="0.5">
      <c r="A3914"/>
    </row>
    <row r="3915" spans="1:1" x14ac:dyDescent="0.5">
      <c r="A3915"/>
    </row>
    <row r="3916" spans="1:1" x14ac:dyDescent="0.5">
      <c r="A3916"/>
    </row>
    <row r="3917" spans="1:1" x14ac:dyDescent="0.5">
      <c r="A3917"/>
    </row>
    <row r="3918" spans="1:1" x14ac:dyDescent="0.5">
      <c r="A3918"/>
    </row>
    <row r="3919" spans="1:1" x14ac:dyDescent="0.5">
      <c r="A3919"/>
    </row>
    <row r="3920" spans="1:1" x14ac:dyDescent="0.5">
      <c r="A3920"/>
    </row>
    <row r="3921" spans="1:1" x14ac:dyDescent="0.5">
      <c r="A3921"/>
    </row>
    <row r="3922" spans="1:1" x14ac:dyDescent="0.5">
      <c r="A3922"/>
    </row>
    <row r="3923" spans="1:1" x14ac:dyDescent="0.5">
      <c r="A3923"/>
    </row>
    <row r="3924" spans="1:1" x14ac:dyDescent="0.5">
      <c r="A3924"/>
    </row>
    <row r="3925" spans="1:1" x14ac:dyDescent="0.5">
      <c r="A3925"/>
    </row>
    <row r="3926" spans="1:1" x14ac:dyDescent="0.5">
      <c r="A3926"/>
    </row>
    <row r="3927" spans="1:1" x14ac:dyDescent="0.5">
      <c r="A3927"/>
    </row>
    <row r="3928" spans="1:1" x14ac:dyDescent="0.5">
      <c r="A3928"/>
    </row>
    <row r="3929" spans="1:1" x14ac:dyDescent="0.5">
      <c r="A3929"/>
    </row>
    <row r="3930" spans="1:1" x14ac:dyDescent="0.5">
      <c r="A3930"/>
    </row>
    <row r="3931" spans="1:1" x14ac:dyDescent="0.5">
      <c r="A3931"/>
    </row>
    <row r="3932" spans="1:1" x14ac:dyDescent="0.5">
      <c r="A3932"/>
    </row>
    <row r="3933" spans="1:1" x14ac:dyDescent="0.5">
      <c r="A3933"/>
    </row>
    <row r="3934" spans="1:1" x14ac:dyDescent="0.5">
      <c r="A3934"/>
    </row>
    <row r="3935" spans="1:1" x14ac:dyDescent="0.5">
      <c r="A3935"/>
    </row>
    <row r="3936" spans="1:1" x14ac:dyDescent="0.5">
      <c r="A3936"/>
    </row>
    <row r="3937" spans="1:1" x14ac:dyDescent="0.5">
      <c r="A3937"/>
    </row>
    <row r="3938" spans="1:1" x14ac:dyDescent="0.5">
      <c r="A3938"/>
    </row>
    <row r="3939" spans="1:1" x14ac:dyDescent="0.5">
      <c r="A3939"/>
    </row>
    <row r="3940" spans="1:1" x14ac:dyDescent="0.5">
      <c r="A3940"/>
    </row>
    <row r="3941" spans="1:1" x14ac:dyDescent="0.5">
      <c r="A3941"/>
    </row>
    <row r="3942" spans="1:1" x14ac:dyDescent="0.5">
      <c r="A3942"/>
    </row>
    <row r="3943" spans="1:1" x14ac:dyDescent="0.5">
      <c r="A3943"/>
    </row>
    <row r="3944" spans="1:1" x14ac:dyDescent="0.5">
      <c r="A3944"/>
    </row>
    <row r="3945" spans="1:1" x14ac:dyDescent="0.5">
      <c r="A3945"/>
    </row>
    <row r="3946" spans="1:1" x14ac:dyDescent="0.5">
      <c r="A3946"/>
    </row>
    <row r="3947" spans="1:1" x14ac:dyDescent="0.5">
      <c r="A3947"/>
    </row>
    <row r="3948" spans="1:1" x14ac:dyDescent="0.5">
      <c r="A3948"/>
    </row>
    <row r="3949" spans="1:1" x14ac:dyDescent="0.5">
      <c r="A3949"/>
    </row>
    <row r="3950" spans="1:1" x14ac:dyDescent="0.5">
      <c r="A3950"/>
    </row>
    <row r="3951" spans="1:1" x14ac:dyDescent="0.5">
      <c r="A3951"/>
    </row>
    <row r="3952" spans="1:1" x14ac:dyDescent="0.5">
      <c r="A3952"/>
    </row>
    <row r="3953" spans="1:1" x14ac:dyDescent="0.5">
      <c r="A3953"/>
    </row>
    <row r="3954" spans="1:1" x14ac:dyDescent="0.5">
      <c r="A3954"/>
    </row>
    <row r="3955" spans="1:1" x14ac:dyDescent="0.5">
      <c r="A3955"/>
    </row>
    <row r="3956" spans="1:1" x14ac:dyDescent="0.5">
      <c r="A3956"/>
    </row>
    <row r="3957" spans="1:1" x14ac:dyDescent="0.5">
      <c r="A3957"/>
    </row>
    <row r="3958" spans="1:1" x14ac:dyDescent="0.5">
      <c r="A3958"/>
    </row>
    <row r="3959" spans="1:1" x14ac:dyDescent="0.5">
      <c r="A3959"/>
    </row>
    <row r="3960" spans="1:1" x14ac:dyDescent="0.5">
      <c r="A3960"/>
    </row>
    <row r="3961" spans="1:1" x14ac:dyDescent="0.5">
      <c r="A3961"/>
    </row>
    <row r="3962" spans="1:1" x14ac:dyDescent="0.5">
      <c r="A3962"/>
    </row>
    <row r="3963" spans="1:1" x14ac:dyDescent="0.5">
      <c r="A3963"/>
    </row>
    <row r="3964" spans="1:1" x14ac:dyDescent="0.5">
      <c r="A3964"/>
    </row>
    <row r="3965" spans="1:1" x14ac:dyDescent="0.5">
      <c r="A3965"/>
    </row>
    <row r="3966" spans="1:1" x14ac:dyDescent="0.5">
      <c r="A3966"/>
    </row>
    <row r="3967" spans="1:1" x14ac:dyDescent="0.5">
      <c r="A3967"/>
    </row>
    <row r="3968" spans="1:1" x14ac:dyDescent="0.5">
      <c r="A3968"/>
    </row>
    <row r="3969" spans="1:1" x14ac:dyDescent="0.5">
      <c r="A3969"/>
    </row>
    <row r="3970" spans="1:1" x14ac:dyDescent="0.5">
      <c r="A3970"/>
    </row>
    <row r="3971" spans="1:1" x14ac:dyDescent="0.5">
      <c r="A3971"/>
    </row>
    <row r="3972" spans="1:1" x14ac:dyDescent="0.5">
      <c r="A3972"/>
    </row>
    <row r="3973" spans="1:1" x14ac:dyDescent="0.5">
      <c r="A3973"/>
    </row>
    <row r="3974" spans="1:1" x14ac:dyDescent="0.5">
      <c r="A3974"/>
    </row>
    <row r="3975" spans="1:1" x14ac:dyDescent="0.5">
      <c r="A3975"/>
    </row>
    <row r="3976" spans="1:1" x14ac:dyDescent="0.5">
      <c r="A3976"/>
    </row>
    <row r="3977" spans="1:1" x14ac:dyDescent="0.5">
      <c r="A3977"/>
    </row>
    <row r="3978" spans="1:1" x14ac:dyDescent="0.5">
      <c r="A3978"/>
    </row>
    <row r="3979" spans="1:1" x14ac:dyDescent="0.5">
      <c r="A3979"/>
    </row>
    <row r="3980" spans="1:1" x14ac:dyDescent="0.5">
      <c r="A3980"/>
    </row>
    <row r="3981" spans="1:1" x14ac:dyDescent="0.5">
      <c r="A3981"/>
    </row>
    <row r="3982" spans="1:1" x14ac:dyDescent="0.5">
      <c r="A3982"/>
    </row>
    <row r="3983" spans="1:1" x14ac:dyDescent="0.5">
      <c r="A3983"/>
    </row>
    <row r="3984" spans="1:1" x14ac:dyDescent="0.5">
      <c r="A3984"/>
    </row>
    <row r="3985" spans="1:1" x14ac:dyDescent="0.5">
      <c r="A3985"/>
    </row>
    <row r="3986" spans="1:1" x14ac:dyDescent="0.5">
      <c r="A3986"/>
    </row>
    <row r="3987" spans="1:1" x14ac:dyDescent="0.5">
      <c r="A3987"/>
    </row>
    <row r="3988" spans="1:1" x14ac:dyDescent="0.5">
      <c r="A3988"/>
    </row>
    <row r="3989" spans="1:1" x14ac:dyDescent="0.5">
      <c r="A3989"/>
    </row>
    <row r="3990" spans="1:1" x14ac:dyDescent="0.5">
      <c r="A3990"/>
    </row>
    <row r="3991" spans="1:1" x14ac:dyDescent="0.5">
      <c r="A3991"/>
    </row>
    <row r="3992" spans="1:1" x14ac:dyDescent="0.5">
      <c r="A3992"/>
    </row>
    <row r="3993" spans="1:1" x14ac:dyDescent="0.5">
      <c r="A3993"/>
    </row>
    <row r="3994" spans="1:1" x14ac:dyDescent="0.5">
      <c r="A3994"/>
    </row>
    <row r="3995" spans="1:1" x14ac:dyDescent="0.5">
      <c r="A3995"/>
    </row>
    <row r="3996" spans="1:1" x14ac:dyDescent="0.5">
      <c r="A3996"/>
    </row>
    <row r="3997" spans="1:1" x14ac:dyDescent="0.5">
      <c r="A3997"/>
    </row>
    <row r="3998" spans="1:1" x14ac:dyDescent="0.5">
      <c r="A3998"/>
    </row>
    <row r="3999" spans="1:1" x14ac:dyDescent="0.5">
      <c r="A3999"/>
    </row>
    <row r="4000" spans="1:1" x14ac:dyDescent="0.5">
      <c r="A4000"/>
    </row>
    <row r="4001" spans="1:1" x14ac:dyDescent="0.5">
      <c r="A4001"/>
    </row>
    <row r="4002" spans="1:1" x14ac:dyDescent="0.5">
      <c r="A4002"/>
    </row>
    <row r="4003" spans="1:1" x14ac:dyDescent="0.5">
      <c r="A4003"/>
    </row>
    <row r="4004" spans="1:1" x14ac:dyDescent="0.5">
      <c r="A4004"/>
    </row>
    <row r="4005" spans="1:1" x14ac:dyDescent="0.5">
      <c r="A4005"/>
    </row>
    <row r="4006" spans="1:1" x14ac:dyDescent="0.5">
      <c r="A4006"/>
    </row>
    <row r="4007" spans="1:1" x14ac:dyDescent="0.5">
      <c r="A4007"/>
    </row>
    <row r="4008" spans="1:1" x14ac:dyDescent="0.5">
      <c r="A4008"/>
    </row>
    <row r="4009" spans="1:1" x14ac:dyDescent="0.5">
      <c r="A4009"/>
    </row>
    <row r="4010" spans="1:1" x14ac:dyDescent="0.5">
      <c r="A4010"/>
    </row>
    <row r="4011" spans="1:1" x14ac:dyDescent="0.5">
      <c r="A4011"/>
    </row>
    <row r="4012" spans="1:1" x14ac:dyDescent="0.5">
      <c r="A4012"/>
    </row>
    <row r="4013" spans="1:1" x14ac:dyDescent="0.5">
      <c r="A4013"/>
    </row>
    <row r="4014" spans="1:1" x14ac:dyDescent="0.5">
      <c r="A4014"/>
    </row>
    <row r="4015" spans="1:1" x14ac:dyDescent="0.5">
      <c r="A4015"/>
    </row>
    <row r="4016" spans="1:1" x14ac:dyDescent="0.5">
      <c r="A4016"/>
    </row>
    <row r="4017" spans="1:1" x14ac:dyDescent="0.5">
      <c r="A4017"/>
    </row>
    <row r="4018" spans="1:1" x14ac:dyDescent="0.5">
      <c r="A4018"/>
    </row>
    <row r="4019" spans="1:1" x14ac:dyDescent="0.5">
      <c r="A4019"/>
    </row>
    <row r="4020" spans="1:1" x14ac:dyDescent="0.5">
      <c r="A4020"/>
    </row>
    <row r="4021" spans="1:1" x14ac:dyDescent="0.5">
      <c r="A4021"/>
    </row>
    <row r="4022" spans="1:1" x14ac:dyDescent="0.5">
      <c r="A4022"/>
    </row>
    <row r="4023" spans="1:1" x14ac:dyDescent="0.5">
      <c r="A4023"/>
    </row>
    <row r="4024" spans="1:1" x14ac:dyDescent="0.5">
      <c r="A4024"/>
    </row>
    <row r="4025" spans="1:1" x14ac:dyDescent="0.5">
      <c r="A4025"/>
    </row>
    <row r="4026" spans="1:1" x14ac:dyDescent="0.5">
      <c r="A4026"/>
    </row>
    <row r="4027" spans="1:1" x14ac:dyDescent="0.5">
      <c r="A4027"/>
    </row>
    <row r="4028" spans="1:1" x14ac:dyDescent="0.5">
      <c r="A4028"/>
    </row>
    <row r="4029" spans="1:1" x14ac:dyDescent="0.5">
      <c r="A4029"/>
    </row>
    <row r="4030" spans="1:1" x14ac:dyDescent="0.5">
      <c r="A4030"/>
    </row>
    <row r="4031" spans="1:1" x14ac:dyDescent="0.5">
      <c r="A4031"/>
    </row>
    <row r="4032" spans="1:1" x14ac:dyDescent="0.5">
      <c r="A4032"/>
    </row>
    <row r="4033" spans="1:1" x14ac:dyDescent="0.5">
      <c r="A4033"/>
    </row>
    <row r="4034" spans="1:1" x14ac:dyDescent="0.5">
      <c r="A4034"/>
    </row>
    <row r="4035" spans="1:1" x14ac:dyDescent="0.5">
      <c r="A4035"/>
    </row>
    <row r="4036" spans="1:1" x14ac:dyDescent="0.5">
      <c r="A4036"/>
    </row>
    <row r="4037" spans="1:1" x14ac:dyDescent="0.5">
      <c r="A4037"/>
    </row>
    <row r="4038" spans="1:1" x14ac:dyDescent="0.5">
      <c r="A4038"/>
    </row>
    <row r="4039" spans="1:1" x14ac:dyDescent="0.5">
      <c r="A4039"/>
    </row>
    <row r="4040" spans="1:1" x14ac:dyDescent="0.5">
      <c r="A4040"/>
    </row>
    <row r="4041" spans="1:1" x14ac:dyDescent="0.5">
      <c r="A4041"/>
    </row>
    <row r="4042" spans="1:1" x14ac:dyDescent="0.5">
      <c r="A4042"/>
    </row>
    <row r="4043" spans="1:1" x14ac:dyDescent="0.5">
      <c r="A4043"/>
    </row>
    <row r="4044" spans="1:1" x14ac:dyDescent="0.5">
      <c r="A4044"/>
    </row>
    <row r="4045" spans="1:1" x14ac:dyDescent="0.5">
      <c r="A4045"/>
    </row>
    <row r="4046" spans="1:1" x14ac:dyDescent="0.5">
      <c r="A4046"/>
    </row>
    <row r="4047" spans="1:1" x14ac:dyDescent="0.5">
      <c r="A4047"/>
    </row>
    <row r="4048" spans="1:1" x14ac:dyDescent="0.5">
      <c r="A4048"/>
    </row>
    <row r="4049" spans="1:1" x14ac:dyDescent="0.5">
      <c r="A4049"/>
    </row>
    <row r="4050" spans="1:1" x14ac:dyDescent="0.5">
      <c r="A4050"/>
    </row>
    <row r="4051" spans="1:1" x14ac:dyDescent="0.5">
      <c r="A4051"/>
    </row>
    <row r="4052" spans="1:1" x14ac:dyDescent="0.5">
      <c r="A4052"/>
    </row>
    <row r="4053" spans="1:1" x14ac:dyDescent="0.5">
      <c r="A4053"/>
    </row>
    <row r="4054" spans="1:1" x14ac:dyDescent="0.5">
      <c r="A4054"/>
    </row>
    <row r="4055" spans="1:1" x14ac:dyDescent="0.5">
      <c r="A4055"/>
    </row>
    <row r="4056" spans="1:1" x14ac:dyDescent="0.5">
      <c r="A4056"/>
    </row>
    <row r="4057" spans="1:1" x14ac:dyDescent="0.5">
      <c r="A4057"/>
    </row>
    <row r="4058" spans="1:1" x14ac:dyDescent="0.5">
      <c r="A4058"/>
    </row>
    <row r="4059" spans="1:1" x14ac:dyDescent="0.5">
      <c r="A4059"/>
    </row>
    <row r="4060" spans="1:1" x14ac:dyDescent="0.5">
      <c r="A4060"/>
    </row>
    <row r="4061" spans="1:1" x14ac:dyDescent="0.5">
      <c r="A4061"/>
    </row>
    <row r="4062" spans="1:1" x14ac:dyDescent="0.5">
      <c r="A4062"/>
    </row>
    <row r="4063" spans="1:1" x14ac:dyDescent="0.5">
      <c r="A4063"/>
    </row>
    <row r="4064" spans="1:1" x14ac:dyDescent="0.5">
      <c r="A4064"/>
    </row>
    <row r="4065" spans="1:1" x14ac:dyDescent="0.5">
      <c r="A4065"/>
    </row>
    <row r="4066" spans="1:1" x14ac:dyDescent="0.5">
      <c r="A4066"/>
    </row>
    <row r="4067" spans="1:1" x14ac:dyDescent="0.5">
      <c r="A4067"/>
    </row>
    <row r="4068" spans="1:1" x14ac:dyDescent="0.5">
      <c r="A4068"/>
    </row>
    <row r="4069" spans="1:1" x14ac:dyDescent="0.5">
      <c r="A4069"/>
    </row>
    <row r="4070" spans="1:1" x14ac:dyDescent="0.5">
      <c r="A4070"/>
    </row>
    <row r="4071" spans="1:1" x14ac:dyDescent="0.5">
      <c r="A4071"/>
    </row>
    <row r="4072" spans="1:1" x14ac:dyDescent="0.5">
      <c r="A4072"/>
    </row>
    <row r="4073" spans="1:1" x14ac:dyDescent="0.5">
      <c r="A4073"/>
    </row>
    <row r="4074" spans="1:1" x14ac:dyDescent="0.5">
      <c r="A4074"/>
    </row>
    <row r="4075" spans="1:1" x14ac:dyDescent="0.5">
      <c r="A4075"/>
    </row>
    <row r="4076" spans="1:1" x14ac:dyDescent="0.5">
      <c r="A4076"/>
    </row>
    <row r="4077" spans="1:1" x14ac:dyDescent="0.5">
      <c r="A4077"/>
    </row>
    <row r="4078" spans="1:1" x14ac:dyDescent="0.5">
      <c r="A4078"/>
    </row>
    <row r="4079" spans="1:1" x14ac:dyDescent="0.5">
      <c r="A4079"/>
    </row>
    <row r="4080" spans="1:1" x14ac:dyDescent="0.5">
      <c r="A4080"/>
    </row>
    <row r="4081" spans="1:1" x14ac:dyDescent="0.5">
      <c r="A4081"/>
    </row>
    <row r="4082" spans="1:1" x14ac:dyDescent="0.5">
      <c r="A4082"/>
    </row>
    <row r="4083" spans="1:1" x14ac:dyDescent="0.5">
      <c r="A4083"/>
    </row>
    <row r="4084" spans="1:1" x14ac:dyDescent="0.5">
      <c r="A4084"/>
    </row>
    <row r="4085" spans="1:1" x14ac:dyDescent="0.5">
      <c r="A4085"/>
    </row>
    <row r="4086" spans="1:1" x14ac:dyDescent="0.5">
      <c r="A4086"/>
    </row>
    <row r="4087" spans="1:1" x14ac:dyDescent="0.5">
      <c r="A4087"/>
    </row>
    <row r="4088" spans="1:1" x14ac:dyDescent="0.5">
      <c r="A4088"/>
    </row>
    <row r="4089" spans="1:1" x14ac:dyDescent="0.5">
      <c r="A4089"/>
    </row>
    <row r="4090" spans="1:1" x14ac:dyDescent="0.5">
      <c r="A4090"/>
    </row>
    <row r="4091" spans="1:1" x14ac:dyDescent="0.5">
      <c r="A4091"/>
    </row>
    <row r="4092" spans="1:1" x14ac:dyDescent="0.5">
      <c r="A4092"/>
    </row>
    <row r="4093" spans="1:1" x14ac:dyDescent="0.5">
      <c r="A4093"/>
    </row>
    <row r="4094" spans="1:1" x14ac:dyDescent="0.5">
      <c r="A4094"/>
    </row>
    <row r="4095" spans="1:1" x14ac:dyDescent="0.5">
      <c r="A4095"/>
    </row>
    <row r="4096" spans="1:1" x14ac:dyDescent="0.5">
      <c r="A4096"/>
    </row>
    <row r="4097" spans="1:1" x14ac:dyDescent="0.5">
      <c r="A4097"/>
    </row>
    <row r="4098" spans="1:1" x14ac:dyDescent="0.5">
      <c r="A4098"/>
    </row>
    <row r="4099" spans="1:1" x14ac:dyDescent="0.5">
      <c r="A4099"/>
    </row>
    <row r="4100" spans="1:1" x14ac:dyDescent="0.5">
      <c r="A4100"/>
    </row>
    <row r="4101" spans="1:1" x14ac:dyDescent="0.5">
      <c r="A4101"/>
    </row>
    <row r="4102" spans="1:1" x14ac:dyDescent="0.5">
      <c r="A4102"/>
    </row>
    <row r="4103" spans="1:1" x14ac:dyDescent="0.5">
      <c r="A4103"/>
    </row>
    <row r="4104" spans="1:1" x14ac:dyDescent="0.5">
      <c r="A4104"/>
    </row>
    <row r="4105" spans="1:1" x14ac:dyDescent="0.5">
      <c r="A4105"/>
    </row>
    <row r="4106" spans="1:1" x14ac:dyDescent="0.5">
      <c r="A4106"/>
    </row>
    <row r="4107" spans="1:1" x14ac:dyDescent="0.5">
      <c r="A4107"/>
    </row>
    <row r="4108" spans="1:1" x14ac:dyDescent="0.5">
      <c r="A4108"/>
    </row>
    <row r="4109" spans="1:1" x14ac:dyDescent="0.5">
      <c r="A4109"/>
    </row>
    <row r="4110" spans="1:1" x14ac:dyDescent="0.5">
      <c r="A4110"/>
    </row>
    <row r="4111" spans="1:1" x14ac:dyDescent="0.5">
      <c r="A4111"/>
    </row>
    <row r="4112" spans="1:1" x14ac:dyDescent="0.5">
      <c r="A4112"/>
    </row>
    <row r="4113" spans="1:1" x14ac:dyDescent="0.5">
      <c r="A4113"/>
    </row>
    <row r="4114" spans="1:1" x14ac:dyDescent="0.5">
      <c r="A4114"/>
    </row>
    <row r="4115" spans="1:1" x14ac:dyDescent="0.5">
      <c r="A4115"/>
    </row>
    <row r="4116" spans="1:1" x14ac:dyDescent="0.5">
      <c r="A4116"/>
    </row>
    <row r="4117" spans="1:1" x14ac:dyDescent="0.5">
      <c r="A4117"/>
    </row>
    <row r="4118" spans="1:1" x14ac:dyDescent="0.5">
      <c r="A4118"/>
    </row>
    <row r="4119" spans="1:1" x14ac:dyDescent="0.5">
      <c r="A4119"/>
    </row>
    <row r="4120" spans="1:1" x14ac:dyDescent="0.5">
      <c r="A4120"/>
    </row>
    <row r="4121" spans="1:1" x14ac:dyDescent="0.5">
      <c r="A4121"/>
    </row>
    <row r="4122" spans="1:1" x14ac:dyDescent="0.5">
      <c r="A4122"/>
    </row>
    <row r="4123" spans="1:1" x14ac:dyDescent="0.5">
      <c r="A4123"/>
    </row>
    <row r="4124" spans="1:1" x14ac:dyDescent="0.5">
      <c r="A4124"/>
    </row>
    <row r="4125" spans="1:1" x14ac:dyDescent="0.5">
      <c r="A4125"/>
    </row>
    <row r="4126" spans="1:1" x14ac:dyDescent="0.5">
      <c r="A4126"/>
    </row>
    <row r="4127" spans="1:1" x14ac:dyDescent="0.5">
      <c r="A4127"/>
    </row>
    <row r="4128" spans="1:1" x14ac:dyDescent="0.5">
      <c r="A4128"/>
    </row>
    <row r="4129" spans="1:1" x14ac:dyDescent="0.5">
      <c r="A4129"/>
    </row>
    <row r="4130" spans="1:1" x14ac:dyDescent="0.5">
      <c r="A4130"/>
    </row>
    <row r="4131" spans="1:1" x14ac:dyDescent="0.5">
      <c r="A4131"/>
    </row>
    <row r="4132" spans="1:1" x14ac:dyDescent="0.5">
      <c r="A4132"/>
    </row>
    <row r="4133" spans="1:1" x14ac:dyDescent="0.5">
      <c r="A4133"/>
    </row>
    <row r="4134" spans="1:1" x14ac:dyDescent="0.5">
      <c r="A4134"/>
    </row>
    <row r="4135" spans="1:1" x14ac:dyDescent="0.5">
      <c r="A4135"/>
    </row>
    <row r="4136" spans="1:1" x14ac:dyDescent="0.5">
      <c r="A4136"/>
    </row>
    <row r="4137" spans="1:1" x14ac:dyDescent="0.5">
      <c r="A4137"/>
    </row>
    <row r="4138" spans="1:1" x14ac:dyDescent="0.5">
      <c r="A4138"/>
    </row>
    <row r="4139" spans="1:1" x14ac:dyDescent="0.5">
      <c r="A4139"/>
    </row>
    <row r="4140" spans="1:1" x14ac:dyDescent="0.5">
      <c r="A4140"/>
    </row>
    <row r="4141" spans="1:1" x14ac:dyDescent="0.5">
      <c r="A4141"/>
    </row>
    <row r="4142" spans="1:1" x14ac:dyDescent="0.5">
      <c r="A4142"/>
    </row>
    <row r="4143" spans="1:1" x14ac:dyDescent="0.5">
      <c r="A4143"/>
    </row>
    <row r="4144" spans="1:1" x14ac:dyDescent="0.5">
      <c r="A4144"/>
    </row>
    <row r="4145" spans="1:1" x14ac:dyDescent="0.5">
      <c r="A4145"/>
    </row>
    <row r="4146" spans="1:1" x14ac:dyDescent="0.5">
      <c r="A4146"/>
    </row>
    <row r="4147" spans="1:1" x14ac:dyDescent="0.5">
      <c r="A4147"/>
    </row>
    <row r="4148" spans="1:1" x14ac:dyDescent="0.5">
      <c r="A4148"/>
    </row>
    <row r="4149" spans="1:1" x14ac:dyDescent="0.5">
      <c r="A4149"/>
    </row>
    <row r="4150" spans="1:1" x14ac:dyDescent="0.5">
      <c r="A4150"/>
    </row>
    <row r="4151" spans="1:1" x14ac:dyDescent="0.5">
      <c r="A4151"/>
    </row>
    <row r="4152" spans="1:1" x14ac:dyDescent="0.5">
      <c r="A4152"/>
    </row>
    <row r="4153" spans="1:1" x14ac:dyDescent="0.5">
      <c r="A4153"/>
    </row>
    <row r="4154" spans="1:1" x14ac:dyDescent="0.5">
      <c r="A4154"/>
    </row>
    <row r="4155" spans="1:1" x14ac:dyDescent="0.5">
      <c r="A4155"/>
    </row>
    <row r="4156" spans="1:1" x14ac:dyDescent="0.5">
      <c r="A4156"/>
    </row>
    <row r="4157" spans="1:1" x14ac:dyDescent="0.5">
      <c r="A4157"/>
    </row>
    <row r="4158" spans="1:1" x14ac:dyDescent="0.5">
      <c r="A4158"/>
    </row>
    <row r="4159" spans="1:1" x14ac:dyDescent="0.5">
      <c r="A4159"/>
    </row>
    <row r="4160" spans="1:1" x14ac:dyDescent="0.5">
      <c r="A4160"/>
    </row>
    <row r="4161" spans="1:1" x14ac:dyDescent="0.5">
      <c r="A4161"/>
    </row>
    <row r="4162" spans="1:1" x14ac:dyDescent="0.5">
      <c r="A4162"/>
    </row>
    <row r="4163" spans="1:1" x14ac:dyDescent="0.5">
      <c r="A4163"/>
    </row>
    <row r="4164" spans="1:1" x14ac:dyDescent="0.5">
      <c r="A4164"/>
    </row>
    <row r="4165" spans="1:1" x14ac:dyDescent="0.5">
      <c r="A4165"/>
    </row>
    <row r="4166" spans="1:1" x14ac:dyDescent="0.5">
      <c r="A4166"/>
    </row>
    <row r="4167" spans="1:1" x14ac:dyDescent="0.5">
      <c r="A4167"/>
    </row>
    <row r="4168" spans="1:1" x14ac:dyDescent="0.5">
      <c r="A4168"/>
    </row>
    <row r="4169" spans="1:1" x14ac:dyDescent="0.5">
      <c r="A4169"/>
    </row>
    <row r="4170" spans="1:1" x14ac:dyDescent="0.5">
      <c r="A4170"/>
    </row>
    <row r="4171" spans="1:1" x14ac:dyDescent="0.5">
      <c r="A4171"/>
    </row>
    <row r="4172" spans="1:1" x14ac:dyDescent="0.5">
      <c r="A4172"/>
    </row>
    <row r="4173" spans="1:1" x14ac:dyDescent="0.5">
      <c r="A4173"/>
    </row>
    <row r="4174" spans="1:1" x14ac:dyDescent="0.5">
      <c r="A4174"/>
    </row>
    <row r="4175" spans="1:1" x14ac:dyDescent="0.5">
      <c r="A4175"/>
    </row>
    <row r="4176" spans="1:1" x14ac:dyDescent="0.5">
      <c r="A4176"/>
    </row>
    <row r="4177" spans="1:1" x14ac:dyDescent="0.5">
      <c r="A4177"/>
    </row>
    <row r="4178" spans="1:1" x14ac:dyDescent="0.5">
      <c r="A4178"/>
    </row>
    <row r="4179" spans="1:1" x14ac:dyDescent="0.5">
      <c r="A4179"/>
    </row>
    <row r="4180" spans="1:1" x14ac:dyDescent="0.5">
      <c r="A4180"/>
    </row>
    <row r="4181" spans="1:1" x14ac:dyDescent="0.5">
      <c r="A4181"/>
    </row>
    <row r="4182" spans="1:1" x14ac:dyDescent="0.5">
      <c r="A4182"/>
    </row>
    <row r="4183" spans="1:1" x14ac:dyDescent="0.5">
      <c r="A4183"/>
    </row>
    <row r="4184" spans="1:1" x14ac:dyDescent="0.5">
      <c r="A4184"/>
    </row>
    <row r="4185" spans="1:1" x14ac:dyDescent="0.5">
      <c r="A4185"/>
    </row>
    <row r="4186" spans="1:1" x14ac:dyDescent="0.5">
      <c r="A4186"/>
    </row>
    <row r="4187" spans="1:1" x14ac:dyDescent="0.5">
      <c r="A4187"/>
    </row>
    <row r="4188" spans="1:1" x14ac:dyDescent="0.5">
      <c r="A4188"/>
    </row>
    <row r="4189" spans="1:1" x14ac:dyDescent="0.5">
      <c r="A4189"/>
    </row>
    <row r="4190" spans="1:1" x14ac:dyDescent="0.5">
      <c r="A4190"/>
    </row>
    <row r="4191" spans="1:1" x14ac:dyDescent="0.5">
      <c r="A4191"/>
    </row>
    <row r="4192" spans="1:1" x14ac:dyDescent="0.5">
      <c r="A4192"/>
    </row>
    <row r="4193" spans="1:1" x14ac:dyDescent="0.5">
      <c r="A4193"/>
    </row>
    <row r="4194" spans="1:1" x14ac:dyDescent="0.5">
      <c r="A4194"/>
    </row>
    <row r="4195" spans="1:1" x14ac:dyDescent="0.5">
      <c r="A4195"/>
    </row>
    <row r="4196" spans="1:1" x14ac:dyDescent="0.5">
      <c r="A4196"/>
    </row>
    <row r="4197" spans="1:1" x14ac:dyDescent="0.5">
      <c r="A4197"/>
    </row>
    <row r="4198" spans="1:1" x14ac:dyDescent="0.5">
      <c r="A4198"/>
    </row>
    <row r="4199" spans="1:1" x14ac:dyDescent="0.5">
      <c r="A4199"/>
    </row>
    <row r="4200" spans="1:1" x14ac:dyDescent="0.5">
      <c r="A4200"/>
    </row>
    <row r="4201" spans="1:1" x14ac:dyDescent="0.5">
      <c r="A4201"/>
    </row>
    <row r="4202" spans="1:1" x14ac:dyDescent="0.5">
      <c r="A4202"/>
    </row>
    <row r="4203" spans="1:1" x14ac:dyDescent="0.5">
      <c r="A4203"/>
    </row>
    <row r="4204" spans="1:1" x14ac:dyDescent="0.5">
      <c r="A4204"/>
    </row>
    <row r="4205" spans="1:1" x14ac:dyDescent="0.5">
      <c r="A4205"/>
    </row>
    <row r="4206" spans="1:1" x14ac:dyDescent="0.5">
      <c r="A4206"/>
    </row>
    <row r="4207" spans="1:1" x14ac:dyDescent="0.5">
      <c r="A4207"/>
    </row>
    <row r="4208" spans="1:1" x14ac:dyDescent="0.5">
      <c r="A4208"/>
    </row>
    <row r="4209" spans="1:1" x14ac:dyDescent="0.5">
      <c r="A4209"/>
    </row>
    <row r="4210" spans="1:1" x14ac:dyDescent="0.5">
      <c r="A4210"/>
    </row>
    <row r="4211" spans="1:1" x14ac:dyDescent="0.5">
      <c r="A4211"/>
    </row>
    <row r="4212" spans="1:1" x14ac:dyDescent="0.5">
      <c r="A4212"/>
    </row>
    <row r="4213" spans="1:1" x14ac:dyDescent="0.5">
      <c r="A4213"/>
    </row>
    <row r="4214" spans="1:1" x14ac:dyDescent="0.5">
      <c r="A4214"/>
    </row>
    <row r="4215" spans="1:1" x14ac:dyDescent="0.5">
      <c r="A4215"/>
    </row>
    <row r="4216" spans="1:1" x14ac:dyDescent="0.5">
      <c r="A4216"/>
    </row>
    <row r="4217" spans="1:1" x14ac:dyDescent="0.5">
      <c r="A4217"/>
    </row>
    <row r="4218" spans="1:1" x14ac:dyDescent="0.5">
      <c r="A4218"/>
    </row>
    <row r="4219" spans="1:1" x14ac:dyDescent="0.5">
      <c r="A4219"/>
    </row>
    <row r="4220" spans="1:1" x14ac:dyDescent="0.5">
      <c r="A4220"/>
    </row>
    <row r="4221" spans="1:1" x14ac:dyDescent="0.5">
      <c r="A4221"/>
    </row>
    <row r="4222" spans="1:1" x14ac:dyDescent="0.5">
      <c r="A4222"/>
    </row>
    <row r="4223" spans="1:1" x14ac:dyDescent="0.5">
      <c r="A4223"/>
    </row>
    <row r="4224" spans="1:1" x14ac:dyDescent="0.5">
      <c r="A4224"/>
    </row>
    <row r="4225" spans="1:1" x14ac:dyDescent="0.5">
      <c r="A4225"/>
    </row>
    <row r="4226" spans="1:1" x14ac:dyDescent="0.5">
      <c r="A4226"/>
    </row>
    <row r="4227" spans="1:1" x14ac:dyDescent="0.5">
      <c r="A4227"/>
    </row>
    <row r="4228" spans="1:1" x14ac:dyDescent="0.5">
      <c r="A4228"/>
    </row>
    <row r="4229" spans="1:1" x14ac:dyDescent="0.5">
      <c r="A4229"/>
    </row>
    <row r="4230" spans="1:1" x14ac:dyDescent="0.5">
      <c r="A4230"/>
    </row>
    <row r="4231" spans="1:1" x14ac:dyDescent="0.5">
      <c r="A4231"/>
    </row>
    <row r="4232" spans="1:1" x14ac:dyDescent="0.5">
      <c r="A4232"/>
    </row>
    <row r="4233" spans="1:1" x14ac:dyDescent="0.5">
      <c r="A4233"/>
    </row>
    <row r="4234" spans="1:1" x14ac:dyDescent="0.5">
      <c r="A4234"/>
    </row>
    <row r="4235" spans="1:1" x14ac:dyDescent="0.5">
      <c r="A4235"/>
    </row>
    <row r="4236" spans="1:1" x14ac:dyDescent="0.5">
      <c r="A4236"/>
    </row>
    <row r="4237" spans="1:1" x14ac:dyDescent="0.5">
      <c r="A4237"/>
    </row>
    <row r="4238" spans="1:1" x14ac:dyDescent="0.5">
      <c r="A4238"/>
    </row>
    <row r="4239" spans="1:1" x14ac:dyDescent="0.5">
      <c r="A4239"/>
    </row>
    <row r="4240" spans="1:1" x14ac:dyDescent="0.5">
      <c r="A4240"/>
    </row>
    <row r="4241" spans="1:1" x14ac:dyDescent="0.5">
      <c r="A4241"/>
    </row>
    <row r="4242" spans="1:1" x14ac:dyDescent="0.5">
      <c r="A4242"/>
    </row>
    <row r="4243" spans="1:1" x14ac:dyDescent="0.5">
      <c r="A4243"/>
    </row>
    <row r="4244" spans="1:1" x14ac:dyDescent="0.5">
      <c r="A4244"/>
    </row>
    <row r="4245" spans="1:1" x14ac:dyDescent="0.5">
      <c r="A4245"/>
    </row>
    <row r="4246" spans="1:1" x14ac:dyDescent="0.5">
      <c r="A4246"/>
    </row>
    <row r="4247" spans="1:1" x14ac:dyDescent="0.5">
      <c r="A4247"/>
    </row>
    <row r="4248" spans="1:1" x14ac:dyDescent="0.5">
      <c r="A4248"/>
    </row>
    <row r="4249" spans="1:1" x14ac:dyDescent="0.5">
      <c r="A4249"/>
    </row>
    <row r="4250" spans="1:1" x14ac:dyDescent="0.5">
      <c r="A4250"/>
    </row>
    <row r="4251" spans="1:1" x14ac:dyDescent="0.5">
      <c r="A4251"/>
    </row>
    <row r="4252" spans="1:1" x14ac:dyDescent="0.5">
      <c r="A4252"/>
    </row>
    <row r="4253" spans="1:1" x14ac:dyDescent="0.5">
      <c r="A4253"/>
    </row>
    <row r="4254" spans="1:1" x14ac:dyDescent="0.5">
      <c r="A4254"/>
    </row>
    <row r="4255" spans="1:1" x14ac:dyDescent="0.5">
      <c r="A4255"/>
    </row>
    <row r="4256" spans="1:1" x14ac:dyDescent="0.5">
      <c r="A4256"/>
    </row>
    <row r="4257" spans="1:1" x14ac:dyDescent="0.5">
      <c r="A4257"/>
    </row>
    <row r="4258" spans="1:1" x14ac:dyDescent="0.5">
      <c r="A4258"/>
    </row>
    <row r="4259" spans="1:1" x14ac:dyDescent="0.5">
      <c r="A4259"/>
    </row>
    <row r="4260" spans="1:1" x14ac:dyDescent="0.5">
      <c r="A4260"/>
    </row>
    <row r="4261" spans="1:1" x14ac:dyDescent="0.5">
      <c r="A4261"/>
    </row>
    <row r="4262" spans="1:1" x14ac:dyDescent="0.5">
      <c r="A4262"/>
    </row>
    <row r="4263" spans="1:1" x14ac:dyDescent="0.5">
      <c r="A4263"/>
    </row>
    <row r="4264" spans="1:1" x14ac:dyDescent="0.5">
      <c r="A4264"/>
    </row>
    <row r="4265" spans="1:1" x14ac:dyDescent="0.5">
      <c r="A4265"/>
    </row>
    <row r="4266" spans="1:1" x14ac:dyDescent="0.5">
      <c r="A4266"/>
    </row>
    <row r="4267" spans="1:1" x14ac:dyDescent="0.5">
      <c r="A4267"/>
    </row>
    <row r="4268" spans="1:1" x14ac:dyDescent="0.5">
      <c r="A4268"/>
    </row>
    <row r="4269" spans="1:1" x14ac:dyDescent="0.5">
      <c r="A4269"/>
    </row>
    <row r="4270" spans="1:1" x14ac:dyDescent="0.5">
      <c r="A4270"/>
    </row>
    <row r="4271" spans="1:1" x14ac:dyDescent="0.5">
      <c r="A4271"/>
    </row>
    <row r="4272" spans="1:1" x14ac:dyDescent="0.5">
      <c r="A4272"/>
    </row>
    <row r="4273" spans="1:1" x14ac:dyDescent="0.5">
      <c r="A4273"/>
    </row>
    <row r="4274" spans="1:1" x14ac:dyDescent="0.5">
      <c r="A4274"/>
    </row>
    <row r="4275" spans="1:1" x14ac:dyDescent="0.5">
      <c r="A4275"/>
    </row>
    <row r="4276" spans="1:1" x14ac:dyDescent="0.5">
      <c r="A4276"/>
    </row>
    <row r="4277" spans="1:1" x14ac:dyDescent="0.5">
      <c r="A4277"/>
    </row>
    <row r="4278" spans="1:1" x14ac:dyDescent="0.5">
      <c r="A4278"/>
    </row>
    <row r="4279" spans="1:1" x14ac:dyDescent="0.5">
      <c r="A4279"/>
    </row>
    <row r="4280" spans="1:1" x14ac:dyDescent="0.5">
      <c r="A4280"/>
    </row>
    <row r="4281" spans="1:1" x14ac:dyDescent="0.5">
      <c r="A4281"/>
    </row>
    <row r="4282" spans="1:1" x14ac:dyDescent="0.5">
      <c r="A4282"/>
    </row>
    <row r="4283" spans="1:1" x14ac:dyDescent="0.5">
      <c r="A4283"/>
    </row>
    <row r="4284" spans="1:1" x14ac:dyDescent="0.5">
      <c r="A4284"/>
    </row>
    <row r="4285" spans="1:1" x14ac:dyDescent="0.5">
      <c r="A4285"/>
    </row>
    <row r="4286" spans="1:1" x14ac:dyDescent="0.5">
      <c r="A4286"/>
    </row>
    <row r="4287" spans="1:1" x14ac:dyDescent="0.5">
      <c r="A4287"/>
    </row>
    <row r="4288" spans="1:1" x14ac:dyDescent="0.5">
      <c r="A4288"/>
    </row>
    <row r="4289" spans="1:1" x14ac:dyDescent="0.5">
      <c r="A4289"/>
    </row>
    <row r="4290" spans="1:1" x14ac:dyDescent="0.5">
      <c r="A4290"/>
    </row>
    <row r="4291" spans="1:1" x14ac:dyDescent="0.5">
      <c r="A4291"/>
    </row>
    <row r="4292" spans="1:1" x14ac:dyDescent="0.5">
      <c r="A4292"/>
    </row>
    <row r="4293" spans="1:1" x14ac:dyDescent="0.5">
      <c r="A4293"/>
    </row>
    <row r="4294" spans="1:1" x14ac:dyDescent="0.5">
      <c r="A4294"/>
    </row>
    <row r="4295" spans="1:1" x14ac:dyDescent="0.5">
      <c r="A4295"/>
    </row>
    <row r="4296" spans="1:1" x14ac:dyDescent="0.5">
      <c r="A4296"/>
    </row>
    <row r="4297" spans="1:1" x14ac:dyDescent="0.5">
      <c r="A4297"/>
    </row>
    <row r="4298" spans="1:1" x14ac:dyDescent="0.5">
      <c r="A4298"/>
    </row>
    <row r="4299" spans="1:1" x14ac:dyDescent="0.5">
      <c r="A4299"/>
    </row>
    <row r="4300" spans="1:1" x14ac:dyDescent="0.5">
      <c r="A4300"/>
    </row>
    <row r="4301" spans="1:1" x14ac:dyDescent="0.5">
      <c r="A4301"/>
    </row>
    <row r="4302" spans="1:1" x14ac:dyDescent="0.5">
      <c r="A4302"/>
    </row>
    <row r="4303" spans="1:1" x14ac:dyDescent="0.5">
      <c r="A4303"/>
    </row>
    <row r="4304" spans="1:1" x14ac:dyDescent="0.5">
      <c r="A4304"/>
    </row>
    <row r="4305" spans="1:1" x14ac:dyDescent="0.5">
      <c r="A4305"/>
    </row>
    <row r="4306" spans="1:1" x14ac:dyDescent="0.5">
      <c r="A4306"/>
    </row>
    <row r="4307" spans="1:1" x14ac:dyDescent="0.5">
      <c r="A4307"/>
    </row>
    <row r="4308" spans="1:1" x14ac:dyDescent="0.5">
      <c r="A4308"/>
    </row>
    <row r="4309" spans="1:1" x14ac:dyDescent="0.5">
      <c r="A4309"/>
    </row>
    <row r="4310" spans="1:1" x14ac:dyDescent="0.5">
      <c r="A4310"/>
    </row>
    <row r="4311" spans="1:1" x14ac:dyDescent="0.5">
      <c r="A4311"/>
    </row>
    <row r="4312" spans="1:1" x14ac:dyDescent="0.5">
      <c r="A4312"/>
    </row>
    <row r="4313" spans="1:1" x14ac:dyDescent="0.5">
      <c r="A4313"/>
    </row>
    <row r="4314" spans="1:1" x14ac:dyDescent="0.5">
      <c r="A4314"/>
    </row>
    <row r="4315" spans="1:1" x14ac:dyDescent="0.5">
      <c r="A4315"/>
    </row>
    <row r="4316" spans="1:1" x14ac:dyDescent="0.5">
      <c r="A4316"/>
    </row>
    <row r="4317" spans="1:1" x14ac:dyDescent="0.5">
      <c r="A4317"/>
    </row>
    <row r="4318" spans="1:1" x14ac:dyDescent="0.5">
      <c r="A4318"/>
    </row>
    <row r="4319" spans="1:1" x14ac:dyDescent="0.5">
      <c r="A4319"/>
    </row>
    <row r="4320" spans="1:1" x14ac:dyDescent="0.5">
      <c r="A4320"/>
    </row>
    <row r="4321" spans="1:1" x14ac:dyDescent="0.5">
      <c r="A4321"/>
    </row>
    <row r="4322" spans="1:1" x14ac:dyDescent="0.5">
      <c r="A4322"/>
    </row>
    <row r="4323" spans="1:1" x14ac:dyDescent="0.5">
      <c r="A4323"/>
    </row>
    <row r="4324" spans="1:1" x14ac:dyDescent="0.5">
      <c r="A4324"/>
    </row>
    <row r="4325" spans="1:1" x14ac:dyDescent="0.5">
      <c r="A4325"/>
    </row>
    <row r="4326" spans="1:1" x14ac:dyDescent="0.5">
      <c r="A4326"/>
    </row>
    <row r="4327" spans="1:1" x14ac:dyDescent="0.5">
      <c r="A4327"/>
    </row>
    <row r="4328" spans="1:1" x14ac:dyDescent="0.5">
      <c r="A4328"/>
    </row>
    <row r="4329" spans="1:1" x14ac:dyDescent="0.5">
      <c r="A4329"/>
    </row>
    <row r="4330" spans="1:1" x14ac:dyDescent="0.5">
      <c r="A4330"/>
    </row>
    <row r="4331" spans="1:1" x14ac:dyDescent="0.5">
      <c r="A4331"/>
    </row>
    <row r="4332" spans="1:1" x14ac:dyDescent="0.5">
      <c r="A4332"/>
    </row>
    <row r="4333" spans="1:1" x14ac:dyDescent="0.5">
      <c r="A4333"/>
    </row>
    <row r="4334" spans="1:1" x14ac:dyDescent="0.5">
      <c r="A4334"/>
    </row>
    <row r="4335" spans="1:1" x14ac:dyDescent="0.5">
      <c r="A4335"/>
    </row>
    <row r="4336" spans="1:1" x14ac:dyDescent="0.5">
      <c r="A4336"/>
    </row>
    <row r="4337" spans="1:1" x14ac:dyDescent="0.5">
      <c r="A4337"/>
    </row>
    <row r="4338" spans="1:1" x14ac:dyDescent="0.5">
      <c r="A4338"/>
    </row>
    <row r="4339" spans="1:1" x14ac:dyDescent="0.5">
      <c r="A4339"/>
    </row>
    <row r="4340" spans="1:1" x14ac:dyDescent="0.5">
      <c r="A4340"/>
    </row>
    <row r="4341" spans="1:1" x14ac:dyDescent="0.5">
      <c r="A4341"/>
    </row>
    <row r="4342" spans="1:1" x14ac:dyDescent="0.5">
      <c r="A4342"/>
    </row>
    <row r="4343" spans="1:1" x14ac:dyDescent="0.5">
      <c r="A4343"/>
    </row>
    <row r="4344" spans="1:1" x14ac:dyDescent="0.5">
      <c r="A4344"/>
    </row>
    <row r="4345" spans="1:1" x14ac:dyDescent="0.5">
      <c r="A4345"/>
    </row>
    <row r="4346" spans="1:1" x14ac:dyDescent="0.5">
      <c r="A4346"/>
    </row>
    <row r="4347" spans="1:1" x14ac:dyDescent="0.5">
      <c r="A4347"/>
    </row>
    <row r="4348" spans="1:1" x14ac:dyDescent="0.5">
      <c r="A4348"/>
    </row>
    <row r="4349" spans="1:1" x14ac:dyDescent="0.5">
      <c r="A4349"/>
    </row>
    <row r="4350" spans="1:1" x14ac:dyDescent="0.5">
      <c r="A4350"/>
    </row>
    <row r="4351" spans="1:1" x14ac:dyDescent="0.5">
      <c r="A4351"/>
    </row>
    <row r="4352" spans="1:1" x14ac:dyDescent="0.5">
      <c r="A4352"/>
    </row>
    <row r="4353" spans="1:1" x14ac:dyDescent="0.5">
      <c r="A4353"/>
    </row>
    <row r="4354" spans="1:1" x14ac:dyDescent="0.5">
      <c r="A4354"/>
    </row>
    <row r="4355" spans="1:1" x14ac:dyDescent="0.5">
      <c r="A4355"/>
    </row>
    <row r="4356" spans="1:1" x14ac:dyDescent="0.5">
      <c r="A4356"/>
    </row>
    <row r="4357" spans="1:1" x14ac:dyDescent="0.5">
      <c r="A4357"/>
    </row>
    <row r="4358" spans="1:1" x14ac:dyDescent="0.5">
      <c r="A4358"/>
    </row>
    <row r="4359" spans="1:1" x14ac:dyDescent="0.5">
      <c r="A4359"/>
    </row>
    <row r="4360" spans="1:1" x14ac:dyDescent="0.5">
      <c r="A4360"/>
    </row>
    <row r="4361" spans="1:1" x14ac:dyDescent="0.5">
      <c r="A4361"/>
    </row>
    <row r="4362" spans="1:1" x14ac:dyDescent="0.5">
      <c r="A4362"/>
    </row>
    <row r="4363" spans="1:1" x14ac:dyDescent="0.5">
      <c r="A4363"/>
    </row>
    <row r="4364" spans="1:1" x14ac:dyDescent="0.5">
      <c r="A4364"/>
    </row>
    <row r="4365" spans="1:1" x14ac:dyDescent="0.5">
      <c r="A4365"/>
    </row>
    <row r="4366" spans="1:1" x14ac:dyDescent="0.5">
      <c r="A4366"/>
    </row>
    <row r="4367" spans="1:1" x14ac:dyDescent="0.5">
      <c r="A4367"/>
    </row>
    <row r="4368" spans="1:1" x14ac:dyDescent="0.5">
      <c r="A4368"/>
    </row>
    <row r="4369" spans="1:1" x14ac:dyDescent="0.5">
      <c r="A4369"/>
    </row>
    <row r="4370" spans="1:1" x14ac:dyDescent="0.5">
      <c r="A4370"/>
    </row>
    <row r="4371" spans="1:1" x14ac:dyDescent="0.5">
      <c r="A4371"/>
    </row>
    <row r="4372" spans="1:1" x14ac:dyDescent="0.5">
      <c r="A4372"/>
    </row>
    <row r="4373" spans="1:1" x14ac:dyDescent="0.5">
      <c r="A4373"/>
    </row>
    <row r="4374" spans="1:1" x14ac:dyDescent="0.5">
      <c r="A4374"/>
    </row>
    <row r="4375" spans="1:1" x14ac:dyDescent="0.5">
      <c r="A4375"/>
    </row>
    <row r="4376" spans="1:1" x14ac:dyDescent="0.5">
      <c r="A4376"/>
    </row>
    <row r="4377" spans="1:1" x14ac:dyDescent="0.5">
      <c r="A4377"/>
    </row>
    <row r="4378" spans="1:1" x14ac:dyDescent="0.5">
      <c r="A4378"/>
    </row>
    <row r="4379" spans="1:1" x14ac:dyDescent="0.5">
      <c r="A4379"/>
    </row>
    <row r="4380" spans="1:1" x14ac:dyDescent="0.5">
      <c r="A4380"/>
    </row>
    <row r="4381" spans="1:1" x14ac:dyDescent="0.5">
      <c r="A4381"/>
    </row>
    <row r="4382" spans="1:1" x14ac:dyDescent="0.5">
      <c r="A4382"/>
    </row>
    <row r="4383" spans="1:1" x14ac:dyDescent="0.5">
      <c r="A4383"/>
    </row>
    <row r="4384" spans="1:1" x14ac:dyDescent="0.5">
      <c r="A4384"/>
    </row>
    <row r="4385" spans="1:1" x14ac:dyDescent="0.5">
      <c r="A4385"/>
    </row>
    <row r="4386" spans="1:1" x14ac:dyDescent="0.5">
      <c r="A4386"/>
    </row>
    <row r="4387" spans="1:1" x14ac:dyDescent="0.5">
      <c r="A4387"/>
    </row>
    <row r="4388" spans="1:1" x14ac:dyDescent="0.5">
      <c r="A4388"/>
    </row>
    <row r="4389" spans="1:1" x14ac:dyDescent="0.5">
      <c r="A4389"/>
    </row>
    <row r="4390" spans="1:1" x14ac:dyDescent="0.5">
      <c r="A4390"/>
    </row>
    <row r="4391" spans="1:1" x14ac:dyDescent="0.5">
      <c r="A4391"/>
    </row>
    <row r="4392" spans="1:1" x14ac:dyDescent="0.5">
      <c r="A4392"/>
    </row>
    <row r="4393" spans="1:1" x14ac:dyDescent="0.5">
      <c r="A4393"/>
    </row>
    <row r="4394" spans="1:1" x14ac:dyDescent="0.5">
      <c r="A4394"/>
    </row>
    <row r="4395" spans="1:1" x14ac:dyDescent="0.5">
      <c r="A4395"/>
    </row>
    <row r="4396" spans="1:1" x14ac:dyDescent="0.5">
      <c r="A4396"/>
    </row>
    <row r="4397" spans="1:1" x14ac:dyDescent="0.5">
      <c r="A4397"/>
    </row>
    <row r="4398" spans="1:1" x14ac:dyDescent="0.5">
      <c r="A4398"/>
    </row>
    <row r="4399" spans="1:1" x14ac:dyDescent="0.5">
      <c r="A4399"/>
    </row>
    <row r="4400" spans="1:1" x14ac:dyDescent="0.5">
      <c r="A4400"/>
    </row>
    <row r="4401" spans="1:1" x14ac:dyDescent="0.5">
      <c r="A4401"/>
    </row>
    <row r="4402" spans="1:1" x14ac:dyDescent="0.5">
      <c r="A4402"/>
    </row>
    <row r="4403" spans="1:1" x14ac:dyDescent="0.5">
      <c r="A4403"/>
    </row>
    <row r="4404" spans="1:1" x14ac:dyDescent="0.5">
      <c r="A4404"/>
    </row>
    <row r="4405" spans="1:1" x14ac:dyDescent="0.5">
      <c r="A4405"/>
    </row>
    <row r="4406" spans="1:1" x14ac:dyDescent="0.5">
      <c r="A4406"/>
    </row>
    <row r="4407" spans="1:1" x14ac:dyDescent="0.5">
      <c r="A4407"/>
    </row>
    <row r="4408" spans="1:1" x14ac:dyDescent="0.5">
      <c r="A4408"/>
    </row>
    <row r="4409" spans="1:1" x14ac:dyDescent="0.5">
      <c r="A4409"/>
    </row>
    <row r="4410" spans="1:1" x14ac:dyDescent="0.5">
      <c r="A4410"/>
    </row>
    <row r="4411" spans="1:1" x14ac:dyDescent="0.5">
      <c r="A4411"/>
    </row>
    <row r="4412" spans="1:1" x14ac:dyDescent="0.5">
      <c r="A4412"/>
    </row>
    <row r="4413" spans="1:1" x14ac:dyDescent="0.5">
      <c r="A4413"/>
    </row>
    <row r="4414" spans="1:1" x14ac:dyDescent="0.5">
      <c r="A4414"/>
    </row>
    <row r="4415" spans="1:1" x14ac:dyDescent="0.5">
      <c r="A4415"/>
    </row>
    <row r="4416" spans="1:1" x14ac:dyDescent="0.5">
      <c r="A4416"/>
    </row>
    <row r="4417" spans="1:1" x14ac:dyDescent="0.5">
      <c r="A4417"/>
    </row>
    <row r="4418" spans="1:1" x14ac:dyDescent="0.5">
      <c r="A4418"/>
    </row>
    <row r="4419" spans="1:1" x14ac:dyDescent="0.5">
      <c r="A4419"/>
    </row>
    <row r="4420" spans="1:1" x14ac:dyDescent="0.5">
      <c r="A4420"/>
    </row>
    <row r="4421" spans="1:1" x14ac:dyDescent="0.5">
      <c r="A4421"/>
    </row>
    <row r="4422" spans="1:1" x14ac:dyDescent="0.5">
      <c r="A4422"/>
    </row>
    <row r="4423" spans="1:1" x14ac:dyDescent="0.5">
      <c r="A4423"/>
    </row>
    <row r="4424" spans="1:1" x14ac:dyDescent="0.5">
      <c r="A4424"/>
    </row>
    <row r="4425" spans="1:1" x14ac:dyDescent="0.5">
      <c r="A4425"/>
    </row>
    <row r="4426" spans="1:1" x14ac:dyDescent="0.5">
      <c r="A4426"/>
    </row>
    <row r="4427" spans="1:1" x14ac:dyDescent="0.5">
      <c r="A4427"/>
    </row>
    <row r="4428" spans="1:1" x14ac:dyDescent="0.5">
      <c r="A4428"/>
    </row>
    <row r="4429" spans="1:1" x14ac:dyDescent="0.5">
      <c r="A4429"/>
    </row>
    <row r="4430" spans="1:1" x14ac:dyDescent="0.5">
      <c r="A4430"/>
    </row>
    <row r="4431" spans="1:1" x14ac:dyDescent="0.5">
      <c r="A4431"/>
    </row>
    <row r="4432" spans="1:1" x14ac:dyDescent="0.5">
      <c r="A4432"/>
    </row>
    <row r="4433" spans="1:1" x14ac:dyDescent="0.5">
      <c r="A4433"/>
    </row>
    <row r="4434" spans="1:1" x14ac:dyDescent="0.5">
      <c r="A4434"/>
    </row>
    <row r="4435" spans="1:1" x14ac:dyDescent="0.5">
      <c r="A4435"/>
    </row>
    <row r="4436" spans="1:1" x14ac:dyDescent="0.5">
      <c r="A4436"/>
    </row>
    <row r="4437" spans="1:1" x14ac:dyDescent="0.5">
      <c r="A4437"/>
    </row>
    <row r="4438" spans="1:1" x14ac:dyDescent="0.5">
      <c r="A4438"/>
    </row>
    <row r="4439" spans="1:1" x14ac:dyDescent="0.5">
      <c r="A4439"/>
    </row>
    <row r="4440" spans="1:1" x14ac:dyDescent="0.5">
      <c r="A4440"/>
    </row>
    <row r="4441" spans="1:1" x14ac:dyDescent="0.5">
      <c r="A4441"/>
    </row>
    <row r="4442" spans="1:1" x14ac:dyDescent="0.5">
      <c r="A4442"/>
    </row>
    <row r="4443" spans="1:1" x14ac:dyDescent="0.5">
      <c r="A4443"/>
    </row>
    <row r="4444" spans="1:1" x14ac:dyDescent="0.5">
      <c r="A4444"/>
    </row>
    <row r="4445" spans="1:1" x14ac:dyDescent="0.5">
      <c r="A4445"/>
    </row>
    <row r="4446" spans="1:1" x14ac:dyDescent="0.5">
      <c r="A4446"/>
    </row>
    <row r="4447" spans="1:1" x14ac:dyDescent="0.5">
      <c r="A4447"/>
    </row>
    <row r="4448" spans="1:1" x14ac:dyDescent="0.5">
      <c r="A4448"/>
    </row>
    <row r="4449" spans="1:1" x14ac:dyDescent="0.5">
      <c r="A4449"/>
    </row>
    <row r="4450" spans="1:1" x14ac:dyDescent="0.5">
      <c r="A4450"/>
    </row>
    <row r="4451" spans="1:1" x14ac:dyDescent="0.5">
      <c r="A4451"/>
    </row>
    <row r="4452" spans="1:1" x14ac:dyDescent="0.5">
      <c r="A4452"/>
    </row>
    <row r="4453" spans="1:1" x14ac:dyDescent="0.5">
      <c r="A4453"/>
    </row>
    <row r="4454" spans="1:1" x14ac:dyDescent="0.5">
      <c r="A4454"/>
    </row>
    <row r="4455" spans="1:1" x14ac:dyDescent="0.5">
      <c r="A4455"/>
    </row>
    <row r="4456" spans="1:1" x14ac:dyDescent="0.5">
      <c r="A4456"/>
    </row>
    <row r="4457" spans="1:1" x14ac:dyDescent="0.5">
      <c r="A4457"/>
    </row>
    <row r="4458" spans="1:1" x14ac:dyDescent="0.5">
      <c r="A4458"/>
    </row>
    <row r="4459" spans="1:1" x14ac:dyDescent="0.5">
      <c r="A4459"/>
    </row>
    <row r="4460" spans="1:1" x14ac:dyDescent="0.5">
      <c r="A4460"/>
    </row>
    <row r="4461" spans="1:1" x14ac:dyDescent="0.5">
      <c r="A4461"/>
    </row>
    <row r="4462" spans="1:1" x14ac:dyDescent="0.5">
      <c r="A4462"/>
    </row>
    <row r="4463" spans="1:1" x14ac:dyDescent="0.5">
      <c r="A4463"/>
    </row>
    <row r="4464" spans="1:1" x14ac:dyDescent="0.5">
      <c r="A4464"/>
    </row>
    <row r="4465" spans="1:1" x14ac:dyDescent="0.5">
      <c r="A4465"/>
    </row>
    <row r="4466" spans="1:1" x14ac:dyDescent="0.5">
      <c r="A4466"/>
    </row>
    <row r="4467" spans="1:1" x14ac:dyDescent="0.5">
      <c r="A4467"/>
    </row>
    <row r="4468" spans="1:1" x14ac:dyDescent="0.5">
      <c r="A4468"/>
    </row>
    <row r="4469" spans="1:1" x14ac:dyDescent="0.5">
      <c r="A4469"/>
    </row>
    <row r="4470" spans="1:1" x14ac:dyDescent="0.5">
      <c r="A4470"/>
    </row>
    <row r="4471" spans="1:1" x14ac:dyDescent="0.5">
      <c r="A4471"/>
    </row>
    <row r="4472" spans="1:1" x14ac:dyDescent="0.5">
      <c r="A4472"/>
    </row>
    <row r="4473" spans="1:1" x14ac:dyDescent="0.5">
      <c r="A4473"/>
    </row>
    <row r="4474" spans="1:1" x14ac:dyDescent="0.5">
      <c r="A4474"/>
    </row>
    <row r="4475" spans="1:1" x14ac:dyDescent="0.5">
      <c r="A4475"/>
    </row>
    <row r="4476" spans="1:1" x14ac:dyDescent="0.5">
      <c r="A4476"/>
    </row>
    <row r="4477" spans="1:1" x14ac:dyDescent="0.5">
      <c r="A4477"/>
    </row>
    <row r="4478" spans="1:1" x14ac:dyDescent="0.5">
      <c r="A4478"/>
    </row>
    <row r="4479" spans="1:1" x14ac:dyDescent="0.5">
      <c r="A4479"/>
    </row>
    <row r="4480" spans="1:1" x14ac:dyDescent="0.5">
      <c r="A4480"/>
    </row>
    <row r="4481" spans="1:1" x14ac:dyDescent="0.5">
      <c r="A4481"/>
    </row>
    <row r="4482" spans="1:1" x14ac:dyDescent="0.5">
      <c r="A4482"/>
    </row>
    <row r="4483" spans="1:1" x14ac:dyDescent="0.5">
      <c r="A4483"/>
    </row>
    <row r="4484" spans="1:1" x14ac:dyDescent="0.5">
      <c r="A4484"/>
    </row>
    <row r="4485" spans="1:1" x14ac:dyDescent="0.5">
      <c r="A4485"/>
    </row>
    <row r="4486" spans="1:1" x14ac:dyDescent="0.5">
      <c r="A4486"/>
    </row>
    <row r="4487" spans="1:1" x14ac:dyDescent="0.5">
      <c r="A4487"/>
    </row>
    <row r="4488" spans="1:1" x14ac:dyDescent="0.5">
      <c r="A4488"/>
    </row>
    <row r="4489" spans="1:1" x14ac:dyDescent="0.5">
      <c r="A4489"/>
    </row>
    <row r="4490" spans="1:1" x14ac:dyDescent="0.5">
      <c r="A4490"/>
    </row>
    <row r="4491" spans="1:1" x14ac:dyDescent="0.5">
      <c r="A4491"/>
    </row>
    <row r="4492" spans="1:1" x14ac:dyDescent="0.5">
      <c r="A4492"/>
    </row>
    <row r="4493" spans="1:1" x14ac:dyDescent="0.5">
      <c r="A4493"/>
    </row>
    <row r="4494" spans="1:1" x14ac:dyDescent="0.5">
      <c r="A4494"/>
    </row>
    <row r="4495" spans="1:1" x14ac:dyDescent="0.5">
      <c r="A4495"/>
    </row>
    <row r="4496" spans="1:1" x14ac:dyDescent="0.5">
      <c r="A4496"/>
    </row>
    <row r="4497" spans="1:1" x14ac:dyDescent="0.5">
      <c r="A4497"/>
    </row>
    <row r="4498" spans="1:1" x14ac:dyDescent="0.5">
      <c r="A4498"/>
    </row>
    <row r="4499" spans="1:1" x14ac:dyDescent="0.5">
      <c r="A4499"/>
    </row>
    <row r="4500" spans="1:1" x14ac:dyDescent="0.5">
      <c r="A4500"/>
    </row>
    <row r="4501" spans="1:1" x14ac:dyDescent="0.5">
      <c r="A4501"/>
    </row>
    <row r="4502" spans="1:1" x14ac:dyDescent="0.5">
      <c r="A4502"/>
    </row>
    <row r="4503" spans="1:1" x14ac:dyDescent="0.5">
      <c r="A4503"/>
    </row>
    <row r="4504" spans="1:1" x14ac:dyDescent="0.5">
      <c r="A4504"/>
    </row>
    <row r="4505" spans="1:1" x14ac:dyDescent="0.5">
      <c r="A4505"/>
    </row>
    <row r="4506" spans="1:1" x14ac:dyDescent="0.5">
      <c r="A4506"/>
    </row>
    <row r="4507" spans="1:1" x14ac:dyDescent="0.5">
      <c r="A4507"/>
    </row>
    <row r="4508" spans="1:1" x14ac:dyDescent="0.5">
      <c r="A4508"/>
    </row>
    <row r="4509" spans="1:1" x14ac:dyDescent="0.5">
      <c r="A4509"/>
    </row>
    <row r="4510" spans="1:1" x14ac:dyDescent="0.5">
      <c r="A4510"/>
    </row>
    <row r="4511" spans="1:1" x14ac:dyDescent="0.5">
      <c r="A4511"/>
    </row>
    <row r="4512" spans="1:1" x14ac:dyDescent="0.5">
      <c r="A4512"/>
    </row>
    <row r="4513" spans="1:1" x14ac:dyDescent="0.5">
      <c r="A4513"/>
    </row>
    <row r="4514" spans="1:1" x14ac:dyDescent="0.5">
      <c r="A4514"/>
    </row>
    <row r="4515" spans="1:1" x14ac:dyDescent="0.5">
      <c r="A4515"/>
    </row>
    <row r="4516" spans="1:1" x14ac:dyDescent="0.5">
      <c r="A4516"/>
    </row>
    <row r="4517" spans="1:1" x14ac:dyDescent="0.5">
      <c r="A4517"/>
    </row>
    <row r="4518" spans="1:1" x14ac:dyDescent="0.5">
      <c r="A4518"/>
    </row>
    <row r="4519" spans="1:1" x14ac:dyDescent="0.5">
      <c r="A4519"/>
    </row>
    <row r="4520" spans="1:1" x14ac:dyDescent="0.5">
      <c r="A4520"/>
    </row>
    <row r="4521" spans="1:1" x14ac:dyDescent="0.5">
      <c r="A4521"/>
    </row>
    <row r="4522" spans="1:1" x14ac:dyDescent="0.5">
      <c r="A4522"/>
    </row>
    <row r="4523" spans="1:1" x14ac:dyDescent="0.5">
      <c r="A4523"/>
    </row>
    <row r="4524" spans="1:1" x14ac:dyDescent="0.5">
      <c r="A4524"/>
    </row>
    <row r="4525" spans="1:1" x14ac:dyDescent="0.5">
      <c r="A4525"/>
    </row>
    <row r="4526" spans="1:1" x14ac:dyDescent="0.5">
      <c r="A4526"/>
    </row>
    <row r="4527" spans="1:1" x14ac:dyDescent="0.5">
      <c r="A4527"/>
    </row>
    <row r="4528" spans="1:1" x14ac:dyDescent="0.5">
      <c r="A4528"/>
    </row>
    <row r="4529" spans="1:1" x14ac:dyDescent="0.5">
      <c r="A4529"/>
    </row>
    <row r="4530" spans="1:1" x14ac:dyDescent="0.5">
      <c r="A4530"/>
    </row>
    <row r="4531" spans="1:1" x14ac:dyDescent="0.5">
      <c r="A4531"/>
    </row>
    <row r="4532" spans="1:1" x14ac:dyDescent="0.5">
      <c r="A4532"/>
    </row>
    <row r="4533" spans="1:1" x14ac:dyDescent="0.5">
      <c r="A4533"/>
    </row>
    <row r="4534" spans="1:1" x14ac:dyDescent="0.5">
      <c r="A4534"/>
    </row>
    <row r="4535" spans="1:1" x14ac:dyDescent="0.5">
      <c r="A4535"/>
    </row>
    <row r="4536" spans="1:1" x14ac:dyDescent="0.5">
      <c r="A4536"/>
    </row>
    <row r="4537" spans="1:1" x14ac:dyDescent="0.5">
      <c r="A4537"/>
    </row>
    <row r="4538" spans="1:1" x14ac:dyDescent="0.5">
      <c r="A4538"/>
    </row>
    <row r="4539" spans="1:1" x14ac:dyDescent="0.5">
      <c r="A4539"/>
    </row>
    <row r="4540" spans="1:1" x14ac:dyDescent="0.5">
      <c r="A4540"/>
    </row>
    <row r="4541" spans="1:1" x14ac:dyDescent="0.5">
      <c r="A4541"/>
    </row>
    <row r="4542" spans="1:1" x14ac:dyDescent="0.5">
      <c r="A4542"/>
    </row>
    <row r="4543" spans="1:1" x14ac:dyDescent="0.5">
      <c r="A4543"/>
    </row>
    <row r="4544" spans="1:1" x14ac:dyDescent="0.5">
      <c r="A4544"/>
    </row>
    <row r="4545" spans="1:1" x14ac:dyDescent="0.5">
      <c r="A4545"/>
    </row>
    <row r="4546" spans="1:1" x14ac:dyDescent="0.5">
      <c r="A4546"/>
    </row>
    <row r="4547" spans="1:1" x14ac:dyDescent="0.5">
      <c r="A4547"/>
    </row>
    <row r="4548" spans="1:1" x14ac:dyDescent="0.5">
      <c r="A4548"/>
    </row>
    <row r="4549" spans="1:1" x14ac:dyDescent="0.5">
      <c r="A4549"/>
    </row>
    <row r="4550" spans="1:1" x14ac:dyDescent="0.5">
      <c r="A4550"/>
    </row>
    <row r="4551" spans="1:1" x14ac:dyDescent="0.5">
      <c r="A4551"/>
    </row>
    <row r="4552" spans="1:1" x14ac:dyDescent="0.5">
      <c r="A4552"/>
    </row>
    <row r="4553" spans="1:1" x14ac:dyDescent="0.5">
      <c r="A4553"/>
    </row>
    <row r="4554" spans="1:1" x14ac:dyDescent="0.5">
      <c r="A4554"/>
    </row>
    <row r="4555" spans="1:1" x14ac:dyDescent="0.5">
      <c r="A4555"/>
    </row>
    <row r="4556" spans="1:1" x14ac:dyDescent="0.5">
      <c r="A4556"/>
    </row>
    <row r="4557" spans="1:1" x14ac:dyDescent="0.5">
      <c r="A4557"/>
    </row>
    <row r="4558" spans="1:1" x14ac:dyDescent="0.5">
      <c r="A4558"/>
    </row>
    <row r="4559" spans="1:1" x14ac:dyDescent="0.5">
      <c r="A4559"/>
    </row>
    <row r="4560" spans="1:1" x14ac:dyDescent="0.5">
      <c r="A4560"/>
    </row>
    <row r="4561" spans="1:1" x14ac:dyDescent="0.5">
      <c r="A4561"/>
    </row>
    <row r="4562" spans="1:1" x14ac:dyDescent="0.5">
      <c r="A4562"/>
    </row>
    <row r="4563" spans="1:1" x14ac:dyDescent="0.5">
      <c r="A4563"/>
    </row>
    <row r="4564" spans="1:1" x14ac:dyDescent="0.5">
      <c r="A4564"/>
    </row>
    <row r="4565" spans="1:1" x14ac:dyDescent="0.5">
      <c r="A4565"/>
    </row>
    <row r="4566" spans="1:1" x14ac:dyDescent="0.5">
      <c r="A4566"/>
    </row>
    <row r="4567" spans="1:1" x14ac:dyDescent="0.5">
      <c r="A4567"/>
    </row>
    <row r="4568" spans="1:1" x14ac:dyDescent="0.5">
      <c r="A4568"/>
    </row>
    <row r="4569" spans="1:1" x14ac:dyDescent="0.5">
      <c r="A4569"/>
    </row>
    <row r="4570" spans="1:1" x14ac:dyDescent="0.5">
      <c r="A4570"/>
    </row>
    <row r="4571" spans="1:1" x14ac:dyDescent="0.5">
      <c r="A4571"/>
    </row>
    <row r="4572" spans="1:1" x14ac:dyDescent="0.5">
      <c r="A4572"/>
    </row>
    <row r="4573" spans="1:1" x14ac:dyDescent="0.5">
      <c r="A4573"/>
    </row>
    <row r="4574" spans="1:1" x14ac:dyDescent="0.5">
      <c r="A4574"/>
    </row>
    <row r="4575" spans="1:1" x14ac:dyDescent="0.5">
      <c r="A4575"/>
    </row>
    <row r="4576" spans="1:1" x14ac:dyDescent="0.5">
      <c r="A4576"/>
    </row>
    <row r="4577" spans="1:1" x14ac:dyDescent="0.5">
      <c r="A4577"/>
    </row>
    <row r="4578" spans="1:1" x14ac:dyDescent="0.5">
      <c r="A4578"/>
    </row>
    <row r="4579" spans="1:1" x14ac:dyDescent="0.5">
      <c r="A4579"/>
    </row>
    <row r="4580" spans="1:1" x14ac:dyDescent="0.5">
      <c r="A4580"/>
    </row>
    <row r="4581" spans="1:1" x14ac:dyDescent="0.5">
      <c r="A4581"/>
    </row>
    <row r="4582" spans="1:1" x14ac:dyDescent="0.5">
      <c r="A4582"/>
    </row>
    <row r="4583" spans="1:1" x14ac:dyDescent="0.5">
      <c r="A4583"/>
    </row>
    <row r="4584" spans="1:1" x14ac:dyDescent="0.5">
      <c r="A4584"/>
    </row>
    <row r="4585" spans="1:1" x14ac:dyDescent="0.5">
      <c r="A4585"/>
    </row>
    <row r="4586" spans="1:1" x14ac:dyDescent="0.5">
      <c r="A4586"/>
    </row>
    <row r="4587" spans="1:1" x14ac:dyDescent="0.5">
      <c r="A4587"/>
    </row>
    <row r="4588" spans="1:1" x14ac:dyDescent="0.5">
      <c r="A4588"/>
    </row>
    <row r="4589" spans="1:1" x14ac:dyDescent="0.5">
      <c r="A4589"/>
    </row>
    <row r="4590" spans="1:1" x14ac:dyDescent="0.5">
      <c r="A4590"/>
    </row>
    <row r="4591" spans="1:1" x14ac:dyDescent="0.5">
      <c r="A4591"/>
    </row>
    <row r="4592" spans="1:1" x14ac:dyDescent="0.5">
      <c r="A4592"/>
    </row>
    <row r="4593" spans="1:1" x14ac:dyDescent="0.5">
      <c r="A4593"/>
    </row>
    <row r="4594" spans="1:1" x14ac:dyDescent="0.5">
      <c r="A4594"/>
    </row>
    <row r="4595" spans="1:1" x14ac:dyDescent="0.5">
      <c r="A4595"/>
    </row>
    <row r="4596" spans="1:1" x14ac:dyDescent="0.5">
      <c r="A4596"/>
    </row>
    <row r="4597" spans="1:1" x14ac:dyDescent="0.5">
      <c r="A4597"/>
    </row>
    <row r="4598" spans="1:1" x14ac:dyDescent="0.5">
      <c r="A4598"/>
    </row>
    <row r="4599" spans="1:1" x14ac:dyDescent="0.5">
      <c r="A4599"/>
    </row>
    <row r="4600" spans="1:1" x14ac:dyDescent="0.5">
      <c r="A4600"/>
    </row>
    <row r="4601" spans="1:1" x14ac:dyDescent="0.5">
      <c r="A4601"/>
    </row>
    <row r="4602" spans="1:1" x14ac:dyDescent="0.5">
      <c r="A4602"/>
    </row>
    <row r="4603" spans="1:1" x14ac:dyDescent="0.5">
      <c r="A4603"/>
    </row>
    <row r="4604" spans="1:1" x14ac:dyDescent="0.5">
      <c r="A4604"/>
    </row>
    <row r="4605" spans="1:1" x14ac:dyDescent="0.5">
      <c r="A4605"/>
    </row>
    <row r="4606" spans="1:1" x14ac:dyDescent="0.5">
      <c r="A4606"/>
    </row>
    <row r="4607" spans="1:1" x14ac:dyDescent="0.5">
      <c r="A4607"/>
    </row>
    <row r="4608" spans="1:1" x14ac:dyDescent="0.5">
      <c r="A4608"/>
    </row>
    <row r="4609" spans="1:1" x14ac:dyDescent="0.5">
      <c r="A4609"/>
    </row>
    <row r="4610" spans="1:1" x14ac:dyDescent="0.5">
      <c r="A4610"/>
    </row>
    <row r="4611" spans="1:1" x14ac:dyDescent="0.5">
      <c r="A4611"/>
    </row>
    <row r="4612" spans="1:1" x14ac:dyDescent="0.5">
      <c r="A4612"/>
    </row>
    <row r="4613" spans="1:1" x14ac:dyDescent="0.5">
      <c r="A4613"/>
    </row>
    <row r="4614" spans="1:1" x14ac:dyDescent="0.5">
      <c r="A4614"/>
    </row>
    <row r="4615" spans="1:1" x14ac:dyDescent="0.5">
      <c r="A4615"/>
    </row>
    <row r="4616" spans="1:1" x14ac:dyDescent="0.5">
      <c r="A4616"/>
    </row>
    <row r="4617" spans="1:1" x14ac:dyDescent="0.5">
      <c r="A4617"/>
    </row>
    <row r="4618" spans="1:1" x14ac:dyDescent="0.5">
      <c r="A4618"/>
    </row>
    <row r="4619" spans="1:1" x14ac:dyDescent="0.5">
      <c r="A4619"/>
    </row>
    <row r="4620" spans="1:1" x14ac:dyDescent="0.5">
      <c r="A4620"/>
    </row>
    <row r="4621" spans="1:1" x14ac:dyDescent="0.5">
      <c r="A4621"/>
    </row>
    <row r="4622" spans="1:1" x14ac:dyDescent="0.5">
      <c r="A4622"/>
    </row>
    <row r="4623" spans="1:1" x14ac:dyDescent="0.5">
      <c r="A4623"/>
    </row>
    <row r="4624" spans="1:1" x14ac:dyDescent="0.5">
      <c r="A4624"/>
    </row>
    <row r="4625" spans="1:1" x14ac:dyDescent="0.5">
      <c r="A4625"/>
    </row>
    <row r="4626" spans="1:1" x14ac:dyDescent="0.5">
      <c r="A4626"/>
    </row>
    <row r="4627" spans="1:1" x14ac:dyDescent="0.5">
      <c r="A4627"/>
    </row>
    <row r="4628" spans="1:1" x14ac:dyDescent="0.5">
      <c r="A4628"/>
    </row>
    <row r="4629" spans="1:1" x14ac:dyDescent="0.5">
      <c r="A4629"/>
    </row>
    <row r="4630" spans="1:1" x14ac:dyDescent="0.5">
      <c r="A4630"/>
    </row>
    <row r="4631" spans="1:1" x14ac:dyDescent="0.5">
      <c r="A4631"/>
    </row>
    <row r="4632" spans="1:1" x14ac:dyDescent="0.5">
      <c r="A4632"/>
    </row>
    <row r="4633" spans="1:1" x14ac:dyDescent="0.5">
      <c r="A4633"/>
    </row>
    <row r="4634" spans="1:1" x14ac:dyDescent="0.5">
      <c r="A4634"/>
    </row>
    <row r="4635" spans="1:1" x14ac:dyDescent="0.5">
      <c r="A4635"/>
    </row>
    <row r="4636" spans="1:1" x14ac:dyDescent="0.5">
      <c r="A4636"/>
    </row>
    <row r="4637" spans="1:1" x14ac:dyDescent="0.5">
      <c r="A4637"/>
    </row>
    <row r="4638" spans="1:1" x14ac:dyDescent="0.5">
      <c r="A4638"/>
    </row>
    <row r="4639" spans="1:1" x14ac:dyDescent="0.5">
      <c r="A4639"/>
    </row>
    <row r="4640" spans="1:1" x14ac:dyDescent="0.5">
      <c r="A4640"/>
    </row>
    <row r="4641" spans="1:1" x14ac:dyDescent="0.5">
      <c r="A4641"/>
    </row>
    <row r="4642" spans="1:1" x14ac:dyDescent="0.5">
      <c r="A4642"/>
    </row>
    <row r="4643" spans="1:1" x14ac:dyDescent="0.5">
      <c r="A4643"/>
    </row>
    <row r="4644" spans="1:1" x14ac:dyDescent="0.5">
      <c r="A4644"/>
    </row>
    <row r="4645" spans="1:1" x14ac:dyDescent="0.5">
      <c r="A4645"/>
    </row>
    <row r="4646" spans="1:1" x14ac:dyDescent="0.5">
      <c r="A4646"/>
    </row>
    <row r="4647" spans="1:1" x14ac:dyDescent="0.5">
      <c r="A4647"/>
    </row>
    <row r="4648" spans="1:1" x14ac:dyDescent="0.5">
      <c r="A4648"/>
    </row>
    <row r="4649" spans="1:1" x14ac:dyDescent="0.5">
      <c r="A4649"/>
    </row>
    <row r="4650" spans="1:1" x14ac:dyDescent="0.5">
      <c r="A4650"/>
    </row>
    <row r="4651" spans="1:1" x14ac:dyDescent="0.5">
      <c r="A4651"/>
    </row>
    <row r="4652" spans="1:1" x14ac:dyDescent="0.5">
      <c r="A4652"/>
    </row>
    <row r="4653" spans="1:1" x14ac:dyDescent="0.5">
      <c r="A4653"/>
    </row>
    <row r="4654" spans="1:1" x14ac:dyDescent="0.5">
      <c r="A4654"/>
    </row>
    <row r="4655" spans="1:1" x14ac:dyDescent="0.5">
      <c r="A4655"/>
    </row>
    <row r="4656" spans="1:1" x14ac:dyDescent="0.5">
      <c r="A4656"/>
    </row>
    <row r="4657" spans="1:1" x14ac:dyDescent="0.5">
      <c r="A4657"/>
    </row>
    <row r="4658" spans="1:1" x14ac:dyDescent="0.5">
      <c r="A4658"/>
    </row>
    <row r="4659" spans="1:1" x14ac:dyDescent="0.5">
      <c r="A4659"/>
    </row>
    <row r="4660" spans="1:1" x14ac:dyDescent="0.5">
      <c r="A4660"/>
    </row>
    <row r="4661" spans="1:1" x14ac:dyDescent="0.5">
      <c r="A4661"/>
    </row>
    <row r="4662" spans="1:1" x14ac:dyDescent="0.5">
      <c r="A4662"/>
    </row>
    <row r="4663" spans="1:1" x14ac:dyDescent="0.5">
      <c r="A4663"/>
    </row>
    <row r="4664" spans="1:1" x14ac:dyDescent="0.5">
      <c r="A4664"/>
    </row>
    <row r="4665" spans="1:1" x14ac:dyDescent="0.5">
      <c r="A4665"/>
    </row>
    <row r="4666" spans="1:1" x14ac:dyDescent="0.5">
      <c r="A4666"/>
    </row>
    <row r="4667" spans="1:1" x14ac:dyDescent="0.5">
      <c r="A4667"/>
    </row>
    <row r="4668" spans="1:1" x14ac:dyDescent="0.5">
      <c r="A4668"/>
    </row>
    <row r="4669" spans="1:1" x14ac:dyDescent="0.5">
      <c r="A4669"/>
    </row>
    <row r="4670" spans="1:1" x14ac:dyDescent="0.5">
      <c r="A4670"/>
    </row>
    <row r="4671" spans="1:1" x14ac:dyDescent="0.5">
      <c r="A4671"/>
    </row>
    <row r="4672" spans="1:1" x14ac:dyDescent="0.5">
      <c r="A4672"/>
    </row>
    <row r="4673" spans="1:1" x14ac:dyDescent="0.5">
      <c r="A4673"/>
    </row>
    <row r="4674" spans="1:1" x14ac:dyDescent="0.5">
      <c r="A4674"/>
    </row>
    <row r="4675" spans="1:1" x14ac:dyDescent="0.5">
      <c r="A4675"/>
    </row>
    <row r="4676" spans="1:1" x14ac:dyDescent="0.5">
      <c r="A4676"/>
    </row>
    <row r="4677" spans="1:1" x14ac:dyDescent="0.5">
      <c r="A4677"/>
    </row>
    <row r="4678" spans="1:1" x14ac:dyDescent="0.5">
      <c r="A4678"/>
    </row>
    <row r="4679" spans="1:1" x14ac:dyDescent="0.5">
      <c r="A4679"/>
    </row>
    <row r="4680" spans="1:1" x14ac:dyDescent="0.5">
      <c r="A4680"/>
    </row>
    <row r="4681" spans="1:1" x14ac:dyDescent="0.5">
      <c r="A4681"/>
    </row>
    <row r="4682" spans="1:1" x14ac:dyDescent="0.5">
      <c r="A4682"/>
    </row>
    <row r="4683" spans="1:1" x14ac:dyDescent="0.5">
      <c r="A4683"/>
    </row>
    <row r="4684" spans="1:1" x14ac:dyDescent="0.5">
      <c r="A4684"/>
    </row>
    <row r="4685" spans="1:1" x14ac:dyDescent="0.5">
      <c r="A4685"/>
    </row>
    <row r="4686" spans="1:1" x14ac:dyDescent="0.5">
      <c r="A4686"/>
    </row>
    <row r="4687" spans="1:1" x14ac:dyDescent="0.5">
      <c r="A4687"/>
    </row>
    <row r="4688" spans="1:1" x14ac:dyDescent="0.5">
      <c r="A4688"/>
    </row>
    <row r="4689" spans="1:1" x14ac:dyDescent="0.5">
      <c r="A4689"/>
    </row>
    <row r="4690" spans="1:1" x14ac:dyDescent="0.5">
      <c r="A4690"/>
    </row>
    <row r="4691" spans="1:1" x14ac:dyDescent="0.5">
      <c r="A4691"/>
    </row>
    <row r="4692" spans="1:1" x14ac:dyDescent="0.5">
      <c r="A4692"/>
    </row>
    <row r="4693" spans="1:1" x14ac:dyDescent="0.5">
      <c r="A4693"/>
    </row>
    <row r="4694" spans="1:1" x14ac:dyDescent="0.5">
      <c r="A4694"/>
    </row>
    <row r="4695" spans="1:1" x14ac:dyDescent="0.5">
      <c r="A4695"/>
    </row>
    <row r="4696" spans="1:1" x14ac:dyDescent="0.5">
      <c r="A4696"/>
    </row>
    <row r="4697" spans="1:1" x14ac:dyDescent="0.5">
      <c r="A4697"/>
    </row>
    <row r="4698" spans="1:1" x14ac:dyDescent="0.5">
      <c r="A4698"/>
    </row>
    <row r="4699" spans="1:1" x14ac:dyDescent="0.5">
      <c r="A4699"/>
    </row>
    <row r="4700" spans="1:1" x14ac:dyDescent="0.5">
      <c r="A4700"/>
    </row>
    <row r="4701" spans="1:1" x14ac:dyDescent="0.5">
      <c r="A4701"/>
    </row>
    <row r="4702" spans="1:1" x14ac:dyDescent="0.5">
      <c r="A4702"/>
    </row>
    <row r="4703" spans="1:1" x14ac:dyDescent="0.5">
      <c r="A4703"/>
    </row>
    <row r="4704" spans="1:1" x14ac:dyDescent="0.5">
      <c r="A4704"/>
    </row>
    <row r="4705" spans="1:1" x14ac:dyDescent="0.5">
      <c r="A4705"/>
    </row>
    <row r="4706" spans="1:1" x14ac:dyDescent="0.5">
      <c r="A4706"/>
    </row>
    <row r="4707" spans="1:1" x14ac:dyDescent="0.5">
      <c r="A4707"/>
    </row>
    <row r="4708" spans="1:1" x14ac:dyDescent="0.5">
      <c r="A4708"/>
    </row>
    <row r="4709" spans="1:1" x14ac:dyDescent="0.5">
      <c r="A4709"/>
    </row>
    <row r="4710" spans="1:1" x14ac:dyDescent="0.5">
      <c r="A4710"/>
    </row>
    <row r="4711" spans="1:1" x14ac:dyDescent="0.5">
      <c r="A4711"/>
    </row>
    <row r="4712" spans="1:1" x14ac:dyDescent="0.5">
      <c r="A4712"/>
    </row>
    <row r="4713" spans="1:1" x14ac:dyDescent="0.5">
      <c r="A4713"/>
    </row>
    <row r="4714" spans="1:1" x14ac:dyDescent="0.5">
      <c r="A4714"/>
    </row>
    <row r="4715" spans="1:1" x14ac:dyDescent="0.5">
      <c r="A4715"/>
    </row>
    <row r="4716" spans="1:1" x14ac:dyDescent="0.5">
      <c r="A4716"/>
    </row>
    <row r="4717" spans="1:1" x14ac:dyDescent="0.5">
      <c r="A4717"/>
    </row>
    <row r="4718" spans="1:1" x14ac:dyDescent="0.5">
      <c r="A4718"/>
    </row>
    <row r="4719" spans="1:1" x14ac:dyDescent="0.5">
      <c r="A4719"/>
    </row>
    <row r="4720" spans="1:1" x14ac:dyDescent="0.5">
      <c r="A4720"/>
    </row>
    <row r="4721" spans="1:1" x14ac:dyDescent="0.5">
      <c r="A4721"/>
    </row>
    <row r="4722" spans="1:1" x14ac:dyDescent="0.5">
      <c r="A4722"/>
    </row>
    <row r="4723" spans="1:1" x14ac:dyDescent="0.5">
      <c r="A4723"/>
    </row>
    <row r="4724" spans="1:1" x14ac:dyDescent="0.5">
      <c r="A4724"/>
    </row>
    <row r="4725" spans="1:1" x14ac:dyDescent="0.5">
      <c r="A4725"/>
    </row>
    <row r="4726" spans="1:1" x14ac:dyDescent="0.5">
      <c r="A4726"/>
    </row>
    <row r="4727" spans="1:1" x14ac:dyDescent="0.5">
      <c r="A4727"/>
    </row>
    <row r="4728" spans="1:1" x14ac:dyDescent="0.5">
      <c r="A4728"/>
    </row>
    <row r="4729" spans="1:1" x14ac:dyDescent="0.5">
      <c r="A4729"/>
    </row>
    <row r="4730" spans="1:1" x14ac:dyDescent="0.5">
      <c r="A4730"/>
    </row>
    <row r="4731" spans="1:1" x14ac:dyDescent="0.5">
      <c r="A4731"/>
    </row>
    <row r="4732" spans="1:1" x14ac:dyDescent="0.5">
      <c r="A4732"/>
    </row>
    <row r="4733" spans="1:1" x14ac:dyDescent="0.5">
      <c r="A4733"/>
    </row>
    <row r="4734" spans="1:1" x14ac:dyDescent="0.5">
      <c r="A4734"/>
    </row>
    <row r="4735" spans="1:1" x14ac:dyDescent="0.5">
      <c r="A4735"/>
    </row>
    <row r="4736" spans="1:1" x14ac:dyDescent="0.5">
      <c r="A4736"/>
    </row>
    <row r="4737" spans="1:1" x14ac:dyDescent="0.5">
      <c r="A4737"/>
    </row>
    <row r="4738" spans="1:1" x14ac:dyDescent="0.5">
      <c r="A4738"/>
    </row>
    <row r="4739" spans="1:1" x14ac:dyDescent="0.5">
      <c r="A4739"/>
    </row>
    <row r="4740" spans="1:1" x14ac:dyDescent="0.5">
      <c r="A4740"/>
    </row>
    <row r="4741" spans="1:1" x14ac:dyDescent="0.5">
      <c r="A4741"/>
    </row>
    <row r="4742" spans="1:1" x14ac:dyDescent="0.5">
      <c r="A4742"/>
    </row>
    <row r="4743" spans="1:1" x14ac:dyDescent="0.5">
      <c r="A4743"/>
    </row>
    <row r="4744" spans="1:1" x14ac:dyDescent="0.5">
      <c r="A4744"/>
    </row>
    <row r="4745" spans="1:1" x14ac:dyDescent="0.5">
      <c r="A4745"/>
    </row>
    <row r="4746" spans="1:1" x14ac:dyDescent="0.5">
      <c r="A4746"/>
    </row>
    <row r="4747" spans="1:1" x14ac:dyDescent="0.5">
      <c r="A4747"/>
    </row>
    <row r="4748" spans="1:1" x14ac:dyDescent="0.5">
      <c r="A4748"/>
    </row>
    <row r="4749" spans="1:1" x14ac:dyDescent="0.5">
      <c r="A4749"/>
    </row>
    <row r="4750" spans="1:1" x14ac:dyDescent="0.5">
      <c r="A4750"/>
    </row>
    <row r="4751" spans="1:1" x14ac:dyDescent="0.5">
      <c r="A4751"/>
    </row>
    <row r="4752" spans="1:1" x14ac:dyDescent="0.5">
      <c r="A4752"/>
    </row>
    <row r="4753" spans="1:1" x14ac:dyDescent="0.5">
      <c r="A4753"/>
    </row>
    <row r="4754" spans="1:1" x14ac:dyDescent="0.5">
      <c r="A4754"/>
    </row>
    <row r="4755" spans="1:1" x14ac:dyDescent="0.5">
      <c r="A4755"/>
    </row>
    <row r="4756" spans="1:1" x14ac:dyDescent="0.5">
      <c r="A4756"/>
    </row>
    <row r="4757" spans="1:1" x14ac:dyDescent="0.5">
      <c r="A4757"/>
    </row>
    <row r="4758" spans="1:1" x14ac:dyDescent="0.5">
      <c r="A4758"/>
    </row>
    <row r="4759" spans="1:1" x14ac:dyDescent="0.5">
      <c r="A4759"/>
    </row>
    <row r="4760" spans="1:1" x14ac:dyDescent="0.5">
      <c r="A4760"/>
    </row>
    <row r="4761" spans="1:1" x14ac:dyDescent="0.5">
      <c r="A4761"/>
    </row>
    <row r="4762" spans="1:1" x14ac:dyDescent="0.5">
      <c r="A4762"/>
    </row>
    <row r="4763" spans="1:1" x14ac:dyDescent="0.5">
      <c r="A4763"/>
    </row>
    <row r="4764" spans="1:1" x14ac:dyDescent="0.5">
      <c r="A4764"/>
    </row>
    <row r="4765" spans="1:1" x14ac:dyDescent="0.5">
      <c r="A4765"/>
    </row>
    <row r="4766" spans="1:1" x14ac:dyDescent="0.5">
      <c r="A4766"/>
    </row>
    <row r="4767" spans="1:1" x14ac:dyDescent="0.5">
      <c r="A4767"/>
    </row>
    <row r="4768" spans="1:1" x14ac:dyDescent="0.5">
      <c r="A4768"/>
    </row>
    <row r="4769" spans="1:1" x14ac:dyDescent="0.5">
      <c r="A4769"/>
    </row>
    <row r="4770" spans="1:1" x14ac:dyDescent="0.5">
      <c r="A4770"/>
    </row>
    <row r="4771" spans="1:1" x14ac:dyDescent="0.5">
      <c r="A4771"/>
    </row>
    <row r="4772" spans="1:1" x14ac:dyDescent="0.5">
      <c r="A4772"/>
    </row>
    <row r="4773" spans="1:1" x14ac:dyDescent="0.5">
      <c r="A4773"/>
    </row>
    <row r="4774" spans="1:1" x14ac:dyDescent="0.5">
      <c r="A4774"/>
    </row>
    <row r="4775" spans="1:1" x14ac:dyDescent="0.5">
      <c r="A4775"/>
    </row>
    <row r="4776" spans="1:1" x14ac:dyDescent="0.5">
      <c r="A4776"/>
    </row>
    <row r="4777" spans="1:1" x14ac:dyDescent="0.5">
      <c r="A4777"/>
    </row>
    <row r="4778" spans="1:1" x14ac:dyDescent="0.5">
      <c r="A4778"/>
    </row>
    <row r="4779" spans="1:1" x14ac:dyDescent="0.5">
      <c r="A4779"/>
    </row>
    <row r="4780" spans="1:1" x14ac:dyDescent="0.5">
      <c r="A4780"/>
    </row>
    <row r="4781" spans="1:1" x14ac:dyDescent="0.5">
      <c r="A4781"/>
    </row>
    <row r="4782" spans="1:1" x14ac:dyDescent="0.5">
      <c r="A4782"/>
    </row>
    <row r="4783" spans="1:1" x14ac:dyDescent="0.5">
      <c r="A4783"/>
    </row>
    <row r="4784" spans="1:1" x14ac:dyDescent="0.5">
      <c r="A4784"/>
    </row>
    <row r="4785" spans="1:1" x14ac:dyDescent="0.5">
      <c r="A4785"/>
    </row>
    <row r="4786" spans="1:1" x14ac:dyDescent="0.5">
      <c r="A4786"/>
    </row>
    <row r="4787" spans="1:1" x14ac:dyDescent="0.5">
      <c r="A4787"/>
    </row>
    <row r="4788" spans="1:1" x14ac:dyDescent="0.5">
      <c r="A4788"/>
    </row>
    <row r="4789" spans="1:1" x14ac:dyDescent="0.5">
      <c r="A4789"/>
    </row>
    <row r="4790" spans="1:1" x14ac:dyDescent="0.5">
      <c r="A4790"/>
    </row>
    <row r="4791" spans="1:1" x14ac:dyDescent="0.5">
      <c r="A4791"/>
    </row>
    <row r="4792" spans="1:1" x14ac:dyDescent="0.5">
      <c r="A4792"/>
    </row>
    <row r="4793" spans="1:1" x14ac:dyDescent="0.5">
      <c r="A4793"/>
    </row>
    <row r="4794" spans="1:1" x14ac:dyDescent="0.5">
      <c r="A4794"/>
    </row>
    <row r="4795" spans="1:1" x14ac:dyDescent="0.5">
      <c r="A4795"/>
    </row>
    <row r="4796" spans="1:1" x14ac:dyDescent="0.5">
      <c r="A4796"/>
    </row>
    <row r="4797" spans="1:1" x14ac:dyDescent="0.5">
      <c r="A4797"/>
    </row>
    <row r="4798" spans="1:1" x14ac:dyDescent="0.5">
      <c r="A4798"/>
    </row>
    <row r="4799" spans="1:1" x14ac:dyDescent="0.5">
      <c r="A4799"/>
    </row>
    <row r="4800" spans="1:1" x14ac:dyDescent="0.5">
      <c r="A4800"/>
    </row>
    <row r="4801" spans="1:1" x14ac:dyDescent="0.5">
      <c r="A4801"/>
    </row>
    <row r="4802" spans="1:1" x14ac:dyDescent="0.5">
      <c r="A4802"/>
    </row>
    <row r="4803" spans="1:1" x14ac:dyDescent="0.5">
      <c r="A4803"/>
    </row>
    <row r="4804" spans="1:1" x14ac:dyDescent="0.5">
      <c r="A4804"/>
    </row>
    <row r="4805" spans="1:1" x14ac:dyDescent="0.5">
      <c r="A4805"/>
    </row>
    <row r="4806" spans="1:1" x14ac:dyDescent="0.5">
      <c r="A4806"/>
    </row>
    <row r="4807" spans="1:1" x14ac:dyDescent="0.5">
      <c r="A4807"/>
    </row>
    <row r="4808" spans="1:1" x14ac:dyDescent="0.5">
      <c r="A4808"/>
    </row>
    <row r="4809" spans="1:1" x14ac:dyDescent="0.5">
      <c r="A4809"/>
    </row>
    <row r="4810" spans="1:1" x14ac:dyDescent="0.5">
      <c r="A4810"/>
    </row>
    <row r="4811" spans="1:1" x14ac:dyDescent="0.5">
      <c r="A4811"/>
    </row>
    <row r="4812" spans="1:1" x14ac:dyDescent="0.5">
      <c r="A4812"/>
    </row>
    <row r="4813" spans="1:1" x14ac:dyDescent="0.5">
      <c r="A4813"/>
    </row>
    <row r="4814" spans="1:1" x14ac:dyDescent="0.5">
      <c r="A4814"/>
    </row>
    <row r="4815" spans="1:1" x14ac:dyDescent="0.5">
      <c r="A4815"/>
    </row>
    <row r="4816" spans="1:1" x14ac:dyDescent="0.5">
      <c r="A4816"/>
    </row>
    <row r="4817" spans="1:1" x14ac:dyDescent="0.5">
      <c r="A4817"/>
    </row>
    <row r="4818" spans="1:1" x14ac:dyDescent="0.5">
      <c r="A4818"/>
    </row>
    <row r="4819" spans="1:1" x14ac:dyDescent="0.5">
      <c r="A4819"/>
    </row>
    <row r="4820" spans="1:1" x14ac:dyDescent="0.5">
      <c r="A4820"/>
    </row>
    <row r="4821" spans="1:1" x14ac:dyDescent="0.5">
      <c r="A4821"/>
    </row>
    <row r="4822" spans="1:1" x14ac:dyDescent="0.5">
      <c r="A4822"/>
    </row>
    <row r="4823" spans="1:1" x14ac:dyDescent="0.5">
      <c r="A4823"/>
    </row>
    <row r="4824" spans="1:1" x14ac:dyDescent="0.5">
      <c r="A4824"/>
    </row>
    <row r="4825" spans="1:1" x14ac:dyDescent="0.5">
      <c r="A4825"/>
    </row>
    <row r="4826" spans="1:1" x14ac:dyDescent="0.5">
      <c r="A4826"/>
    </row>
    <row r="4827" spans="1:1" x14ac:dyDescent="0.5">
      <c r="A4827"/>
    </row>
    <row r="4828" spans="1:1" x14ac:dyDescent="0.5">
      <c r="A4828"/>
    </row>
    <row r="4829" spans="1:1" x14ac:dyDescent="0.5">
      <c r="A4829"/>
    </row>
    <row r="4830" spans="1:1" x14ac:dyDescent="0.5">
      <c r="A4830"/>
    </row>
    <row r="4831" spans="1:1" x14ac:dyDescent="0.5">
      <c r="A4831"/>
    </row>
    <row r="4832" spans="1:1" x14ac:dyDescent="0.5">
      <c r="A4832"/>
    </row>
    <row r="4833" spans="1:1" x14ac:dyDescent="0.5">
      <c r="A4833"/>
    </row>
    <row r="4834" spans="1:1" x14ac:dyDescent="0.5">
      <c r="A4834"/>
    </row>
    <row r="4835" spans="1:1" x14ac:dyDescent="0.5">
      <c r="A4835"/>
    </row>
    <row r="4836" spans="1:1" x14ac:dyDescent="0.5">
      <c r="A4836"/>
    </row>
    <row r="4837" spans="1:1" x14ac:dyDescent="0.5">
      <c r="A4837"/>
    </row>
    <row r="4838" spans="1:1" x14ac:dyDescent="0.5">
      <c r="A4838"/>
    </row>
    <row r="4839" spans="1:1" x14ac:dyDescent="0.5">
      <c r="A4839"/>
    </row>
    <row r="4840" spans="1:1" x14ac:dyDescent="0.5">
      <c r="A4840"/>
    </row>
    <row r="4841" spans="1:1" x14ac:dyDescent="0.5">
      <c r="A4841"/>
    </row>
    <row r="4842" spans="1:1" x14ac:dyDescent="0.5">
      <c r="A4842"/>
    </row>
    <row r="4843" spans="1:1" x14ac:dyDescent="0.5">
      <c r="A4843"/>
    </row>
    <row r="4844" spans="1:1" x14ac:dyDescent="0.5">
      <c r="A4844"/>
    </row>
    <row r="4845" spans="1:1" x14ac:dyDescent="0.5">
      <c r="A4845"/>
    </row>
    <row r="4846" spans="1:1" x14ac:dyDescent="0.5">
      <c r="A4846"/>
    </row>
    <row r="4847" spans="1:1" x14ac:dyDescent="0.5">
      <c r="A4847"/>
    </row>
    <row r="4848" spans="1:1" x14ac:dyDescent="0.5">
      <c r="A4848"/>
    </row>
    <row r="4849" spans="1:1" x14ac:dyDescent="0.5">
      <c r="A4849"/>
    </row>
    <row r="4850" spans="1:1" x14ac:dyDescent="0.5">
      <c r="A4850"/>
    </row>
    <row r="4851" spans="1:1" x14ac:dyDescent="0.5">
      <c r="A4851"/>
    </row>
    <row r="4852" spans="1:1" x14ac:dyDescent="0.5">
      <c r="A4852"/>
    </row>
    <row r="4853" spans="1:1" x14ac:dyDescent="0.5">
      <c r="A4853"/>
    </row>
    <row r="4854" spans="1:1" x14ac:dyDescent="0.5">
      <c r="A4854"/>
    </row>
    <row r="4855" spans="1:1" x14ac:dyDescent="0.5">
      <c r="A4855"/>
    </row>
    <row r="4856" spans="1:1" x14ac:dyDescent="0.5">
      <c r="A4856"/>
    </row>
    <row r="4857" spans="1:1" x14ac:dyDescent="0.5">
      <c r="A4857"/>
    </row>
    <row r="4858" spans="1:1" x14ac:dyDescent="0.5">
      <c r="A4858"/>
    </row>
    <row r="4859" spans="1:1" x14ac:dyDescent="0.5">
      <c r="A4859"/>
    </row>
    <row r="4860" spans="1:1" x14ac:dyDescent="0.5">
      <c r="A4860"/>
    </row>
    <row r="4861" spans="1:1" x14ac:dyDescent="0.5">
      <c r="A4861"/>
    </row>
    <row r="4862" spans="1:1" x14ac:dyDescent="0.5">
      <c r="A4862"/>
    </row>
    <row r="4863" spans="1:1" x14ac:dyDescent="0.5">
      <c r="A4863"/>
    </row>
    <row r="4864" spans="1:1" x14ac:dyDescent="0.5">
      <c r="A4864"/>
    </row>
    <row r="4865" spans="1:1" x14ac:dyDescent="0.5">
      <c r="A4865"/>
    </row>
    <row r="4866" spans="1:1" x14ac:dyDescent="0.5">
      <c r="A4866"/>
    </row>
    <row r="4867" spans="1:1" x14ac:dyDescent="0.5">
      <c r="A4867"/>
    </row>
    <row r="4868" spans="1:1" x14ac:dyDescent="0.5">
      <c r="A4868"/>
    </row>
    <row r="4869" spans="1:1" x14ac:dyDescent="0.5">
      <c r="A4869"/>
    </row>
    <row r="4870" spans="1:1" x14ac:dyDescent="0.5">
      <c r="A4870"/>
    </row>
    <row r="4871" spans="1:1" x14ac:dyDescent="0.5">
      <c r="A4871"/>
    </row>
    <row r="4872" spans="1:1" x14ac:dyDescent="0.5">
      <c r="A4872"/>
    </row>
    <row r="4873" spans="1:1" x14ac:dyDescent="0.5">
      <c r="A4873"/>
    </row>
    <row r="4874" spans="1:1" x14ac:dyDescent="0.5">
      <c r="A4874"/>
    </row>
    <row r="4875" spans="1:1" x14ac:dyDescent="0.5">
      <c r="A4875"/>
    </row>
    <row r="4876" spans="1:1" x14ac:dyDescent="0.5">
      <c r="A4876"/>
    </row>
    <row r="4877" spans="1:1" x14ac:dyDescent="0.5">
      <c r="A4877"/>
    </row>
    <row r="4878" spans="1:1" x14ac:dyDescent="0.5">
      <c r="A4878"/>
    </row>
    <row r="4879" spans="1:1" x14ac:dyDescent="0.5">
      <c r="A4879"/>
    </row>
    <row r="4880" spans="1:1" x14ac:dyDescent="0.5">
      <c r="A4880"/>
    </row>
    <row r="4881" spans="1:1" x14ac:dyDescent="0.5">
      <c r="A4881"/>
    </row>
    <row r="4882" spans="1:1" x14ac:dyDescent="0.5">
      <c r="A4882"/>
    </row>
    <row r="4883" spans="1:1" x14ac:dyDescent="0.5">
      <c r="A4883"/>
    </row>
    <row r="4884" spans="1:1" x14ac:dyDescent="0.5">
      <c r="A4884"/>
    </row>
    <row r="4885" spans="1:1" x14ac:dyDescent="0.5">
      <c r="A4885"/>
    </row>
    <row r="4886" spans="1:1" x14ac:dyDescent="0.5">
      <c r="A4886"/>
    </row>
    <row r="4887" spans="1:1" x14ac:dyDescent="0.5">
      <c r="A4887"/>
    </row>
    <row r="4888" spans="1:1" x14ac:dyDescent="0.5">
      <c r="A4888"/>
    </row>
    <row r="4889" spans="1:1" x14ac:dyDescent="0.5">
      <c r="A4889"/>
    </row>
    <row r="4890" spans="1:1" x14ac:dyDescent="0.5">
      <c r="A4890"/>
    </row>
    <row r="4891" spans="1:1" x14ac:dyDescent="0.5">
      <c r="A4891"/>
    </row>
    <row r="4892" spans="1:1" x14ac:dyDescent="0.5">
      <c r="A4892"/>
    </row>
    <row r="4893" spans="1:1" x14ac:dyDescent="0.5">
      <c r="A4893"/>
    </row>
    <row r="4894" spans="1:1" x14ac:dyDescent="0.5">
      <c r="A4894"/>
    </row>
    <row r="4895" spans="1:1" x14ac:dyDescent="0.5">
      <c r="A4895"/>
    </row>
    <row r="4896" spans="1:1" x14ac:dyDescent="0.5">
      <c r="A4896"/>
    </row>
    <row r="4897" spans="1:1" x14ac:dyDescent="0.5">
      <c r="A4897"/>
    </row>
    <row r="4898" spans="1:1" x14ac:dyDescent="0.5">
      <c r="A4898"/>
    </row>
    <row r="4899" spans="1:1" x14ac:dyDescent="0.5">
      <c r="A4899"/>
    </row>
    <row r="4900" spans="1:1" x14ac:dyDescent="0.5">
      <c r="A4900"/>
    </row>
    <row r="4901" spans="1:1" x14ac:dyDescent="0.5">
      <c r="A4901"/>
    </row>
    <row r="4902" spans="1:1" x14ac:dyDescent="0.5">
      <c r="A4902"/>
    </row>
    <row r="4903" spans="1:1" x14ac:dyDescent="0.5">
      <c r="A4903"/>
    </row>
    <row r="4904" spans="1:1" x14ac:dyDescent="0.5">
      <c r="A4904"/>
    </row>
    <row r="4905" spans="1:1" x14ac:dyDescent="0.5">
      <c r="A4905"/>
    </row>
    <row r="4906" spans="1:1" x14ac:dyDescent="0.5">
      <c r="A4906"/>
    </row>
    <row r="4907" spans="1:1" x14ac:dyDescent="0.5">
      <c r="A4907"/>
    </row>
    <row r="4908" spans="1:1" x14ac:dyDescent="0.5">
      <c r="A4908"/>
    </row>
    <row r="4909" spans="1:1" x14ac:dyDescent="0.5">
      <c r="A4909"/>
    </row>
    <row r="4910" spans="1:1" x14ac:dyDescent="0.5">
      <c r="A4910"/>
    </row>
    <row r="4911" spans="1:1" x14ac:dyDescent="0.5">
      <c r="A4911"/>
    </row>
    <row r="4912" spans="1:1" x14ac:dyDescent="0.5">
      <c r="A4912"/>
    </row>
    <row r="4913" spans="1:1" x14ac:dyDescent="0.5">
      <c r="A4913"/>
    </row>
    <row r="4914" spans="1:1" x14ac:dyDescent="0.5">
      <c r="A4914"/>
    </row>
    <row r="4915" spans="1:1" x14ac:dyDescent="0.5">
      <c r="A4915"/>
    </row>
    <row r="4916" spans="1:1" x14ac:dyDescent="0.5">
      <c r="A4916"/>
    </row>
    <row r="4917" spans="1:1" x14ac:dyDescent="0.5">
      <c r="A4917"/>
    </row>
    <row r="4918" spans="1:1" x14ac:dyDescent="0.5">
      <c r="A4918"/>
    </row>
    <row r="4919" spans="1:1" x14ac:dyDescent="0.5">
      <c r="A4919"/>
    </row>
    <row r="4920" spans="1:1" x14ac:dyDescent="0.5">
      <c r="A4920"/>
    </row>
    <row r="4921" spans="1:1" x14ac:dyDescent="0.5">
      <c r="A4921"/>
    </row>
    <row r="4922" spans="1:1" x14ac:dyDescent="0.5">
      <c r="A4922"/>
    </row>
    <row r="4923" spans="1:1" x14ac:dyDescent="0.5">
      <c r="A4923"/>
    </row>
    <row r="4924" spans="1:1" x14ac:dyDescent="0.5">
      <c r="A4924"/>
    </row>
    <row r="4925" spans="1:1" x14ac:dyDescent="0.5">
      <c r="A4925"/>
    </row>
    <row r="4926" spans="1:1" x14ac:dyDescent="0.5">
      <c r="A4926"/>
    </row>
    <row r="4927" spans="1:1" x14ac:dyDescent="0.5">
      <c r="A4927"/>
    </row>
    <row r="4928" spans="1:1" x14ac:dyDescent="0.5">
      <c r="A4928"/>
    </row>
    <row r="4929" spans="1:1" x14ac:dyDescent="0.5">
      <c r="A4929"/>
    </row>
    <row r="4930" spans="1:1" x14ac:dyDescent="0.5">
      <c r="A4930"/>
    </row>
    <row r="4931" spans="1:1" x14ac:dyDescent="0.5">
      <c r="A4931"/>
    </row>
    <row r="4932" spans="1:1" x14ac:dyDescent="0.5">
      <c r="A4932"/>
    </row>
    <row r="4933" spans="1:1" x14ac:dyDescent="0.5">
      <c r="A4933"/>
    </row>
    <row r="4934" spans="1:1" x14ac:dyDescent="0.5">
      <c r="A4934"/>
    </row>
    <row r="4935" spans="1:1" x14ac:dyDescent="0.5">
      <c r="A4935"/>
    </row>
    <row r="4936" spans="1:1" x14ac:dyDescent="0.5">
      <c r="A4936"/>
    </row>
    <row r="4937" spans="1:1" x14ac:dyDescent="0.5">
      <c r="A4937"/>
    </row>
    <row r="4938" spans="1:1" x14ac:dyDescent="0.5">
      <c r="A4938"/>
    </row>
    <row r="4939" spans="1:1" x14ac:dyDescent="0.5">
      <c r="A4939"/>
    </row>
    <row r="4940" spans="1:1" x14ac:dyDescent="0.5">
      <c r="A4940"/>
    </row>
    <row r="4941" spans="1:1" x14ac:dyDescent="0.5">
      <c r="A4941"/>
    </row>
    <row r="4942" spans="1:1" x14ac:dyDescent="0.5">
      <c r="A4942"/>
    </row>
    <row r="4943" spans="1:1" x14ac:dyDescent="0.5">
      <c r="A4943"/>
    </row>
    <row r="4944" spans="1:1" x14ac:dyDescent="0.5">
      <c r="A4944"/>
    </row>
    <row r="4945" spans="1:1" x14ac:dyDescent="0.5">
      <c r="A4945"/>
    </row>
    <row r="4946" spans="1:1" x14ac:dyDescent="0.5">
      <c r="A4946"/>
    </row>
    <row r="4947" spans="1:1" x14ac:dyDescent="0.5">
      <c r="A4947"/>
    </row>
    <row r="4948" spans="1:1" x14ac:dyDescent="0.5">
      <c r="A4948"/>
    </row>
    <row r="4949" spans="1:1" x14ac:dyDescent="0.5">
      <c r="A4949"/>
    </row>
    <row r="4950" spans="1:1" x14ac:dyDescent="0.5">
      <c r="A4950"/>
    </row>
    <row r="4951" spans="1:1" x14ac:dyDescent="0.5">
      <c r="A4951"/>
    </row>
    <row r="4952" spans="1:1" x14ac:dyDescent="0.5">
      <c r="A4952"/>
    </row>
    <row r="4953" spans="1:1" x14ac:dyDescent="0.5">
      <c r="A4953"/>
    </row>
    <row r="4954" spans="1:1" x14ac:dyDescent="0.5">
      <c r="A4954"/>
    </row>
    <row r="4955" spans="1:1" x14ac:dyDescent="0.5">
      <c r="A4955"/>
    </row>
    <row r="4956" spans="1:1" x14ac:dyDescent="0.5">
      <c r="A4956"/>
    </row>
    <row r="4957" spans="1:1" x14ac:dyDescent="0.5">
      <c r="A4957"/>
    </row>
    <row r="4958" spans="1:1" x14ac:dyDescent="0.5">
      <c r="A4958"/>
    </row>
    <row r="4959" spans="1:1" x14ac:dyDescent="0.5">
      <c r="A4959"/>
    </row>
    <row r="4960" spans="1:1" x14ac:dyDescent="0.5">
      <c r="A4960"/>
    </row>
    <row r="4961" spans="1:1" x14ac:dyDescent="0.5">
      <c r="A4961"/>
    </row>
    <row r="4962" spans="1:1" x14ac:dyDescent="0.5">
      <c r="A4962"/>
    </row>
    <row r="4963" spans="1:1" x14ac:dyDescent="0.5">
      <c r="A4963"/>
    </row>
    <row r="4964" spans="1:1" x14ac:dyDescent="0.5">
      <c r="A4964"/>
    </row>
    <row r="4965" spans="1:1" x14ac:dyDescent="0.5">
      <c r="A4965"/>
    </row>
    <row r="4966" spans="1:1" x14ac:dyDescent="0.5">
      <c r="A4966"/>
    </row>
    <row r="4967" spans="1:1" x14ac:dyDescent="0.5">
      <c r="A4967"/>
    </row>
    <row r="4968" spans="1:1" x14ac:dyDescent="0.5">
      <c r="A4968"/>
    </row>
    <row r="4969" spans="1:1" x14ac:dyDescent="0.5">
      <c r="A4969"/>
    </row>
    <row r="4970" spans="1:1" x14ac:dyDescent="0.5">
      <c r="A4970"/>
    </row>
    <row r="4971" spans="1:1" x14ac:dyDescent="0.5">
      <c r="A4971"/>
    </row>
    <row r="4972" spans="1:1" x14ac:dyDescent="0.5">
      <c r="A4972"/>
    </row>
    <row r="4973" spans="1:1" x14ac:dyDescent="0.5">
      <c r="A4973"/>
    </row>
    <row r="4974" spans="1:1" x14ac:dyDescent="0.5">
      <c r="A4974"/>
    </row>
    <row r="4975" spans="1:1" x14ac:dyDescent="0.5">
      <c r="A4975"/>
    </row>
    <row r="4976" spans="1:1" x14ac:dyDescent="0.5">
      <c r="A4976"/>
    </row>
    <row r="4977" spans="1:1" x14ac:dyDescent="0.5">
      <c r="A4977"/>
    </row>
    <row r="4978" spans="1:1" x14ac:dyDescent="0.5">
      <c r="A4978"/>
    </row>
    <row r="4979" spans="1:1" x14ac:dyDescent="0.5">
      <c r="A4979"/>
    </row>
    <row r="4980" spans="1:1" x14ac:dyDescent="0.5">
      <c r="A4980"/>
    </row>
    <row r="4981" spans="1:1" x14ac:dyDescent="0.5">
      <c r="A4981"/>
    </row>
    <row r="4982" spans="1:1" x14ac:dyDescent="0.5">
      <c r="A4982"/>
    </row>
    <row r="4983" spans="1:1" x14ac:dyDescent="0.5">
      <c r="A4983"/>
    </row>
    <row r="4984" spans="1:1" x14ac:dyDescent="0.5">
      <c r="A4984"/>
    </row>
    <row r="4985" spans="1:1" x14ac:dyDescent="0.5">
      <c r="A4985"/>
    </row>
    <row r="4986" spans="1:1" x14ac:dyDescent="0.5">
      <c r="A4986"/>
    </row>
    <row r="4987" spans="1:1" x14ac:dyDescent="0.5">
      <c r="A4987"/>
    </row>
    <row r="4988" spans="1:1" x14ac:dyDescent="0.5">
      <c r="A4988"/>
    </row>
    <row r="4989" spans="1:1" x14ac:dyDescent="0.5">
      <c r="A4989"/>
    </row>
    <row r="4990" spans="1:1" x14ac:dyDescent="0.5">
      <c r="A4990"/>
    </row>
    <row r="4991" spans="1:1" x14ac:dyDescent="0.5">
      <c r="A4991"/>
    </row>
    <row r="4992" spans="1:1" x14ac:dyDescent="0.5">
      <c r="A4992"/>
    </row>
    <row r="4993" spans="1:1" x14ac:dyDescent="0.5">
      <c r="A4993"/>
    </row>
    <row r="4994" spans="1:1" x14ac:dyDescent="0.5">
      <c r="A4994"/>
    </row>
    <row r="4995" spans="1:1" x14ac:dyDescent="0.5">
      <c r="A4995"/>
    </row>
    <row r="4996" spans="1:1" x14ac:dyDescent="0.5">
      <c r="A4996"/>
    </row>
    <row r="4997" spans="1:1" x14ac:dyDescent="0.5">
      <c r="A4997"/>
    </row>
    <row r="4998" spans="1:1" x14ac:dyDescent="0.5">
      <c r="A4998"/>
    </row>
    <row r="4999" spans="1:1" x14ac:dyDescent="0.5">
      <c r="A4999"/>
    </row>
    <row r="5000" spans="1:1" x14ac:dyDescent="0.5">
      <c r="A5000"/>
    </row>
    <row r="5001" spans="1:1" x14ac:dyDescent="0.5">
      <c r="A5001"/>
    </row>
    <row r="5002" spans="1:1" x14ac:dyDescent="0.5">
      <c r="A5002"/>
    </row>
    <row r="5003" spans="1:1" x14ac:dyDescent="0.5">
      <c r="A5003"/>
    </row>
    <row r="5004" spans="1:1" x14ac:dyDescent="0.5">
      <c r="A5004"/>
    </row>
    <row r="5005" spans="1:1" x14ac:dyDescent="0.5">
      <c r="A5005"/>
    </row>
    <row r="5006" spans="1:1" x14ac:dyDescent="0.5">
      <c r="A5006"/>
    </row>
    <row r="5007" spans="1:1" x14ac:dyDescent="0.5">
      <c r="A5007"/>
    </row>
    <row r="5008" spans="1:1" x14ac:dyDescent="0.5">
      <c r="A5008"/>
    </row>
    <row r="5009" spans="1:1" x14ac:dyDescent="0.5">
      <c r="A5009"/>
    </row>
    <row r="5010" spans="1:1" x14ac:dyDescent="0.5">
      <c r="A5010"/>
    </row>
    <row r="5011" spans="1:1" x14ac:dyDescent="0.5">
      <c r="A5011"/>
    </row>
    <row r="5012" spans="1:1" x14ac:dyDescent="0.5">
      <c r="A5012"/>
    </row>
    <row r="5013" spans="1:1" x14ac:dyDescent="0.5">
      <c r="A5013"/>
    </row>
    <row r="5014" spans="1:1" x14ac:dyDescent="0.5">
      <c r="A5014"/>
    </row>
    <row r="5015" spans="1:1" x14ac:dyDescent="0.5">
      <c r="A5015"/>
    </row>
    <row r="5016" spans="1:1" x14ac:dyDescent="0.5">
      <c r="A5016"/>
    </row>
    <row r="5017" spans="1:1" x14ac:dyDescent="0.5">
      <c r="A5017"/>
    </row>
    <row r="5018" spans="1:1" x14ac:dyDescent="0.5">
      <c r="A5018"/>
    </row>
    <row r="5019" spans="1:1" x14ac:dyDescent="0.5">
      <c r="A5019"/>
    </row>
    <row r="5020" spans="1:1" x14ac:dyDescent="0.5">
      <c r="A5020"/>
    </row>
    <row r="5021" spans="1:1" x14ac:dyDescent="0.5">
      <c r="A5021"/>
    </row>
    <row r="5022" spans="1:1" x14ac:dyDescent="0.5">
      <c r="A5022"/>
    </row>
    <row r="5023" spans="1:1" x14ac:dyDescent="0.5">
      <c r="A5023"/>
    </row>
    <row r="5024" spans="1:1" x14ac:dyDescent="0.5">
      <c r="A5024"/>
    </row>
    <row r="5025" spans="1:1" x14ac:dyDescent="0.5">
      <c r="A5025"/>
    </row>
    <row r="5026" spans="1:1" x14ac:dyDescent="0.5">
      <c r="A5026"/>
    </row>
    <row r="5027" spans="1:1" x14ac:dyDescent="0.5">
      <c r="A5027"/>
    </row>
    <row r="5028" spans="1:1" x14ac:dyDescent="0.5">
      <c r="A5028"/>
    </row>
    <row r="5029" spans="1:1" x14ac:dyDescent="0.5">
      <c r="A5029"/>
    </row>
    <row r="5030" spans="1:1" x14ac:dyDescent="0.5">
      <c r="A5030"/>
    </row>
    <row r="5031" spans="1:1" x14ac:dyDescent="0.5">
      <c r="A5031"/>
    </row>
    <row r="5032" spans="1:1" x14ac:dyDescent="0.5">
      <c r="A5032"/>
    </row>
    <row r="5033" spans="1:1" x14ac:dyDescent="0.5">
      <c r="A5033"/>
    </row>
    <row r="5034" spans="1:1" x14ac:dyDescent="0.5">
      <c r="A5034"/>
    </row>
    <row r="5035" spans="1:1" x14ac:dyDescent="0.5">
      <c r="A5035"/>
    </row>
    <row r="5036" spans="1:1" x14ac:dyDescent="0.5">
      <c r="A5036"/>
    </row>
    <row r="5037" spans="1:1" x14ac:dyDescent="0.5">
      <c r="A5037"/>
    </row>
    <row r="5038" spans="1:1" x14ac:dyDescent="0.5">
      <c r="A5038"/>
    </row>
    <row r="5039" spans="1:1" x14ac:dyDescent="0.5">
      <c r="A5039"/>
    </row>
    <row r="5040" spans="1:1" x14ac:dyDescent="0.5">
      <c r="A5040"/>
    </row>
    <row r="5041" spans="1:1" x14ac:dyDescent="0.5">
      <c r="A5041"/>
    </row>
    <row r="5042" spans="1:1" x14ac:dyDescent="0.5">
      <c r="A5042"/>
    </row>
    <row r="5043" spans="1:1" x14ac:dyDescent="0.5">
      <c r="A5043"/>
    </row>
    <row r="5044" spans="1:1" x14ac:dyDescent="0.5">
      <c r="A5044"/>
    </row>
    <row r="5045" spans="1:1" x14ac:dyDescent="0.5">
      <c r="A5045"/>
    </row>
    <row r="5046" spans="1:1" x14ac:dyDescent="0.5">
      <c r="A5046"/>
    </row>
    <row r="5047" spans="1:1" x14ac:dyDescent="0.5">
      <c r="A5047"/>
    </row>
    <row r="5048" spans="1:1" x14ac:dyDescent="0.5">
      <c r="A5048"/>
    </row>
    <row r="5049" spans="1:1" x14ac:dyDescent="0.5">
      <c r="A5049"/>
    </row>
    <row r="5050" spans="1:1" x14ac:dyDescent="0.5">
      <c r="A5050"/>
    </row>
    <row r="5051" spans="1:1" x14ac:dyDescent="0.5">
      <c r="A5051"/>
    </row>
    <row r="5052" spans="1:1" x14ac:dyDescent="0.5">
      <c r="A5052"/>
    </row>
    <row r="5053" spans="1:1" x14ac:dyDescent="0.5">
      <c r="A5053"/>
    </row>
    <row r="5054" spans="1:1" x14ac:dyDescent="0.5">
      <c r="A5054"/>
    </row>
    <row r="5055" spans="1:1" x14ac:dyDescent="0.5">
      <c r="A5055"/>
    </row>
    <row r="5056" spans="1:1" x14ac:dyDescent="0.5">
      <c r="A5056"/>
    </row>
    <row r="5057" spans="1:1" x14ac:dyDescent="0.5">
      <c r="A5057"/>
    </row>
    <row r="5058" spans="1:1" x14ac:dyDescent="0.5">
      <c r="A5058"/>
    </row>
    <row r="5059" spans="1:1" x14ac:dyDescent="0.5">
      <c r="A5059"/>
    </row>
    <row r="5060" spans="1:1" x14ac:dyDescent="0.5">
      <c r="A5060"/>
    </row>
    <row r="5061" spans="1:1" x14ac:dyDescent="0.5">
      <c r="A5061"/>
    </row>
    <row r="5062" spans="1:1" x14ac:dyDescent="0.5">
      <c r="A5062"/>
    </row>
    <row r="5063" spans="1:1" x14ac:dyDescent="0.5">
      <c r="A5063"/>
    </row>
    <row r="5064" spans="1:1" x14ac:dyDescent="0.5">
      <c r="A5064"/>
    </row>
    <row r="5065" spans="1:1" x14ac:dyDescent="0.5">
      <c r="A5065"/>
    </row>
    <row r="5066" spans="1:1" x14ac:dyDescent="0.5">
      <c r="A5066"/>
    </row>
    <row r="5067" spans="1:1" x14ac:dyDescent="0.5">
      <c r="A5067"/>
    </row>
    <row r="5068" spans="1:1" x14ac:dyDescent="0.5">
      <c r="A5068"/>
    </row>
    <row r="5069" spans="1:1" x14ac:dyDescent="0.5">
      <c r="A5069"/>
    </row>
    <row r="5070" spans="1:1" x14ac:dyDescent="0.5">
      <c r="A5070"/>
    </row>
    <row r="5071" spans="1:1" x14ac:dyDescent="0.5">
      <c r="A5071"/>
    </row>
    <row r="5072" spans="1:1" x14ac:dyDescent="0.5">
      <c r="A5072"/>
    </row>
    <row r="5073" spans="1:1" x14ac:dyDescent="0.5">
      <c r="A5073"/>
    </row>
    <row r="5074" spans="1:1" x14ac:dyDescent="0.5">
      <c r="A5074"/>
    </row>
    <row r="5075" spans="1:1" x14ac:dyDescent="0.5">
      <c r="A5075"/>
    </row>
    <row r="5076" spans="1:1" x14ac:dyDescent="0.5">
      <c r="A5076"/>
    </row>
    <row r="5077" spans="1:1" x14ac:dyDescent="0.5">
      <c r="A5077"/>
    </row>
    <row r="5078" spans="1:1" x14ac:dyDescent="0.5">
      <c r="A5078"/>
    </row>
    <row r="5079" spans="1:1" x14ac:dyDescent="0.5">
      <c r="A5079"/>
    </row>
    <row r="5080" spans="1:1" x14ac:dyDescent="0.5">
      <c r="A5080"/>
    </row>
    <row r="5081" spans="1:1" x14ac:dyDescent="0.5">
      <c r="A5081"/>
    </row>
    <row r="5082" spans="1:1" x14ac:dyDescent="0.5">
      <c r="A5082"/>
    </row>
    <row r="5083" spans="1:1" x14ac:dyDescent="0.5">
      <c r="A5083"/>
    </row>
    <row r="5084" spans="1:1" x14ac:dyDescent="0.5">
      <c r="A5084"/>
    </row>
    <row r="5085" spans="1:1" x14ac:dyDescent="0.5">
      <c r="A5085"/>
    </row>
    <row r="5086" spans="1:1" x14ac:dyDescent="0.5">
      <c r="A5086"/>
    </row>
    <row r="5087" spans="1:1" x14ac:dyDescent="0.5">
      <c r="A5087"/>
    </row>
    <row r="5088" spans="1:1" x14ac:dyDescent="0.5">
      <c r="A5088"/>
    </row>
    <row r="5089" spans="1:1" x14ac:dyDescent="0.5">
      <c r="A5089"/>
    </row>
    <row r="5090" spans="1:1" x14ac:dyDescent="0.5">
      <c r="A5090"/>
    </row>
    <row r="5091" spans="1:1" x14ac:dyDescent="0.5">
      <c r="A5091"/>
    </row>
    <row r="5092" spans="1:1" x14ac:dyDescent="0.5">
      <c r="A5092"/>
    </row>
    <row r="5093" spans="1:1" x14ac:dyDescent="0.5">
      <c r="A5093"/>
    </row>
    <row r="5094" spans="1:1" x14ac:dyDescent="0.5">
      <c r="A5094"/>
    </row>
    <row r="5095" spans="1:1" x14ac:dyDescent="0.5">
      <c r="A5095"/>
    </row>
    <row r="5096" spans="1:1" x14ac:dyDescent="0.5">
      <c r="A5096"/>
    </row>
    <row r="5097" spans="1:1" x14ac:dyDescent="0.5">
      <c r="A5097"/>
    </row>
    <row r="5098" spans="1:1" x14ac:dyDescent="0.5">
      <c r="A5098"/>
    </row>
    <row r="5099" spans="1:1" x14ac:dyDescent="0.5">
      <c r="A5099"/>
    </row>
    <row r="5100" spans="1:1" x14ac:dyDescent="0.5">
      <c r="A5100"/>
    </row>
    <row r="5101" spans="1:1" x14ac:dyDescent="0.5">
      <c r="A5101"/>
    </row>
    <row r="5102" spans="1:1" x14ac:dyDescent="0.5">
      <c r="A5102"/>
    </row>
    <row r="5103" spans="1:1" x14ac:dyDescent="0.5">
      <c r="A5103"/>
    </row>
    <row r="5104" spans="1:1" x14ac:dyDescent="0.5">
      <c r="A5104"/>
    </row>
    <row r="5105" spans="1:1" x14ac:dyDescent="0.5">
      <c r="A5105"/>
    </row>
    <row r="5106" spans="1:1" x14ac:dyDescent="0.5">
      <c r="A5106"/>
    </row>
    <row r="5107" spans="1:1" x14ac:dyDescent="0.5">
      <c r="A5107"/>
    </row>
    <row r="5108" spans="1:1" x14ac:dyDescent="0.5">
      <c r="A5108"/>
    </row>
    <row r="5109" spans="1:1" x14ac:dyDescent="0.5">
      <c r="A5109"/>
    </row>
    <row r="5110" spans="1:1" x14ac:dyDescent="0.5">
      <c r="A5110"/>
    </row>
    <row r="5111" spans="1:1" x14ac:dyDescent="0.5">
      <c r="A5111"/>
    </row>
    <row r="5112" spans="1:1" x14ac:dyDescent="0.5">
      <c r="A5112"/>
    </row>
    <row r="5113" spans="1:1" x14ac:dyDescent="0.5">
      <c r="A5113"/>
    </row>
    <row r="5114" spans="1:1" x14ac:dyDescent="0.5">
      <c r="A5114"/>
    </row>
    <row r="5115" spans="1:1" x14ac:dyDescent="0.5">
      <c r="A5115"/>
    </row>
    <row r="5116" spans="1:1" x14ac:dyDescent="0.5">
      <c r="A5116"/>
    </row>
    <row r="5117" spans="1:1" x14ac:dyDescent="0.5">
      <c r="A5117"/>
    </row>
    <row r="5118" spans="1:1" x14ac:dyDescent="0.5">
      <c r="A5118"/>
    </row>
    <row r="5119" spans="1:1" x14ac:dyDescent="0.5">
      <c r="A5119"/>
    </row>
    <row r="5120" spans="1:1" x14ac:dyDescent="0.5">
      <c r="A5120"/>
    </row>
    <row r="5121" spans="1:1" x14ac:dyDescent="0.5">
      <c r="A5121"/>
    </row>
    <row r="5122" spans="1:1" x14ac:dyDescent="0.5">
      <c r="A5122"/>
    </row>
    <row r="5123" spans="1:1" x14ac:dyDescent="0.5">
      <c r="A5123"/>
    </row>
    <row r="5124" spans="1:1" x14ac:dyDescent="0.5">
      <c r="A5124"/>
    </row>
    <row r="5125" spans="1:1" x14ac:dyDescent="0.5">
      <c r="A5125"/>
    </row>
    <row r="5126" spans="1:1" x14ac:dyDescent="0.5">
      <c r="A5126"/>
    </row>
    <row r="5127" spans="1:1" x14ac:dyDescent="0.5">
      <c r="A5127"/>
    </row>
    <row r="5128" spans="1:1" x14ac:dyDescent="0.5">
      <c r="A5128"/>
    </row>
    <row r="5129" spans="1:1" x14ac:dyDescent="0.5">
      <c r="A5129"/>
    </row>
    <row r="5130" spans="1:1" x14ac:dyDescent="0.5">
      <c r="A5130"/>
    </row>
    <row r="5131" spans="1:1" x14ac:dyDescent="0.5">
      <c r="A5131"/>
    </row>
    <row r="5132" spans="1:1" x14ac:dyDescent="0.5">
      <c r="A5132"/>
    </row>
    <row r="5133" spans="1:1" x14ac:dyDescent="0.5">
      <c r="A5133"/>
    </row>
    <row r="5134" spans="1:1" x14ac:dyDescent="0.5">
      <c r="A5134"/>
    </row>
    <row r="5135" spans="1:1" x14ac:dyDescent="0.5">
      <c r="A5135"/>
    </row>
    <row r="5136" spans="1:1" x14ac:dyDescent="0.5">
      <c r="A5136"/>
    </row>
    <row r="5137" spans="1:1" x14ac:dyDescent="0.5">
      <c r="A5137"/>
    </row>
    <row r="5138" spans="1:1" x14ac:dyDescent="0.5">
      <c r="A5138"/>
    </row>
    <row r="5139" spans="1:1" x14ac:dyDescent="0.5">
      <c r="A5139"/>
    </row>
    <row r="5140" spans="1:1" x14ac:dyDescent="0.5">
      <c r="A5140"/>
    </row>
    <row r="5141" spans="1:1" x14ac:dyDescent="0.5">
      <c r="A5141"/>
    </row>
    <row r="5142" spans="1:1" x14ac:dyDescent="0.5">
      <c r="A5142"/>
    </row>
    <row r="5143" spans="1:1" x14ac:dyDescent="0.5">
      <c r="A5143"/>
    </row>
    <row r="5144" spans="1:1" x14ac:dyDescent="0.5">
      <c r="A5144"/>
    </row>
    <row r="5145" spans="1:1" x14ac:dyDescent="0.5">
      <c r="A5145"/>
    </row>
    <row r="5146" spans="1:1" x14ac:dyDescent="0.5">
      <c r="A5146"/>
    </row>
    <row r="5147" spans="1:1" x14ac:dyDescent="0.5">
      <c r="A5147"/>
    </row>
    <row r="5148" spans="1:1" x14ac:dyDescent="0.5">
      <c r="A5148"/>
    </row>
    <row r="5149" spans="1:1" x14ac:dyDescent="0.5">
      <c r="A5149"/>
    </row>
    <row r="5150" spans="1:1" x14ac:dyDescent="0.5">
      <c r="A5150"/>
    </row>
    <row r="5151" spans="1:1" x14ac:dyDescent="0.5">
      <c r="A5151"/>
    </row>
    <row r="5152" spans="1:1" x14ac:dyDescent="0.5">
      <c r="A5152"/>
    </row>
    <row r="5153" spans="1:1" x14ac:dyDescent="0.5">
      <c r="A5153"/>
    </row>
    <row r="5154" spans="1:1" x14ac:dyDescent="0.5">
      <c r="A5154"/>
    </row>
    <row r="5155" spans="1:1" x14ac:dyDescent="0.5">
      <c r="A5155"/>
    </row>
    <row r="5156" spans="1:1" x14ac:dyDescent="0.5">
      <c r="A5156"/>
    </row>
    <row r="5157" spans="1:1" x14ac:dyDescent="0.5">
      <c r="A5157"/>
    </row>
    <row r="5158" spans="1:1" x14ac:dyDescent="0.5">
      <c r="A5158"/>
    </row>
    <row r="5159" spans="1:1" x14ac:dyDescent="0.5">
      <c r="A5159"/>
    </row>
    <row r="5160" spans="1:1" x14ac:dyDescent="0.5">
      <c r="A5160"/>
    </row>
    <row r="5161" spans="1:1" x14ac:dyDescent="0.5">
      <c r="A5161"/>
    </row>
    <row r="5162" spans="1:1" x14ac:dyDescent="0.5">
      <c r="A5162"/>
    </row>
    <row r="5163" spans="1:1" x14ac:dyDescent="0.5">
      <c r="A5163"/>
    </row>
    <row r="5164" spans="1:1" x14ac:dyDescent="0.5">
      <c r="A5164"/>
    </row>
    <row r="5165" spans="1:1" x14ac:dyDescent="0.5">
      <c r="A5165"/>
    </row>
    <row r="5166" spans="1:1" x14ac:dyDescent="0.5">
      <c r="A5166"/>
    </row>
    <row r="5167" spans="1:1" x14ac:dyDescent="0.5">
      <c r="A5167"/>
    </row>
    <row r="5168" spans="1:1" x14ac:dyDescent="0.5">
      <c r="A5168"/>
    </row>
    <row r="5169" spans="1:1" x14ac:dyDescent="0.5">
      <c r="A5169"/>
    </row>
    <row r="5170" spans="1:1" x14ac:dyDescent="0.5">
      <c r="A5170"/>
    </row>
    <row r="5171" spans="1:1" x14ac:dyDescent="0.5">
      <c r="A5171"/>
    </row>
    <row r="5172" spans="1:1" x14ac:dyDescent="0.5">
      <c r="A5172"/>
    </row>
    <row r="5173" spans="1:1" x14ac:dyDescent="0.5">
      <c r="A5173"/>
    </row>
    <row r="5174" spans="1:1" x14ac:dyDescent="0.5">
      <c r="A5174"/>
    </row>
    <row r="5175" spans="1:1" x14ac:dyDescent="0.5">
      <c r="A5175"/>
    </row>
    <row r="5176" spans="1:1" x14ac:dyDescent="0.5">
      <c r="A5176"/>
    </row>
    <row r="5177" spans="1:1" x14ac:dyDescent="0.5">
      <c r="A5177"/>
    </row>
    <row r="5178" spans="1:1" x14ac:dyDescent="0.5">
      <c r="A5178"/>
    </row>
    <row r="5179" spans="1:1" x14ac:dyDescent="0.5">
      <c r="A5179"/>
    </row>
    <row r="5180" spans="1:1" x14ac:dyDescent="0.5">
      <c r="A5180"/>
    </row>
    <row r="5181" spans="1:1" x14ac:dyDescent="0.5">
      <c r="A5181"/>
    </row>
    <row r="5182" spans="1:1" x14ac:dyDescent="0.5">
      <c r="A5182"/>
    </row>
    <row r="5183" spans="1:1" x14ac:dyDescent="0.5">
      <c r="A5183"/>
    </row>
    <row r="5184" spans="1:1" x14ac:dyDescent="0.5">
      <c r="A5184"/>
    </row>
    <row r="5185" spans="1:1" x14ac:dyDescent="0.5">
      <c r="A5185"/>
    </row>
    <row r="5186" spans="1:1" x14ac:dyDescent="0.5">
      <c r="A5186"/>
    </row>
    <row r="5187" spans="1:1" x14ac:dyDescent="0.5">
      <c r="A5187"/>
    </row>
    <row r="5188" spans="1:1" x14ac:dyDescent="0.5">
      <c r="A5188"/>
    </row>
    <row r="5189" spans="1:1" x14ac:dyDescent="0.5">
      <c r="A5189"/>
    </row>
    <row r="5190" spans="1:1" x14ac:dyDescent="0.5">
      <c r="A5190"/>
    </row>
    <row r="5191" spans="1:1" x14ac:dyDescent="0.5">
      <c r="A5191"/>
    </row>
    <row r="5192" spans="1:1" x14ac:dyDescent="0.5">
      <c r="A5192"/>
    </row>
    <row r="5193" spans="1:1" x14ac:dyDescent="0.5">
      <c r="A5193"/>
    </row>
    <row r="5194" spans="1:1" x14ac:dyDescent="0.5">
      <c r="A5194"/>
    </row>
    <row r="5195" spans="1:1" x14ac:dyDescent="0.5">
      <c r="A5195"/>
    </row>
    <row r="5196" spans="1:1" x14ac:dyDescent="0.5">
      <c r="A5196"/>
    </row>
    <row r="5197" spans="1:1" x14ac:dyDescent="0.5">
      <c r="A5197"/>
    </row>
    <row r="5198" spans="1:1" x14ac:dyDescent="0.5">
      <c r="A5198"/>
    </row>
    <row r="5199" spans="1:1" x14ac:dyDescent="0.5">
      <c r="A5199"/>
    </row>
    <row r="5200" spans="1:1" x14ac:dyDescent="0.5">
      <c r="A5200"/>
    </row>
    <row r="5201" spans="1:1" x14ac:dyDescent="0.5">
      <c r="A5201"/>
    </row>
    <row r="5202" spans="1:1" x14ac:dyDescent="0.5">
      <c r="A5202"/>
    </row>
    <row r="5203" spans="1:1" x14ac:dyDescent="0.5">
      <c r="A5203"/>
    </row>
    <row r="5204" spans="1:1" x14ac:dyDescent="0.5">
      <c r="A5204"/>
    </row>
    <row r="5205" spans="1:1" x14ac:dyDescent="0.5">
      <c r="A5205"/>
    </row>
    <row r="5206" spans="1:1" x14ac:dyDescent="0.5">
      <c r="A5206"/>
    </row>
    <row r="5207" spans="1:1" x14ac:dyDescent="0.5">
      <c r="A5207"/>
    </row>
    <row r="5208" spans="1:1" x14ac:dyDescent="0.5">
      <c r="A5208"/>
    </row>
    <row r="5209" spans="1:1" x14ac:dyDescent="0.5">
      <c r="A5209"/>
    </row>
    <row r="5210" spans="1:1" x14ac:dyDescent="0.5">
      <c r="A5210"/>
    </row>
    <row r="5211" spans="1:1" x14ac:dyDescent="0.5">
      <c r="A5211"/>
    </row>
    <row r="5212" spans="1:1" x14ac:dyDescent="0.5">
      <c r="A5212"/>
    </row>
    <row r="5213" spans="1:1" x14ac:dyDescent="0.5">
      <c r="A5213"/>
    </row>
    <row r="5214" spans="1:1" x14ac:dyDescent="0.5">
      <c r="A5214"/>
    </row>
    <row r="5215" spans="1:1" x14ac:dyDescent="0.5">
      <c r="A5215"/>
    </row>
    <row r="5216" spans="1:1" x14ac:dyDescent="0.5">
      <c r="A5216"/>
    </row>
    <row r="5217" spans="1:1" x14ac:dyDescent="0.5">
      <c r="A5217"/>
    </row>
    <row r="5218" spans="1:1" x14ac:dyDescent="0.5">
      <c r="A5218"/>
    </row>
    <row r="5219" spans="1:1" x14ac:dyDescent="0.5">
      <c r="A5219"/>
    </row>
    <row r="5220" spans="1:1" x14ac:dyDescent="0.5">
      <c r="A5220"/>
    </row>
    <row r="5221" spans="1:1" x14ac:dyDescent="0.5">
      <c r="A5221"/>
    </row>
    <row r="5222" spans="1:1" x14ac:dyDescent="0.5">
      <c r="A5222"/>
    </row>
    <row r="5223" spans="1:1" x14ac:dyDescent="0.5">
      <c r="A5223"/>
    </row>
    <row r="5224" spans="1:1" x14ac:dyDescent="0.5">
      <c r="A5224"/>
    </row>
    <row r="5225" spans="1:1" x14ac:dyDescent="0.5">
      <c r="A5225"/>
    </row>
    <row r="5226" spans="1:1" x14ac:dyDescent="0.5">
      <c r="A5226"/>
    </row>
    <row r="5227" spans="1:1" x14ac:dyDescent="0.5">
      <c r="A5227"/>
    </row>
    <row r="5228" spans="1:1" x14ac:dyDescent="0.5">
      <c r="A5228"/>
    </row>
    <row r="5229" spans="1:1" x14ac:dyDescent="0.5">
      <c r="A5229"/>
    </row>
    <row r="5230" spans="1:1" x14ac:dyDescent="0.5">
      <c r="A5230"/>
    </row>
    <row r="5231" spans="1:1" x14ac:dyDescent="0.5">
      <c r="A5231"/>
    </row>
    <row r="5232" spans="1:1" x14ac:dyDescent="0.5">
      <c r="A5232"/>
    </row>
    <row r="5233" spans="1:1" x14ac:dyDescent="0.5">
      <c r="A5233"/>
    </row>
    <row r="5234" spans="1:1" x14ac:dyDescent="0.5">
      <c r="A5234"/>
    </row>
    <row r="5235" spans="1:1" x14ac:dyDescent="0.5">
      <c r="A5235"/>
    </row>
    <row r="5236" spans="1:1" x14ac:dyDescent="0.5">
      <c r="A5236"/>
    </row>
    <row r="5237" spans="1:1" x14ac:dyDescent="0.5">
      <c r="A5237"/>
    </row>
    <row r="5238" spans="1:1" x14ac:dyDescent="0.5">
      <c r="A5238"/>
    </row>
    <row r="5239" spans="1:1" x14ac:dyDescent="0.5">
      <c r="A5239"/>
    </row>
    <row r="5240" spans="1:1" x14ac:dyDescent="0.5">
      <c r="A5240"/>
    </row>
    <row r="5241" spans="1:1" x14ac:dyDescent="0.5">
      <c r="A5241"/>
    </row>
    <row r="5242" spans="1:1" x14ac:dyDescent="0.5">
      <c r="A5242"/>
    </row>
    <row r="5243" spans="1:1" x14ac:dyDescent="0.5">
      <c r="A5243"/>
    </row>
    <row r="5244" spans="1:1" x14ac:dyDescent="0.5">
      <c r="A5244"/>
    </row>
    <row r="5245" spans="1:1" x14ac:dyDescent="0.5">
      <c r="A5245"/>
    </row>
    <row r="5246" spans="1:1" x14ac:dyDescent="0.5">
      <c r="A5246"/>
    </row>
    <row r="5247" spans="1:1" x14ac:dyDescent="0.5">
      <c r="A5247"/>
    </row>
    <row r="5248" spans="1:1" x14ac:dyDescent="0.5">
      <c r="A5248"/>
    </row>
    <row r="5249" spans="1:1" x14ac:dyDescent="0.5">
      <c r="A5249"/>
    </row>
    <row r="5250" spans="1:1" x14ac:dyDescent="0.5">
      <c r="A5250"/>
    </row>
    <row r="5251" spans="1:1" x14ac:dyDescent="0.5">
      <c r="A5251"/>
    </row>
    <row r="5252" spans="1:1" x14ac:dyDescent="0.5">
      <c r="A5252"/>
    </row>
    <row r="5253" spans="1:1" x14ac:dyDescent="0.5">
      <c r="A5253"/>
    </row>
    <row r="5254" spans="1:1" x14ac:dyDescent="0.5">
      <c r="A5254"/>
    </row>
    <row r="5255" spans="1:1" x14ac:dyDescent="0.5">
      <c r="A5255"/>
    </row>
    <row r="5256" spans="1:1" x14ac:dyDescent="0.5">
      <c r="A5256"/>
    </row>
    <row r="5257" spans="1:1" x14ac:dyDescent="0.5">
      <c r="A5257"/>
    </row>
    <row r="5258" spans="1:1" x14ac:dyDescent="0.5">
      <c r="A5258"/>
    </row>
    <row r="5259" spans="1:1" x14ac:dyDescent="0.5">
      <c r="A5259"/>
    </row>
    <row r="5260" spans="1:1" x14ac:dyDescent="0.5">
      <c r="A5260"/>
    </row>
    <row r="5261" spans="1:1" x14ac:dyDescent="0.5">
      <c r="A5261"/>
    </row>
    <row r="5262" spans="1:1" x14ac:dyDescent="0.5">
      <c r="A5262"/>
    </row>
    <row r="5263" spans="1:1" x14ac:dyDescent="0.5">
      <c r="A5263"/>
    </row>
    <row r="5264" spans="1:1" x14ac:dyDescent="0.5">
      <c r="A5264"/>
    </row>
    <row r="5265" spans="1:1" x14ac:dyDescent="0.5">
      <c r="A5265"/>
    </row>
    <row r="5266" spans="1:1" x14ac:dyDescent="0.5">
      <c r="A5266"/>
    </row>
    <row r="5267" spans="1:1" x14ac:dyDescent="0.5">
      <c r="A5267"/>
    </row>
    <row r="5268" spans="1:1" x14ac:dyDescent="0.5">
      <c r="A5268"/>
    </row>
    <row r="5269" spans="1:1" x14ac:dyDescent="0.5">
      <c r="A5269"/>
    </row>
    <row r="5270" spans="1:1" x14ac:dyDescent="0.5">
      <c r="A5270"/>
    </row>
    <row r="5271" spans="1:1" x14ac:dyDescent="0.5">
      <c r="A5271"/>
    </row>
    <row r="5272" spans="1:1" x14ac:dyDescent="0.5">
      <c r="A5272"/>
    </row>
    <row r="5273" spans="1:1" x14ac:dyDescent="0.5">
      <c r="A5273"/>
    </row>
    <row r="5274" spans="1:1" x14ac:dyDescent="0.5">
      <c r="A5274"/>
    </row>
    <row r="5275" spans="1:1" x14ac:dyDescent="0.5">
      <c r="A5275"/>
    </row>
    <row r="5276" spans="1:1" x14ac:dyDescent="0.5">
      <c r="A5276"/>
    </row>
    <row r="5277" spans="1:1" x14ac:dyDescent="0.5">
      <c r="A5277"/>
    </row>
    <row r="5278" spans="1:1" x14ac:dyDescent="0.5">
      <c r="A5278"/>
    </row>
    <row r="5279" spans="1:1" x14ac:dyDescent="0.5">
      <c r="A5279"/>
    </row>
    <row r="5280" spans="1:1" x14ac:dyDescent="0.5">
      <c r="A5280"/>
    </row>
    <row r="5281" spans="1:1" x14ac:dyDescent="0.5">
      <c r="A5281"/>
    </row>
    <row r="5282" spans="1:1" x14ac:dyDescent="0.5">
      <c r="A5282"/>
    </row>
    <row r="5283" spans="1:1" x14ac:dyDescent="0.5">
      <c r="A5283"/>
    </row>
    <row r="5284" spans="1:1" x14ac:dyDescent="0.5">
      <c r="A5284"/>
    </row>
    <row r="5285" spans="1:1" x14ac:dyDescent="0.5">
      <c r="A5285"/>
    </row>
    <row r="5286" spans="1:1" x14ac:dyDescent="0.5">
      <c r="A5286"/>
    </row>
    <row r="5287" spans="1:1" x14ac:dyDescent="0.5">
      <c r="A5287"/>
    </row>
    <row r="5288" spans="1:1" x14ac:dyDescent="0.5">
      <c r="A5288"/>
    </row>
    <row r="5289" spans="1:1" x14ac:dyDescent="0.5">
      <c r="A5289"/>
    </row>
    <row r="5290" spans="1:1" x14ac:dyDescent="0.5">
      <c r="A5290"/>
    </row>
    <row r="5291" spans="1:1" x14ac:dyDescent="0.5">
      <c r="A5291"/>
    </row>
    <row r="5292" spans="1:1" x14ac:dyDescent="0.5">
      <c r="A5292"/>
    </row>
    <row r="5293" spans="1:1" x14ac:dyDescent="0.5">
      <c r="A5293"/>
    </row>
    <row r="5294" spans="1:1" x14ac:dyDescent="0.5">
      <c r="A5294"/>
    </row>
    <row r="5295" spans="1:1" x14ac:dyDescent="0.5">
      <c r="A5295"/>
    </row>
    <row r="5296" spans="1:1" x14ac:dyDescent="0.5">
      <c r="A5296"/>
    </row>
    <row r="5297" spans="1:1" x14ac:dyDescent="0.5">
      <c r="A5297"/>
    </row>
    <row r="5298" spans="1:1" x14ac:dyDescent="0.5">
      <c r="A5298"/>
    </row>
    <row r="5299" spans="1:1" x14ac:dyDescent="0.5">
      <c r="A5299"/>
    </row>
    <row r="5300" spans="1:1" x14ac:dyDescent="0.5">
      <c r="A5300"/>
    </row>
    <row r="5301" spans="1:1" x14ac:dyDescent="0.5">
      <c r="A5301"/>
    </row>
    <row r="5302" spans="1:1" x14ac:dyDescent="0.5">
      <c r="A5302"/>
    </row>
    <row r="5303" spans="1:1" x14ac:dyDescent="0.5">
      <c r="A5303"/>
    </row>
    <row r="5304" spans="1:1" x14ac:dyDescent="0.5">
      <c r="A5304"/>
    </row>
    <row r="5305" spans="1:1" x14ac:dyDescent="0.5">
      <c r="A5305"/>
    </row>
    <row r="5306" spans="1:1" x14ac:dyDescent="0.5">
      <c r="A5306"/>
    </row>
    <row r="5307" spans="1:1" x14ac:dyDescent="0.5">
      <c r="A5307"/>
    </row>
    <row r="5308" spans="1:1" x14ac:dyDescent="0.5">
      <c r="A5308"/>
    </row>
    <row r="5309" spans="1:1" x14ac:dyDescent="0.5">
      <c r="A5309"/>
    </row>
    <row r="5310" spans="1:1" x14ac:dyDescent="0.5">
      <c r="A5310"/>
    </row>
    <row r="5311" spans="1:1" x14ac:dyDescent="0.5">
      <c r="A5311"/>
    </row>
    <row r="5312" spans="1:1" x14ac:dyDescent="0.5">
      <c r="A5312"/>
    </row>
    <row r="5313" spans="1:1" x14ac:dyDescent="0.5">
      <c r="A5313"/>
    </row>
    <row r="5314" spans="1:1" x14ac:dyDescent="0.5">
      <c r="A5314"/>
    </row>
    <row r="5315" spans="1:1" x14ac:dyDescent="0.5">
      <c r="A5315"/>
    </row>
    <row r="5316" spans="1:1" x14ac:dyDescent="0.5">
      <c r="A5316"/>
    </row>
    <row r="5317" spans="1:1" x14ac:dyDescent="0.5">
      <c r="A5317"/>
    </row>
    <row r="5318" spans="1:1" x14ac:dyDescent="0.5">
      <c r="A5318"/>
    </row>
    <row r="5319" spans="1:1" x14ac:dyDescent="0.5">
      <c r="A5319"/>
    </row>
    <row r="5320" spans="1:1" x14ac:dyDescent="0.5">
      <c r="A5320"/>
    </row>
    <row r="5321" spans="1:1" x14ac:dyDescent="0.5">
      <c r="A5321"/>
    </row>
    <row r="5322" spans="1:1" x14ac:dyDescent="0.5">
      <c r="A5322"/>
    </row>
    <row r="5323" spans="1:1" x14ac:dyDescent="0.5">
      <c r="A5323"/>
    </row>
    <row r="5324" spans="1:1" x14ac:dyDescent="0.5">
      <c r="A5324"/>
    </row>
    <row r="5325" spans="1:1" x14ac:dyDescent="0.5">
      <c r="A5325"/>
    </row>
    <row r="5326" spans="1:1" x14ac:dyDescent="0.5">
      <c r="A5326"/>
    </row>
    <row r="5327" spans="1:1" x14ac:dyDescent="0.5">
      <c r="A5327"/>
    </row>
    <row r="5328" spans="1:1" x14ac:dyDescent="0.5">
      <c r="A5328"/>
    </row>
    <row r="5329" spans="1:1" x14ac:dyDescent="0.5">
      <c r="A5329"/>
    </row>
    <row r="5330" spans="1:1" x14ac:dyDescent="0.5">
      <c r="A5330"/>
    </row>
    <row r="5331" spans="1:1" x14ac:dyDescent="0.5">
      <c r="A5331"/>
    </row>
    <row r="5332" spans="1:1" x14ac:dyDescent="0.5">
      <c r="A5332"/>
    </row>
    <row r="5333" spans="1:1" x14ac:dyDescent="0.5">
      <c r="A5333"/>
    </row>
    <row r="5334" spans="1:1" x14ac:dyDescent="0.5">
      <c r="A5334"/>
    </row>
    <row r="5335" spans="1:1" x14ac:dyDescent="0.5">
      <c r="A5335"/>
    </row>
    <row r="5336" spans="1:1" x14ac:dyDescent="0.5">
      <c r="A5336"/>
    </row>
    <row r="5337" spans="1:1" x14ac:dyDescent="0.5">
      <c r="A5337"/>
    </row>
    <row r="5338" spans="1:1" x14ac:dyDescent="0.5">
      <c r="A5338"/>
    </row>
    <row r="5339" spans="1:1" x14ac:dyDescent="0.5">
      <c r="A5339"/>
    </row>
    <row r="5340" spans="1:1" x14ac:dyDescent="0.5">
      <c r="A5340"/>
    </row>
    <row r="5341" spans="1:1" x14ac:dyDescent="0.5">
      <c r="A5341"/>
    </row>
    <row r="5342" spans="1:1" x14ac:dyDescent="0.5">
      <c r="A5342"/>
    </row>
    <row r="5343" spans="1:1" x14ac:dyDescent="0.5">
      <c r="A5343"/>
    </row>
    <row r="5344" spans="1:1" x14ac:dyDescent="0.5">
      <c r="A5344"/>
    </row>
    <row r="5345" spans="1:1" x14ac:dyDescent="0.5">
      <c r="A5345"/>
    </row>
    <row r="5346" spans="1:1" x14ac:dyDescent="0.5">
      <c r="A5346"/>
    </row>
    <row r="5347" spans="1:1" x14ac:dyDescent="0.5">
      <c r="A5347"/>
    </row>
    <row r="5348" spans="1:1" x14ac:dyDescent="0.5">
      <c r="A5348"/>
    </row>
    <row r="5349" spans="1:1" x14ac:dyDescent="0.5">
      <c r="A5349"/>
    </row>
    <row r="5350" spans="1:1" x14ac:dyDescent="0.5">
      <c r="A5350"/>
    </row>
    <row r="5351" spans="1:1" x14ac:dyDescent="0.5">
      <c r="A5351"/>
    </row>
    <row r="5352" spans="1:1" x14ac:dyDescent="0.5">
      <c r="A5352"/>
    </row>
    <row r="5353" spans="1:1" x14ac:dyDescent="0.5">
      <c r="A5353"/>
    </row>
    <row r="5354" spans="1:1" x14ac:dyDescent="0.5">
      <c r="A5354"/>
    </row>
    <row r="5355" spans="1:1" x14ac:dyDescent="0.5">
      <c r="A5355"/>
    </row>
    <row r="5356" spans="1:1" x14ac:dyDescent="0.5">
      <c r="A5356"/>
    </row>
    <row r="5357" spans="1:1" x14ac:dyDescent="0.5">
      <c r="A5357"/>
    </row>
    <row r="5358" spans="1:1" x14ac:dyDescent="0.5">
      <c r="A5358"/>
    </row>
    <row r="5359" spans="1:1" x14ac:dyDescent="0.5">
      <c r="A5359"/>
    </row>
    <row r="5360" spans="1:1" x14ac:dyDescent="0.5">
      <c r="A5360"/>
    </row>
    <row r="5361" spans="1:1" x14ac:dyDescent="0.5">
      <c r="A5361"/>
    </row>
    <row r="5362" spans="1:1" x14ac:dyDescent="0.5">
      <c r="A5362"/>
    </row>
    <row r="5363" spans="1:1" x14ac:dyDescent="0.5">
      <c r="A5363"/>
    </row>
    <row r="5364" spans="1:1" x14ac:dyDescent="0.5">
      <c r="A5364"/>
    </row>
    <row r="5365" spans="1:1" x14ac:dyDescent="0.5">
      <c r="A5365"/>
    </row>
    <row r="5366" spans="1:1" x14ac:dyDescent="0.5">
      <c r="A5366"/>
    </row>
    <row r="5367" spans="1:1" x14ac:dyDescent="0.5">
      <c r="A5367"/>
    </row>
    <row r="5368" spans="1:1" x14ac:dyDescent="0.5">
      <c r="A5368"/>
    </row>
    <row r="5369" spans="1:1" x14ac:dyDescent="0.5">
      <c r="A5369"/>
    </row>
    <row r="5370" spans="1:1" x14ac:dyDescent="0.5">
      <c r="A5370"/>
    </row>
    <row r="5371" spans="1:1" x14ac:dyDescent="0.5">
      <c r="A5371"/>
    </row>
    <row r="5372" spans="1:1" x14ac:dyDescent="0.5">
      <c r="A5372"/>
    </row>
    <row r="5373" spans="1:1" x14ac:dyDescent="0.5">
      <c r="A5373"/>
    </row>
    <row r="5374" spans="1:1" x14ac:dyDescent="0.5">
      <c r="A5374"/>
    </row>
    <row r="5375" spans="1:1" x14ac:dyDescent="0.5">
      <c r="A5375"/>
    </row>
    <row r="5376" spans="1:1" x14ac:dyDescent="0.5">
      <c r="A5376"/>
    </row>
    <row r="5377" spans="1:1" x14ac:dyDescent="0.5">
      <c r="A5377"/>
    </row>
    <row r="5378" spans="1:1" x14ac:dyDescent="0.5">
      <c r="A5378"/>
    </row>
    <row r="5379" spans="1:1" x14ac:dyDescent="0.5">
      <c r="A5379"/>
    </row>
    <row r="5380" spans="1:1" x14ac:dyDescent="0.5">
      <c r="A5380"/>
    </row>
    <row r="5381" spans="1:1" x14ac:dyDescent="0.5">
      <c r="A5381"/>
    </row>
    <row r="5382" spans="1:1" x14ac:dyDescent="0.5">
      <c r="A5382"/>
    </row>
    <row r="5383" spans="1:1" x14ac:dyDescent="0.5">
      <c r="A5383"/>
    </row>
    <row r="5384" spans="1:1" x14ac:dyDescent="0.5">
      <c r="A5384"/>
    </row>
    <row r="5385" spans="1:1" x14ac:dyDescent="0.5">
      <c r="A5385"/>
    </row>
    <row r="5386" spans="1:1" x14ac:dyDescent="0.5">
      <c r="A5386"/>
    </row>
    <row r="5387" spans="1:1" x14ac:dyDescent="0.5">
      <c r="A5387"/>
    </row>
    <row r="5388" spans="1:1" x14ac:dyDescent="0.5">
      <c r="A5388"/>
    </row>
    <row r="5389" spans="1:1" x14ac:dyDescent="0.5">
      <c r="A5389"/>
    </row>
    <row r="5390" spans="1:1" x14ac:dyDescent="0.5">
      <c r="A5390"/>
    </row>
    <row r="5391" spans="1:1" x14ac:dyDescent="0.5">
      <c r="A5391"/>
    </row>
    <row r="5392" spans="1:1" x14ac:dyDescent="0.5">
      <c r="A5392"/>
    </row>
    <row r="5393" spans="1:1" x14ac:dyDescent="0.5">
      <c r="A5393"/>
    </row>
    <row r="5394" spans="1:1" x14ac:dyDescent="0.5">
      <c r="A5394"/>
    </row>
    <row r="5395" spans="1:1" x14ac:dyDescent="0.5">
      <c r="A5395"/>
    </row>
    <row r="5396" spans="1:1" x14ac:dyDescent="0.5">
      <c r="A5396"/>
    </row>
    <row r="5397" spans="1:1" x14ac:dyDescent="0.5">
      <c r="A5397"/>
    </row>
    <row r="5398" spans="1:1" x14ac:dyDescent="0.5">
      <c r="A5398"/>
    </row>
    <row r="5399" spans="1:1" x14ac:dyDescent="0.5">
      <c r="A5399"/>
    </row>
    <row r="5400" spans="1:1" x14ac:dyDescent="0.5">
      <c r="A5400"/>
    </row>
    <row r="5401" spans="1:1" x14ac:dyDescent="0.5">
      <c r="A5401"/>
    </row>
    <row r="5402" spans="1:1" x14ac:dyDescent="0.5">
      <c r="A5402"/>
    </row>
    <row r="5403" spans="1:1" x14ac:dyDescent="0.5">
      <c r="A5403"/>
    </row>
    <row r="5404" spans="1:1" x14ac:dyDescent="0.5">
      <c r="A5404"/>
    </row>
    <row r="5405" spans="1:1" x14ac:dyDescent="0.5">
      <c r="A5405"/>
    </row>
    <row r="5406" spans="1:1" x14ac:dyDescent="0.5">
      <c r="A5406"/>
    </row>
    <row r="5407" spans="1:1" x14ac:dyDescent="0.5">
      <c r="A5407"/>
    </row>
    <row r="5408" spans="1:1" x14ac:dyDescent="0.5">
      <c r="A5408"/>
    </row>
    <row r="5409" spans="1:1" x14ac:dyDescent="0.5">
      <c r="A5409"/>
    </row>
    <row r="5410" spans="1:1" x14ac:dyDescent="0.5">
      <c r="A5410"/>
    </row>
    <row r="5411" spans="1:1" x14ac:dyDescent="0.5">
      <c r="A5411"/>
    </row>
    <row r="5412" spans="1:1" x14ac:dyDescent="0.5">
      <c r="A5412"/>
    </row>
    <row r="5413" spans="1:1" x14ac:dyDescent="0.5">
      <c r="A5413"/>
    </row>
    <row r="5414" spans="1:1" x14ac:dyDescent="0.5">
      <c r="A5414"/>
    </row>
    <row r="5415" spans="1:1" x14ac:dyDescent="0.5">
      <c r="A5415"/>
    </row>
    <row r="5416" spans="1:1" x14ac:dyDescent="0.5">
      <c r="A5416"/>
    </row>
    <row r="5417" spans="1:1" x14ac:dyDescent="0.5">
      <c r="A5417"/>
    </row>
    <row r="5418" spans="1:1" x14ac:dyDescent="0.5">
      <c r="A5418"/>
    </row>
    <row r="5419" spans="1:1" x14ac:dyDescent="0.5">
      <c r="A5419"/>
    </row>
    <row r="5420" spans="1:1" x14ac:dyDescent="0.5">
      <c r="A5420"/>
    </row>
    <row r="5421" spans="1:1" x14ac:dyDescent="0.5">
      <c r="A5421"/>
    </row>
    <row r="5422" spans="1:1" x14ac:dyDescent="0.5">
      <c r="A5422"/>
    </row>
    <row r="5423" spans="1:1" x14ac:dyDescent="0.5">
      <c r="A5423"/>
    </row>
    <row r="5424" spans="1:1" x14ac:dyDescent="0.5">
      <c r="A5424"/>
    </row>
    <row r="5425" spans="1:1" x14ac:dyDescent="0.5">
      <c r="A5425"/>
    </row>
    <row r="5426" spans="1:1" x14ac:dyDescent="0.5">
      <c r="A5426"/>
    </row>
    <row r="5427" spans="1:1" x14ac:dyDescent="0.5">
      <c r="A5427"/>
    </row>
    <row r="5428" spans="1:1" x14ac:dyDescent="0.5">
      <c r="A5428"/>
    </row>
    <row r="5429" spans="1:1" x14ac:dyDescent="0.5">
      <c r="A5429"/>
    </row>
    <row r="5430" spans="1:1" x14ac:dyDescent="0.5">
      <c r="A5430"/>
    </row>
    <row r="5431" spans="1:1" x14ac:dyDescent="0.5">
      <c r="A5431"/>
    </row>
    <row r="5432" spans="1:1" x14ac:dyDescent="0.5">
      <c r="A5432"/>
    </row>
    <row r="5433" spans="1:1" x14ac:dyDescent="0.5">
      <c r="A5433"/>
    </row>
    <row r="5434" spans="1:1" x14ac:dyDescent="0.5">
      <c r="A5434"/>
    </row>
    <row r="5435" spans="1:1" x14ac:dyDescent="0.5">
      <c r="A5435"/>
    </row>
    <row r="5436" spans="1:1" x14ac:dyDescent="0.5">
      <c r="A5436"/>
    </row>
    <row r="5437" spans="1:1" x14ac:dyDescent="0.5">
      <c r="A5437"/>
    </row>
    <row r="5438" spans="1:1" x14ac:dyDescent="0.5">
      <c r="A5438"/>
    </row>
    <row r="5439" spans="1:1" x14ac:dyDescent="0.5">
      <c r="A5439"/>
    </row>
    <row r="5440" spans="1:1" x14ac:dyDescent="0.5">
      <c r="A5440"/>
    </row>
    <row r="5441" spans="1:1" x14ac:dyDescent="0.5">
      <c r="A5441"/>
    </row>
    <row r="5442" spans="1:1" x14ac:dyDescent="0.5">
      <c r="A5442"/>
    </row>
    <row r="5443" spans="1:1" x14ac:dyDescent="0.5">
      <c r="A5443"/>
    </row>
    <row r="5444" spans="1:1" x14ac:dyDescent="0.5">
      <c r="A5444"/>
    </row>
    <row r="5445" spans="1:1" x14ac:dyDescent="0.5">
      <c r="A5445"/>
    </row>
    <row r="5446" spans="1:1" x14ac:dyDescent="0.5">
      <c r="A5446"/>
    </row>
    <row r="5447" spans="1:1" x14ac:dyDescent="0.5">
      <c r="A5447"/>
    </row>
    <row r="5448" spans="1:1" x14ac:dyDescent="0.5">
      <c r="A5448"/>
    </row>
    <row r="5449" spans="1:1" x14ac:dyDescent="0.5">
      <c r="A5449"/>
    </row>
    <row r="5450" spans="1:1" x14ac:dyDescent="0.5">
      <c r="A5450"/>
    </row>
    <row r="5451" spans="1:1" x14ac:dyDescent="0.5">
      <c r="A5451"/>
    </row>
    <row r="5452" spans="1:1" x14ac:dyDescent="0.5">
      <c r="A5452"/>
    </row>
    <row r="5453" spans="1:1" x14ac:dyDescent="0.5">
      <c r="A5453"/>
    </row>
    <row r="5454" spans="1:1" x14ac:dyDescent="0.5">
      <c r="A5454"/>
    </row>
    <row r="5455" spans="1:1" x14ac:dyDescent="0.5">
      <c r="A5455"/>
    </row>
    <row r="5456" spans="1:1" x14ac:dyDescent="0.5">
      <c r="A5456"/>
    </row>
    <row r="5457" spans="1:1" x14ac:dyDescent="0.5">
      <c r="A5457"/>
    </row>
    <row r="5458" spans="1:1" x14ac:dyDescent="0.5">
      <c r="A5458"/>
    </row>
    <row r="5459" spans="1:1" x14ac:dyDescent="0.5">
      <c r="A5459"/>
    </row>
    <row r="5460" spans="1:1" x14ac:dyDescent="0.5">
      <c r="A5460"/>
    </row>
    <row r="5461" spans="1:1" x14ac:dyDescent="0.5">
      <c r="A5461"/>
    </row>
    <row r="5462" spans="1:1" x14ac:dyDescent="0.5">
      <c r="A5462"/>
    </row>
    <row r="5463" spans="1:1" x14ac:dyDescent="0.5">
      <c r="A5463"/>
    </row>
    <row r="5464" spans="1:1" x14ac:dyDescent="0.5">
      <c r="A5464"/>
    </row>
    <row r="5465" spans="1:1" x14ac:dyDescent="0.5">
      <c r="A5465"/>
    </row>
    <row r="5466" spans="1:1" x14ac:dyDescent="0.5">
      <c r="A5466"/>
    </row>
    <row r="5467" spans="1:1" x14ac:dyDescent="0.5">
      <c r="A5467"/>
    </row>
    <row r="5468" spans="1:1" x14ac:dyDescent="0.5">
      <c r="A5468"/>
    </row>
    <row r="5469" spans="1:1" x14ac:dyDescent="0.5">
      <c r="A5469"/>
    </row>
    <row r="5470" spans="1:1" x14ac:dyDescent="0.5">
      <c r="A5470"/>
    </row>
    <row r="5471" spans="1:1" x14ac:dyDescent="0.5">
      <c r="A5471"/>
    </row>
    <row r="5472" spans="1:1" x14ac:dyDescent="0.5">
      <c r="A5472"/>
    </row>
    <row r="5473" spans="1:1" x14ac:dyDescent="0.5">
      <c r="A5473"/>
    </row>
    <row r="5474" spans="1:1" x14ac:dyDescent="0.5">
      <c r="A5474"/>
    </row>
    <row r="5475" spans="1:1" x14ac:dyDescent="0.5">
      <c r="A5475"/>
    </row>
    <row r="5476" spans="1:1" x14ac:dyDescent="0.5">
      <c r="A5476"/>
    </row>
    <row r="5477" spans="1:1" x14ac:dyDescent="0.5">
      <c r="A5477"/>
    </row>
    <row r="5478" spans="1:1" x14ac:dyDescent="0.5">
      <c r="A5478"/>
    </row>
    <row r="5479" spans="1:1" x14ac:dyDescent="0.5">
      <c r="A5479"/>
    </row>
    <row r="5480" spans="1:1" x14ac:dyDescent="0.5">
      <c r="A5480"/>
    </row>
    <row r="5481" spans="1:1" x14ac:dyDescent="0.5">
      <c r="A5481"/>
    </row>
    <row r="5482" spans="1:1" x14ac:dyDescent="0.5">
      <c r="A5482"/>
    </row>
    <row r="5483" spans="1:1" x14ac:dyDescent="0.5">
      <c r="A5483"/>
    </row>
    <row r="5484" spans="1:1" x14ac:dyDescent="0.5">
      <c r="A5484"/>
    </row>
    <row r="5485" spans="1:1" x14ac:dyDescent="0.5">
      <c r="A5485"/>
    </row>
    <row r="5486" spans="1:1" x14ac:dyDescent="0.5">
      <c r="A5486"/>
    </row>
    <row r="5487" spans="1:1" x14ac:dyDescent="0.5">
      <c r="A5487"/>
    </row>
    <row r="5488" spans="1:1" x14ac:dyDescent="0.5">
      <c r="A5488"/>
    </row>
    <row r="5489" spans="1:1" x14ac:dyDescent="0.5">
      <c r="A5489"/>
    </row>
    <row r="5490" spans="1:1" x14ac:dyDescent="0.5">
      <c r="A5490"/>
    </row>
    <row r="5491" spans="1:1" x14ac:dyDescent="0.5">
      <c r="A5491"/>
    </row>
    <row r="5492" spans="1:1" x14ac:dyDescent="0.5">
      <c r="A5492"/>
    </row>
    <row r="5493" spans="1:1" x14ac:dyDescent="0.5">
      <c r="A5493"/>
    </row>
    <row r="5494" spans="1:1" x14ac:dyDescent="0.5">
      <c r="A5494"/>
    </row>
    <row r="5495" spans="1:1" x14ac:dyDescent="0.5">
      <c r="A5495"/>
    </row>
    <row r="5496" spans="1:1" x14ac:dyDescent="0.5">
      <c r="A5496"/>
    </row>
    <row r="5497" spans="1:1" x14ac:dyDescent="0.5">
      <c r="A5497"/>
    </row>
    <row r="5498" spans="1:1" x14ac:dyDescent="0.5">
      <c r="A5498"/>
    </row>
    <row r="5499" spans="1:1" x14ac:dyDescent="0.5">
      <c r="A5499"/>
    </row>
    <row r="5500" spans="1:1" x14ac:dyDescent="0.5">
      <c r="A5500"/>
    </row>
    <row r="5501" spans="1:1" x14ac:dyDescent="0.5">
      <c r="A5501"/>
    </row>
    <row r="5502" spans="1:1" x14ac:dyDescent="0.5">
      <c r="A5502"/>
    </row>
    <row r="5503" spans="1:1" x14ac:dyDescent="0.5">
      <c r="A5503"/>
    </row>
    <row r="5504" spans="1:1" x14ac:dyDescent="0.5">
      <c r="A5504"/>
    </row>
    <row r="5505" spans="1:1" x14ac:dyDescent="0.5">
      <c r="A5505"/>
    </row>
    <row r="5506" spans="1:1" x14ac:dyDescent="0.5">
      <c r="A5506"/>
    </row>
    <row r="5507" spans="1:1" x14ac:dyDescent="0.5">
      <c r="A5507"/>
    </row>
    <row r="5508" spans="1:1" x14ac:dyDescent="0.5">
      <c r="A5508"/>
    </row>
    <row r="5509" spans="1:1" x14ac:dyDescent="0.5">
      <c r="A5509"/>
    </row>
    <row r="5510" spans="1:1" x14ac:dyDescent="0.5">
      <c r="A5510"/>
    </row>
    <row r="5511" spans="1:1" x14ac:dyDescent="0.5">
      <c r="A5511"/>
    </row>
    <row r="5512" spans="1:1" x14ac:dyDescent="0.5">
      <c r="A5512"/>
    </row>
    <row r="5513" spans="1:1" x14ac:dyDescent="0.5">
      <c r="A5513"/>
    </row>
    <row r="5514" spans="1:1" x14ac:dyDescent="0.5">
      <c r="A5514"/>
    </row>
    <row r="5515" spans="1:1" x14ac:dyDescent="0.5">
      <c r="A5515"/>
    </row>
    <row r="5516" spans="1:1" x14ac:dyDescent="0.5">
      <c r="A5516"/>
    </row>
    <row r="5517" spans="1:1" x14ac:dyDescent="0.5">
      <c r="A5517"/>
    </row>
    <row r="5518" spans="1:1" x14ac:dyDescent="0.5">
      <c r="A5518"/>
    </row>
    <row r="5519" spans="1:1" x14ac:dyDescent="0.5">
      <c r="A5519"/>
    </row>
    <row r="5520" spans="1:1" x14ac:dyDescent="0.5">
      <c r="A5520"/>
    </row>
    <row r="5521" spans="1:1" x14ac:dyDescent="0.5">
      <c r="A5521"/>
    </row>
    <row r="5522" spans="1:1" x14ac:dyDescent="0.5">
      <c r="A5522"/>
    </row>
    <row r="5523" spans="1:1" x14ac:dyDescent="0.5">
      <c r="A5523"/>
    </row>
    <row r="5524" spans="1:1" x14ac:dyDescent="0.5">
      <c r="A5524"/>
    </row>
    <row r="5525" spans="1:1" x14ac:dyDescent="0.5">
      <c r="A5525"/>
    </row>
    <row r="5526" spans="1:1" x14ac:dyDescent="0.5">
      <c r="A5526"/>
    </row>
    <row r="5527" spans="1:1" x14ac:dyDescent="0.5">
      <c r="A5527"/>
    </row>
    <row r="5528" spans="1:1" x14ac:dyDescent="0.5">
      <c r="A5528"/>
    </row>
    <row r="5529" spans="1:1" x14ac:dyDescent="0.5">
      <c r="A5529"/>
    </row>
    <row r="5530" spans="1:1" x14ac:dyDescent="0.5">
      <c r="A5530"/>
    </row>
    <row r="5531" spans="1:1" x14ac:dyDescent="0.5">
      <c r="A5531"/>
    </row>
    <row r="5532" spans="1:1" x14ac:dyDescent="0.5">
      <c r="A5532"/>
    </row>
    <row r="5533" spans="1:1" x14ac:dyDescent="0.5">
      <c r="A5533"/>
    </row>
    <row r="5534" spans="1:1" x14ac:dyDescent="0.5">
      <c r="A5534"/>
    </row>
    <row r="5535" spans="1:1" x14ac:dyDescent="0.5">
      <c r="A5535"/>
    </row>
    <row r="5536" spans="1:1" x14ac:dyDescent="0.5">
      <c r="A5536"/>
    </row>
    <row r="5537" spans="1:1" x14ac:dyDescent="0.5">
      <c r="A5537"/>
    </row>
    <row r="5538" spans="1:1" x14ac:dyDescent="0.5">
      <c r="A5538"/>
    </row>
    <row r="5539" spans="1:1" x14ac:dyDescent="0.5">
      <c r="A5539"/>
    </row>
    <row r="5540" spans="1:1" x14ac:dyDescent="0.5">
      <c r="A5540"/>
    </row>
    <row r="5541" spans="1:1" x14ac:dyDescent="0.5">
      <c r="A5541"/>
    </row>
    <row r="5542" spans="1:1" x14ac:dyDescent="0.5">
      <c r="A5542"/>
    </row>
    <row r="5543" spans="1:1" x14ac:dyDescent="0.5">
      <c r="A5543"/>
    </row>
    <row r="5544" spans="1:1" x14ac:dyDescent="0.5">
      <c r="A5544"/>
    </row>
    <row r="5545" spans="1:1" x14ac:dyDescent="0.5">
      <c r="A5545"/>
    </row>
    <row r="5546" spans="1:1" x14ac:dyDescent="0.5">
      <c r="A5546"/>
    </row>
    <row r="5547" spans="1:1" x14ac:dyDescent="0.5">
      <c r="A5547"/>
    </row>
    <row r="5548" spans="1:1" x14ac:dyDescent="0.5">
      <c r="A5548"/>
    </row>
    <row r="5549" spans="1:1" x14ac:dyDescent="0.5">
      <c r="A5549"/>
    </row>
    <row r="5550" spans="1:1" x14ac:dyDescent="0.5">
      <c r="A5550"/>
    </row>
    <row r="5551" spans="1:1" x14ac:dyDescent="0.5">
      <c r="A5551"/>
    </row>
    <row r="5552" spans="1:1" x14ac:dyDescent="0.5">
      <c r="A5552"/>
    </row>
    <row r="5553" spans="1:1" x14ac:dyDescent="0.5">
      <c r="A5553"/>
    </row>
    <row r="5554" spans="1:1" x14ac:dyDescent="0.5">
      <c r="A5554"/>
    </row>
    <row r="5555" spans="1:1" x14ac:dyDescent="0.5">
      <c r="A5555"/>
    </row>
    <row r="5556" spans="1:1" x14ac:dyDescent="0.5">
      <c r="A5556"/>
    </row>
    <row r="5557" spans="1:1" x14ac:dyDescent="0.5">
      <c r="A5557"/>
    </row>
    <row r="5558" spans="1:1" x14ac:dyDescent="0.5">
      <c r="A5558"/>
    </row>
    <row r="5559" spans="1:1" x14ac:dyDescent="0.5">
      <c r="A5559"/>
    </row>
    <row r="5560" spans="1:1" x14ac:dyDescent="0.5">
      <c r="A5560"/>
    </row>
    <row r="5561" spans="1:1" x14ac:dyDescent="0.5">
      <c r="A5561"/>
    </row>
    <row r="5562" spans="1:1" x14ac:dyDescent="0.5">
      <c r="A5562"/>
    </row>
    <row r="5563" spans="1:1" x14ac:dyDescent="0.5">
      <c r="A5563"/>
    </row>
    <row r="5564" spans="1:1" x14ac:dyDescent="0.5">
      <c r="A5564"/>
    </row>
    <row r="5565" spans="1:1" x14ac:dyDescent="0.5">
      <c r="A5565"/>
    </row>
    <row r="5566" spans="1:1" x14ac:dyDescent="0.5">
      <c r="A5566"/>
    </row>
    <row r="5567" spans="1:1" x14ac:dyDescent="0.5">
      <c r="A5567"/>
    </row>
    <row r="5568" spans="1:1" x14ac:dyDescent="0.5">
      <c r="A5568"/>
    </row>
    <row r="5569" spans="1:1" x14ac:dyDescent="0.5">
      <c r="A5569"/>
    </row>
    <row r="5570" spans="1:1" x14ac:dyDescent="0.5">
      <c r="A5570"/>
    </row>
    <row r="5571" spans="1:1" x14ac:dyDescent="0.5">
      <c r="A5571"/>
    </row>
    <row r="5572" spans="1:1" x14ac:dyDescent="0.5">
      <c r="A5572"/>
    </row>
    <row r="5573" spans="1:1" x14ac:dyDescent="0.5">
      <c r="A5573"/>
    </row>
    <row r="5574" spans="1:1" x14ac:dyDescent="0.5">
      <c r="A5574"/>
    </row>
    <row r="5575" spans="1:1" x14ac:dyDescent="0.5">
      <c r="A5575"/>
    </row>
    <row r="5576" spans="1:1" x14ac:dyDescent="0.5">
      <c r="A5576"/>
    </row>
    <row r="5577" spans="1:1" x14ac:dyDescent="0.5">
      <c r="A5577"/>
    </row>
    <row r="5578" spans="1:1" x14ac:dyDescent="0.5">
      <c r="A5578"/>
    </row>
    <row r="5579" spans="1:1" x14ac:dyDescent="0.5">
      <c r="A5579"/>
    </row>
    <row r="5580" spans="1:1" x14ac:dyDescent="0.5">
      <c r="A5580"/>
    </row>
    <row r="5581" spans="1:1" x14ac:dyDescent="0.5">
      <c r="A5581"/>
    </row>
    <row r="5582" spans="1:1" x14ac:dyDescent="0.5">
      <c r="A5582"/>
    </row>
    <row r="5583" spans="1:1" x14ac:dyDescent="0.5">
      <c r="A5583"/>
    </row>
    <row r="5584" spans="1:1" x14ac:dyDescent="0.5">
      <c r="A5584"/>
    </row>
    <row r="5585" spans="1:1" x14ac:dyDescent="0.5">
      <c r="A5585"/>
    </row>
    <row r="5586" spans="1:1" x14ac:dyDescent="0.5">
      <c r="A5586"/>
    </row>
    <row r="5587" spans="1:1" x14ac:dyDescent="0.5">
      <c r="A5587"/>
    </row>
    <row r="5588" spans="1:1" x14ac:dyDescent="0.5">
      <c r="A5588"/>
    </row>
    <row r="5589" spans="1:1" x14ac:dyDescent="0.5">
      <c r="A5589"/>
    </row>
    <row r="5590" spans="1:1" x14ac:dyDescent="0.5">
      <c r="A5590"/>
    </row>
    <row r="5591" spans="1:1" x14ac:dyDescent="0.5">
      <c r="A5591"/>
    </row>
    <row r="5592" spans="1:1" x14ac:dyDescent="0.5">
      <c r="A5592"/>
    </row>
    <row r="5593" spans="1:1" x14ac:dyDescent="0.5">
      <c r="A5593"/>
    </row>
    <row r="5594" spans="1:1" x14ac:dyDescent="0.5">
      <c r="A5594"/>
    </row>
    <row r="5595" spans="1:1" x14ac:dyDescent="0.5">
      <c r="A5595"/>
    </row>
    <row r="5596" spans="1:1" x14ac:dyDescent="0.5">
      <c r="A5596"/>
    </row>
    <row r="5597" spans="1:1" x14ac:dyDescent="0.5">
      <c r="A5597"/>
    </row>
    <row r="5598" spans="1:1" x14ac:dyDescent="0.5">
      <c r="A5598"/>
    </row>
    <row r="5599" spans="1:1" x14ac:dyDescent="0.5">
      <c r="A5599"/>
    </row>
    <row r="5600" spans="1:1" x14ac:dyDescent="0.5">
      <c r="A5600"/>
    </row>
    <row r="5601" spans="1:1" x14ac:dyDescent="0.5">
      <c r="A5601"/>
    </row>
    <row r="5602" spans="1:1" x14ac:dyDescent="0.5">
      <c r="A5602"/>
    </row>
    <row r="5603" spans="1:1" x14ac:dyDescent="0.5">
      <c r="A5603"/>
    </row>
    <row r="5604" spans="1:1" x14ac:dyDescent="0.5">
      <c r="A5604"/>
    </row>
    <row r="5605" spans="1:1" x14ac:dyDescent="0.5">
      <c r="A5605"/>
    </row>
    <row r="5606" spans="1:1" x14ac:dyDescent="0.5">
      <c r="A5606"/>
    </row>
    <row r="5607" spans="1:1" x14ac:dyDescent="0.5">
      <c r="A5607"/>
    </row>
    <row r="5608" spans="1:1" x14ac:dyDescent="0.5">
      <c r="A5608"/>
    </row>
    <row r="5609" spans="1:1" x14ac:dyDescent="0.5">
      <c r="A5609"/>
    </row>
    <row r="5610" spans="1:1" x14ac:dyDescent="0.5">
      <c r="A5610"/>
    </row>
    <row r="5611" spans="1:1" x14ac:dyDescent="0.5">
      <c r="A5611"/>
    </row>
    <row r="5612" spans="1:1" x14ac:dyDescent="0.5">
      <c r="A5612"/>
    </row>
    <row r="5613" spans="1:1" x14ac:dyDescent="0.5">
      <c r="A5613"/>
    </row>
    <row r="5614" spans="1:1" x14ac:dyDescent="0.5">
      <c r="A5614"/>
    </row>
    <row r="5615" spans="1:1" x14ac:dyDescent="0.5">
      <c r="A5615"/>
    </row>
    <row r="5616" spans="1:1" x14ac:dyDescent="0.5">
      <c r="A5616"/>
    </row>
    <row r="5617" spans="1:1" x14ac:dyDescent="0.5">
      <c r="A5617"/>
    </row>
    <row r="5618" spans="1:1" x14ac:dyDescent="0.5">
      <c r="A5618"/>
    </row>
    <row r="5619" spans="1:1" x14ac:dyDescent="0.5">
      <c r="A5619"/>
    </row>
    <row r="5620" spans="1:1" x14ac:dyDescent="0.5">
      <c r="A5620"/>
    </row>
    <row r="5621" spans="1:1" x14ac:dyDescent="0.5">
      <c r="A5621"/>
    </row>
    <row r="5622" spans="1:1" x14ac:dyDescent="0.5">
      <c r="A5622"/>
    </row>
    <row r="5623" spans="1:1" x14ac:dyDescent="0.5">
      <c r="A5623"/>
    </row>
    <row r="5624" spans="1:1" x14ac:dyDescent="0.5">
      <c r="A5624"/>
    </row>
    <row r="5625" spans="1:1" x14ac:dyDescent="0.5">
      <c r="A5625"/>
    </row>
    <row r="5626" spans="1:1" x14ac:dyDescent="0.5">
      <c r="A5626"/>
    </row>
    <row r="5627" spans="1:1" x14ac:dyDescent="0.5">
      <c r="A5627"/>
    </row>
    <row r="5628" spans="1:1" x14ac:dyDescent="0.5">
      <c r="A5628"/>
    </row>
    <row r="5629" spans="1:1" x14ac:dyDescent="0.5">
      <c r="A5629"/>
    </row>
    <row r="5630" spans="1:1" x14ac:dyDescent="0.5">
      <c r="A5630"/>
    </row>
    <row r="5631" spans="1:1" x14ac:dyDescent="0.5">
      <c r="A5631"/>
    </row>
    <row r="5632" spans="1:1" x14ac:dyDescent="0.5">
      <c r="A5632"/>
    </row>
    <row r="5633" spans="1:1" x14ac:dyDescent="0.5">
      <c r="A5633"/>
    </row>
    <row r="5634" spans="1:1" x14ac:dyDescent="0.5">
      <c r="A5634"/>
    </row>
    <row r="5635" spans="1:1" x14ac:dyDescent="0.5">
      <c r="A5635"/>
    </row>
    <row r="5636" spans="1:1" x14ac:dyDescent="0.5">
      <c r="A5636"/>
    </row>
    <row r="5637" spans="1:1" x14ac:dyDescent="0.5">
      <c r="A5637"/>
    </row>
    <row r="5638" spans="1:1" x14ac:dyDescent="0.5">
      <c r="A5638"/>
    </row>
    <row r="5639" spans="1:1" x14ac:dyDescent="0.5">
      <c r="A5639"/>
    </row>
    <row r="5640" spans="1:1" x14ac:dyDescent="0.5">
      <c r="A5640"/>
    </row>
    <row r="5641" spans="1:1" x14ac:dyDescent="0.5">
      <c r="A5641"/>
    </row>
    <row r="5642" spans="1:1" x14ac:dyDescent="0.5">
      <c r="A5642"/>
    </row>
    <row r="5643" spans="1:1" x14ac:dyDescent="0.5">
      <c r="A5643"/>
    </row>
    <row r="5644" spans="1:1" x14ac:dyDescent="0.5">
      <c r="A5644"/>
    </row>
    <row r="5645" spans="1:1" x14ac:dyDescent="0.5">
      <c r="A5645"/>
    </row>
    <row r="5646" spans="1:1" x14ac:dyDescent="0.5">
      <c r="A5646"/>
    </row>
    <row r="5647" spans="1:1" x14ac:dyDescent="0.5">
      <c r="A5647"/>
    </row>
    <row r="5648" spans="1:1" x14ac:dyDescent="0.5">
      <c r="A5648"/>
    </row>
    <row r="5649" spans="1:1" x14ac:dyDescent="0.5">
      <c r="A5649"/>
    </row>
    <row r="5650" spans="1:1" x14ac:dyDescent="0.5">
      <c r="A5650"/>
    </row>
    <row r="5651" spans="1:1" x14ac:dyDescent="0.5">
      <c r="A5651"/>
    </row>
    <row r="5652" spans="1:1" x14ac:dyDescent="0.5">
      <c r="A5652"/>
    </row>
    <row r="5653" spans="1:1" x14ac:dyDescent="0.5">
      <c r="A5653"/>
    </row>
    <row r="5654" spans="1:1" x14ac:dyDescent="0.5">
      <c r="A5654"/>
    </row>
    <row r="5655" spans="1:1" x14ac:dyDescent="0.5">
      <c r="A5655"/>
    </row>
    <row r="5656" spans="1:1" x14ac:dyDescent="0.5">
      <c r="A5656"/>
    </row>
    <row r="5657" spans="1:1" x14ac:dyDescent="0.5">
      <c r="A5657"/>
    </row>
    <row r="5658" spans="1:1" x14ac:dyDescent="0.5">
      <c r="A5658"/>
    </row>
    <row r="5659" spans="1:1" x14ac:dyDescent="0.5">
      <c r="A5659"/>
    </row>
    <row r="5660" spans="1:1" x14ac:dyDescent="0.5">
      <c r="A5660"/>
    </row>
    <row r="5661" spans="1:1" x14ac:dyDescent="0.5">
      <c r="A5661"/>
    </row>
    <row r="5662" spans="1:1" x14ac:dyDescent="0.5">
      <c r="A5662"/>
    </row>
    <row r="5663" spans="1:1" x14ac:dyDescent="0.5">
      <c r="A5663"/>
    </row>
    <row r="5664" spans="1:1" x14ac:dyDescent="0.5">
      <c r="A5664"/>
    </row>
    <row r="5665" spans="1:1" x14ac:dyDescent="0.5">
      <c r="A5665"/>
    </row>
    <row r="5666" spans="1:1" x14ac:dyDescent="0.5">
      <c r="A5666"/>
    </row>
    <row r="5667" spans="1:1" x14ac:dyDescent="0.5">
      <c r="A5667"/>
    </row>
    <row r="5668" spans="1:1" x14ac:dyDescent="0.5">
      <c r="A5668"/>
    </row>
    <row r="5669" spans="1:1" x14ac:dyDescent="0.5">
      <c r="A5669"/>
    </row>
    <row r="5670" spans="1:1" x14ac:dyDescent="0.5">
      <c r="A5670"/>
    </row>
    <row r="5671" spans="1:1" x14ac:dyDescent="0.5">
      <c r="A5671"/>
    </row>
    <row r="5672" spans="1:1" x14ac:dyDescent="0.5">
      <c r="A5672"/>
    </row>
    <row r="5673" spans="1:1" x14ac:dyDescent="0.5">
      <c r="A5673"/>
    </row>
    <row r="5674" spans="1:1" x14ac:dyDescent="0.5">
      <c r="A5674"/>
    </row>
    <row r="5675" spans="1:1" x14ac:dyDescent="0.5">
      <c r="A5675"/>
    </row>
    <row r="5676" spans="1:1" x14ac:dyDescent="0.5">
      <c r="A5676"/>
    </row>
    <row r="5677" spans="1:1" x14ac:dyDescent="0.5">
      <c r="A5677"/>
    </row>
    <row r="5678" spans="1:1" x14ac:dyDescent="0.5">
      <c r="A5678"/>
    </row>
    <row r="5679" spans="1:1" x14ac:dyDescent="0.5">
      <c r="A5679"/>
    </row>
    <row r="5680" spans="1:1" x14ac:dyDescent="0.5">
      <c r="A5680"/>
    </row>
    <row r="5681" spans="1:1" x14ac:dyDescent="0.5">
      <c r="A5681"/>
    </row>
    <row r="5682" spans="1:1" x14ac:dyDescent="0.5">
      <c r="A5682"/>
    </row>
    <row r="5683" spans="1:1" x14ac:dyDescent="0.5">
      <c r="A5683"/>
    </row>
    <row r="5684" spans="1:1" x14ac:dyDescent="0.5">
      <c r="A5684"/>
    </row>
    <row r="5685" spans="1:1" x14ac:dyDescent="0.5">
      <c r="A5685"/>
    </row>
    <row r="5686" spans="1:1" x14ac:dyDescent="0.5">
      <c r="A5686"/>
    </row>
    <row r="5687" spans="1:1" x14ac:dyDescent="0.5">
      <c r="A5687"/>
    </row>
    <row r="5688" spans="1:1" x14ac:dyDescent="0.5">
      <c r="A5688"/>
    </row>
    <row r="5689" spans="1:1" x14ac:dyDescent="0.5">
      <c r="A5689"/>
    </row>
    <row r="5690" spans="1:1" x14ac:dyDescent="0.5">
      <c r="A5690"/>
    </row>
    <row r="5691" spans="1:1" x14ac:dyDescent="0.5">
      <c r="A5691"/>
    </row>
    <row r="5692" spans="1:1" x14ac:dyDescent="0.5">
      <c r="A5692"/>
    </row>
    <row r="5693" spans="1:1" x14ac:dyDescent="0.5">
      <c r="A5693"/>
    </row>
    <row r="5694" spans="1:1" x14ac:dyDescent="0.5">
      <c r="A5694"/>
    </row>
    <row r="5695" spans="1:1" x14ac:dyDescent="0.5">
      <c r="A5695"/>
    </row>
    <row r="5696" spans="1:1" x14ac:dyDescent="0.5">
      <c r="A5696"/>
    </row>
    <row r="5697" spans="1:1" x14ac:dyDescent="0.5">
      <c r="A5697"/>
    </row>
    <row r="5698" spans="1:1" x14ac:dyDescent="0.5">
      <c r="A5698"/>
    </row>
    <row r="5699" spans="1:1" x14ac:dyDescent="0.5">
      <c r="A5699"/>
    </row>
    <row r="5700" spans="1:1" x14ac:dyDescent="0.5">
      <c r="A5700"/>
    </row>
    <row r="5701" spans="1:1" x14ac:dyDescent="0.5">
      <c r="A5701"/>
    </row>
    <row r="5702" spans="1:1" x14ac:dyDescent="0.5">
      <c r="A5702"/>
    </row>
    <row r="5703" spans="1:1" x14ac:dyDescent="0.5">
      <c r="A5703"/>
    </row>
    <row r="5704" spans="1:1" x14ac:dyDescent="0.5">
      <c r="A5704"/>
    </row>
    <row r="5705" spans="1:1" x14ac:dyDescent="0.5">
      <c r="A5705"/>
    </row>
    <row r="5706" spans="1:1" x14ac:dyDescent="0.5">
      <c r="A5706"/>
    </row>
    <row r="5707" spans="1:1" x14ac:dyDescent="0.5">
      <c r="A5707"/>
    </row>
    <row r="5708" spans="1:1" x14ac:dyDescent="0.5">
      <c r="A5708"/>
    </row>
    <row r="5709" spans="1:1" x14ac:dyDescent="0.5">
      <c r="A5709"/>
    </row>
    <row r="5710" spans="1:1" x14ac:dyDescent="0.5">
      <c r="A5710"/>
    </row>
    <row r="5711" spans="1:1" x14ac:dyDescent="0.5">
      <c r="A5711"/>
    </row>
    <row r="5712" spans="1:1" x14ac:dyDescent="0.5">
      <c r="A5712"/>
    </row>
    <row r="5713" spans="1:1" x14ac:dyDescent="0.5">
      <c r="A5713"/>
    </row>
    <row r="5714" spans="1:1" x14ac:dyDescent="0.5">
      <c r="A5714"/>
    </row>
    <row r="5715" spans="1:1" x14ac:dyDescent="0.5">
      <c r="A5715"/>
    </row>
    <row r="5716" spans="1:1" x14ac:dyDescent="0.5">
      <c r="A5716"/>
    </row>
    <row r="5717" spans="1:1" x14ac:dyDescent="0.5">
      <c r="A5717"/>
    </row>
    <row r="5718" spans="1:1" x14ac:dyDescent="0.5">
      <c r="A5718"/>
    </row>
    <row r="5719" spans="1:1" x14ac:dyDescent="0.5">
      <c r="A5719"/>
    </row>
    <row r="5720" spans="1:1" x14ac:dyDescent="0.5">
      <c r="A5720"/>
    </row>
    <row r="5721" spans="1:1" x14ac:dyDescent="0.5">
      <c r="A5721"/>
    </row>
    <row r="5722" spans="1:1" x14ac:dyDescent="0.5">
      <c r="A5722"/>
    </row>
    <row r="5723" spans="1:1" x14ac:dyDescent="0.5">
      <c r="A5723"/>
    </row>
    <row r="5724" spans="1:1" x14ac:dyDescent="0.5">
      <c r="A5724"/>
    </row>
    <row r="5725" spans="1:1" x14ac:dyDescent="0.5">
      <c r="A5725"/>
    </row>
    <row r="5726" spans="1:1" x14ac:dyDescent="0.5">
      <c r="A5726"/>
    </row>
    <row r="5727" spans="1:1" x14ac:dyDescent="0.5">
      <c r="A5727"/>
    </row>
    <row r="5728" spans="1:1" x14ac:dyDescent="0.5">
      <c r="A5728"/>
    </row>
    <row r="5729" spans="1:1" x14ac:dyDescent="0.5">
      <c r="A5729"/>
    </row>
    <row r="5730" spans="1:1" x14ac:dyDescent="0.5">
      <c r="A5730"/>
    </row>
    <row r="5731" spans="1:1" x14ac:dyDescent="0.5">
      <c r="A5731"/>
    </row>
    <row r="5732" spans="1:1" x14ac:dyDescent="0.5">
      <c r="A5732"/>
    </row>
    <row r="5733" spans="1:1" x14ac:dyDescent="0.5">
      <c r="A5733"/>
    </row>
    <row r="5734" spans="1:1" x14ac:dyDescent="0.5">
      <c r="A5734"/>
    </row>
    <row r="5735" spans="1:1" x14ac:dyDescent="0.5">
      <c r="A5735"/>
    </row>
    <row r="5736" spans="1:1" x14ac:dyDescent="0.5">
      <c r="A5736"/>
    </row>
    <row r="5737" spans="1:1" x14ac:dyDescent="0.5">
      <c r="A5737"/>
    </row>
    <row r="5738" spans="1:1" x14ac:dyDescent="0.5">
      <c r="A5738"/>
    </row>
    <row r="5739" spans="1:1" x14ac:dyDescent="0.5">
      <c r="A5739"/>
    </row>
    <row r="5740" spans="1:1" x14ac:dyDescent="0.5">
      <c r="A5740"/>
    </row>
    <row r="5741" spans="1:1" x14ac:dyDescent="0.5">
      <c r="A5741"/>
    </row>
    <row r="5742" spans="1:1" x14ac:dyDescent="0.5">
      <c r="A5742"/>
    </row>
    <row r="5743" spans="1:1" x14ac:dyDescent="0.5">
      <c r="A5743"/>
    </row>
    <row r="5744" spans="1:1" x14ac:dyDescent="0.5">
      <c r="A5744"/>
    </row>
    <row r="5745" spans="1:1" x14ac:dyDescent="0.5">
      <c r="A5745"/>
    </row>
    <row r="5746" spans="1:1" x14ac:dyDescent="0.5">
      <c r="A5746"/>
    </row>
    <row r="5747" spans="1:1" x14ac:dyDescent="0.5">
      <c r="A5747"/>
    </row>
    <row r="5748" spans="1:1" x14ac:dyDescent="0.5">
      <c r="A5748"/>
    </row>
    <row r="5749" spans="1:1" x14ac:dyDescent="0.5">
      <c r="A5749"/>
    </row>
    <row r="5750" spans="1:1" x14ac:dyDescent="0.5">
      <c r="A5750"/>
    </row>
    <row r="5751" spans="1:1" x14ac:dyDescent="0.5">
      <c r="A5751"/>
    </row>
    <row r="5752" spans="1:1" x14ac:dyDescent="0.5">
      <c r="A5752"/>
    </row>
    <row r="5753" spans="1:1" x14ac:dyDescent="0.5">
      <c r="A5753"/>
    </row>
    <row r="5754" spans="1:1" x14ac:dyDescent="0.5">
      <c r="A5754"/>
    </row>
    <row r="5755" spans="1:1" x14ac:dyDescent="0.5">
      <c r="A5755"/>
    </row>
    <row r="5756" spans="1:1" x14ac:dyDescent="0.5">
      <c r="A5756"/>
    </row>
    <row r="5757" spans="1:1" x14ac:dyDescent="0.5">
      <c r="A5757"/>
    </row>
    <row r="5758" spans="1:1" x14ac:dyDescent="0.5">
      <c r="A5758"/>
    </row>
    <row r="5759" spans="1:1" x14ac:dyDescent="0.5">
      <c r="A5759"/>
    </row>
    <row r="5760" spans="1:1" x14ac:dyDescent="0.5">
      <c r="A5760"/>
    </row>
    <row r="5761" spans="1:1" x14ac:dyDescent="0.5">
      <c r="A5761"/>
    </row>
    <row r="5762" spans="1:1" x14ac:dyDescent="0.5">
      <c r="A5762"/>
    </row>
    <row r="5763" spans="1:1" x14ac:dyDescent="0.5">
      <c r="A5763"/>
    </row>
    <row r="5764" spans="1:1" x14ac:dyDescent="0.5">
      <c r="A5764"/>
    </row>
    <row r="5765" spans="1:1" x14ac:dyDescent="0.5">
      <c r="A5765"/>
    </row>
    <row r="5766" spans="1:1" x14ac:dyDescent="0.5">
      <c r="A5766"/>
    </row>
    <row r="5767" spans="1:1" x14ac:dyDescent="0.5">
      <c r="A5767"/>
    </row>
    <row r="5768" spans="1:1" x14ac:dyDescent="0.5">
      <c r="A5768"/>
    </row>
    <row r="5769" spans="1:1" x14ac:dyDescent="0.5">
      <c r="A5769"/>
    </row>
    <row r="5770" spans="1:1" x14ac:dyDescent="0.5">
      <c r="A5770"/>
    </row>
    <row r="5771" spans="1:1" x14ac:dyDescent="0.5">
      <c r="A5771"/>
    </row>
    <row r="5772" spans="1:1" x14ac:dyDescent="0.5">
      <c r="A5772"/>
    </row>
    <row r="5773" spans="1:1" x14ac:dyDescent="0.5">
      <c r="A5773"/>
    </row>
    <row r="5774" spans="1:1" x14ac:dyDescent="0.5">
      <c r="A5774"/>
    </row>
    <row r="5775" spans="1:1" x14ac:dyDescent="0.5">
      <c r="A5775"/>
    </row>
    <row r="5776" spans="1:1" x14ac:dyDescent="0.5">
      <c r="A5776"/>
    </row>
    <row r="5777" spans="1:1" x14ac:dyDescent="0.5">
      <c r="A5777"/>
    </row>
    <row r="5778" spans="1:1" x14ac:dyDescent="0.5">
      <c r="A5778"/>
    </row>
    <row r="5779" spans="1:1" x14ac:dyDescent="0.5">
      <c r="A5779"/>
    </row>
    <row r="5780" spans="1:1" x14ac:dyDescent="0.5">
      <c r="A5780"/>
    </row>
    <row r="5781" spans="1:1" x14ac:dyDescent="0.5">
      <c r="A5781"/>
    </row>
    <row r="5782" spans="1:1" x14ac:dyDescent="0.5">
      <c r="A5782"/>
    </row>
    <row r="5783" spans="1:1" x14ac:dyDescent="0.5">
      <c r="A5783"/>
    </row>
    <row r="5784" spans="1:1" x14ac:dyDescent="0.5">
      <c r="A5784"/>
    </row>
    <row r="5785" spans="1:1" x14ac:dyDescent="0.5">
      <c r="A5785"/>
    </row>
    <row r="5786" spans="1:1" x14ac:dyDescent="0.5">
      <c r="A5786"/>
    </row>
    <row r="5787" spans="1:1" x14ac:dyDescent="0.5">
      <c r="A5787"/>
    </row>
    <row r="5788" spans="1:1" x14ac:dyDescent="0.5">
      <c r="A5788"/>
    </row>
    <row r="5789" spans="1:1" x14ac:dyDescent="0.5">
      <c r="A5789"/>
    </row>
    <row r="5790" spans="1:1" x14ac:dyDescent="0.5">
      <c r="A5790"/>
    </row>
    <row r="5791" spans="1:1" x14ac:dyDescent="0.5">
      <c r="A5791"/>
    </row>
    <row r="5792" spans="1:1" x14ac:dyDescent="0.5">
      <c r="A5792"/>
    </row>
    <row r="5793" spans="1:1" x14ac:dyDescent="0.5">
      <c r="A5793"/>
    </row>
    <row r="5794" spans="1:1" x14ac:dyDescent="0.5">
      <c r="A5794"/>
    </row>
    <row r="5795" spans="1:1" x14ac:dyDescent="0.5">
      <c r="A5795"/>
    </row>
    <row r="5796" spans="1:1" x14ac:dyDescent="0.5">
      <c r="A5796"/>
    </row>
    <row r="5797" spans="1:1" x14ac:dyDescent="0.5">
      <c r="A5797"/>
    </row>
    <row r="5798" spans="1:1" x14ac:dyDescent="0.5">
      <c r="A5798"/>
    </row>
    <row r="5799" spans="1:1" x14ac:dyDescent="0.5">
      <c r="A5799"/>
    </row>
    <row r="5800" spans="1:1" x14ac:dyDescent="0.5">
      <c r="A5800"/>
    </row>
    <row r="5801" spans="1:1" x14ac:dyDescent="0.5">
      <c r="A5801"/>
    </row>
    <row r="5802" spans="1:1" x14ac:dyDescent="0.5">
      <c r="A5802"/>
    </row>
    <row r="5803" spans="1:1" x14ac:dyDescent="0.5">
      <c r="A5803"/>
    </row>
    <row r="5804" spans="1:1" x14ac:dyDescent="0.5">
      <c r="A5804"/>
    </row>
    <row r="5805" spans="1:1" x14ac:dyDescent="0.5">
      <c r="A5805"/>
    </row>
    <row r="5806" spans="1:1" x14ac:dyDescent="0.5">
      <c r="A5806"/>
    </row>
    <row r="5807" spans="1:1" x14ac:dyDescent="0.5">
      <c r="A5807"/>
    </row>
    <row r="5808" spans="1:1" x14ac:dyDescent="0.5">
      <c r="A5808"/>
    </row>
    <row r="5809" spans="1:1" x14ac:dyDescent="0.5">
      <c r="A5809"/>
    </row>
    <row r="5810" spans="1:1" x14ac:dyDescent="0.5">
      <c r="A5810"/>
    </row>
    <row r="5811" spans="1:1" x14ac:dyDescent="0.5">
      <c r="A5811"/>
    </row>
    <row r="5812" spans="1:1" x14ac:dyDescent="0.5">
      <c r="A5812"/>
    </row>
    <row r="5813" spans="1:1" x14ac:dyDescent="0.5">
      <c r="A5813"/>
    </row>
    <row r="5814" spans="1:1" x14ac:dyDescent="0.5">
      <c r="A5814"/>
    </row>
    <row r="5815" spans="1:1" x14ac:dyDescent="0.5">
      <c r="A5815"/>
    </row>
    <row r="5816" spans="1:1" x14ac:dyDescent="0.5">
      <c r="A5816"/>
    </row>
    <row r="5817" spans="1:1" x14ac:dyDescent="0.5">
      <c r="A5817"/>
    </row>
    <row r="5818" spans="1:1" x14ac:dyDescent="0.5">
      <c r="A5818"/>
    </row>
    <row r="5819" spans="1:1" x14ac:dyDescent="0.5">
      <c r="A5819"/>
    </row>
    <row r="5820" spans="1:1" x14ac:dyDescent="0.5">
      <c r="A5820"/>
    </row>
    <row r="5821" spans="1:1" x14ac:dyDescent="0.5">
      <c r="A5821"/>
    </row>
    <row r="5822" spans="1:1" x14ac:dyDescent="0.5">
      <c r="A5822"/>
    </row>
    <row r="5823" spans="1:1" x14ac:dyDescent="0.5">
      <c r="A5823"/>
    </row>
    <row r="5824" spans="1:1" x14ac:dyDescent="0.5">
      <c r="A5824"/>
    </row>
    <row r="5825" spans="1:1" x14ac:dyDescent="0.5">
      <c r="A5825"/>
    </row>
    <row r="5826" spans="1:1" x14ac:dyDescent="0.5">
      <c r="A5826"/>
    </row>
    <row r="5827" spans="1:1" x14ac:dyDescent="0.5">
      <c r="A5827"/>
    </row>
    <row r="5828" spans="1:1" x14ac:dyDescent="0.5">
      <c r="A5828"/>
    </row>
    <row r="5829" spans="1:1" x14ac:dyDescent="0.5">
      <c r="A5829"/>
    </row>
    <row r="5830" spans="1:1" x14ac:dyDescent="0.5">
      <c r="A5830"/>
    </row>
    <row r="5831" spans="1:1" x14ac:dyDescent="0.5">
      <c r="A5831"/>
    </row>
    <row r="5832" spans="1:1" x14ac:dyDescent="0.5">
      <c r="A5832"/>
    </row>
    <row r="5833" spans="1:1" x14ac:dyDescent="0.5">
      <c r="A5833"/>
    </row>
    <row r="5834" spans="1:1" x14ac:dyDescent="0.5">
      <c r="A5834"/>
    </row>
    <row r="5835" spans="1:1" x14ac:dyDescent="0.5">
      <c r="A5835"/>
    </row>
    <row r="5836" spans="1:1" x14ac:dyDescent="0.5">
      <c r="A5836"/>
    </row>
    <row r="5837" spans="1:1" x14ac:dyDescent="0.5">
      <c r="A5837"/>
    </row>
    <row r="5838" spans="1:1" x14ac:dyDescent="0.5">
      <c r="A5838"/>
    </row>
    <row r="5839" spans="1:1" x14ac:dyDescent="0.5">
      <c r="A5839"/>
    </row>
    <row r="5840" spans="1:1" x14ac:dyDescent="0.5">
      <c r="A5840"/>
    </row>
    <row r="5841" spans="1:1" x14ac:dyDescent="0.5">
      <c r="A5841"/>
    </row>
    <row r="5842" spans="1:1" x14ac:dyDescent="0.5">
      <c r="A5842"/>
    </row>
    <row r="5843" spans="1:1" x14ac:dyDescent="0.5">
      <c r="A5843"/>
    </row>
    <row r="5844" spans="1:1" x14ac:dyDescent="0.5">
      <c r="A5844"/>
    </row>
    <row r="5845" spans="1:1" x14ac:dyDescent="0.5">
      <c r="A5845"/>
    </row>
    <row r="5846" spans="1:1" x14ac:dyDescent="0.5">
      <c r="A5846"/>
    </row>
    <row r="5847" spans="1:1" x14ac:dyDescent="0.5">
      <c r="A5847"/>
    </row>
    <row r="5848" spans="1:1" x14ac:dyDescent="0.5">
      <c r="A5848"/>
    </row>
    <row r="5849" spans="1:1" x14ac:dyDescent="0.5">
      <c r="A5849"/>
    </row>
    <row r="5850" spans="1:1" x14ac:dyDescent="0.5">
      <c r="A5850"/>
    </row>
    <row r="5851" spans="1:1" x14ac:dyDescent="0.5">
      <c r="A5851"/>
    </row>
    <row r="5852" spans="1:1" x14ac:dyDescent="0.5">
      <c r="A5852"/>
    </row>
    <row r="5853" spans="1:1" x14ac:dyDescent="0.5">
      <c r="A5853"/>
    </row>
    <row r="5854" spans="1:1" x14ac:dyDescent="0.5">
      <c r="A5854"/>
    </row>
    <row r="5855" spans="1:1" x14ac:dyDescent="0.5">
      <c r="A5855"/>
    </row>
    <row r="5856" spans="1:1" x14ac:dyDescent="0.5">
      <c r="A5856"/>
    </row>
    <row r="5857" spans="1:1" x14ac:dyDescent="0.5">
      <c r="A5857"/>
    </row>
    <row r="5858" spans="1:1" x14ac:dyDescent="0.5">
      <c r="A5858"/>
    </row>
    <row r="5859" spans="1:1" x14ac:dyDescent="0.5">
      <c r="A5859"/>
    </row>
    <row r="5860" spans="1:1" x14ac:dyDescent="0.5">
      <c r="A5860"/>
    </row>
    <row r="5861" spans="1:1" x14ac:dyDescent="0.5">
      <c r="A5861"/>
    </row>
    <row r="5862" spans="1:1" x14ac:dyDescent="0.5">
      <c r="A5862"/>
    </row>
    <row r="5863" spans="1:1" x14ac:dyDescent="0.5">
      <c r="A5863"/>
    </row>
    <row r="5864" spans="1:1" x14ac:dyDescent="0.5">
      <c r="A5864"/>
    </row>
    <row r="5865" spans="1:1" x14ac:dyDescent="0.5">
      <c r="A5865"/>
    </row>
    <row r="5866" spans="1:1" x14ac:dyDescent="0.5">
      <c r="A5866"/>
    </row>
    <row r="5867" spans="1:1" x14ac:dyDescent="0.5">
      <c r="A5867"/>
    </row>
    <row r="5868" spans="1:1" x14ac:dyDescent="0.5">
      <c r="A5868"/>
    </row>
    <row r="5869" spans="1:1" x14ac:dyDescent="0.5">
      <c r="A5869"/>
    </row>
    <row r="5870" spans="1:1" x14ac:dyDescent="0.5">
      <c r="A5870"/>
    </row>
    <row r="5871" spans="1:1" x14ac:dyDescent="0.5">
      <c r="A5871"/>
    </row>
    <row r="5872" spans="1:1" x14ac:dyDescent="0.5">
      <c r="A5872"/>
    </row>
    <row r="5873" spans="1:1" x14ac:dyDescent="0.5">
      <c r="A5873"/>
    </row>
    <row r="5874" spans="1:1" x14ac:dyDescent="0.5">
      <c r="A5874"/>
    </row>
    <row r="5875" spans="1:1" x14ac:dyDescent="0.5">
      <c r="A5875"/>
    </row>
    <row r="5876" spans="1:1" x14ac:dyDescent="0.5">
      <c r="A5876"/>
    </row>
    <row r="5877" spans="1:1" x14ac:dyDescent="0.5">
      <c r="A5877"/>
    </row>
    <row r="5878" spans="1:1" x14ac:dyDescent="0.5">
      <c r="A5878"/>
    </row>
    <row r="5879" spans="1:1" x14ac:dyDescent="0.5">
      <c r="A5879"/>
    </row>
    <row r="5880" spans="1:1" x14ac:dyDescent="0.5">
      <c r="A5880"/>
    </row>
    <row r="5881" spans="1:1" x14ac:dyDescent="0.5">
      <c r="A5881"/>
    </row>
    <row r="5882" spans="1:1" x14ac:dyDescent="0.5">
      <c r="A5882"/>
    </row>
    <row r="5883" spans="1:1" x14ac:dyDescent="0.5">
      <c r="A5883"/>
    </row>
    <row r="5884" spans="1:1" x14ac:dyDescent="0.5">
      <c r="A5884"/>
    </row>
    <row r="5885" spans="1:1" x14ac:dyDescent="0.5">
      <c r="A5885"/>
    </row>
    <row r="5886" spans="1:1" x14ac:dyDescent="0.5">
      <c r="A5886"/>
    </row>
    <row r="5887" spans="1:1" x14ac:dyDescent="0.5">
      <c r="A5887"/>
    </row>
    <row r="5888" spans="1:1" x14ac:dyDescent="0.5">
      <c r="A5888"/>
    </row>
    <row r="5889" spans="1:1" x14ac:dyDescent="0.5">
      <c r="A5889"/>
    </row>
    <row r="5890" spans="1:1" x14ac:dyDescent="0.5">
      <c r="A5890"/>
    </row>
    <row r="5891" spans="1:1" x14ac:dyDescent="0.5">
      <c r="A5891"/>
    </row>
    <row r="5892" spans="1:1" x14ac:dyDescent="0.5">
      <c r="A5892"/>
    </row>
    <row r="5893" spans="1:1" x14ac:dyDescent="0.5">
      <c r="A5893"/>
    </row>
    <row r="5894" spans="1:1" x14ac:dyDescent="0.5">
      <c r="A5894"/>
    </row>
    <row r="5895" spans="1:1" x14ac:dyDescent="0.5">
      <c r="A5895"/>
    </row>
    <row r="5896" spans="1:1" x14ac:dyDescent="0.5">
      <c r="A5896"/>
    </row>
    <row r="5897" spans="1:1" x14ac:dyDescent="0.5">
      <c r="A5897"/>
    </row>
    <row r="5898" spans="1:1" x14ac:dyDescent="0.5">
      <c r="A5898"/>
    </row>
    <row r="5899" spans="1:1" x14ac:dyDescent="0.5">
      <c r="A5899"/>
    </row>
    <row r="5900" spans="1:1" x14ac:dyDescent="0.5">
      <c r="A5900"/>
    </row>
    <row r="5901" spans="1:1" x14ac:dyDescent="0.5">
      <c r="A5901"/>
    </row>
    <row r="5902" spans="1:1" x14ac:dyDescent="0.5">
      <c r="A5902"/>
    </row>
    <row r="5903" spans="1:1" x14ac:dyDescent="0.5">
      <c r="A5903"/>
    </row>
    <row r="5904" spans="1:1" x14ac:dyDescent="0.5">
      <c r="A5904"/>
    </row>
    <row r="5905" spans="1:1" x14ac:dyDescent="0.5">
      <c r="A5905"/>
    </row>
    <row r="5906" spans="1:1" x14ac:dyDescent="0.5">
      <c r="A5906"/>
    </row>
    <row r="5907" spans="1:1" x14ac:dyDescent="0.5">
      <c r="A5907"/>
    </row>
    <row r="5908" spans="1:1" x14ac:dyDescent="0.5">
      <c r="A5908"/>
    </row>
    <row r="5909" spans="1:1" x14ac:dyDescent="0.5">
      <c r="A5909"/>
    </row>
    <row r="5910" spans="1:1" x14ac:dyDescent="0.5">
      <c r="A5910"/>
    </row>
    <row r="5911" spans="1:1" x14ac:dyDescent="0.5">
      <c r="A5911"/>
    </row>
    <row r="5912" spans="1:1" x14ac:dyDescent="0.5">
      <c r="A5912"/>
    </row>
    <row r="5913" spans="1:1" x14ac:dyDescent="0.5">
      <c r="A5913"/>
    </row>
    <row r="5914" spans="1:1" x14ac:dyDescent="0.5">
      <c r="A5914"/>
    </row>
    <row r="5915" spans="1:1" x14ac:dyDescent="0.5">
      <c r="A5915"/>
    </row>
    <row r="5916" spans="1:1" x14ac:dyDescent="0.5">
      <c r="A5916"/>
    </row>
    <row r="5917" spans="1:1" x14ac:dyDescent="0.5">
      <c r="A5917"/>
    </row>
    <row r="5918" spans="1:1" x14ac:dyDescent="0.5">
      <c r="A5918"/>
    </row>
    <row r="5919" spans="1:1" x14ac:dyDescent="0.5">
      <c r="A5919"/>
    </row>
    <row r="5920" spans="1:1" x14ac:dyDescent="0.5">
      <c r="A5920"/>
    </row>
    <row r="5921" spans="1:1" x14ac:dyDescent="0.5">
      <c r="A5921"/>
    </row>
    <row r="5922" spans="1:1" x14ac:dyDescent="0.5">
      <c r="A5922"/>
    </row>
    <row r="5923" spans="1:1" x14ac:dyDescent="0.5">
      <c r="A5923"/>
    </row>
    <row r="5924" spans="1:1" x14ac:dyDescent="0.5">
      <c r="A5924"/>
    </row>
    <row r="5925" spans="1:1" x14ac:dyDescent="0.5">
      <c r="A5925"/>
    </row>
    <row r="5926" spans="1:1" x14ac:dyDescent="0.5">
      <c r="A5926"/>
    </row>
    <row r="5927" spans="1:1" x14ac:dyDescent="0.5">
      <c r="A5927"/>
    </row>
    <row r="5928" spans="1:1" x14ac:dyDescent="0.5">
      <c r="A5928"/>
    </row>
    <row r="5929" spans="1:1" x14ac:dyDescent="0.5">
      <c r="A5929"/>
    </row>
    <row r="5930" spans="1:1" x14ac:dyDescent="0.5">
      <c r="A5930"/>
    </row>
    <row r="5931" spans="1:1" x14ac:dyDescent="0.5">
      <c r="A5931"/>
    </row>
    <row r="5932" spans="1:1" x14ac:dyDescent="0.5">
      <c r="A5932"/>
    </row>
    <row r="5933" spans="1:1" x14ac:dyDescent="0.5">
      <c r="A5933"/>
    </row>
    <row r="5934" spans="1:1" x14ac:dyDescent="0.5">
      <c r="A5934"/>
    </row>
    <row r="5935" spans="1:1" x14ac:dyDescent="0.5">
      <c r="A5935"/>
    </row>
    <row r="5936" spans="1:1" x14ac:dyDescent="0.5">
      <c r="A5936"/>
    </row>
    <row r="5937" spans="1:1" x14ac:dyDescent="0.5">
      <c r="A5937"/>
    </row>
    <row r="5938" spans="1:1" x14ac:dyDescent="0.5">
      <c r="A5938"/>
    </row>
    <row r="5939" spans="1:1" x14ac:dyDescent="0.5">
      <c r="A5939"/>
    </row>
    <row r="5940" spans="1:1" x14ac:dyDescent="0.5">
      <c r="A5940"/>
    </row>
    <row r="5941" spans="1:1" x14ac:dyDescent="0.5">
      <c r="A5941"/>
    </row>
    <row r="5942" spans="1:1" x14ac:dyDescent="0.5">
      <c r="A5942"/>
    </row>
    <row r="5943" spans="1:1" x14ac:dyDescent="0.5">
      <c r="A5943"/>
    </row>
    <row r="5944" spans="1:1" x14ac:dyDescent="0.5">
      <c r="A5944"/>
    </row>
    <row r="5945" spans="1:1" x14ac:dyDescent="0.5">
      <c r="A5945"/>
    </row>
    <row r="5946" spans="1:1" x14ac:dyDescent="0.5">
      <c r="A5946"/>
    </row>
    <row r="5947" spans="1:1" x14ac:dyDescent="0.5">
      <c r="A5947"/>
    </row>
    <row r="5948" spans="1:1" x14ac:dyDescent="0.5">
      <c r="A5948"/>
    </row>
    <row r="5949" spans="1:1" x14ac:dyDescent="0.5">
      <c r="A5949"/>
    </row>
    <row r="5950" spans="1:1" x14ac:dyDescent="0.5">
      <c r="A5950"/>
    </row>
    <row r="5951" spans="1:1" x14ac:dyDescent="0.5">
      <c r="A5951"/>
    </row>
    <row r="5952" spans="1:1" x14ac:dyDescent="0.5">
      <c r="A5952"/>
    </row>
    <row r="5953" spans="1:1" x14ac:dyDescent="0.5">
      <c r="A5953"/>
    </row>
    <row r="5954" spans="1:1" x14ac:dyDescent="0.5">
      <c r="A5954"/>
    </row>
    <row r="5955" spans="1:1" x14ac:dyDescent="0.5">
      <c r="A5955"/>
    </row>
    <row r="5956" spans="1:1" x14ac:dyDescent="0.5">
      <c r="A5956"/>
    </row>
    <row r="5957" spans="1:1" x14ac:dyDescent="0.5">
      <c r="A5957"/>
    </row>
    <row r="5958" spans="1:1" x14ac:dyDescent="0.5">
      <c r="A5958"/>
    </row>
    <row r="5959" spans="1:1" x14ac:dyDescent="0.5">
      <c r="A5959"/>
    </row>
    <row r="5960" spans="1:1" x14ac:dyDescent="0.5">
      <c r="A5960"/>
    </row>
    <row r="5961" spans="1:1" x14ac:dyDescent="0.5">
      <c r="A5961"/>
    </row>
    <row r="5962" spans="1:1" x14ac:dyDescent="0.5">
      <c r="A5962"/>
    </row>
    <row r="5963" spans="1:1" x14ac:dyDescent="0.5">
      <c r="A5963"/>
    </row>
    <row r="5964" spans="1:1" x14ac:dyDescent="0.5">
      <c r="A5964"/>
    </row>
    <row r="5965" spans="1:1" x14ac:dyDescent="0.5">
      <c r="A5965"/>
    </row>
    <row r="5966" spans="1:1" x14ac:dyDescent="0.5">
      <c r="A5966"/>
    </row>
    <row r="5967" spans="1:1" x14ac:dyDescent="0.5">
      <c r="A5967"/>
    </row>
    <row r="5968" spans="1:1" x14ac:dyDescent="0.5">
      <c r="A5968"/>
    </row>
    <row r="5969" spans="1:1" x14ac:dyDescent="0.5">
      <c r="A5969"/>
    </row>
    <row r="5970" spans="1:1" x14ac:dyDescent="0.5">
      <c r="A5970"/>
    </row>
    <row r="5971" spans="1:1" x14ac:dyDescent="0.5">
      <c r="A5971"/>
    </row>
    <row r="5972" spans="1:1" x14ac:dyDescent="0.5">
      <c r="A5972"/>
    </row>
    <row r="5973" spans="1:1" x14ac:dyDescent="0.5">
      <c r="A5973"/>
    </row>
    <row r="5974" spans="1:1" x14ac:dyDescent="0.5">
      <c r="A5974"/>
    </row>
    <row r="5975" spans="1:1" x14ac:dyDescent="0.5">
      <c r="A5975"/>
    </row>
    <row r="5976" spans="1:1" x14ac:dyDescent="0.5">
      <c r="A5976"/>
    </row>
    <row r="5977" spans="1:1" x14ac:dyDescent="0.5">
      <c r="A5977"/>
    </row>
    <row r="5978" spans="1:1" x14ac:dyDescent="0.5">
      <c r="A5978"/>
    </row>
    <row r="5979" spans="1:1" x14ac:dyDescent="0.5">
      <c r="A5979"/>
    </row>
    <row r="5980" spans="1:1" x14ac:dyDescent="0.5">
      <c r="A5980"/>
    </row>
    <row r="5981" spans="1:1" x14ac:dyDescent="0.5">
      <c r="A5981"/>
    </row>
    <row r="5982" spans="1:1" x14ac:dyDescent="0.5">
      <c r="A5982"/>
    </row>
    <row r="5983" spans="1:1" x14ac:dyDescent="0.5">
      <c r="A5983"/>
    </row>
    <row r="5984" spans="1:1" x14ac:dyDescent="0.5">
      <c r="A5984"/>
    </row>
    <row r="5985" spans="1:1" x14ac:dyDescent="0.5">
      <c r="A5985"/>
    </row>
    <row r="5986" spans="1:1" x14ac:dyDescent="0.5">
      <c r="A5986"/>
    </row>
    <row r="5987" spans="1:1" x14ac:dyDescent="0.5">
      <c r="A5987"/>
    </row>
    <row r="5988" spans="1:1" x14ac:dyDescent="0.5">
      <c r="A5988"/>
    </row>
    <row r="5989" spans="1:1" x14ac:dyDescent="0.5">
      <c r="A5989"/>
    </row>
    <row r="5990" spans="1:1" x14ac:dyDescent="0.5">
      <c r="A5990"/>
    </row>
    <row r="5991" spans="1:1" x14ac:dyDescent="0.5">
      <c r="A5991"/>
    </row>
    <row r="5992" spans="1:1" x14ac:dyDescent="0.5">
      <c r="A5992"/>
    </row>
    <row r="5993" spans="1:1" x14ac:dyDescent="0.5">
      <c r="A5993"/>
    </row>
    <row r="5994" spans="1:1" x14ac:dyDescent="0.5">
      <c r="A5994"/>
    </row>
    <row r="5995" spans="1:1" x14ac:dyDescent="0.5">
      <c r="A5995"/>
    </row>
    <row r="5996" spans="1:1" x14ac:dyDescent="0.5">
      <c r="A5996"/>
    </row>
    <row r="5997" spans="1:1" x14ac:dyDescent="0.5">
      <c r="A5997"/>
    </row>
    <row r="5998" spans="1:1" x14ac:dyDescent="0.5">
      <c r="A5998"/>
    </row>
    <row r="5999" spans="1:1" x14ac:dyDescent="0.5">
      <c r="A5999"/>
    </row>
    <row r="6000" spans="1:1" x14ac:dyDescent="0.5">
      <c r="A6000"/>
    </row>
    <row r="6001" spans="1:1" x14ac:dyDescent="0.5">
      <c r="A6001"/>
    </row>
    <row r="6002" spans="1:1" x14ac:dyDescent="0.5">
      <c r="A6002"/>
    </row>
    <row r="6003" spans="1:1" x14ac:dyDescent="0.5">
      <c r="A6003"/>
    </row>
    <row r="6004" spans="1:1" x14ac:dyDescent="0.5">
      <c r="A6004"/>
    </row>
    <row r="6005" spans="1:1" x14ac:dyDescent="0.5">
      <c r="A6005"/>
    </row>
    <row r="6006" spans="1:1" x14ac:dyDescent="0.5">
      <c r="A6006"/>
    </row>
    <row r="6007" spans="1:1" x14ac:dyDescent="0.5">
      <c r="A6007"/>
    </row>
    <row r="6008" spans="1:1" x14ac:dyDescent="0.5">
      <c r="A6008"/>
    </row>
    <row r="6009" spans="1:1" x14ac:dyDescent="0.5">
      <c r="A6009"/>
    </row>
    <row r="6010" spans="1:1" x14ac:dyDescent="0.5">
      <c r="A6010"/>
    </row>
    <row r="6011" spans="1:1" x14ac:dyDescent="0.5">
      <c r="A6011"/>
    </row>
    <row r="6012" spans="1:1" x14ac:dyDescent="0.5">
      <c r="A6012"/>
    </row>
    <row r="6013" spans="1:1" x14ac:dyDescent="0.5">
      <c r="A6013"/>
    </row>
    <row r="6014" spans="1:1" x14ac:dyDescent="0.5">
      <c r="A6014"/>
    </row>
    <row r="6015" spans="1:1" x14ac:dyDescent="0.5">
      <c r="A6015"/>
    </row>
    <row r="6016" spans="1:1" x14ac:dyDescent="0.5">
      <c r="A6016"/>
    </row>
    <row r="6017" spans="1:1" x14ac:dyDescent="0.5">
      <c r="A6017"/>
    </row>
    <row r="6018" spans="1:1" x14ac:dyDescent="0.5">
      <c r="A6018"/>
    </row>
    <row r="6019" spans="1:1" x14ac:dyDescent="0.5">
      <c r="A6019"/>
    </row>
    <row r="6020" spans="1:1" x14ac:dyDescent="0.5">
      <c r="A6020"/>
    </row>
    <row r="6021" spans="1:1" x14ac:dyDescent="0.5">
      <c r="A6021"/>
    </row>
    <row r="6022" spans="1:1" x14ac:dyDescent="0.5">
      <c r="A6022"/>
    </row>
    <row r="6023" spans="1:1" x14ac:dyDescent="0.5">
      <c r="A6023"/>
    </row>
    <row r="6024" spans="1:1" x14ac:dyDescent="0.5">
      <c r="A6024"/>
    </row>
    <row r="6025" spans="1:1" x14ac:dyDescent="0.5">
      <c r="A6025"/>
    </row>
    <row r="6026" spans="1:1" x14ac:dyDescent="0.5">
      <c r="A6026"/>
    </row>
    <row r="6027" spans="1:1" x14ac:dyDescent="0.5">
      <c r="A6027"/>
    </row>
    <row r="6028" spans="1:1" x14ac:dyDescent="0.5">
      <c r="A6028"/>
    </row>
    <row r="6029" spans="1:1" x14ac:dyDescent="0.5">
      <c r="A6029"/>
    </row>
    <row r="6030" spans="1:1" x14ac:dyDescent="0.5">
      <c r="A6030"/>
    </row>
    <row r="6031" spans="1:1" x14ac:dyDescent="0.5">
      <c r="A6031"/>
    </row>
    <row r="6032" spans="1:1" x14ac:dyDescent="0.5">
      <c r="A6032"/>
    </row>
    <row r="6033" spans="1:1" x14ac:dyDescent="0.5">
      <c r="A6033"/>
    </row>
    <row r="6034" spans="1:1" x14ac:dyDescent="0.5">
      <c r="A6034"/>
    </row>
    <row r="6035" spans="1:1" x14ac:dyDescent="0.5">
      <c r="A6035"/>
    </row>
    <row r="6036" spans="1:1" x14ac:dyDescent="0.5">
      <c r="A6036"/>
    </row>
    <row r="6037" spans="1:1" x14ac:dyDescent="0.5">
      <c r="A6037"/>
    </row>
    <row r="6038" spans="1:1" x14ac:dyDescent="0.5">
      <c r="A6038"/>
    </row>
    <row r="6039" spans="1:1" x14ac:dyDescent="0.5">
      <c r="A6039"/>
    </row>
    <row r="6040" spans="1:1" x14ac:dyDescent="0.5">
      <c r="A6040"/>
    </row>
    <row r="6041" spans="1:1" x14ac:dyDescent="0.5">
      <c r="A6041"/>
    </row>
    <row r="6042" spans="1:1" x14ac:dyDescent="0.5">
      <c r="A6042"/>
    </row>
    <row r="6043" spans="1:1" x14ac:dyDescent="0.5">
      <c r="A6043"/>
    </row>
    <row r="6044" spans="1:1" x14ac:dyDescent="0.5">
      <c r="A6044"/>
    </row>
    <row r="6045" spans="1:1" x14ac:dyDescent="0.5">
      <c r="A6045"/>
    </row>
    <row r="6046" spans="1:1" x14ac:dyDescent="0.5">
      <c r="A6046"/>
    </row>
    <row r="6047" spans="1:1" x14ac:dyDescent="0.5">
      <c r="A6047"/>
    </row>
    <row r="6048" spans="1:1" x14ac:dyDescent="0.5">
      <c r="A6048"/>
    </row>
    <row r="6049" spans="1:1" x14ac:dyDescent="0.5">
      <c r="A6049"/>
    </row>
    <row r="6050" spans="1:1" x14ac:dyDescent="0.5">
      <c r="A6050"/>
    </row>
    <row r="6051" spans="1:1" x14ac:dyDescent="0.5">
      <c r="A6051"/>
    </row>
    <row r="6052" spans="1:1" x14ac:dyDescent="0.5">
      <c r="A6052"/>
    </row>
    <row r="6053" spans="1:1" x14ac:dyDescent="0.5">
      <c r="A6053"/>
    </row>
    <row r="6054" spans="1:1" x14ac:dyDescent="0.5">
      <c r="A6054"/>
    </row>
    <row r="6055" spans="1:1" x14ac:dyDescent="0.5">
      <c r="A6055"/>
    </row>
    <row r="6056" spans="1:1" x14ac:dyDescent="0.5">
      <c r="A6056"/>
    </row>
    <row r="6057" spans="1:1" x14ac:dyDescent="0.5">
      <c r="A6057"/>
    </row>
    <row r="6058" spans="1:1" x14ac:dyDescent="0.5">
      <c r="A6058"/>
    </row>
    <row r="6059" spans="1:1" x14ac:dyDescent="0.5">
      <c r="A6059"/>
    </row>
    <row r="6060" spans="1:1" x14ac:dyDescent="0.5">
      <c r="A6060"/>
    </row>
    <row r="6061" spans="1:1" x14ac:dyDescent="0.5">
      <c r="A6061"/>
    </row>
    <row r="6062" spans="1:1" x14ac:dyDescent="0.5">
      <c r="A6062"/>
    </row>
    <row r="6063" spans="1:1" x14ac:dyDescent="0.5">
      <c r="A6063"/>
    </row>
    <row r="6064" spans="1:1" x14ac:dyDescent="0.5">
      <c r="A6064"/>
    </row>
    <row r="6065" spans="1:1" x14ac:dyDescent="0.5">
      <c r="A6065"/>
    </row>
    <row r="6066" spans="1:1" x14ac:dyDescent="0.5">
      <c r="A6066"/>
    </row>
    <row r="6067" spans="1:1" x14ac:dyDescent="0.5">
      <c r="A6067"/>
    </row>
    <row r="6068" spans="1:1" x14ac:dyDescent="0.5">
      <c r="A6068"/>
    </row>
    <row r="6069" spans="1:1" x14ac:dyDescent="0.5">
      <c r="A6069"/>
    </row>
    <row r="6070" spans="1:1" x14ac:dyDescent="0.5">
      <c r="A6070"/>
    </row>
    <row r="6071" spans="1:1" x14ac:dyDescent="0.5">
      <c r="A6071"/>
    </row>
    <row r="6072" spans="1:1" x14ac:dyDescent="0.5">
      <c r="A6072"/>
    </row>
    <row r="6073" spans="1:1" x14ac:dyDescent="0.5">
      <c r="A6073"/>
    </row>
    <row r="6074" spans="1:1" x14ac:dyDescent="0.5">
      <c r="A6074"/>
    </row>
    <row r="6075" spans="1:1" x14ac:dyDescent="0.5">
      <c r="A6075"/>
    </row>
    <row r="6076" spans="1:1" x14ac:dyDescent="0.5">
      <c r="A6076"/>
    </row>
    <row r="6077" spans="1:1" x14ac:dyDescent="0.5">
      <c r="A6077"/>
    </row>
    <row r="6078" spans="1:1" x14ac:dyDescent="0.5">
      <c r="A6078"/>
    </row>
    <row r="6079" spans="1:1" x14ac:dyDescent="0.5">
      <c r="A6079"/>
    </row>
    <row r="6080" spans="1:1" x14ac:dyDescent="0.5">
      <c r="A6080"/>
    </row>
    <row r="6081" spans="1:1" x14ac:dyDescent="0.5">
      <c r="A6081"/>
    </row>
    <row r="6082" spans="1:1" x14ac:dyDescent="0.5">
      <c r="A6082"/>
    </row>
    <row r="6083" spans="1:1" x14ac:dyDescent="0.5">
      <c r="A6083"/>
    </row>
    <row r="6084" spans="1:1" x14ac:dyDescent="0.5">
      <c r="A6084"/>
    </row>
    <row r="6085" spans="1:1" x14ac:dyDescent="0.5">
      <c r="A6085"/>
    </row>
    <row r="6086" spans="1:1" x14ac:dyDescent="0.5">
      <c r="A6086"/>
    </row>
    <row r="6087" spans="1:1" x14ac:dyDescent="0.5">
      <c r="A6087"/>
    </row>
    <row r="6088" spans="1:1" x14ac:dyDescent="0.5">
      <c r="A6088"/>
    </row>
    <row r="6089" spans="1:1" x14ac:dyDescent="0.5">
      <c r="A6089"/>
    </row>
    <row r="6090" spans="1:1" x14ac:dyDescent="0.5">
      <c r="A6090"/>
    </row>
    <row r="6091" spans="1:1" x14ac:dyDescent="0.5">
      <c r="A6091"/>
    </row>
    <row r="6092" spans="1:1" x14ac:dyDescent="0.5">
      <c r="A6092"/>
    </row>
    <row r="6093" spans="1:1" x14ac:dyDescent="0.5">
      <c r="A6093"/>
    </row>
    <row r="6094" spans="1:1" x14ac:dyDescent="0.5">
      <c r="A6094"/>
    </row>
    <row r="6095" spans="1:1" x14ac:dyDescent="0.5">
      <c r="A6095"/>
    </row>
    <row r="6096" spans="1:1" x14ac:dyDescent="0.5">
      <c r="A6096"/>
    </row>
    <row r="6097" spans="1:1" x14ac:dyDescent="0.5">
      <c r="A6097"/>
    </row>
    <row r="6098" spans="1:1" x14ac:dyDescent="0.5">
      <c r="A6098"/>
    </row>
    <row r="6099" spans="1:1" x14ac:dyDescent="0.5">
      <c r="A6099"/>
    </row>
    <row r="6100" spans="1:1" x14ac:dyDescent="0.5">
      <c r="A6100"/>
    </row>
    <row r="6101" spans="1:1" x14ac:dyDescent="0.5">
      <c r="A6101"/>
    </row>
    <row r="6102" spans="1:1" x14ac:dyDescent="0.5">
      <c r="A6102"/>
    </row>
    <row r="6103" spans="1:1" x14ac:dyDescent="0.5">
      <c r="A6103"/>
    </row>
    <row r="6104" spans="1:1" x14ac:dyDescent="0.5">
      <c r="A6104"/>
    </row>
    <row r="6105" spans="1:1" x14ac:dyDescent="0.5">
      <c r="A6105"/>
    </row>
    <row r="6106" spans="1:1" x14ac:dyDescent="0.5">
      <c r="A6106"/>
    </row>
    <row r="6107" spans="1:1" x14ac:dyDescent="0.5">
      <c r="A6107"/>
    </row>
    <row r="6108" spans="1:1" x14ac:dyDescent="0.5">
      <c r="A6108"/>
    </row>
    <row r="6109" spans="1:1" x14ac:dyDescent="0.5">
      <c r="A6109"/>
    </row>
    <row r="6110" spans="1:1" x14ac:dyDescent="0.5">
      <c r="A6110"/>
    </row>
    <row r="6111" spans="1:1" x14ac:dyDescent="0.5">
      <c r="A6111"/>
    </row>
    <row r="6112" spans="1:1" x14ac:dyDescent="0.5">
      <c r="A6112"/>
    </row>
    <row r="6113" spans="1:1" x14ac:dyDescent="0.5">
      <c r="A6113"/>
    </row>
    <row r="6114" spans="1:1" x14ac:dyDescent="0.5">
      <c r="A6114"/>
    </row>
    <row r="6115" spans="1:1" x14ac:dyDescent="0.5">
      <c r="A6115"/>
    </row>
    <row r="6116" spans="1:1" x14ac:dyDescent="0.5">
      <c r="A6116"/>
    </row>
    <row r="6117" spans="1:1" x14ac:dyDescent="0.5">
      <c r="A6117"/>
    </row>
    <row r="6118" spans="1:1" x14ac:dyDescent="0.5">
      <c r="A6118"/>
    </row>
    <row r="6119" spans="1:1" x14ac:dyDescent="0.5">
      <c r="A6119"/>
    </row>
    <row r="6120" spans="1:1" x14ac:dyDescent="0.5">
      <c r="A6120"/>
    </row>
    <row r="6121" spans="1:1" x14ac:dyDescent="0.5">
      <c r="A6121"/>
    </row>
    <row r="6122" spans="1:1" x14ac:dyDescent="0.5">
      <c r="A6122"/>
    </row>
    <row r="6123" spans="1:1" x14ac:dyDescent="0.5">
      <c r="A6123"/>
    </row>
    <row r="6124" spans="1:1" x14ac:dyDescent="0.5">
      <c r="A6124"/>
    </row>
    <row r="6125" spans="1:1" x14ac:dyDescent="0.5">
      <c r="A6125"/>
    </row>
    <row r="6126" spans="1:1" x14ac:dyDescent="0.5">
      <c r="A6126"/>
    </row>
    <row r="6127" spans="1:1" x14ac:dyDescent="0.5">
      <c r="A6127"/>
    </row>
    <row r="6128" spans="1:1" x14ac:dyDescent="0.5">
      <c r="A6128"/>
    </row>
    <row r="6129" spans="1:1" x14ac:dyDescent="0.5">
      <c r="A6129"/>
    </row>
    <row r="6130" spans="1:1" x14ac:dyDescent="0.5">
      <c r="A6130"/>
    </row>
    <row r="6131" spans="1:1" x14ac:dyDescent="0.5">
      <c r="A6131"/>
    </row>
    <row r="6132" spans="1:1" x14ac:dyDescent="0.5">
      <c r="A6132"/>
    </row>
    <row r="6133" spans="1:1" x14ac:dyDescent="0.5">
      <c r="A6133"/>
    </row>
    <row r="6134" spans="1:1" x14ac:dyDescent="0.5">
      <c r="A6134"/>
    </row>
    <row r="6135" spans="1:1" x14ac:dyDescent="0.5">
      <c r="A6135"/>
    </row>
    <row r="6136" spans="1:1" x14ac:dyDescent="0.5">
      <c r="A6136"/>
    </row>
    <row r="6137" spans="1:1" x14ac:dyDescent="0.5">
      <c r="A6137"/>
    </row>
    <row r="6138" spans="1:1" x14ac:dyDescent="0.5">
      <c r="A6138"/>
    </row>
    <row r="6139" spans="1:1" x14ac:dyDescent="0.5">
      <c r="A6139"/>
    </row>
    <row r="6140" spans="1:1" x14ac:dyDescent="0.5">
      <c r="A6140"/>
    </row>
    <row r="6141" spans="1:1" x14ac:dyDescent="0.5">
      <c r="A6141"/>
    </row>
    <row r="6142" spans="1:1" x14ac:dyDescent="0.5">
      <c r="A6142"/>
    </row>
    <row r="6143" spans="1:1" x14ac:dyDescent="0.5">
      <c r="A6143"/>
    </row>
    <row r="6144" spans="1:1" x14ac:dyDescent="0.5">
      <c r="A6144"/>
    </row>
    <row r="6145" spans="1:1" x14ac:dyDescent="0.5">
      <c r="A6145"/>
    </row>
    <row r="6146" spans="1:1" x14ac:dyDescent="0.5">
      <c r="A6146"/>
    </row>
    <row r="6147" spans="1:1" x14ac:dyDescent="0.5">
      <c r="A6147"/>
    </row>
    <row r="6148" spans="1:1" x14ac:dyDescent="0.5">
      <c r="A6148"/>
    </row>
    <row r="6149" spans="1:1" x14ac:dyDescent="0.5">
      <c r="A6149"/>
    </row>
    <row r="6150" spans="1:1" x14ac:dyDescent="0.5">
      <c r="A6150"/>
    </row>
    <row r="6151" spans="1:1" x14ac:dyDescent="0.5">
      <c r="A6151"/>
    </row>
    <row r="6152" spans="1:1" x14ac:dyDescent="0.5">
      <c r="A6152"/>
    </row>
    <row r="6153" spans="1:1" x14ac:dyDescent="0.5">
      <c r="A6153"/>
    </row>
    <row r="6154" spans="1:1" x14ac:dyDescent="0.5">
      <c r="A6154"/>
    </row>
    <row r="6155" spans="1:1" x14ac:dyDescent="0.5">
      <c r="A6155"/>
    </row>
    <row r="6156" spans="1:1" x14ac:dyDescent="0.5">
      <c r="A6156"/>
    </row>
    <row r="6157" spans="1:1" x14ac:dyDescent="0.5">
      <c r="A6157"/>
    </row>
    <row r="6158" spans="1:1" x14ac:dyDescent="0.5">
      <c r="A6158"/>
    </row>
    <row r="6159" spans="1:1" x14ac:dyDescent="0.5">
      <c r="A6159"/>
    </row>
    <row r="6160" spans="1:1" x14ac:dyDescent="0.5">
      <c r="A6160"/>
    </row>
    <row r="6161" spans="1:1" x14ac:dyDescent="0.5">
      <c r="A6161"/>
    </row>
    <row r="6162" spans="1:1" x14ac:dyDescent="0.5">
      <c r="A6162"/>
    </row>
    <row r="6163" spans="1:1" x14ac:dyDescent="0.5">
      <c r="A6163"/>
    </row>
    <row r="6164" spans="1:1" x14ac:dyDescent="0.5">
      <c r="A6164"/>
    </row>
    <row r="6165" spans="1:1" x14ac:dyDescent="0.5">
      <c r="A6165"/>
    </row>
    <row r="6166" spans="1:1" x14ac:dyDescent="0.5">
      <c r="A6166"/>
    </row>
    <row r="6167" spans="1:1" x14ac:dyDescent="0.5">
      <c r="A6167"/>
    </row>
    <row r="6168" spans="1:1" x14ac:dyDescent="0.5">
      <c r="A6168"/>
    </row>
    <row r="6169" spans="1:1" x14ac:dyDescent="0.5">
      <c r="A6169"/>
    </row>
    <row r="6170" spans="1:1" x14ac:dyDescent="0.5">
      <c r="A6170"/>
    </row>
    <row r="6171" spans="1:1" x14ac:dyDescent="0.5">
      <c r="A6171"/>
    </row>
    <row r="6172" spans="1:1" x14ac:dyDescent="0.5">
      <c r="A6172"/>
    </row>
    <row r="6173" spans="1:1" x14ac:dyDescent="0.5">
      <c r="A6173"/>
    </row>
    <row r="6174" spans="1:1" x14ac:dyDescent="0.5">
      <c r="A6174"/>
    </row>
    <row r="6175" spans="1:1" x14ac:dyDescent="0.5">
      <c r="A6175"/>
    </row>
    <row r="6176" spans="1:1" x14ac:dyDescent="0.5">
      <c r="A6176"/>
    </row>
    <row r="6177" spans="1:1" x14ac:dyDescent="0.5">
      <c r="A6177"/>
    </row>
    <row r="6178" spans="1:1" x14ac:dyDescent="0.5">
      <c r="A6178"/>
    </row>
    <row r="6179" spans="1:1" x14ac:dyDescent="0.5">
      <c r="A6179"/>
    </row>
    <row r="6180" spans="1:1" x14ac:dyDescent="0.5">
      <c r="A6180"/>
    </row>
    <row r="6181" spans="1:1" x14ac:dyDescent="0.5">
      <c r="A6181"/>
    </row>
    <row r="6182" spans="1:1" x14ac:dyDescent="0.5">
      <c r="A6182"/>
    </row>
    <row r="6183" spans="1:1" x14ac:dyDescent="0.5">
      <c r="A6183"/>
    </row>
    <row r="6184" spans="1:1" x14ac:dyDescent="0.5">
      <c r="A6184"/>
    </row>
    <row r="6185" spans="1:1" x14ac:dyDescent="0.5">
      <c r="A6185"/>
    </row>
    <row r="6186" spans="1:1" x14ac:dyDescent="0.5">
      <c r="A6186"/>
    </row>
    <row r="6187" spans="1:1" x14ac:dyDescent="0.5">
      <c r="A6187"/>
    </row>
    <row r="6188" spans="1:1" x14ac:dyDescent="0.5">
      <c r="A6188"/>
    </row>
    <row r="6189" spans="1:1" x14ac:dyDescent="0.5">
      <c r="A6189"/>
    </row>
    <row r="6190" spans="1:1" x14ac:dyDescent="0.5">
      <c r="A6190"/>
    </row>
    <row r="6191" spans="1:1" x14ac:dyDescent="0.5">
      <c r="A6191"/>
    </row>
    <row r="6192" spans="1:1" x14ac:dyDescent="0.5">
      <c r="A6192"/>
    </row>
    <row r="6193" spans="1:1" x14ac:dyDescent="0.5">
      <c r="A6193"/>
    </row>
    <row r="6194" spans="1:1" x14ac:dyDescent="0.5">
      <c r="A6194"/>
    </row>
    <row r="6195" spans="1:1" x14ac:dyDescent="0.5">
      <c r="A6195"/>
    </row>
    <row r="6196" spans="1:1" x14ac:dyDescent="0.5">
      <c r="A6196"/>
    </row>
    <row r="6197" spans="1:1" x14ac:dyDescent="0.5">
      <c r="A6197"/>
    </row>
    <row r="6198" spans="1:1" x14ac:dyDescent="0.5">
      <c r="A6198"/>
    </row>
    <row r="6199" spans="1:1" x14ac:dyDescent="0.5">
      <c r="A6199"/>
    </row>
    <row r="6200" spans="1:1" x14ac:dyDescent="0.5">
      <c r="A6200"/>
    </row>
    <row r="6201" spans="1:1" x14ac:dyDescent="0.5">
      <c r="A6201"/>
    </row>
    <row r="6202" spans="1:1" x14ac:dyDescent="0.5">
      <c r="A6202"/>
    </row>
    <row r="6203" spans="1:1" x14ac:dyDescent="0.5">
      <c r="A6203"/>
    </row>
    <row r="6204" spans="1:1" x14ac:dyDescent="0.5">
      <c r="A6204"/>
    </row>
    <row r="6205" spans="1:1" x14ac:dyDescent="0.5">
      <c r="A6205"/>
    </row>
    <row r="6206" spans="1:1" x14ac:dyDescent="0.5">
      <c r="A6206"/>
    </row>
    <row r="6207" spans="1:1" x14ac:dyDescent="0.5">
      <c r="A6207"/>
    </row>
    <row r="6208" spans="1:1" x14ac:dyDescent="0.5">
      <c r="A6208"/>
    </row>
    <row r="6209" spans="1:1" x14ac:dyDescent="0.5">
      <c r="A6209"/>
    </row>
    <row r="6210" spans="1:1" x14ac:dyDescent="0.5">
      <c r="A6210"/>
    </row>
    <row r="6211" spans="1:1" x14ac:dyDescent="0.5">
      <c r="A6211"/>
    </row>
    <row r="6212" spans="1:1" x14ac:dyDescent="0.5">
      <c r="A6212"/>
    </row>
    <row r="6213" spans="1:1" x14ac:dyDescent="0.5">
      <c r="A6213"/>
    </row>
    <row r="6214" spans="1:1" x14ac:dyDescent="0.5">
      <c r="A6214"/>
    </row>
    <row r="6215" spans="1:1" x14ac:dyDescent="0.5">
      <c r="A6215"/>
    </row>
    <row r="6216" spans="1:1" x14ac:dyDescent="0.5">
      <c r="A6216"/>
    </row>
    <row r="6217" spans="1:1" x14ac:dyDescent="0.5">
      <c r="A6217"/>
    </row>
    <row r="6218" spans="1:1" x14ac:dyDescent="0.5">
      <c r="A6218"/>
    </row>
    <row r="6219" spans="1:1" x14ac:dyDescent="0.5">
      <c r="A6219"/>
    </row>
    <row r="6220" spans="1:1" x14ac:dyDescent="0.5">
      <c r="A6220"/>
    </row>
    <row r="6221" spans="1:1" x14ac:dyDescent="0.5">
      <c r="A6221"/>
    </row>
    <row r="6222" spans="1:1" x14ac:dyDescent="0.5">
      <c r="A6222"/>
    </row>
    <row r="6223" spans="1:1" x14ac:dyDescent="0.5">
      <c r="A6223"/>
    </row>
    <row r="6224" spans="1:1" x14ac:dyDescent="0.5">
      <c r="A6224"/>
    </row>
    <row r="6225" spans="1:1" x14ac:dyDescent="0.5">
      <c r="A6225"/>
    </row>
    <row r="6226" spans="1:1" x14ac:dyDescent="0.5">
      <c r="A6226"/>
    </row>
    <row r="6227" spans="1:1" x14ac:dyDescent="0.5">
      <c r="A6227"/>
    </row>
    <row r="6228" spans="1:1" x14ac:dyDescent="0.5">
      <c r="A6228"/>
    </row>
    <row r="6229" spans="1:1" x14ac:dyDescent="0.5">
      <c r="A6229"/>
    </row>
    <row r="6230" spans="1:1" x14ac:dyDescent="0.5">
      <c r="A6230"/>
    </row>
    <row r="6231" spans="1:1" x14ac:dyDescent="0.5">
      <c r="A6231"/>
    </row>
    <row r="6232" spans="1:1" x14ac:dyDescent="0.5">
      <c r="A6232"/>
    </row>
    <row r="6233" spans="1:1" x14ac:dyDescent="0.5">
      <c r="A6233"/>
    </row>
    <row r="6234" spans="1:1" x14ac:dyDescent="0.5">
      <c r="A6234"/>
    </row>
    <row r="6235" spans="1:1" x14ac:dyDescent="0.5">
      <c r="A6235"/>
    </row>
    <row r="6236" spans="1:1" x14ac:dyDescent="0.5">
      <c r="A6236"/>
    </row>
    <row r="6237" spans="1:1" x14ac:dyDescent="0.5">
      <c r="A6237"/>
    </row>
    <row r="6238" spans="1:1" x14ac:dyDescent="0.5">
      <c r="A6238"/>
    </row>
    <row r="6239" spans="1:1" x14ac:dyDescent="0.5">
      <c r="A6239"/>
    </row>
    <row r="6240" spans="1:1" x14ac:dyDescent="0.5">
      <c r="A6240"/>
    </row>
    <row r="6241" spans="1:1" x14ac:dyDescent="0.5">
      <c r="A6241"/>
    </row>
    <row r="6242" spans="1:1" x14ac:dyDescent="0.5">
      <c r="A6242"/>
    </row>
    <row r="6243" spans="1:1" x14ac:dyDescent="0.5">
      <c r="A6243"/>
    </row>
    <row r="6244" spans="1:1" x14ac:dyDescent="0.5">
      <c r="A6244"/>
    </row>
    <row r="6245" spans="1:1" x14ac:dyDescent="0.5">
      <c r="A6245"/>
    </row>
    <row r="6246" spans="1:1" x14ac:dyDescent="0.5">
      <c r="A6246"/>
    </row>
    <row r="6247" spans="1:1" x14ac:dyDescent="0.5">
      <c r="A6247"/>
    </row>
    <row r="6248" spans="1:1" x14ac:dyDescent="0.5">
      <c r="A6248"/>
    </row>
    <row r="6249" spans="1:1" x14ac:dyDescent="0.5">
      <c r="A6249"/>
    </row>
    <row r="6250" spans="1:1" x14ac:dyDescent="0.5">
      <c r="A6250"/>
    </row>
    <row r="6251" spans="1:1" x14ac:dyDescent="0.5">
      <c r="A6251"/>
    </row>
    <row r="6252" spans="1:1" x14ac:dyDescent="0.5">
      <c r="A6252"/>
    </row>
    <row r="6253" spans="1:1" x14ac:dyDescent="0.5">
      <c r="A6253"/>
    </row>
    <row r="6254" spans="1:1" x14ac:dyDescent="0.5">
      <c r="A6254"/>
    </row>
    <row r="6255" spans="1:1" x14ac:dyDescent="0.5">
      <c r="A6255"/>
    </row>
    <row r="6256" spans="1:1" x14ac:dyDescent="0.5">
      <c r="A6256"/>
    </row>
    <row r="6257" spans="1:1" x14ac:dyDescent="0.5">
      <c r="A6257"/>
    </row>
    <row r="6258" spans="1:1" x14ac:dyDescent="0.5">
      <c r="A6258"/>
    </row>
    <row r="6259" spans="1:1" x14ac:dyDescent="0.5">
      <c r="A6259"/>
    </row>
    <row r="6260" spans="1:1" x14ac:dyDescent="0.5">
      <c r="A6260"/>
    </row>
    <row r="6261" spans="1:1" x14ac:dyDescent="0.5">
      <c r="A6261"/>
    </row>
    <row r="6262" spans="1:1" x14ac:dyDescent="0.5">
      <c r="A6262"/>
    </row>
    <row r="6263" spans="1:1" x14ac:dyDescent="0.5">
      <c r="A6263"/>
    </row>
    <row r="6264" spans="1:1" x14ac:dyDescent="0.5">
      <c r="A6264"/>
    </row>
    <row r="6265" spans="1:1" x14ac:dyDescent="0.5">
      <c r="A6265"/>
    </row>
    <row r="6266" spans="1:1" x14ac:dyDescent="0.5">
      <c r="A6266"/>
    </row>
    <row r="6267" spans="1:1" x14ac:dyDescent="0.5">
      <c r="A6267"/>
    </row>
    <row r="6268" spans="1:1" x14ac:dyDescent="0.5">
      <c r="A6268"/>
    </row>
    <row r="6269" spans="1:1" x14ac:dyDescent="0.5">
      <c r="A6269"/>
    </row>
    <row r="6270" spans="1:1" x14ac:dyDescent="0.5">
      <c r="A6270"/>
    </row>
    <row r="6271" spans="1:1" x14ac:dyDescent="0.5">
      <c r="A6271"/>
    </row>
    <row r="6272" spans="1:1" x14ac:dyDescent="0.5">
      <c r="A6272"/>
    </row>
    <row r="6273" spans="1:1" x14ac:dyDescent="0.5">
      <c r="A6273"/>
    </row>
    <row r="6274" spans="1:1" x14ac:dyDescent="0.5">
      <c r="A6274"/>
    </row>
    <row r="6275" spans="1:1" x14ac:dyDescent="0.5">
      <c r="A6275"/>
    </row>
    <row r="6276" spans="1:1" x14ac:dyDescent="0.5">
      <c r="A6276"/>
    </row>
    <row r="6277" spans="1:1" x14ac:dyDescent="0.5">
      <c r="A6277"/>
    </row>
    <row r="6278" spans="1:1" x14ac:dyDescent="0.5">
      <c r="A6278"/>
    </row>
    <row r="6279" spans="1:1" x14ac:dyDescent="0.5">
      <c r="A6279"/>
    </row>
    <row r="6280" spans="1:1" x14ac:dyDescent="0.5">
      <c r="A6280"/>
    </row>
    <row r="6281" spans="1:1" x14ac:dyDescent="0.5">
      <c r="A6281"/>
    </row>
    <row r="6282" spans="1:1" x14ac:dyDescent="0.5">
      <c r="A6282"/>
    </row>
    <row r="6283" spans="1:1" x14ac:dyDescent="0.5">
      <c r="A6283"/>
    </row>
    <row r="6284" spans="1:1" x14ac:dyDescent="0.5">
      <c r="A6284"/>
    </row>
    <row r="6285" spans="1:1" x14ac:dyDescent="0.5">
      <c r="A6285"/>
    </row>
    <row r="6286" spans="1:1" x14ac:dyDescent="0.5">
      <c r="A6286"/>
    </row>
    <row r="6287" spans="1:1" x14ac:dyDescent="0.5">
      <c r="A6287"/>
    </row>
    <row r="6288" spans="1:1" x14ac:dyDescent="0.5">
      <c r="A6288"/>
    </row>
    <row r="6289" spans="1:1" x14ac:dyDescent="0.5">
      <c r="A6289"/>
    </row>
    <row r="6290" spans="1:1" x14ac:dyDescent="0.5">
      <c r="A6290"/>
    </row>
    <row r="6291" spans="1:1" x14ac:dyDescent="0.5">
      <c r="A6291"/>
    </row>
    <row r="6292" spans="1:1" x14ac:dyDescent="0.5">
      <c r="A6292"/>
    </row>
    <row r="6293" spans="1:1" x14ac:dyDescent="0.5">
      <c r="A6293"/>
    </row>
    <row r="6294" spans="1:1" x14ac:dyDescent="0.5">
      <c r="A6294"/>
    </row>
    <row r="6295" spans="1:1" x14ac:dyDescent="0.5">
      <c r="A6295"/>
    </row>
    <row r="6296" spans="1:1" x14ac:dyDescent="0.5">
      <c r="A6296"/>
    </row>
    <row r="6297" spans="1:1" x14ac:dyDescent="0.5">
      <c r="A6297"/>
    </row>
    <row r="6298" spans="1:1" x14ac:dyDescent="0.5">
      <c r="A6298"/>
    </row>
    <row r="6299" spans="1:1" x14ac:dyDescent="0.5">
      <c r="A6299"/>
    </row>
    <row r="6300" spans="1:1" x14ac:dyDescent="0.5">
      <c r="A6300"/>
    </row>
    <row r="6301" spans="1:1" x14ac:dyDescent="0.5">
      <c r="A6301"/>
    </row>
    <row r="6302" spans="1:1" x14ac:dyDescent="0.5">
      <c r="A6302"/>
    </row>
    <row r="6303" spans="1:1" x14ac:dyDescent="0.5">
      <c r="A6303"/>
    </row>
    <row r="6304" spans="1:1" x14ac:dyDescent="0.5">
      <c r="A6304"/>
    </row>
    <row r="6305" spans="1:1" x14ac:dyDescent="0.5">
      <c r="A6305"/>
    </row>
    <row r="6306" spans="1:1" x14ac:dyDescent="0.5">
      <c r="A6306"/>
    </row>
    <row r="6307" spans="1:1" x14ac:dyDescent="0.5">
      <c r="A6307"/>
    </row>
    <row r="6308" spans="1:1" x14ac:dyDescent="0.5">
      <c r="A6308"/>
    </row>
    <row r="6309" spans="1:1" x14ac:dyDescent="0.5">
      <c r="A6309"/>
    </row>
    <row r="6310" spans="1:1" x14ac:dyDescent="0.5">
      <c r="A6310"/>
    </row>
    <row r="6311" spans="1:1" x14ac:dyDescent="0.5">
      <c r="A6311"/>
    </row>
    <row r="6312" spans="1:1" x14ac:dyDescent="0.5">
      <c r="A6312"/>
    </row>
    <row r="6313" spans="1:1" x14ac:dyDescent="0.5">
      <c r="A6313"/>
    </row>
    <row r="6314" spans="1:1" x14ac:dyDescent="0.5">
      <c r="A6314"/>
    </row>
    <row r="6315" spans="1:1" x14ac:dyDescent="0.5">
      <c r="A6315"/>
    </row>
    <row r="6316" spans="1:1" x14ac:dyDescent="0.5">
      <c r="A6316"/>
    </row>
    <row r="6317" spans="1:1" x14ac:dyDescent="0.5">
      <c r="A6317"/>
    </row>
    <row r="6318" spans="1:1" x14ac:dyDescent="0.5">
      <c r="A6318"/>
    </row>
    <row r="6319" spans="1:1" x14ac:dyDescent="0.5">
      <c r="A6319"/>
    </row>
    <row r="6320" spans="1:1" x14ac:dyDescent="0.5">
      <c r="A6320"/>
    </row>
    <row r="6321" spans="1:1" x14ac:dyDescent="0.5">
      <c r="A6321"/>
    </row>
    <row r="6322" spans="1:1" x14ac:dyDescent="0.5">
      <c r="A6322"/>
    </row>
    <row r="6323" spans="1:1" x14ac:dyDescent="0.5">
      <c r="A6323"/>
    </row>
    <row r="6324" spans="1:1" x14ac:dyDescent="0.5">
      <c r="A6324"/>
    </row>
    <row r="6325" spans="1:1" x14ac:dyDescent="0.5">
      <c r="A6325"/>
    </row>
    <row r="6326" spans="1:1" x14ac:dyDescent="0.5">
      <c r="A6326"/>
    </row>
    <row r="6327" spans="1:1" x14ac:dyDescent="0.5">
      <c r="A6327"/>
    </row>
    <row r="6328" spans="1:1" x14ac:dyDescent="0.5">
      <c r="A6328"/>
    </row>
    <row r="6329" spans="1:1" x14ac:dyDescent="0.5">
      <c r="A6329"/>
    </row>
    <row r="6330" spans="1:1" x14ac:dyDescent="0.5">
      <c r="A6330"/>
    </row>
    <row r="6331" spans="1:1" x14ac:dyDescent="0.5">
      <c r="A6331"/>
    </row>
    <row r="6332" spans="1:1" x14ac:dyDescent="0.5">
      <c r="A6332"/>
    </row>
    <row r="6333" spans="1:1" x14ac:dyDescent="0.5">
      <c r="A6333"/>
    </row>
    <row r="6334" spans="1:1" x14ac:dyDescent="0.5">
      <c r="A6334"/>
    </row>
    <row r="6335" spans="1:1" x14ac:dyDescent="0.5">
      <c r="A6335"/>
    </row>
    <row r="6336" spans="1:1" x14ac:dyDescent="0.5">
      <c r="A6336"/>
    </row>
    <row r="6337" spans="1:1" x14ac:dyDescent="0.5">
      <c r="A6337"/>
    </row>
    <row r="6338" spans="1:1" x14ac:dyDescent="0.5">
      <c r="A6338"/>
    </row>
    <row r="6339" spans="1:1" x14ac:dyDescent="0.5">
      <c r="A6339"/>
    </row>
    <row r="6340" spans="1:1" x14ac:dyDescent="0.5">
      <c r="A6340"/>
    </row>
    <row r="6341" spans="1:1" x14ac:dyDescent="0.5">
      <c r="A6341"/>
    </row>
    <row r="6342" spans="1:1" x14ac:dyDescent="0.5">
      <c r="A6342"/>
    </row>
    <row r="6343" spans="1:1" x14ac:dyDescent="0.5">
      <c r="A6343"/>
    </row>
    <row r="6344" spans="1:1" x14ac:dyDescent="0.5">
      <c r="A6344"/>
    </row>
    <row r="6345" spans="1:1" x14ac:dyDescent="0.5">
      <c r="A6345"/>
    </row>
    <row r="6346" spans="1:1" x14ac:dyDescent="0.5">
      <c r="A6346"/>
    </row>
    <row r="6347" spans="1:1" x14ac:dyDescent="0.5">
      <c r="A6347"/>
    </row>
    <row r="6348" spans="1:1" x14ac:dyDescent="0.5">
      <c r="A6348"/>
    </row>
    <row r="6349" spans="1:1" x14ac:dyDescent="0.5">
      <c r="A6349"/>
    </row>
    <row r="6350" spans="1:1" x14ac:dyDescent="0.5">
      <c r="A6350"/>
    </row>
    <row r="6351" spans="1:1" x14ac:dyDescent="0.5">
      <c r="A6351"/>
    </row>
    <row r="6352" spans="1:1" x14ac:dyDescent="0.5">
      <c r="A6352"/>
    </row>
    <row r="6353" spans="1:1" x14ac:dyDescent="0.5">
      <c r="A6353"/>
    </row>
    <row r="6354" spans="1:1" x14ac:dyDescent="0.5">
      <c r="A6354"/>
    </row>
    <row r="6355" spans="1:1" x14ac:dyDescent="0.5">
      <c r="A6355"/>
    </row>
    <row r="6356" spans="1:1" x14ac:dyDescent="0.5">
      <c r="A6356"/>
    </row>
    <row r="6357" spans="1:1" x14ac:dyDescent="0.5">
      <c r="A6357"/>
    </row>
    <row r="6358" spans="1:1" x14ac:dyDescent="0.5">
      <c r="A6358"/>
    </row>
    <row r="6359" spans="1:1" x14ac:dyDescent="0.5">
      <c r="A6359"/>
    </row>
    <row r="6360" spans="1:1" x14ac:dyDescent="0.5">
      <c r="A6360"/>
    </row>
    <row r="6361" spans="1:1" x14ac:dyDescent="0.5">
      <c r="A6361"/>
    </row>
    <row r="6362" spans="1:1" x14ac:dyDescent="0.5">
      <c r="A6362"/>
    </row>
    <row r="6363" spans="1:1" x14ac:dyDescent="0.5">
      <c r="A6363"/>
    </row>
    <row r="6364" spans="1:1" x14ac:dyDescent="0.5">
      <c r="A6364"/>
    </row>
    <row r="6365" spans="1:1" x14ac:dyDescent="0.5">
      <c r="A6365"/>
    </row>
    <row r="6366" spans="1:1" x14ac:dyDescent="0.5">
      <c r="A6366"/>
    </row>
    <row r="6367" spans="1:1" x14ac:dyDescent="0.5">
      <c r="A6367"/>
    </row>
    <row r="6368" spans="1:1" x14ac:dyDescent="0.5">
      <c r="A6368"/>
    </row>
    <row r="6369" spans="1:1" x14ac:dyDescent="0.5">
      <c r="A6369"/>
    </row>
    <row r="6370" spans="1:1" x14ac:dyDescent="0.5">
      <c r="A6370"/>
    </row>
    <row r="6371" spans="1:1" x14ac:dyDescent="0.5">
      <c r="A6371"/>
    </row>
    <row r="6372" spans="1:1" x14ac:dyDescent="0.5">
      <c r="A6372"/>
    </row>
    <row r="6373" spans="1:1" x14ac:dyDescent="0.5">
      <c r="A6373"/>
    </row>
    <row r="6374" spans="1:1" x14ac:dyDescent="0.5">
      <c r="A6374"/>
    </row>
    <row r="6375" spans="1:1" x14ac:dyDescent="0.5">
      <c r="A6375"/>
    </row>
    <row r="6376" spans="1:1" x14ac:dyDescent="0.5">
      <c r="A6376"/>
    </row>
    <row r="6377" spans="1:1" x14ac:dyDescent="0.5">
      <c r="A6377"/>
    </row>
    <row r="6378" spans="1:1" x14ac:dyDescent="0.5">
      <c r="A6378"/>
    </row>
    <row r="6379" spans="1:1" x14ac:dyDescent="0.5">
      <c r="A6379"/>
    </row>
    <row r="6380" spans="1:1" x14ac:dyDescent="0.5">
      <c r="A6380"/>
    </row>
    <row r="6381" spans="1:1" x14ac:dyDescent="0.5">
      <c r="A6381"/>
    </row>
    <row r="6382" spans="1:1" x14ac:dyDescent="0.5">
      <c r="A6382"/>
    </row>
    <row r="6383" spans="1:1" x14ac:dyDescent="0.5">
      <c r="A6383"/>
    </row>
    <row r="6384" spans="1:1" x14ac:dyDescent="0.5">
      <c r="A6384"/>
    </row>
    <row r="6385" spans="1:1" x14ac:dyDescent="0.5">
      <c r="A6385"/>
    </row>
    <row r="6386" spans="1:1" x14ac:dyDescent="0.5">
      <c r="A6386"/>
    </row>
    <row r="6387" spans="1:1" x14ac:dyDescent="0.5">
      <c r="A6387"/>
    </row>
    <row r="6388" spans="1:1" x14ac:dyDescent="0.5">
      <c r="A6388"/>
    </row>
    <row r="6389" spans="1:1" x14ac:dyDescent="0.5">
      <c r="A6389"/>
    </row>
    <row r="6390" spans="1:1" x14ac:dyDescent="0.5">
      <c r="A6390"/>
    </row>
    <row r="6391" spans="1:1" x14ac:dyDescent="0.5">
      <c r="A6391"/>
    </row>
    <row r="6392" spans="1:1" x14ac:dyDescent="0.5">
      <c r="A6392"/>
    </row>
    <row r="6393" spans="1:1" x14ac:dyDescent="0.5">
      <c r="A6393"/>
    </row>
    <row r="6394" spans="1:1" x14ac:dyDescent="0.5">
      <c r="A6394"/>
    </row>
    <row r="6395" spans="1:1" x14ac:dyDescent="0.5">
      <c r="A6395"/>
    </row>
    <row r="6396" spans="1:1" x14ac:dyDescent="0.5">
      <c r="A6396"/>
    </row>
    <row r="6397" spans="1:1" x14ac:dyDescent="0.5">
      <c r="A6397"/>
    </row>
    <row r="6398" spans="1:1" x14ac:dyDescent="0.5">
      <c r="A6398"/>
    </row>
    <row r="6399" spans="1:1" x14ac:dyDescent="0.5">
      <c r="A6399"/>
    </row>
    <row r="6400" spans="1:1" x14ac:dyDescent="0.5">
      <c r="A6400"/>
    </row>
    <row r="6401" spans="1:1" x14ac:dyDescent="0.5">
      <c r="A6401"/>
    </row>
    <row r="6402" spans="1:1" x14ac:dyDescent="0.5">
      <c r="A6402"/>
    </row>
    <row r="6403" spans="1:1" x14ac:dyDescent="0.5">
      <c r="A6403"/>
    </row>
    <row r="6404" spans="1:1" x14ac:dyDescent="0.5">
      <c r="A6404"/>
    </row>
    <row r="6405" spans="1:1" x14ac:dyDescent="0.5">
      <c r="A6405"/>
    </row>
    <row r="6406" spans="1:1" x14ac:dyDescent="0.5">
      <c r="A6406"/>
    </row>
    <row r="6407" spans="1:1" x14ac:dyDescent="0.5">
      <c r="A6407"/>
    </row>
    <row r="6408" spans="1:1" x14ac:dyDescent="0.5">
      <c r="A6408"/>
    </row>
    <row r="6409" spans="1:1" x14ac:dyDescent="0.5">
      <c r="A6409"/>
    </row>
    <row r="6410" spans="1:1" x14ac:dyDescent="0.5">
      <c r="A6410"/>
    </row>
    <row r="6411" spans="1:1" x14ac:dyDescent="0.5">
      <c r="A6411"/>
    </row>
    <row r="6412" spans="1:1" x14ac:dyDescent="0.5">
      <c r="A6412"/>
    </row>
    <row r="6413" spans="1:1" x14ac:dyDescent="0.5">
      <c r="A6413"/>
    </row>
    <row r="6414" spans="1:1" x14ac:dyDescent="0.5">
      <c r="A6414"/>
    </row>
    <row r="6415" spans="1:1" x14ac:dyDescent="0.5">
      <c r="A6415"/>
    </row>
    <row r="6416" spans="1:1" x14ac:dyDescent="0.5">
      <c r="A6416"/>
    </row>
    <row r="6417" spans="1:1" x14ac:dyDescent="0.5">
      <c r="A6417"/>
    </row>
    <row r="6418" spans="1:1" x14ac:dyDescent="0.5">
      <c r="A6418"/>
    </row>
    <row r="6419" spans="1:1" x14ac:dyDescent="0.5">
      <c r="A6419"/>
    </row>
    <row r="6420" spans="1:1" x14ac:dyDescent="0.5">
      <c r="A6420"/>
    </row>
    <row r="6421" spans="1:1" x14ac:dyDescent="0.5">
      <c r="A6421"/>
    </row>
    <row r="6422" spans="1:1" x14ac:dyDescent="0.5">
      <c r="A6422"/>
    </row>
    <row r="6423" spans="1:1" x14ac:dyDescent="0.5">
      <c r="A6423"/>
    </row>
    <row r="6424" spans="1:1" x14ac:dyDescent="0.5">
      <c r="A6424"/>
    </row>
    <row r="6425" spans="1:1" x14ac:dyDescent="0.5">
      <c r="A6425"/>
    </row>
    <row r="6426" spans="1:1" x14ac:dyDescent="0.5">
      <c r="A6426"/>
    </row>
    <row r="6427" spans="1:1" x14ac:dyDescent="0.5">
      <c r="A6427"/>
    </row>
    <row r="6428" spans="1:1" x14ac:dyDescent="0.5">
      <c r="A6428"/>
    </row>
    <row r="6429" spans="1:1" x14ac:dyDescent="0.5">
      <c r="A6429"/>
    </row>
    <row r="6430" spans="1:1" x14ac:dyDescent="0.5">
      <c r="A6430"/>
    </row>
    <row r="6431" spans="1:1" x14ac:dyDescent="0.5">
      <c r="A6431"/>
    </row>
    <row r="6432" spans="1:1" x14ac:dyDescent="0.5">
      <c r="A6432"/>
    </row>
    <row r="6433" spans="1:1" x14ac:dyDescent="0.5">
      <c r="A6433"/>
    </row>
    <row r="6434" spans="1:1" x14ac:dyDescent="0.5">
      <c r="A6434"/>
    </row>
    <row r="6435" spans="1:1" x14ac:dyDescent="0.5">
      <c r="A6435"/>
    </row>
    <row r="6436" spans="1:1" x14ac:dyDescent="0.5">
      <c r="A6436"/>
    </row>
    <row r="6437" spans="1:1" x14ac:dyDescent="0.5">
      <c r="A6437"/>
    </row>
    <row r="6438" spans="1:1" x14ac:dyDescent="0.5">
      <c r="A6438"/>
    </row>
    <row r="6439" spans="1:1" x14ac:dyDescent="0.5">
      <c r="A6439"/>
    </row>
    <row r="6440" spans="1:1" x14ac:dyDescent="0.5">
      <c r="A6440"/>
    </row>
    <row r="6441" spans="1:1" x14ac:dyDescent="0.5">
      <c r="A6441"/>
    </row>
    <row r="6442" spans="1:1" x14ac:dyDescent="0.5">
      <c r="A6442"/>
    </row>
    <row r="6443" spans="1:1" x14ac:dyDescent="0.5">
      <c r="A6443"/>
    </row>
    <row r="6444" spans="1:1" x14ac:dyDescent="0.5">
      <c r="A6444"/>
    </row>
    <row r="6445" spans="1:1" x14ac:dyDescent="0.5">
      <c r="A6445"/>
    </row>
    <row r="6446" spans="1:1" x14ac:dyDescent="0.5">
      <c r="A6446"/>
    </row>
    <row r="6447" spans="1:1" x14ac:dyDescent="0.5">
      <c r="A6447"/>
    </row>
    <row r="6448" spans="1:1" x14ac:dyDescent="0.5">
      <c r="A6448"/>
    </row>
    <row r="6449" spans="1:1" x14ac:dyDescent="0.5">
      <c r="A6449"/>
    </row>
    <row r="6450" spans="1:1" x14ac:dyDescent="0.5">
      <c r="A6450"/>
    </row>
    <row r="6451" spans="1:1" x14ac:dyDescent="0.5">
      <c r="A6451"/>
    </row>
    <row r="6452" spans="1:1" x14ac:dyDescent="0.5">
      <c r="A6452"/>
    </row>
    <row r="6453" spans="1:1" x14ac:dyDescent="0.5">
      <c r="A6453"/>
    </row>
    <row r="6454" spans="1:1" x14ac:dyDescent="0.5">
      <c r="A6454"/>
    </row>
    <row r="6455" spans="1:1" x14ac:dyDescent="0.5">
      <c r="A6455"/>
    </row>
    <row r="6456" spans="1:1" x14ac:dyDescent="0.5">
      <c r="A6456"/>
    </row>
    <row r="6457" spans="1:1" x14ac:dyDescent="0.5">
      <c r="A6457"/>
    </row>
    <row r="6458" spans="1:1" x14ac:dyDescent="0.5">
      <c r="A6458"/>
    </row>
    <row r="6459" spans="1:1" x14ac:dyDescent="0.5">
      <c r="A6459"/>
    </row>
    <row r="6460" spans="1:1" x14ac:dyDescent="0.5">
      <c r="A6460"/>
    </row>
    <row r="6461" spans="1:1" x14ac:dyDescent="0.5">
      <c r="A6461"/>
    </row>
    <row r="6462" spans="1:1" x14ac:dyDescent="0.5">
      <c r="A6462"/>
    </row>
    <row r="6463" spans="1:1" x14ac:dyDescent="0.5">
      <c r="A6463"/>
    </row>
    <row r="6464" spans="1:1" x14ac:dyDescent="0.5">
      <c r="A6464"/>
    </row>
    <row r="6465" spans="1:1" x14ac:dyDescent="0.5">
      <c r="A6465"/>
    </row>
    <row r="6466" spans="1:1" x14ac:dyDescent="0.5">
      <c r="A6466"/>
    </row>
    <row r="6467" spans="1:1" x14ac:dyDescent="0.5">
      <c r="A6467"/>
    </row>
    <row r="6468" spans="1:1" x14ac:dyDescent="0.5">
      <c r="A6468"/>
    </row>
    <row r="6469" spans="1:1" x14ac:dyDescent="0.5">
      <c r="A6469"/>
    </row>
    <row r="6470" spans="1:1" x14ac:dyDescent="0.5">
      <c r="A6470"/>
    </row>
    <row r="6471" spans="1:1" x14ac:dyDescent="0.5">
      <c r="A6471"/>
    </row>
    <row r="6472" spans="1:1" x14ac:dyDescent="0.5">
      <c r="A6472"/>
    </row>
    <row r="6473" spans="1:1" x14ac:dyDescent="0.5">
      <c r="A6473"/>
    </row>
    <row r="6474" spans="1:1" x14ac:dyDescent="0.5">
      <c r="A6474"/>
    </row>
    <row r="6475" spans="1:1" x14ac:dyDescent="0.5">
      <c r="A6475"/>
    </row>
    <row r="6476" spans="1:1" x14ac:dyDescent="0.5">
      <c r="A6476"/>
    </row>
    <row r="6477" spans="1:1" x14ac:dyDescent="0.5">
      <c r="A6477"/>
    </row>
    <row r="6478" spans="1:1" x14ac:dyDescent="0.5">
      <c r="A6478"/>
    </row>
    <row r="6479" spans="1:1" x14ac:dyDescent="0.5">
      <c r="A6479"/>
    </row>
    <row r="6480" spans="1:1" x14ac:dyDescent="0.5">
      <c r="A6480"/>
    </row>
    <row r="6481" spans="1:1" x14ac:dyDescent="0.5">
      <c r="A6481"/>
    </row>
    <row r="6482" spans="1:1" x14ac:dyDescent="0.5">
      <c r="A6482"/>
    </row>
    <row r="6483" spans="1:1" x14ac:dyDescent="0.5">
      <c r="A6483"/>
    </row>
    <row r="6484" spans="1:1" x14ac:dyDescent="0.5">
      <c r="A6484"/>
    </row>
    <row r="6485" spans="1:1" x14ac:dyDescent="0.5">
      <c r="A6485"/>
    </row>
    <row r="6486" spans="1:1" x14ac:dyDescent="0.5">
      <c r="A6486"/>
    </row>
    <row r="6487" spans="1:1" x14ac:dyDescent="0.5">
      <c r="A6487"/>
    </row>
    <row r="6488" spans="1:1" x14ac:dyDescent="0.5">
      <c r="A6488"/>
    </row>
    <row r="6489" spans="1:1" x14ac:dyDescent="0.5">
      <c r="A6489"/>
    </row>
    <row r="6490" spans="1:1" x14ac:dyDescent="0.5">
      <c r="A6490"/>
    </row>
    <row r="6491" spans="1:1" x14ac:dyDescent="0.5">
      <c r="A6491"/>
    </row>
    <row r="6492" spans="1:1" x14ac:dyDescent="0.5">
      <c r="A6492"/>
    </row>
    <row r="6493" spans="1:1" x14ac:dyDescent="0.5">
      <c r="A6493"/>
    </row>
    <row r="6494" spans="1:1" x14ac:dyDescent="0.5">
      <c r="A6494"/>
    </row>
    <row r="6495" spans="1:1" x14ac:dyDescent="0.5">
      <c r="A6495"/>
    </row>
    <row r="6496" spans="1:1" x14ac:dyDescent="0.5">
      <c r="A6496"/>
    </row>
    <row r="6497" spans="1:1" x14ac:dyDescent="0.5">
      <c r="A6497"/>
    </row>
    <row r="6498" spans="1:1" x14ac:dyDescent="0.5">
      <c r="A6498"/>
    </row>
    <row r="6499" spans="1:1" x14ac:dyDescent="0.5">
      <c r="A6499"/>
    </row>
    <row r="6500" spans="1:1" x14ac:dyDescent="0.5">
      <c r="A6500"/>
    </row>
    <row r="6501" spans="1:1" x14ac:dyDescent="0.5">
      <c r="A6501"/>
    </row>
    <row r="6502" spans="1:1" x14ac:dyDescent="0.5">
      <c r="A6502"/>
    </row>
    <row r="6503" spans="1:1" x14ac:dyDescent="0.5">
      <c r="A6503"/>
    </row>
    <row r="6504" spans="1:1" x14ac:dyDescent="0.5">
      <c r="A6504"/>
    </row>
    <row r="6505" spans="1:1" x14ac:dyDescent="0.5">
      <c r="A6505"/>
    </row>
    <row r="6506" spans="1:1" x14ac:dyDescent="0.5">
      <c r="A6506"/>
    </row>
    <row r="6507" spans="1:1" x14ac:dyDescent="0.5">
      <c r="A6507"/>
    </row>
    <row r="6508" spans="1:1" x14ac:dyDescent="0.5">
      <c r="A6508"/>
    </row>
    <row r="6509" spans="1:1" x14ac:dyDescent="0.5">
      <c r="A6509"/>
    </row>
    <row r="6510" spans="1:1" x14ac:dyDescent="0.5">
      <c r="A6510"/>
    </row>
    <row r="6511" spans="1:1" x14ac:dyDescent="0.5">
      <c r="A6511"/>
    </row>
    <row r="6512" spans="1:1" x14ac:dyDescent="0.5">
      <c r="A6512"/>
    </row>
    <row r="6513" spans="1:1" x14ac:dyDescent="0.5">
      <c r="A6513"/>
    </row>
    <row r="6514" spans="1:1" x14ac:dyDescent="0.5">
      <c r="A6514"/>
    </row>
    <row r="6515" spans="1:1" x14ac:dyDescent="0.5">
      <c r="A6515"/>
    </row>
    <row r="6516" spans="1:1" x14ac:dyDescent="0.5">
      <c r="A6516"/>
    </row>
    <row r="6517" spans="1:1" x14ac:dyDescent="0.5">
      <c r="A6517"/>
    </row>
    <row r="6518" spans="1:1" x14ac:dyDescent="0.5">
      <c r="A6518"/>
    </row>
    <row r="6519" spans="1:1" x14ac:dyDescent="0.5">
      <c r="A6519"/>
    </row>
    <row r="6520" spans="1:1" x14ac:dyDescent="0.5">
      <c r="A6520"/>
    </row>
    <row r="6521" spans="1:1" x14ac:dyDescent="0.5">
      <c r="A6521"/>
    </row>
    <row r="6522" spans="1:1" x14ac:dyDescent="0.5">
      <c r="A6522"/>
    </row>
    <row r="6523" spans="1:1" x14ac:dyDescent="0.5">
      <c r="A6523"/>
    </row>
    <row r="6524" spans="1:1" x14ac:dyDescent="0.5">
      <c r="A6524"/>
    </row>
    <row r="6525" spans="1:1" x14ac:dyDescent="0.5">
      <c r="A6525"/>
    </row>
    <row r="6526" spans="1:1" x14ac:dyDescent="0.5">
      <c r="A6526"/>
    </row>
    <row r="6527" spans="1:1" x14ac:dyDescent="0.5">
      <c r="A6527"/>
    </row>
    <row r="6528" spans="1:1" x14ac:dyDescent="0.5">
      <c r="A6528"/>
    </row>
    <row r="6529" spans="1:1" x14ac:dyDescent="0.5">
      <c r="A6529"/>
    </row>
    <row r="6530" spans="1:1" x14ac:dyDescent="0.5">
      <c r="A6530"/>
    </row>
    <row r="6531" spans="1:1" x14ac:dyDescent="0.5">
      <c r="A6531"/>
    </row>
    <row r="6532" spans="1:1" x14ac:dyDescent="0.5">
      <c r="A6532"/>
    </row>
    <row r="6533" spans="1:1" x14ac:dyDescent="0.5">
      <c r="A6533"/>
    </row>
    <row r="6534" spans="1:1" x14ac:dyDescent="0.5">
      <c r="A6534"/>
    </row>
    <row r="6535" spans="1:1" x14ac:dyDescent="0.5">
      <c r="A6535"/>
    </row>
    <row r="6536" spans="1:1" x14ac:dyDescent="0.5">
      <c r="A6536"/>
    </row>
    <row r="6537" spans="1:1" x14ac:dyDescent="0.5">
      <c r="A6537"/>
    </row>
    <row r="6538" spans="1:1" x14ac:dyDescent="0.5">
      <c r="A6538"/>
    </row>
    <row r="6539" spans="1:1" x14ac:dyDescent="0.5">
      <c r="A6539"/>
    </row>
    <row r="6540" spans="1:1" x14ac:dyDescent="0.5">
      <c r="A6540"/>
    </row>
    <row r="6541" spans="1:1" x14ac:dyDescent="0.5">
      <c r="A6541"/>
    </row>
    <row r="6542" spans="1:1" x14ac:dyDescent="0.5">
      <c r="A6542"/>
    </row>
    <row r="6543" spans="1:1" x14ac:dyDescent="0.5">
      <c r="A6543"/>
    </row>
    <row r="6544" spans="1:1" x14ac:dyDescent="0.5">
      <c r="A6544"/>
    </row>
    <row r="6545" spans="1:1" x14ac:dyDescent="0.5">
      <c r="A6545"/>
    </row>
    <row r="6546" spans="1:1" x14ac:dyDescent="0.5">
      <c r="A6546"/>
    </row>
    <row r="6547" spans="1:1" x14ac:dyDescent="0.5">
      <c r="A6547"/>
    </row>
    <row r="6548" spans="1:1" x14ac:dyDescent="0.5">
      <c r="A6548"/>
    </row>
    <row r="6549" spans="1:1" x14ac:dyDescent="0.5">
      <c r="A6549"/>
    </row>
    <row r="6550" spans="1:1" x14ac:dyDescent="0.5">
      <c r="A6550"/>
    </row>
    <row r="6551" spans="1:1" x14ac:dyDescent="0.5">
      <c r="A6551"/>
    </row>
    <row r="6552" spans="1:1" x14ac:dyDescent="0.5">
      <c r="A6552"/>
    </row>
    <row r="6553" spans="1:1" x14ac:dyDescent="0.5">
      <c r="A6553"/>
    </row>
    <row r="6554" spans="1:1" x14ac:dyDescent="0.5">
      <c r="A6554"/>
    </row>
    <row r="6555" spans="1:1" x14ac:dyDescent="0.5">
      <c r="A6555"/>
    </row>
    <row r="6556" spans="1:1" x14ac:dyDescent="0.5">
      <c r="A6556"/>
    </row>
    <row r="6557" spans="1:1" x14ac:dyDescent="0.5">
      <c r="A6557"/>
    </row>
    <row r="6558" spans="1:1" x14ac:dyDescent="0.5">
      <c r="A6558"/>
    </row>
    <row r="6559" spans="1:1" x14ac:dyDescent="0.5">
      <c r="A6559"/>
    </row>
    <row r="6560" spans="1:1" x14ac:dyDescent="0.5">
      <c r="A6560"/>
    </row>
    <row r="6561" spans="1:1" x14ac:dyDescent="0.5">
      <c r="A6561"/>
    </row>
    <row r="6562" spans="1:1" x14ac:dyDescent="0.5">
      <c r="A6562"/>
    </row>
    <row r="6563" spans="1:1" x14ac:dyDescent="0.5">
      <c r="A6563"/>
    </row>
    <row r="6564" spans="1:1" x14ac:dyDescent="0.5">
      <c r="A6564"/>
    </row>
    <row r="6565" spans="1:1" x14ac:dyDescent="0.5">
      <c r="A6565"/>
    </row>
    <row r="6566" spans="1:1" x14ac:dyDescent="0.5">
      <c r="A6566"/>
    </row>
    <row r="6567" spans="1:1" x14ac:dyDescent="0.5">
      <c r="A6567"/>
    </row>
    <row r="6568" spans="1:1" x14ac:dyDescent="0.5">
      <c r="A6568"/>
    </row>
    <row r="6569" spans="1:1" x14ac:dyDescent="0.5">
      <c r="A6569"/>
    </row>
    <row r="6570" spans="1:1" x14ac:dyDescent="0.5">
      <c r="A6570"/>
    </row>
    <row r="6571" spans="1:1" x14ac:dyDescent="0.5">
      <c r="A6571"/>
    </row>
    <row r="6572" spans="1:1" x14ac:dyDescent="0.5">
      <c r="A6572"/>
    </row>
    <row r="6573" spans="1:1" x14ac:dyDescent="0.5">
      <c r="A6573"/>
    </row>
    <row r="6574" spans="1:1" x14ac:dyDescent="0.5">
      <c r="A6574"/>
    </row>
    <row r="6575" spans="1:1" x14ac:dyDescent="0.5">
      <c r="A6575"/>
    </row>
    <row r="6576" spans="1:1" x14ac:dyDescent="0.5">
      <c r="A6576"/>
    </row>
    <row r="6577" spans="1:1" x14ac:dyDescent="0.5">
      <c r="A6577"/>
    </row>
    <row r="6578" spans="1:1" x14ac:dyDescent="0.5">
      <c r="A6578"/>
    </row>
    <row r="6579" spans="1:1" x14ac:dyDescent="0.5">
      <c r="A6579"/>
    </row>
    <row r="6580" spans="1:1" x14ac:dyDescent="0.5">
      <c r="A6580"/>
    </row>
    <row r="6581" spans="1:1" x14ac:dyDescent="0.5">
      <c r="A6581"/>
    </row>
    <row r="6582" spans="1:1" x14ac:dyDescent="0.5">
      <c r="A6582"/>
    </row>
    <row r="6583" spans="1:1" x14ac:dyDescent="0.5">
      <c r="A6583"/>
    </row>
    <row r="6584" spans="1:1" x14ac:dyDescent="0.5">
      <c r="A6584"/>
    </row>
    <row r="6585" spans="1:1" x14ac:dyDescent="0.5">
      <c r="A6585"/>
    </row>
    <row r="6586" spans="1:1" x14ac:dyDescent="0.5">
      <c r="A6586"/>
    </row>
    <row r="6587" spans="1:1" x14ac:dyDescent="0.5">
      <c r="A6587"/>
    </row>
    <row r="6588" spans="1:1" x14ac:dyDescent="0.5">
      <c r="A6588"/>
    </row>
    <row r="6589" spans="1:1" x14ac:dyDescent="0.5">
      <c r="A6589"/>
    </row>
    <row r="6590" spans="1:1" x14ac:dyDescent="0.5">
      <c r="A6590"/>
    </row>
    <row r="6591" spans="1:1" x14ac:dyDescent="0.5">
      <c r="A6591"/>
    </row>
    <row r="6592" spans="1:1" x14ac:dyDescent="0.5">
      <c r="A6592"/>
    </row>
    <row r="6593" spans="1:1" x14ac:dyDescent="0.5">
      <c r="A6593"/>
    </row>
    <row r="6594" spans="1:1" x14ac:dyDescent="0.5">
      <c r="A6594"/>
    </row>
    <row r="6595" spans="1:1" x14ac:dyDescent="0.5">
      <c r="A6595"/>
    </row>
    <row r="6596" spans="1:1" x14ac:dyDescent="0.5">
      <c r="A6596"/>
    </row>
    <row r="6597" spans="1:1" x14ac:dyDescent="0.5">
      <c r="A6597"/>
    </row>
    <row r="6598" spans="1:1" x14ac:dyDescent="0.5">
      <c r="A6598"/>
    </row>
    <row r="6599" spans="1:1" x14ac:dyDescent="0.5">
      <c r="A6599"/>
    </row>
    <row r="6600" spans="1:1" x14ac:dyDescent="0.5">
      <c r="A6600"/>
    </row>
    <row r="6601" spans="1:1" x14ac:dyDescent="0.5">
      <c r="A6601"/>
    </row>
    <row r="6602" spans="1:1" x14ac:dyDescent="0.5">
      <c r="A6602"/>
    </row>
    <row r="6603" spans="1:1" x14ac:dyDescent="0.5">
      <c r="A6603"/>
    </row>
    <row r="6604" spans="1:1" x14ac:dyDescent="0.5">
      <c r="A6604"/>
    </row>
    <row r="6605" spans="1:1" x14ac:dyDescent="0.5">
      <c r="A6605"/>
    </row>
    <row r="6606" spans="1:1" x14ac:dyDescent="0.5">
      <c r="A6606"/>
    </row>
    <row r="6607" spans="1:1" x14ac:dyDescent="0.5">
      <c r="A6607"/>
    </row>
    <row r="6608" spans="1:1" x14ac:dyDescent="0.5">
      <c r="A6608"/>
    </row>
    <row r="6609" spans="1:1" x14ac:dyDescent="0.5">
      <c r="A6609"/>
    </row>
    <row r="6610" spans="1:1" x14ac:dyDescent="0.5">
      <c r="A6610"/>
    </row>
    <row r="6611" spans="1:1" x14ac:dyDescent="0.5">
      <c r="A6611"/>
    </row>
    <row r="6612" spans="1:1" x14ac:dyDescent="0.5">
      <c r="A6612"/>
    </row>
    <row r="6613" spans="1:1" x14ac:dyDescent="0.5">
      <c r="A6613"/>
    </row>
    <row r="6614" spans="1:1" x14ac:dyDescent="0.5">
      <c r="A6614"/>
    </row>
    <row r="6615" spans="1:1" x14ac:dyDescent="0.5">
      <c r="A6615"/>
    </row>
    <row r="6616" spans="1:1" x14ac:dyDescent="0.5">
      <c r="A6616"/>
    </row>
    <row r="6617" spans="1:1" x14ac:dyDescent="0.5">
      <c r="A6617"/>
    </row>
    <row r="6618" spans="1:1" x14ac:dyDescent="0.5">
      <c r="A6618"/>
    </row>
    <row r="6619" spans="1:1" x14ac:dyDescent="0.5">
      <c r="A6619"/>
    </row>
    <row r="6620" spans="1:1" x14ac:dyDescent="0.5">
      <c r="A6620"/>
    </row>
    <row r="6621" spans="1:1" x14ac:dyDescent="0.5">
      <c r="A6621"/>
    </row>
    <row r="6622" spans="1:1" x14ac:dyDescent="0.5">
      <c r="A6622"/>
    </row>
    <row r="6623" spans="1:1" x14ac:dyDescent="0.5">
      <c r="A6623"/>
    </row>
    <row r="6624" spans="1:1" x14ac:dyDescent="0.5">
      <c r="A6624"/>
    </row>
    <row r="6625" spans="1:1" x14ac:dyDescent="0.5">
      <c r="A6625"/>
    </row>
    <row r="6626" spans="1:1" x14ac:dyDescent="0.5">
      <c r="A6626"/>
    </row>
    <row r="6627" spans="1:1" x14ac:dyDescent="0.5">
      <c r="A6627"/>
    </row>
    <row r="6628" spans="1:1" x14ac:dyDescent="0.5">
      <c r="A6628"/>
    </row>
    <row r="6629" spans="1:1" x14ac:dyDescent="0.5">
      <c r="A6629"/>
    </row>
    <row r="6630" spans="1:1" x14ac:dyDescent="0.5">
      <c r="A6630"/>
    </row>
    <row r="6631" spans="1:1" x14ac:dyDescent="0.5">
      <c r="A6631"/>
    </row>
    <row r="6632" spans="1:1" x14ac:dyDescent="0.5">
      <c r="A6632"/>
    </row>
    <row r="6633" spans="1:1" x14ac:dyDescent="0.5">
      <c r="A6633"/>
    </row>
    <row r="6634" spans="1:1" x14ac:dyDescent="0.5">
      <c r="A6634"/>
    </row>
    <row r="6635" spans="1:1" x14ac:dyDescent="0.5">
      <c r="A6635"/>
    </row>
    <row r="6636" spans="1:1" x14ac:dyDescent="0.5">
      <c r="A6636"/>
    </row>
    <row r="6637" spans="1:1" x14ac:dyDescent="0.5">
      <c r="A6637"/>
    </row>
    <row r="6638" spans="1:1" x14ac:dyDescent="0.5">
      <c r="A6638"/>
    </row>
    <row r="6639" spans="1:1" x14ac:dyDescent="0.5">
      <c r="A6639"/>
    </row>
    <row r="6640" spans="1:1" x14ac:dyDescent="0.5">
      <c r="A6640"/>
    </row>
    <row r="6641" spans="1:1" x14ac:dyDescent="0.5">
      <c r="A6641"/>
    </row>
    <row r="6642" spans="1:1" x14ac:dyDescent="0.5">
      <c r="A6642"/>
    </row>
    <row r="6643" spans="1:1" x14ac:dyDescent="0.5">
      <c r="A6643"/>
    </row>
    <row r="6644" spans="1:1" x14ac:dyDescent="0.5">
      <c r="A6644"/>
    </row>
    <row r="6645" spans="1:1" x14ac:dyDescent="0.5">
      <c r="A6645"/>
    </row>
    <row r="6646" spans="1:1" x14ac:dyDescent="0.5">
      <c r="A6646"/>
    </row>
    <row r="6647" spans="1:1" x14ac:dyDescent="0.5">
      <c r="A6647"/>
    </row>
    <row r="6648" spans="1:1" x14ac:dyDescent="0.5">
      <c r="A6648"/>
    </row>
    <row r="6649" spans="1:1" x14ac:dyDescent="0.5">
      <c r="A6649"/>
    </row>
    <row r="6650" spans="1:1" x14ac:dyDescent="0.5">
      <c r="A6650"/>
    </row>
    <row r="6651" spans="1:1" x14ac:dyDescent="0.5">
      <c r="A6651"/>
    </row>
    <row r="6652" spans="1:1" x14ac:dyDescent="0.5">
      <c r="A6652"/>
    </row>
    <row r="6653" spans="1:1" x14ac:dyDescent="0.5">
      <c r="A6653"/>
    </row>
    <row r="6654" spans="1:1" x14ac:dyDescent="0.5">
      <c r="A6654"/>
    </row>
    <row r="6655" spans="1:1" x14ac:dyDescent="0.5">
      <c r="A6655"/>
    </row>
    <row r="6656" spans="1:1" x14ac:dyDescent="0.5">
      <c r="A6656"/>
    </row>
    <row r="6657" spans="1:1" x14ac:dyDescent="0.5">
      <c r="A6657"/>
    </row>
    <row r="6658" spans="1:1" x14ac:dyDescent="0.5">
      <c r="A6658"/>
    </row>
    <row r="6659" spans="1:1" x14ac:dyDescent="0.5">
      <c r="A6659"/>
    </row>
    <row r="6660" spans="1:1" x14ac:dyDescent="0.5">
      <c r="A6660"/>
    </row>
    <row r="6661" spans="1:1" x14ac:dyDescent="0.5">
      <c r="A6661"/>
    </row>
    <row r="6662" spans="1:1" x14ac:dyDescent="0.5">
      <c r="A6662"/>
    </row>
    <row r="6663" spans="1:1" x14ac:dyDescent="0.5">
      <c r="A6663"/>
    </row>
    <row r="6664" spans="1:1" x14ac:dyDescent="0.5">
      <c r="A6664"/>
    </row>
    <row r="6665" spans="1:1" x14ac:dyDescent="0.5">
      <c r="A6665"/>
    </row>
    <row r="6666" spans="1:1" x14ac:dyDescent="0.5">
      <c r="A6666"/>
    </row>
    <row r="6667" spans="1:1" x14ac:dyDescent="0.5">
      <c r="A6667"/>
    </row>
    <row r="6668" spans="1:1" x14ac:dyDescent="0.5">
      <c r="A6668"/>
    </row>
    <row r="6669" spans="1:1" x14ac:dyDescent="0.5">
      <c r="A6669"/>
    </row>
    <row r="6670" spans="1:1" x14ac:dyDescent="0.5">
      <c r="A6670"/>
    </row>
    <row r="6671" spans="1:1" x14ac:dyDescent="0.5">
      <c r="A6671"/>
    </row>
    <row r="6672" spans="1:1" x14ac:dyDescent="0.5">
      <c r="A6672"/>
    </row>
    <row r="6673" spans="1:1" x14ac:dyDescent="0.5">
      <c r="A6673"/>
    </row>
    <row r="6674" spans="1:1" x14ac:dyDescent="0.5">
      <c r="A6674"/>
    </row>
    <row r="6675" spans="1:1" x14ac:dyDescent="0.5">
      <c r="A6675"/>
    </row>
    <row r="6676" spans="1:1" x14ac:dyDescent="0.5">
      <c r="A6676"/>
    </row>
    <row r="6677" spans="1:1" x14ac:dyDescent="0.5">
      <c r="A6677"/>
    </row>
    <row r="6678" spans="1:1" x14ac:dyDescent="0.5">
      <c r="A6678"/>
    </row>
    <row r="6679" spans="1:1" x14ac:dyDescent="0.5">
      <c r="A6679"/>
    </row>
    <row r="6680" spans="1:1" x14ac:dyDescent="0.5">
      <c r="A6680"/>
    </row>
    <row r="6681" spans="1:1" x14ac:dyDescent="0.5">
      <c r="A6681"/>
    </row>
    <row r="6682" spans="1:1" x14ac:dyDescent="0.5">
      <c r="A6682"/>
    </row>
    <row r="6683" spans="1:1" x14ac:dyDescent="0.5">
      <c r="A6683"/>
    </row>
    <row r="6684" spans="1:1" x14ac:dyDescent="0.5">
      <c r="A6684"/>
    </row>
    <row r="6685" spans="1:1" x14ac:dyDescent="0.5">
      <c r="A6685"/>
    </row>
    <row r="6686" spans="1:1" x14ac:dyDescent="0.5">
      <c r="A6686"/>
    </row>
    <row r="6687" spans="1:1" x14ac:dyDescent="0.5">
      <c r="A6687"/>
    </row>
    <row r="6688" spans="1:1" x14ac:dyDescent="0.5">
      <c r="A6688"/>
    </row>
    <row r="6689" spans="1:1" x14ac:dyDescent="0.5">
      <c r="A6689"/>
    </row>
    <row r="6690" spans="1:1" x14ac:dyDescent="0.5">
      <c r="A6690"/>
    </row>
    <row r="6691" spans="1:1" x14ac:dyDescent="0.5">
      <c r="A6691"/>
    </row>
    <row r="6692" spans="1:1" x14ac:dyDescent="0.5">
      <c r="A6692"/>
    </row>
    <row r="6693" spans="1:1" x14ac:dyDescent="0.5">
      <c r="A6693"/>
    </row>
    <row r="6694" spans="1:1" x14ac:dyDescent="0.5">
      <c r="A6694"/>
    </row>
    <row r="6695" spans="1:1" x14ac:dyDescent="0.5">
      <c r="A6695"/>
    </row>
    <row r="6696" spans="1:1" x14ac:dyDescent="0.5">
      <c r="A6696"/>
    </row>
    <row r="6697" spans="1:1" x14ac:dyDescent="0.5">
      <c r="A6697"/>
    </row>
    <row r="6698" spans="1:1" x14ac:dyDescent="0.5">
      <c r="A6698"/>
    </row>
    <row r="6699" spans="1:1" x14ac:dyDescent="0.5">
      <c r="A6699"/>
    </row>
    <row r="6700" spans="1:1" x14ac:dyDescent="0.5">
      <c r="A6700"/>
    </row>
    <row r="6701" spans="1:1" x14ac:dyDescent="0.5">
      <c r="A6701"/>
    </row>
    <row r="6702" spans="1:1" x14ac:dyDescent="0.5">
      <c r="A6702"/>
    </row>
    <row r="6703" spans="1:1" x14ac:dyDescent="0.5">
      <c r="A6703"/>
    </row>
    <row r="6704" spans="1:1" x14ac:dyDescent="0.5">
      <c r="A6704"/>
    </row>
    <row r="6705" spans="1:1" x14ac:dyDescent="0.5">
      <c r="A6705"/>
    </row>
    <row r="6706" spans="1:1" x14ac:dyDescent="0.5">
      <c r="A6706"/>
    </row>
    <row r="6707" spans="1:1" x14ac:dyDescent="0.5">
      <c r="A6707"/>
    </row>
    <row r="6708" spans="1:1" x14ac:dyDescent="0.5">
      <c r="A6708"/>
    </row>
    <row r="6709" spans="1:1" x14ac:dyDescent="0.5">
      <c r="A6709"/>
    </row>
    <row r="6710" spans="1:1" x14ac:dyDescent="0.5">
      <c r="A6710"/>
    </row>
    <row r="6711" spans="1:1" x14ac:dyDescent="0.5">
      <c r="A6711"/>
    </row>
    <row r="6712" spans="1:1" x14ac:dyDescent="0.5">
      <c r="A6712"/>
    </row>
    <row r="6713" spans="1:1" x14ac:dyDescent="0.5">
      <c r="A6713"/>
    </row>
    <row r="6714" spans="1:1" x14ac:dyDescent="0.5">
      <c r="A6714"/>
    </row>
    <row r="6715" spans="1:1" x14ac:dyDescent="0.5">
      <c r="A6715"/>
    </row>
    <row r="6716" spans="1:1" x14ac:dyDescent="0.5">
      <c r="A6716"/>
    </row>
    <row r="6717" spans="1:1" x14ac:dyDescent="0.5">
      <c r="A6717"/>
    </row>
    <row r="6718" spans="1:1" x14ac:dyDescent="0.5">
      <c r="A6718"/>
    </row>
    <row r="6719" spans="1:1" x14ac:dyDescent="0.5">
      <c r="A6719"/>
    </row>
    <row r="6720" spans="1:1" x14ac:dyDescent="0.5">
      <c r="A6720"/>
    </row>
    <row r="6721" spans="1:1" x14ac:dyDescent="0.5">
      <c r="A6721"/>
    </row>
    <row r="6722" spans="1:1" x14ac:dyDescent="0.5">
      <c r="A6722"/>
    </row>
    <row r="6723" spans="1:1" x14ac:dyDescent="0.5">
      <c r="A6723"/>
    </row>
    <row r="6724" spans="1:1" x14ac:dyDescent="0.5">
      <c r="A6724"/>
    </row>
    <row r="6725" spans="1:1" x14ac:dyDescent="0.5">
      <c r="A6725"/>
    </row>
    <row r="6726" spans="1:1" x14ac:dyDescent="0.5">
      <c r="A6726"/>
    </row>
    <row r="6727" spans="1:1" x14ac:dyDescent="0.5">
      <c r="A6727"/>
    </row>
    <row r="6728" spans="1:1" x14ac:dyDescent="0.5">
      <c r="A6728"/>
    </row>
    <row r="6729" spans="1:1" x14ac:dyDescent="0.5">
      <c r="A6729"/>
    </row>
    <row r="6730" spans="1:1" x14ac:dyDescent="0.5">
      <c r="A6730"/>
    </row>
    <row r="6731" spans="1:1" x14ac:dyDescent="0.5">
      <c r="A6731"/>
    </row>
    <row r="6732" spans="1:1" x14ac:dyDescent="0.5">
      <c r="A6732"/>
    </row>
    <row r="6733" spans="1:1" x14ac:dyDescent="0.5">
      <c r="A6733"/>
    </row>
    <row r="6734" spans="1:1" x14ac:dyDescent="0.5">
      <c r="A6734"/>
    </row>
    <row r="6735" spans="1:1" x14ac:dyDescent="0.5">
      <c r="A6735"/>
    </row>
    <row r="6736" spans="1:1" x14ac:dyDescent="0.5">
      <c r="A6736"/>
    </row>
    <row r="6737" spans="1:1" x14ac:dyDescent="0.5">
      <c r="A6737"/>
    </row>
    <row r="6738" spans="1:1" x14ac:dyDescent="0.5">
      <c r="A6738"/>
    </row>
    <row r="6739" spans="1:1" x14ac:dyDescent="0.5">
      <c r="A6739"/>
    </row>
    <row r="6740" spans="1:1" x14ac:dyDescent="0.5">
      <c r="A6740"/>
    </row>
    <row r="6741" spans="1:1" x14ac:dyDescent="0.5">
      <c r="A6741"/>
    </row>
    <row r="6742" spans="1:1" x14ac:dyDescent="0.5">
      <c r="A6742"/>
    </row>
    <row r="6743" spans="1:1" x14ac:dyDescent="0.5">
      <c r="A6743"/>
    </row>
    <row r="6744" spans="1:1" x14ac:dyDescent="0.5">
      <c r="A6744"/>
    </row>
    <row r="6745" spans="1:1" x14ac:dyDescent="0.5">
      <c r="A6745"/>
    </row>
    <row r="6746" spans="1:1" x14ac:dyDescent="0.5">
      <c r="A6746"/>
    </row>
    <row r="6747" spans="1:1" x14ac:dyDescent="0.5">
      <c r="A6747"/>
    </row>
    <row r="6748" spans="1:1" x14ac:dyDescent="0.5">
      <c r="A6748"/>
    </row>
    <row r="6749" spans="1:1" x14ac:dyDescent="0.5">
      <c r="A6749"/>
    </row>
    <row r="6750" spans="1:1" x14ac:dyDescent="0.5">
      <c r="A6750"/>
    </row>
    <row r="6751" spans="1:1" x14ac:dyDescent="0.5">
      <c r="A6751"/>
    </row>
    <row r="6752" spans="1:1" x14ac:dyDescent="0.5">
      <c r="A6752"/>
    </row>
    <row r="6753" spans="1:1" x14ac:dyDescent="0.5">
      <c r="A6753"/>
    </row>
    <row r="6754" spans="1:1" x14ac:dyDescent="0.5">
      <c r="A6754"/>
    </row>
    <row r="6755" spans="1:1" x14ac:dyDescent="0.5">
      <c r="A6755"/>
    </row>
    <row r="6756" spans="1:1" x14ac:dyDescent="0.5">
      <c r="A6756"/>
    </row>
    <row r="6757" spans="1:1" x14ac:dyDescent="0.5">
      <c r="A6757"/>
    </row>
    <row r="6758" spans="1:1" x14ac:dyDescent="0.5">
      <c r="A6758"/>
    </row>
    <row r="6759" spans="1:1" x14ac:dyDescent="0.5">
      <c r="A6759"/>
    </row>
    <row r="6760" spans="1:1" x14ac:dyDescent="0.5">
      <c r="A6760"/>
    </row>
    <row r="6761" spans="1:1" x14ac:dyDescent="0.5">
      <c r="A6761"/>
    </row>
    <row r="6762" spans="1:1" x14ac:dyDescent="0.5">
      <c r="A6762"/>
    </row>
    <row r="6763" spans="1:1" x14ac:dyDescent="0.5">
      <c r="A6763"/>
    </row>
    <row r="6764" spans="1:1" x14ac:dyDescent="0.5">
      <c r="A6764"/>
    </row>
    <row r="6765" spans="1:1" x14ac:dyDescent="0.5">
      <c r="A6765"/>
    </row>
    <row r="6766" spans="1:1" x14ac:dyDescent="0.5">
      <c r="A6766"/>
    </row>
    <row r="6767" spans="1:1" x14ac:dyDescent="0.5">
      <c r="A6767"/>
    </row>
    <row r="6768" spans="1:1" x14ac:dyDescent="0.5">
      <c r="A6768"/>
    </row>
    <row r="6769" spans="1:1" x14ac:dyDescent="0.5">
      <c r="A6769"/>
    </row>
    <row r="6770" spans="1:1" x14ac:dyDescent="0.5">
      <c r="A6770"/>
    </row>
    <row r="6771" spans="1:1" x14ac:dyDescent="0.5">
      <c r="A6771"/>
    </row>
    <row r="6772" spans="1:1" x14ac:dyDescent="0.5">
      <c r="A6772"/>
    </row>
    <row r="6773" spans="1:1" x14ac:dyDescent="0.5">
      <c r="A6773"/>
    </row>
    <row r="6774" spans="1:1" x14ac:dyDescent="0.5">
      <c r="A6774"/>
    </row>
    <row r="6775" spans="1:1" x14ac:dyDescent="0.5">
      <c r="A6775"/>
    </row>
    <row r="6776" spans="1:1" x14ac:dyDescent="0.5">
      <c r="A6776"/>
    </row>
    <row r="6777" spans="1:1" x14ac:dyDescent="0.5">
      <c r="A6777"/>
    </row>
    <row r="6778" spans="1:1" x14ac:dyDescent="0.5">
      <c r="A6778"/>
    </row>
    <row r="6779" spans="1:1" x14ac:dyDescent="0.5">
      <c r="A6779"/>
    </row>
    <row r="6780" spans="1:1" x14ac:dyDescent="0.5">
      <c r="A6780"/>
    </row>
    <row r="6781" spans="1:1" x14ac:dyDescent="0.5">
      <c r="A6781"/>
    </row>
    <row r="6782" spans="1:1" x14ac:dyDescent="0.5">
      <c r="A6782"/>
    </row>
    <row r="6783" spans="1:1" x14ac:dyDescent="0.5">
      <c r="A6783"/>
    </row>
    <row r="6784" spans="1:1" x14ac:dyDescent="0.5">
      <c r="A6784"/>
    </row>
    <row r="6785" spans="1:1" x14ac:dyDescent="0.5">
      <c r="A6785"/>
    </row>
    <row r="6786" spans="1:1" x14ac:dyDescent="0.5">
      <c r="A6786"/>
    </row>
    <row r="6787" spans="1:1" x14ac:dyDescent="0.5">
      <c r="A6787"/>
    </row>
    <row r="6788" spans="1:1" x14ac:dyDescent="0.5">
      <c r="A6788"/>
    </row>
    <row r="6789" spans="1:1" x14ac:dyDescent="0.5">
      <c r="A6789"/>
    </row>
    <row r="6790" spans="1:1" x14ac:dyDescent="0.5">
      <c r="A6790"/>
    </row>
    <row r="6791" spans="1:1" x14ac:dyDescent="0.5">
      <c r="A6791"/>
    </row>
    <row r="6792" spans="1:1" x14ac:dyDescent="0.5">
      <c r="A6792"/>
    </row>
    <row r="6793" spans="1:1" x14ac:dyDescent="0.5">
      <c r="A6793"/>
    </row>
    <row r="6794" spans="1:1" x14ac:dyDescent="0.5">
      <c r="A6794"/>
    </row>
    <row r="6795" spans="1:1" x14ac:dyDescent="0.5">
      <c r="A6795"/>
    </row>
    <row r="6796" spans="1:1" x14ac:dyDescent="0.5">
      <c r="A6796"/>
    </row>
    <row r="6797" spans="1:1" x14ac:dyDescent="0.5">
      <c r="A6797"/>
    </row>
    <row r="6798" spans="1:1" x14ac:dyDescent="0.5">
      <c r="A6798"/>
    </row>
    <row r="6799" spans="1:1" x14ac:dyDescent="0.5">
      <c r="A6799"/>
    </row>
    <row r="6800" spans="1:1" x14ac:dyDescent="0.5">
      <c r="A6800"/>
    </row>
    <row r="6801" spans="1:1" x14ac:dyDescent="0.5">
      <c r="A6801"/>
    </row>
    <row r="6802" spans="1:1" x14ac:dyDescent="0.5">
      <c r="A6802"/>
    </row>
    <row r="6803" spans="1:1" x14ac:dyDescent="0.5">
      <c r="A6803"/>
    </row>
    <row r="6804" spans="1:1" x14ac:dyDescent="0.5">
      <c r="A6804"/>
    </row>
    <row r="6805" spans="1:1" x14ac:dyDescent="0.5">
      <c r="A6805"/>
    </row>
    <row r="6806" spans="1:1" x14ac:dyDescent="0.5">
      <c r="A6806"/>
    </row>
    <row r="6807" spans="1:1" x14ac:dyDescent="0.5">
      <c r="A6807"/>
    </row>
    <row r="6808" spans="1:1" x14ac:dyDescent="0.5">
      <c r="A6808"/>
    </row>
    <row r="6809" spans="1:1" x14ac:dyDescent="0.5">
      <c r="A6809"/>
    </row>
    <row r="6810" spans="1:1" x14ac:dyDescent="0.5">
      <c r="A6810"/>
    </row>
    <row r="6811" spans="1:1" x14ac:dyDescent="0.5">
      <c r="A6811"/>
    </row>
    <row r="6812" spans="1:1" x14ac:dyDescent="0.5">
      <c r="A6812"/>
    </row>
    <row r="6813" spans="1:1" x14ac:dyDescent="0.5">
      <c r="A6813"/>
    </row>
    <row r="6814" spans="1:1" x14ac:dyDescent="0.5">
      <c r="A6814"/>
    </row>
    <row r="6815" spans="1:1" x14ac:dyDescent="0.5">
      <c r="A6815"/>
    </row>
    <row r="6816" spans="1:1" x14ac:dyDescent="0.5">
      <c r="A6816"/>
    </row>
    <row r="6817" spans="1:1" x14ac:dyDescent="0.5">
      <c r="A6817"/>
    </row>
    <row r="6818" spans="1:1" x14ac:dyDescent="0.5">
      <c r="A6818"/>
    </row>
    <row r="6819" spans="1:1" x14ac:dyDescent="0.5">
      <c r="A6819"/>
    </row>
    <row r="6820" spans="1:1" x14ac:dyDescent="0.5">
      <c r="A6820"/>
    </row>
    <row r="6821" spans="1:1" x14ac:dyDescent="0.5">
      <c r="A6821"/>
    </row>
    <row r="6822" spans="1:1" x14ac:dyDescent="0.5">
      <c r="A6822"/>
    </row>
    <row r="6823" spans="1:1" x14ac:dyDescent="0.5">
      <c r="A6823"/>
    </row>
    <row r="6824" spans="1:1" x14ac:dyDescent="0.5">
      <c r="A6824"/>
    </row>
    <row r="6825" spans="1:1" x14ac:dyDescent="0.5">
      <c r="A6825"/>
    </row>
    <row r="6826" spans="1:1" x14ac:dyDescent="0.5">
      <c r="A6826"/>
    </row>
    <row r="6827" spans="1:1" x14ac:dyDescent="0.5">
      <c r="A6827"/>
    </row>
    <row r="6828" spans="1:1" x14ac:dyDescent="0.5">
      <c r="A6828"/>
    </row>
    <row r="6829" spans="1:1" x14ac:dyDescent="0.5">
      <c r="A6829"/>
    </row>
    <row r="6830" spans="1:1" x14ac:dyDescent="0.5">
      <c r="A6830"/>
    </row>
    <row r="6831" spans="1:1" x14ac:dyDescent="0.5">
      <c r="A6831"/>
    </row>
    <row r="6832" spans="1:1" x14ac:dyDescent="0.5">
      <c r="A6832"/>
    </row>
    <row r="6833" spans="1:1" x14ac:dyDescent="0.5">
      <c r="A6833"/>
    </row>
    <row r="6834" spans="1:1" x14ac:dyDescent="0.5">
      <c r="A6834"/>
    </row>
    <row r="6835" spans="1:1" x14ac:dyDescent="0.5">
      <c r="A6835"/>
    </row>
    <row r="6836" spans="1:1" x14ac:dyDescent="0.5">
      <c r="A6836"/>
    </row>
    <row r="6837" spans="1:1" x14ac:dyDescent="0.5">
      <c r="A6837"/>
    </row>
    <row r="6838" spans="1:1" x14ac:dyDescent="0.5">
      <c r="A6838"/>
    </row>
    <row r="6839" spans="1:1" x14ac:dyDescent="0.5">
      <c r="A6839"/>
    </row>
    <row r="6840" spans="1:1" x14ac:dyDescent="0.5">
      <c r="A6840"/>
    </row>
    <row r="6841" spans="1:1" x14ac:dyDescent="0.5">
      <c r="A6841"/>
    </row>
    <row r="6842" spans="1:1" x14ac:dyDescent="0.5">
      <c r="A6842"/>
    </row>
    <row r="6843" spans="1:1" x14ac:dyDescent="0.5">
      <c r="A6843"/>
    </row>
    <row r="6844" spans="1:1" x14ac:dyDescent="0.5">
      <c r="A6844"/>
    </row>
    <row r="6845" spans="1:1" x14ac:dyDescent="0.5">
      <c r="A6845"/>
    </row>
    <row r="6846" spans="1:1" x14ac:dyDescent="0.5">
      <c r="A6846"/>
    </row>
    <row r="6847" spans="1:1" x14ac:dyDescent="0.5">
      <c r="A6847"/>
    </row>
    <row r="6848" spans="1:1" x14ac:dyDescent="0.5">
      <c r="A6848"/>
    </row>
    <row r="6849" spans="1:1" x14ac:dyDescent="0.5">
      <c r="A6849"/>
    </row>
    <row r="6850" spans="1:1" x14ac:dyDescent="0.5">
      <c r="A6850"/>
    </row>
    <row r="6851" spans="1:1" x14ac:dyDescent="0.5">
      <c r="A6851"/>
    </row>
    <row r="6852" spans="1:1" x14ac:dyDescent="0.5">
      <c r="A6852"/>
    </row>
    <row r="6853" spans="1:1" x14ac:dyDescent="0.5">
      <c r="A6853"/>
    </row>
    <row r="6854" spans="1:1" x14ac:dyDescent="0.5">
      <c r="A6854"/>
    </row>
    <row r="6855" spans="1:1" x14ac:dyDescent="0.5">
      <c r="A6855"/>
    </row>
    <row r="6856" spans="1:1" x14ac:dyDescent="0.5">
      <c r="A6856"/>
    </row>
    <row r="6857" spans="1:1" x14ac:dyDescent="0.5">
      <c r="A6857"/>
    </row>
    <row r="6858" spans="1:1" x14ac:dyDescent="0.5">
      <c r="A6858"/>
    </row>
    <row r="6859" spans="1:1" x14ac:dyDescent="0.5">
      <c r="A6859"/>
    </row>
    <row r="6860" spans="1:1" x14ac:dyDescent="0.5">
      <c r="A6860"/>
    </row>
    <row r="6861" spans="1:1" x14ac:dyDescent="0.5">
      <c r="A6861"/>
    </row>
    <row r="6862" spans="1:1" x14ac:dyDescent="0.5">
      <c r="A6862"/>
    </row>
    <row r="6863" spans="1:1" x14ac:dyDescent="0.5">
      <c r="A6863"/>
    </row>
    <row r="6864" spans="1:1" x14ac:dyDescent="0.5">
      <c r="A6864"/>
    </row>
    <row r="6865" spans="1:1" x14ac:dyDescent="0.5">
      <c r="A6865"/>
    </row>
    <row r="6866" spans="1:1" x14ac:dyDescent="0.5">
      <c r="A6866"/>
    </row>
    <row r="6867" spans="1:1" x14ac:dyDescent="0.5">
      <c r="A6867"/>
    </row>
    <row r="6868" spans="1:1" x14ac:dyDescent="0.5">
      <c r="A6868"/>
    </row>
    <row r="6869" spans="1:1" x14ac:dyDescent="0.5">
      <c r="A6869"/>
    </row>
    <row r="6870" spans="1:1" x14ac:dyDescent="0.5">
      <c r="A6870"/>
    </row>
    <row r="6871" spans="1:1" x14ac:dyDescent="0.5">
      <c r="A6871"/>
    </row>
    <row r="6872" spans="1:1" x14ac:dyDescent="0.5">
      <c r="A6872"/>
    </row>
    <row r="6873" spans="1:1" x14ac:dyDescent="0.5">
      <c r="A6873"/>
    </row>
    <row r="6874" spans="1:1" x14ac:dyDescent="0.5">
      <c r="A6874"/>
    </row>
    <row r="6875" spans="1:1" x14ac:dyDescent="0.5">
      <c r="A6875"/>
    </row>
    <row r="6876" spans="1:1" x14ac:dyDescent="0.5">
      <c r="A6876"/>
    </row>
    <row r="6877" spans="1:1" x14ac:dyDescent="0.5">
      <c r="A6877"/>
    </row>
    <row r="6878" spans="1:1" x14ac:dyDescent="0.5">
      <c r="A6878"/>
    </row>
    <row r="6879" spans="1:1" x14ac:dyDescent="0.5">
      <c r="A6879"/>
    </row>
    <row r="6880" spans="1:1" x14ac:dyDescent="0.5">
      <c r="A6880"/>
    </row>
    <row r="6881" spans="1:1" x14ac:dyDescent="0.5">
      <c r="A6881"/>
    </row>
    <row r="6882" spans="1:1" x14ac:dyDescent="0.5">
      <c r="A6882"/>
    </row>
    <row r="6883" spans="1:1" x14ac:dyDescent="0.5">
      <c r="A6883"/>
    </row>
    <row r="6884" spans="1:1" x14ac:dyDescent="0.5">
      <c r="A6884"/>
    </row>
    <row r="6885" spans="1:1" x14ac:dyDescent="0.5">
      <c r="A6885"/>
    </row>
    <row r="6886" spans="1:1" x14ac:dyDescent="0.5">
      <c r="A6886"/>
    </row>
    <row r="6887" spans="1:1" x14ac:dyDescent="0.5">
      <c r="A6887"/>
    </row>
    <row r="6888" spans="1:1" x14ac:dyDescent="0.5">
      <c r="A6888"/>
    </row>
    <row r="6889" spans="1:1" x14ac:dyDescent="0.5">
      <c r="A6889"/>
    </row>
    <row r="6890" spans="1:1" x14ac:dyDescent="0.5">
      <c r="A6890"/>
    </row>
    <row r="6891" spans="1:1" x14ac:dyDescent="0.5">
      <c r="A6891"/>
    </row>
    <row r="6892" spans="1:1" x14ac:dyDescent="0.5">
      <c r="A6892"/>
    </row>
    <row r="6893" spans="1:1" x14ac:dyDescent="0.5">
      <c r="A6893"/>
    </row>
    <row r="6894" spans="1:1" x14ac:dyDescent="0.5">
      <c r="A6894"/>
    </row>
    <row r="6895" spans="1:1" x14ac:dyDescent="0.5">
      <c r="A6895"/>
    </row>
    <row r="6896" spans="1:1" x14ac:dyDescent="0.5">
      <c r="A6896"/>
    </row>
    <row r="6897" spans="1:1" x14ac:dyDescent="0.5">
      <c r="A6897"/>
    </row>
    <row r="6898" spans="1:1" x14ac:dyDescent="0.5">
      <c r="A6898"/>
    </row>
    <row r="6899" spans="1:1" x14ac:dyDescent="0.5">
      <c r="A6899"/>
    </row>
    <row r="6900" spans="1:1" x14ac:dyDescent="0.5">
      <c r="A6900"/>
    </row>
    <row r="6901" spans="1:1" x14ac:dyDescent="0.5">
      <c r="A6901"/>
    </row>
    <row r="6902" spans="1:1" x14ac:dyDescent="0.5">
      <c r="A6902"/>
    </row>
    <row r="6903" spans="1:1" x14ac:dyDescent="0.5">
      <c r="A6903"/>
    </row>
    <row r="6904" spans="1:1" x14ac:dyDescent="0.5">
      <c r="A6904"/>
    </row>
    <row r="6905" spans="1:1" x14ac:dyDescent="0.5">
      <c r="A6905"/>
    </row>
    <row r="6906" spans="1:1" x14ac:dyDescent="0.5">
      <c r="A6906"/>
    </row>
    <row r="6907" spans="1:1" x14ac:dyDescent="0.5">
      <c r="A6907"/>
    </row>
    <row r="6908" spans="1:1" x14ac:dyDescent="0.5">
      <c r="A6908"/>
    </row>
    <row r="6909" spans="1:1" x14ac:dyDescent="0.5">
      <c r="A6909"/>
    </row>
    <row r="6910" spans="1:1" x14ac:dyDescent="0.5">
      <c r="A6910"/>
    </row>
    <row r="6911" spans="1:1" x14ac:dyDescent="0.5">
      <c r="A6911"/>
    </row>
    <row r="6912" spans="1:1" x14ac:dyDescent="0.5">
      <c r="A6912"/>
    </row>
    <row r="6913" spans="1:1" x14ac:dyDescent="0.5">
      <c r="A6913"/>
    </row>
    <row r="6914" spans="1:1" x14ac:dyDescent="0.5">
      <c r="A6914"/>
    </row>
    <row r="6915" spans="1:1" x14ac:dyDescent="0.5">
      <c r="A6915"/>
    </row>
    <row r="6916" spans="1:1" x14ac:dyDescent="0.5">
      <c r="A6916"/>
    </row>
    <row r="6917" spans="1:1" x14ac:dyDescent="0.5">
      <c r="A6917"/>
    </row>
    <row r="6918" spans="1:1" x14ac:dyDescent="0.5">
      <c r="A6918"/>
    </row>
    <row r="6919" spans="1:1" x14ac:dyDescent="0.5">
      <c r="A6919"/>
    </row>
    <row r="6920" spans="1:1" x14ac:dyDescent="0.5">
      <c r="A6920"/>
    </row>
    <row r="6921" spans="1:1" x14ac:dyDescent="0.5">
      <c r="A6921"/>
    </row>
    <row r="6922" spans="1:1" x14ac:dyDescent="0.5">
      <c r="A6922"/>
    </row>
    <row r="6923" spans="1:1" x14ac:dyDescent="0.5">
      <c r="A6923"/>
    </row>
    <row r="6924" spans="1:1" x14ac:dyDescent="0.5">
      <c r="A6924"/>
    </row>
    <row r="6925" spans="1:1" x14ac:dyDescent="0.5">
      <c r="A6925"/>
    </row>
    <row r="6926" spans="1:1" x14ac:dyDescent="0.5">
      <c r="A6926"/>
    </row>
    <row r="6927" spans="1:1" x14ac:dyDescent="0.5">
      <c r="A6927"/>
    </row>
    <row r="6928" spans="1:1" x14ac:dyDescent="0.5">
      <c r="A6928"/>
    </row>
    <row r="6929" spans="1:1" x14ac:dyDescent="0.5">
      <c r="A6929"/>
    </row>
    <row r="6930" spans="1:1" x14ac:dyDescent="0.5">
      <c r="A6930"/>
    </row>
    <row r="6931" spans="1:1" x14ac:dyDescent="0.5">
      <c r="A6931"/>
    </row>
    <row r="6932" spans="1:1" x14ac:dyDescent="0.5">
      <c r="A6932"/>
    </row>
    <row r="6933" spans="1:1" x14ac:dyDescent="0.5">
      <c r="A6933"/>
    </row>
    <row r="6934" spans="1:1" x14ac:dyDescent="0.5">
      <c r="A6934"/>
    </row>
    <row r="6935" spans="1:1" x14ac:dyDescent="0.5">
      <c r="A6935"/>
    </row>
    <row r="6936" spans="1:1" x14ac:dyDescent="0.5">
      <c r="A6936"/>
    </row>
    <row r="6937" spans="1:1" x14ac:dyDescent="0.5">
      <c r="A6937"/>
    </row>
    <row r="6938" spans="1:1" x14ac:dyDescent="0.5">
      <c r="A6938"/>
    </row>
    <row r="6939" spans="1:1" x14ac:dyDescent="0.5">
      <c r="A6939"/>
    </row>
    <row r="6940" spans="1:1" x14ac:dyDescent="0.5">
      <c r="A6940"/>
    </row>
    <row r="6941" spans="1:1" x14ac:dyDescent="0.5">
      <c r="A6941"/>
    </row>
    <row r="6942" spans="1:1" x14ac:dyDescent="0.5">
      <c r="A6942"/>
    </row>
    <row r="6943" spans="1:1" x14ac:dyDescent="0.5">
      <c r="A6943"/>
    </row>
    <row r="6944" spans="1:1" x14ac:dyDescent="0.5">
      <c r="A6944"/>
    </row>
    <row r="6945" spans="1:1" x14ac:dyDescent="0.5">
      <c r="A6945"/>
    </row>
    <row r="6946" spans="1:1" x14ac:dyDescent="0.5">
      <c r="A6946"/>
    </row>
    <row r="6947" spans="1:1" x14ac:dyDescent="0.5">
      <c r="A6947"/>
    </row>
    <row r="6948" spans="1:1" x14ac:dyDescent="0.5">
      <c r="A6948"/>
    </row>
    <row r="6949" spans="1:1" x14ac:dyDescent="0.5">
      <c r="A6949"/>
    </row>
    <row r="6950" spans="1:1" x14ac:dyDescent="0.5">
      <c r="A6950"/>
    </row>
    <row r="6951" spans="1:1" x14ac:dyDescent="0.5">
      <c r="A6951"/>
    </row>
    <row r="6952" spans="1:1" x14ac:dyDescent="0.5">
      <c r="A6952"/>
    </row>
    <row r="6953" spans="1:1" x14ac:dyDescent="0.5">
      <c r="A6953"/>
    </row>
    <row r="6954" spans="1:1" x14ac:dyDescent="0.5">
      <c r="A6954"/>
    </row>
    <row r="6955" spans="1:1" x14ac:dyDescent="0.5">
      <c r="A6955"/>
    </row>
    <row r="6956" spans="1:1" x14ac:dyDescent="0.5">
      <c r="A6956"/>
    </row>
    <row r="6957" spans="1:1" x14ac:dyDescent="0.5">
      <c r="A6957"/>
    </row>
    <row r="6958" spans="1:1" x14ac:dyDescent="0.5">
      <c r="A6958"/>
    </row>
    <row r="6959" spans="1:1" x14ac:dyDescent="0.5">
      <c r="A6959"/>
    </row>
    <row r="6960" spans="1:1" x14ac:dyDescent="0.5">
      <c r="A6960"/>
    </row>
    <row r="6961" spans="1:1" x14ac:dyDescent="0.5">
      <c r="A6961"/>
    </row>
    <row r="6962" spans="1:1" x14ac:dyDescent="0.5">
      <c r="A6962"/>
    </row>
    <row r="6963" spans="1:1" x14ac:dyDescent="0.5">
      <c r="A6963"/>
    </row>
    <row r="6964" spans="1:1" x14ac:dyDescent="0.5">
      <c r="A6964"/>
    </row>
    <row r="6965" spans="1:1" x14ac:dyDescent="0.5">
      <c r="A6965"/>
    </row>
    <row r="6966" spans="1:1" x14ac:dyDescent="0.5">
      <c r="A6966"/>
    </row>
    <row r="6967" spans="1:1" x14ac:dyDescent="0.5">
      <c r="A6967"/>
    </row>
    <row r="6968" spans="1:1" x14ac:dyDescent="0.5">
      <c r="A6968"/>
    </row>
    <row r="6969" spans="1:1" x14ac:dyDescent="0.5">
      <c r="A6969"/>
    </row>
    <row r="6970" spans="1:1" x14ac:dyDescent="0.5">
      <c r="A6970"/>
    </row>
    <row r="6971" spans="1:1" x14ac:dyDescent="0.5">
      <c r="A6971"/>
    </row>
    <row r="6972" spans="1:1" x14ac:dyDescent="0.5">
      <c r="A6972"/>
    </row>
    <row r="6973" spans="1:1" x14ac:dyDescent="0.5">
      <c r="A6973"/>
    </row>
    <row r="6974" spans="1:1" x14ac:dyDescent="0.5">
      <c r="A6974"/>
    </row>
    <row r="6975" spans="1:1" x14ac:dyDescent="0.5">
      <c r="A6975"/>
    </row>
    <row r="6976" spans="1:1" x14ac:dyDescent="0.5">
      <c r="A6976"/>
    </row>
    <row r="6977" spans="1:1" x14ac:dyDescent="0.5">
      <c r="A6977"/>
    </row>
    <row r="6978" spans="1:1" x14ac:dyDescent="0.5">
      <c r="A6978"/>
    </row>
    <row r="6979" spans="1:1" x14ac:dyDescent="0.5">
      <c r="A6979"/>
    </row>
    <row r="6980" spans="1:1" x14ac:dyDescent="0.5">
      <c r="A6980"/>
    </row>
    <row r="6981" spans="1:1" x14ac:dyDescent="0.5">
      <c r="A6981"/>
    </row>
    <row r="6982" spans="1:1" x14ac:dyDescent="0.5">
      <c r="A6982"/>
    </row>
    <row r="6983" spans="1:1" x14ac:dyDescent="0.5">
      <c r="A6983"/>
    </row>
    <row r="6984" spans="1:1" x14ac:dyDescent="0.5">
      <c r="A6984"/>
    </row>
    <row r="6985" spans="1:1" x14ac:dyDescent="0.5">
      <c r="A6985"/>
    </row>
    <row r="6986" spans="1:1" x14ac:dyDescent="0.5">
      <c r="A6986"/>
    </row>
    <row r="6987" spans="1:1" x14ac:dyDescent="0.5">
      <c r="A6987"/>
    </row>
    <row r="6988" spans="1:1" x14ac:dyDescent="0.5">
      <c r="A6988"/>
    </row>
    <row r="6989" spans="1:1" x14ac:dyDescent="0.5">
      <c r="A6989"/>
    </row>
    <row r="6990" spans="1:1" x14ac:dyDescent="0.5">
      <c r="A6990"/>
    </row>
    <row r="6991" spans="1:1" x14ac:dyDescent="0.5">
      <c r="A6991"/>
    </row>
    <row r="6992" spans="1:1" x14ac:dyDescent="0.5">
      <c r="A6992"/>
    </row>
    <row r="6993" spans="1:1" x14ac:dyDescent="0.5">
      <c r="A6993"/>
    </row>
    <row r="6994" spans="1:1" x14ac:dyDescent="0.5">
      <c r="A6994"/>
    </row>
    <row r="6995" spans="1:1" x14ac:dyDescent="0.5">
      <c r="A6995"/>
    </row>
    <row r="6996" spans="1:1" x14ac:dyDescent="0.5">
      <c r="A6996"/>
    </row>
    <row r="6997" spans="1:1" x14ac:dyDescent="0.5">
      <c r="A6997"/>
    </row>
    <row r="6998" spans="1:1" x14ac:dyDescent="0.5">
      <c r="A6998"/>
    </row>
    <row r="6999" spans="1:1" x14ac:dyDescent="0.5">
      <c r="A6999"/>
    </row>
    <row r="7000" spans="1:1" x14ac:dyDescent="0.5">
      <c r="A7000"/>
    </row>
    <row r="7001" spans="1:1" x14ac:dyDescent="0.5">
      <c r="A7001"/>
    </row>
    <row r="7002" spans="1:1" x14ac:dyDescent="0.5">
      <c r="A7002"/>
    </row>
    <row r="7003" spans="1:1" x14ac:dyDescent="0.5">
      <c r="A7003"/>
    </row>
    <row r="7004" spans="1:1" x14ac:dyDescent="0.5">
      <c r="A7004"/>
    </row>
    <row r="7005" spans="1:1" x14ac:dyDescent="0.5">
      <c r="A7005"/>
    </row>
    <row r="7006" spans="1:1" x14ac:dyDescent="0.5">
      <c r="A7006"/>
    </row>
    <row r="7007" spans="1:1" x14ac:dyDescent="0.5">
      <c r="A7007"/>
    </row>
    <row r="7008" spans="1:1" x14ac:dyDescent="0.5">
      <c r="A7008"/>
    </row>
    <row r="7009" spans="1:1" x14ac:dyDescent="0.5">
      <c r="A7009"/>
    </row>
    <row r="7010" spans="1:1" x14ac:dyDescent="0.5">
      <c r="A7010"/>
    </row>
    <row r="7011" spans="1:1" x14ac:dyDescent="0.5">
      <c r="A7011"/>
    </row>
    <row r="7012" spans="1:1" x14ac:dyDescent="0.5">
      <c r="A7012"/>
    </row>
    <row r="7013" spans="1:1" x14ac:dyDescent="0.5">
      <c r="A7013"/>
    </row>
    <row r="7014" spans="1:1" x14ac:dyDescent="0.5">
      <c r="A7014"/>
    </row>
    <row r="7015" spans="1:1" x14ac:dyDescent="0.5">
      <c r="A7015"/>
    </row>
    <row r="7016" spans="1:1" x14ac:dyDescent="0.5">
      <c r="A7016"/>
    </row>
    <row r="7017" spans="1:1" x14ac:dyDescent="0.5">
      <c r="A7017"/>
    </row>
    <row r="7018" spans="1:1" x14ac:dyDescent="0.5">
      <c r="A7018"/>
    </row>
    <row r="7019" spans="1:1" x14ac:dyDescent="0.5">
      <c r="A7019"/>
    </row>
    <row r="7020" spans="1:1" x14ac:dyDescent="0.5">
      <c r="A7020"/>
    </row>
    <row r="7021" spans="1:1" x14ac:dyDescent="0.5">
      <c r="A7021"/>
    </row>
    <row r="7022" spans="1:1" x14ac:dyDescent="0.5">
      <c r="A7022"/>
    </row>
    <row r="7023" spans="1:1" x14ac:dyDescent="0.5">
      <c r="A7023"/>
    </row>
    <row r="7024" spans="1:1" x14ac:dyDescent="0.5">
      <c r="A7024"/>
    </row>
    <row r="7025" spans="1:1" x14ac:dyDescent="0.5">
      <c r="A7025"/>
    </row>
    <row r="7026" spans="1:1" x14ac:dyDescent="0.5">
      <c r="A7026"/>
    </row>
    <row r="7027" spans="1:1" x14ac:dyDescent="0.5">
      <c r="A7027"/>
    </row>
    <row r="7028" spans="1:1" x14ac:dyDescent="0.5">
      <c r="A7028"/>
    </row>
    <row r="7029" spans="1:1" x14ac:dyDescent="0.5">
      <c r="A7029"/>
    </row>
    <row r="7030" spans="1:1" x14ac:dyDescent="0.5">
      <c r="A7030"/>
    </row>
    <row r="7031" spans="1:1" x14ac:dyDescent="0.5">
      <c r="A7031"/>
    </row>
    <row r="7032" spans="1:1" x14ac:dyDescent="0.5">
      <c r="A7032"/>
    </row>
    <row r="7033" spans="1:1" x14ac:dyDescent="0.5">
      <c r="A7033"/>
    </row>
    <row r="7034" spans="1:1" x14ac:dyDescent="0.5">
      <c r="A7034"/>
    </row>
    <row r="7035" spans="1:1" x14ac:dyDescent="0.5">
      <c r="A7035"/>
    </row>
    <row r="7036" spans="1:1" x14ac:dyDescent="0.5">
      <c r="A7036"/>
    </row>
    <row r="7037" spans="1:1" x14ac:dyDescent="0.5">
      <c r="A7037"/>
    </row>
    <row r="7038" spans="1:1" x14ac:dyDescent="0.5">
      <c r="A7038"/>
    </row>
    <row r="7039" spans="1:1" x14ac:dyDescent="0.5">
      <c r="A7039"/>
    </row>
    <row r="7040" spans="1:1" x14ac:dyDescent="0.5">
      <c r="A7040"/>
    </row>
    <row r="7041" spans="1:1" x14ac:dyDescent="0.5">
      <c r="A7041"/>
    </row>
    <row r="7042" spans="1:1" x14ac:dyDescent="0.5">
      <c r="A7042"/>
    </row>
    <row r="7043" spans="1:1" x14ac:dyDescent="0.5">
      <c r="A7043"/>
    </row>
    <row r="7044" spans="1:1" x14ac:dyDescent="0.5">
      <c r="A7044"/>
    </row>
    <row r="7045" spans="1:1" x14ac:dyDescent="0.5">
      <c r="A7045"/>
    </row>
    <row r="7046" spans="1:1" x14ac:dyDescent="0.5">
      <c r="A7046"/>
    </row>
    <row r="7047" spans="1:1" x14ac:dyDescent="0.5">
      <c r="A7047"/>
    </row>
    <row r="7048" spans="1:1" x14ac:dyDescent="0.5">
      <c r="A7048"/>
    </row>
    <row r="7049" spans="1:1" x14ac:dyDescent="0.5">
      <c r="A7049"/>
    </row>
    <row r="7050" spans="1:1" x14ac:dyDescent="0.5">
      <c r="A7050"/>
    </row>
    <row r="7051" spans="1:1" x14ac:dyDescent="0.5">
      <c r="A7051"/>
    </row>
    <row r="7052" spans="1:1" x14ac:dyDescent="0.5">
      <c r="A7052"/>
    </row>
    <row r="7053" spans="1:1" x14ac:dyDescent="0.5">
      <c r="A7053"/>
    </row>
    <row r="7054" spans="1:1" x14ac:dyDescent="0.5">
      <c r="A7054"/>
    </row>
    <row r="7055" spans="1:1" x14ac:dyDescent="0.5">
      <c r="A7055"/>
    </row>
    <row r="7056" spans="1:1" x14ac:dyDescent="0.5">
      <c r="A7056"/>
    </row>
    <row r="7057" spans="1:1" x14ac:dyDescent="0.5">
      <c r="A7057"/>
    </row>
    <row r="7058" spans="1:1" x14ac:dyDescent="0.5">
      <c r="A7058"/>
    </row>
    <row r="7059" spans="1:1" x14ac:dyDescent="0.5">
      <c r="A7059"/>
    </row>
    <row r="7060" spans="1:1" x14ac:dyDescent="0.5">
      <c r="A7060"/>
    </row>
    <row r="7061" spans="1:1" x14ac:dyDescent="0.5">
      <c r="A7061"/>
    </row>
    <row r="7062" spans="1:1" x14ac:dyDescent="0.5">
      <c r="A7062"/>
    </row>
    <row r="7063" spans="1:1" x14ac:dyDescent="0.5">
      <c r="A7063"/>
    </row>
    <row r="7064" spans="1:1" x14ac:dyDescent="0.5">
      <c r="A7064"/>
    </row>
    <row r="7065" spans="1:1" x14ac:dyDescent="0.5">
      <c r="A7065"/>
    </row>
    <row r="7066" spans="1:1" x14ac:dyDescent="0.5">
      <c r="A7066"/>
    </row>
    <row r="7067" spans="1:1" x14ac:dyDescent="0.5">
      <c r="A7067"/>
    </row>
    <row r="7068" spans="1:1" x14ac:dyDescent="0.5">
      <c r="A7068"/>
    </row>
    <row r="7069" spans="1:1" x14ac:dyDescent="0.5">
      <c r="A7069"/>
    </row>
    <row r="7070" spans="1:1" x14ac:dyDescent="0.5">
      <c r="A7070"/>
    </row>
    <row r="7071" spans="1:1" x14ac:dyDescent="0.5">
      <c r="A7071"/>
    </row>
    <row r="7072" spans="1:1" x14ac:dyDescent="0.5">
      <c r="A7072"/>
    </row>
    <row r="7073" spans="1:1" x14ac:dyDescent="0.5">
      <c r="A7073"/>
    </row>
    <row r="7074" spans="1:1" x14ac:dyDescent="0.5">
      <c r="A7074"/>
    </row>
    <row r="7075" spans="1:1" x14ac:dyDescent="0.5">
      <c r="A7075"/>
    </row>
    <row r="7076" spans="1:1" x14ac:dyDescent="0.5">
      <c r="A7076"/>
    </row>
    <row r="7077" spans="1:1" x14ac:dyDescent="0.5">
      <c r="A7077"/>
    </row>
    <row r="7078" spans="1:1" x14ac:dyDescent="0.5">
      <c r="A7078"/>
    </row>
    <row r="7079" spans="1:1" x14ac:dyDescent="0.5">
      <c r="A7079"/>
    </row>
    <row r="7080" spans="1:1" x14ac:dyDescent="0.5">
      <c r="A7080"/>
    </row>
    <row r="7081" spans="1:1" x14ac:dyDescent="0.5">
      <c r="A7081"/>
    </row>
    <row r="7082" spans="1:1" x14ac:dyDescent="0.5">
      <c r="A7082"/>
    </row>
    <row r="7083" spans="1:1" x14ac:dyDescent="0.5">
      <c r="A7083"/>
    </row>
    <row r="7084" spans="1:1" x14ac:dyDescent="0.5">
      <c r="A7084"/>
    </row>
    <row r="7085" spans="1:1" x14ac:dyDescent="0.5">
      <c r="A7085"/>
    </row>
    <row r="7086" spans="1:1" x14ac:dyDescent="0.5">
      <c r="A7086"/>
    </row>
    <row r="7087" spans="1:1" x14ac:dyDescent="0.5">
      <c r="A7087"/>
    </row>
    <row r="7088" spans="1:1" x14ac:dyDescent="0.5">
      <c r="A7088"/>
    </row>
    <row r="7089" spans="1:1" x14ac:dyDescent="0.5">
      <c r="A7089"/>
    </row>
    <row r="7090" spans="1:1" x14ac:dyDescent="0.5">
      <c r="A7090"/>
    </row>
    <row r="7091" spans="1:1" x14ac:dyDescent="0.5">
      <c r="A7091"/>
    </row>
    <row r="7092" spans="1:1" x14ac:dyDescent="0.5">
      <c r="A7092"/>
    </row>
    <row r="7093" spans="1:1" x14ac:dyDescent="0.5">
      <c r="A7093"/>
    </row>
    <row r="7094" spans="1:1" x14ac:dyDescent="0.5">
      <c r="A7094"/>
    </row>
    <row r="7095" spans="1:1" x14ac:dyDescent="0.5">
      <c r="A7095"/>
    </row>
    <row r="7096" spans="1:1" x14ac:dyDescent="0.5">
      <c r="A7096"/>
    </row>
    <row r="7097" spans="1:1" x14ac:dyDescent="0.5">
      <c r="A7097"/>
    </row>
    <row r="7098" spans="1:1" x14ac:dyDescent="0.5">
      <c r="A7098"/>
    </row>
    <row r="7099" spans="1:1" x14ac:dyDescent="0.5">
      <c r="A7099"/>
    </row>
    <row r="7100" spans="1:1" x14ac:dyDescent="0.5">
      <c r="A7100"/>
    </row>
    <row r="7101" spans="1:1" x14ac:dyDescent="0.5">
      <c r="A7101"/>
    </row>
    <row r="7102" spans="1:1" x14ac:dyDescent="0.5">
      <c r="A7102"/>
    </row>
    <row r="7103" spans="1:1" x14ac:dyDescent="0.5">
      <c r="A7103"/>
    </row>
    <row r="7104" spans="1:1" x14ac:dyDescent="0.5">
      <c r="A7104"/>
    </row>
    <row r="7105" spans="1:1" x14ac:dyDescent="0.5">
      <c r="A7105"/>
    </row>
    <row r="7106" spans="1:1" x14ac:dyDescent="0.5">
      <c r="A7106"/>
    </row>
    <row r="7107" spans="1:1" x14ac:dyDescent="0.5">
      <c r="A7107"/>
    </row>
    <row r="7108" spans="1:1" x14ac:dyDescent="0.5">
      <c r="A7108"/>
    </row>
    <row r="7109" spans="1:1" x14ac:dyDescent="0.5">
      <c r="A7109"/>
    </row>
    <row r="7110" spans="1:1" x14ac:dyDescent="0.5">
      <c r="A7110"/>
    </row>
    <row r="7111" spans="1:1" x14ac:dyDescent="0.5">
      <c r="A7111"/>
    </row>
    <row r="7112" spans="1:1" x14ac:dyDescent="0.5">
      <c r="A7112"/>
    </row>
    <row r="7113" spans="1:1" x14ac:dyDescent="0.5">
      <c r="A7113"/>
    </row>
    <row r="7114" spans="1:1" x14ac:dyDescent="0.5">
      <c r="A7114"/>
    </row>
    <row r="7115" spans="1:1" x14ac:dyDescent="0.5">
      <c r="A7115"/>
    </row>
    <row r="7116" spans="1:1" x14ac:dyDescent="0.5">
      <c r="A7116"/>
    </row>
    <row r="7117" spans="1:1" x14ac:dyDescent="0.5">
      <c r="A7117"/>
    </row>
    <row r="7118" spans="1:1" x14ac:dyDescent="0.5">
      <c r="A7118"/>
    </row>
    <row r="7119" spans="1:1" x14ac:dyDescent="0.5">
      <c r="A7119"/>
    </row>
    <row r="7120" spans="1:1" x14ac:dyDescent="0.5">
      <c r="A7120"/>
    </row>
    <row r="7121" spans="1:1" x14ac:dyDescent="0.5">
      <c r="A7121"/>
    </row>
    <row r="7122" spans="1:1" x14ac:dyDescent="0.5">
      <c r="A7122"/>
    </row>
    <row r="7123" spans="1:1" x14ac:dyDescent="0.5">
      <c r="A7123"/>
    </row>
    <row r="7124" spans="1:1" x14ac:dyDescent="0.5">
      <c r="A7124"/>
    </row>
    <row r="7125" spans="1:1" x14ac:dyDescent="0.5">
      <c r="A7125"/>
    </row>
    <row r="7126" spans="1:1" x14ac:dyDescent="0.5">
      <c r="A7126"/>
    </row>
    <row r="7127" spans="1:1" x14ac:dyDescent="0.5">
      <c r="A7127"/>
    </row>
    <row r="7128" spans="1:1" x14ac:dyDescent="0.5">
      <c r="A7128"/>
    </row>
    <row r="7129" spans="1:1" x14ac:dyDescent="0.5">
      <c r="A7129"/>
    </row>
    <row r="7130" spans="1:1" x14ac:dyDescent="0.5">
      <c r="A7130"/>
    </row>
    <row r="7131" spans="1:1" x14ac:dyDescent="0.5">
      <c r="A7131"/>
    </row>
    <row r="7132" spans="1:1" x14ac:dyDescent="0.5">
      <c r="A7132"/>
    </row>
    <row r="7133" spans="1:1" x14ac:dyDescent="0.5">
      <c r="A7133"/>
    </row>
    <row r="7134" spans="1:1" x14ac:dyDescent="0.5">
      <c r="A7134"/>
    </row>
    <row r="7135" spans="1:1" x14ac:dyDescent="0.5">
      <c r="A7135"/>
    </row>
    <row r="7136" spans="1:1" x14ac:dyDescent="0.5">
      <c r="A7136"/>
    </row>
    <row r="7137" spans="1:1" x14ac:dyDescent="0.5">
      <c r="A7137"/>
    </row>
    <row r="7138" spans="1:1" x14ac:dyDescent="0.5">
      <c r="A7138"/>
    </row>
    <row r="7139" spans="1:1" x14ac:dyDescent="0.5">
      <c r="A7139"/>
    </row>
    <row r="7140" spans="1:1" x14ac:dyDescent="0.5">
      <c r="A7140"/>
    </row>
    <row r="7141" spans="1:1" x14ac:dyDescent="0.5">
      <c r="A7141"/>
    </row>
    <row r="7142" spans="1:1" x14ac:dyDescent="0.5">
      <c r="A7142"/>
    </row>
    <row r="7143" spans="1:1" x14ac:dyDescent="0.5">
      <c r="A7143"/>
    </row>
    <row r="7144" spans="1:1" x14ac:dyDescent="0.5">
      <c r="A7144"/>
    </row>
    <row r="7145" spans="1:1" x14ac:dyDescent="0.5">
      <c r="A7145"/>
    </row>
    <row r="7146" spans="1:1" x14ac:dyDescent="0.5">
      <c r="A7146"/>
    </row>
    <row r="7147" spans="1:1" x14ac:dyDescent="0.5">
      <c r="A7147"/>
    </row>
    <row r="7148" spans="1:1" x14ac:dyDescent="0.5">
      <c r="A7148"/>
    </row>
    <row r="7149" spans="1:1" x14ac:dyDescent="0.5">
      <c r="A7149"/>
    </row>
    <row r="7150" spans="1:1" x14ac:dyDescent="0.5">
      <c r="A7150"/>
    </row>
    <row r="7151" spans="1:1" x14ac:dyDescent="0.5">
      <c r="A7151"/>
    </row>
    <row r="7152" spans="1:1" x14ac:dyDescent="0.5">
      <c r="A7152"/>
    </row>
    <row r="7153" spans="1:1" x14ac:dyDescent="0.5">
      <c r="A7153"/>
    </row>
    <row r="7154" spans="1:1" x14ac:dyDescent="0.5">
      <c r="A7154"/>
    </row>
    <row r="7155" spans="1:1" x14ac:dyDescent="0.5">
      <c r="A7155"/>
    </row>
    <row r="7156" spans="1:1" x14ac:dyDescent="0.5">
      <c r="A7156"/>
    </row>
    <row r="7157" spans="1:1" x14ac:dyDescent="0.5">
      <c r="A7157"/>
    </row>
    <row r="7158" spans="1:1" x14ac:dyDescent="0.5">
      <c r="A7158"/>
    </row>
    <row r="7159" spans="1:1" x14ac:dyDescent="0.5">
      <c r="A7159"/>
    </row>
    <row r="7160" spans="1:1" x14ac:dyDescent="0.5">
      <c r="A7160"/>
    </row>
    <row r="7161" spans="1:1" x14ac:dyDescent="0.5">
      <c r="A7161"/>
    </row>
    <row r="7162" spans="1:1" x14ac:dyDescent="0.5">
      <c r="A7162"/>
    </row>
    <row r="7163" spans="1:1" x14ac:dyDescent="0.5">
      <c r="A7163"/>
    </row>
    <row r="7164" spans="1:1" x14ac:dyDescent="0.5">
      <c r="A7164"/>
    </row>
    <row r="7165" spans="1:1" x14ac:dyDescent="0.5">
      <c r="A7165"/>
    </row>
    <row r="7166" spans="1:1" x14ac:dyDescent="0.5">
      <c r="A7166"/>
    </row>
    <row r="7167" spans="1:1" x14ac:dyDescent="0.5">
      <c r="A7167"/>
    </row>
    <row r="7168" spans="1:1" x14ac:dyDescent="0.5">
      <c r="A7168"/>
    </row>
    <row r="7169" spans="1:1" x14ac:dyDescent="0.5">
      <c r="A7169"/>
    </row>
    <row r="7170" spans="1:1" x14ac:dyDescent="0.5">
      <c r="A7170"/>
    </row>
    <row r="7171" spans="1:1" x14ac:dyDescent="0.5">
      <c r="A7171"/>
    </row>
    <row r="7172" spans="1:1" x14ac:dyDescent="0.5">
      <c r="A7172"/>
    </row>
    <row r="7173" spans="1:1" x14ac:dyDescent="0.5">
      <c r="A7173"/>
    </row>
    <row r="7174" spans="1:1" x14ac:dyDescent="0.5">
      <c r="A7174"/>
    </row>
    <row r="7175" spans="1:1" x14ac:dyDescent="0.5">
      <c r="A7175"/>
    </row>
    <row r="7176" spans="1:1" x14ac:dyDescent="0.5">
      <c r="A7176"/>
    </row>
    <row r="7177" spans="1:1" x14ac:dyDescent="0.5">
      <c r="A7177"/>
    </row>
    <row r="7178" spans="1:1" x14ac:dyDescent="0.5">
      <c r="A7178"/>
    </row>
    <row r="7179" spans="1:1" x14ac:dyDescent="0.5">
      <c r="A7179"/>
    </row>
    <row r="7180" spans="1:1" x14ac:dyDescent="0.5">
      <c r="A7180"/>
    </row>
    <row r="7181" spans="1:1" x14ac:dyDescent="0.5">
      <c r="A7181"/>
    </row>
    <row r="7182" spans="1:1" x14ac:dyDescent="0.5">
      <c r="A7182"/>
    </row>
    <row r="7183" spans="1:1" x14ac:dyDescent="0.5">
      <c r="A7183"/>
    </row>
    <row r="7184" spans="1:1" x14ac:dyDescent="0.5">
      <c r="A7184"/>
    </row>
    <row r="7185" spans="1:1" x14ac:dyDescent="0.5">
      <c r="A7185"/>
    </row>
    <row r="7186" spans="1:1" x14ac:dyDescent="0.5">
      <c r="A7186"/>
    </row>
    <row r="7187" spans="1:1" x14ac:dyDescent="0.5">
      <c r="A7187"/>
    </row>
    <row r="7188" spans="1:1" x14ac:dyDescent="0.5">
      <c r="A7188"/>
    </row>
    <row r="7189" spans="1:1" x14ac:dyDescent="0.5">
      <c r="A7189"/>
    </row>
    <row r="7190" spans="1:1" x14ac:dyDescent="0.5">
      <c r="A7190"/>
    </row>
    <row r="7191" spans="1:1" x14ac:dyDescent="0.5">
      <c r="A7191"/>
    </row>
    <row r="7192" spans="1:1" x14ac:dyDescent="0.5">
      <c r="A7192"/>
    </row>
    <row r="7193" spans="1:1" x14ac:dyDescent="0.5">
      <c r="A7193"/>
    </row>
    <row r="7194" spans="1:1" x14ac:dyDescent="0.5">
      <c r="A7194"/>
    </row>
    <row r="7195" spans="1:1" x14ac:dyDescent="0.5">
      <c r="A7195"/>
    </row>
    <row r="7196" spans="1:1" x14ac:dyDescent="0.5">
      <c r="A7196"/>
    </row>
    <row r="7197" spans="1:1" x14ac:dyDescent="0.5">
      <c r="A7197"/>
    </row>
    <row r="7198" spans="1:1" x14ac:dyDescent="0.5">
      <c r="A7198"/>
    </row>
    <row r="7199" spans="1:1" x14ac:dyDescent="0.5">
      <c r="A7199"/>
    </row>
    <row r="7200" spans="1:1" x14ac:dyDescent="0.5">
      <c r="A7200"/>
    </row>
    <row r="7201" spans="1:1" x14ac:dyDescent="0.5">
      <c r="A7201"/>
    </row>
    <row r="7202" spans="1:1" x14ac:dyDescent="0.5">
      <c r="A7202"/>
    </row>
    <row r="7203" spans="1:1" x14ac:dyDescent="0.5">
      <c r="A7203"/>
    </row>
    <row r="7204" spans="1:1" x14ac:dyDescent="0.5">
      <c r="A7204"/>
    </row>
    <row r="7205" spans="1:1" x14ac:dyDescent="0.5">
      <c r="A7205"/>
    </row>
    <row r="7206" spans="1:1" x14ac:dyDescent="0.5">
      <c r="A7206"/>
    </row>
    <row r="7207" spans="1:1" x14ac:dyDescent="0.5">
      <c r="A7207"/>
    </row>
    <row r="7208" spans="1:1" x14ac:dyDescent="0.5">
      <c r="A7208"/>
    </row>
    <row r="7209" spans="1:1" x14ac:dyDescent="0.5">
      <c r="A7209"/>
    </row>
    <row r="7210" spans="1:1" x14ac:dyDescent="0.5">
      <c r="A7210"/>
    </row>
    <row r="7211" spans="1:1" x14ac:dyDescent="0.5">
      <c r="A7211"/>
    </row>
    <row r="7212" spans="1:1" x14ac:dyDescent="0.5">
      <c r="A7212"/>
    </row>
    <row r="7213" spans="1:1" x14ac:dyDescent="0.5">
      <c r="A7213"/>
    </row>
    <row r="7214" spans="1:1" x14ac:dyDescent="0.5">
      <c r="A7214"/>
    </row>
    <row r="7215" spans="1:1" x14ac:dyDescent="0.5">
      <c r="A7215"/>
    </row>
    <row r="7216" spans="1:1" x14ac:dyDescent="0.5">
      <c r="A7216"/>
    </row>
    <row r="7217" spans="1:1" x14ac:dyDescent="0.5">
      <c r="A7217"/>
    </row>
    <row r="7218" spans="1:1" x14ac:dyDescent="0.5">
      <c r="A7218"/>
    </row>
    <row r="7219" spans="1:1" x14ac:dyDescent="0.5">
      <c r="A7219"/>
    </row>
    <row r="7220" spans="1:1" x14ac:dyDescent="0.5">
      <c r="A7220"/>
    </row>
    <row r="7221" spans="1:1" x14ac:dyDescent="0.5">
      <c r="A7221"/>
    </row>
    <row r="7222" spans="1:1" x14ac:dyDescent="0.5">
      <c r="A7222"/>
    </row>
    <row r="7223" spans="1:1" x14ac:dyDescent="0.5">
      <c r="A7223"/>
    </row>
    <row r="7224" spans="1:1" x14ac:dyDescent="0.5">
      <c r="A7224"/>
    </row>
    <row r="7225" spans="1:1" x14ac:dyDescent="0.5">
      <c r="A7225"/>
    </row>
    <row r="7226" spans="1:1" x14ac:dyDescent="0.5">
      <c r="A7226"/>
    </row>
    <row r="7227" spans="1:1" x14ac:dyDescent="0.5">
      <c r="A7227"/>
    </row>
    <row r="7228" spans="1:1" x14ac:dyDescent="0.5">
      <c r="A7228"/>
    </row>
    <row r="7229" spans="1:1" x14ac:dyDescent="0.5">
      <c r="A7229"/>
    </row>
    <row r="7230" spans="1:1" x14ac:dyDescent="0.5">
      <c r="A7230"/>
    </row>
    <row r="7231" spans="1:1" x14ac:dyDescent="0.5">
      <c r="A7231"/>
    </row>
    <row r="7232" spans="1:1" x14ac:dyDescent="0.5">
      <c r="A7232"/>
    </row>
    <row r="7233" spans="1:1" x14ac:dyDescent="0.5">
      <c r="A7233"/>
    </row>
    <row r="7234" spans="1:1" x14ac:dyDescent="0.5">
      <c r="A7234"/>
    </row>
    <row r="7235" spans="1:1" x14ac:dyDescent="0.5">
      <c r="A7235"/>
    </row>
    <row r="7236" spans="1:1" x14ac:dyDescent="0.5">
      <c r="A7236"/>
    </row>
    <row r="7237" spans="1:1" x14ac:dyDescent="0.5">
      <c r="A7237"/>
    </row>
    <row r="7238" spans="1:1" x14ac:dyDescent="0.5">
      <c r="A7238"/>
    </row>
    <row r="7239" spans="1:1" x14ac:dyDescent="0.5">
      <c r="A7239"/>
    </row>
    <row r="7240" spans="1:1" x14ac:dyDescent="0.5">
      <c r="A7240"/>
    </row>
    <row r="7241" spans="1:1" x14ac:dyDescent="0.5">
      <c r="A7241"/>
    </row>
    <row r="7242" spans="1:1" x14ac:dyDescent="0.5">
      <c r="A7242"/>
    </row>
    <row r="7243" spans="1:1" x14ac:dyDescent="0.5">
      <c r="A7243"/>
    </row>
    <row r="7244" spans="1:1" x14ac:dyDescent="0.5">
      <c r="A7244"/>
    </row>
    <row r="7245" spans="1:1" x14ac:dyDescent="0.5">
      <c r="A7245"/>
    </row>
    <row r="7246" spans="1:1" x14ac:dyDescent="0.5">
      <c r="A7246"/>
    </row>
    <row r="7247" spans="1:1" x14ac:dyDescent="0.5">
      <c r="A7247"/>
    </row>
    <row r="7248" spans="1:1" x14ac:dyDescent="0.5">
      <c r="A7248"/>
    </row>
    <row r="7249" spans="1:1" x14ac:dyDescent="0.5">
      <c r="A7249"/>
    </row>
    <row r="7250" spans="1:1" x14ac:dyDescent="0.5">
      <c r="A7250"/>
    </row>
    <row r="7251" spans="1:1" x14ac:dyDescent="0.5">
      <c r="A7251"/>
    </row>
    <row r="7252" spans="1:1" x14ac:dyDescent="0.5">
      <c r="A7252"/>
    </row>
    <row r="7253" spans="1:1" x14ac:dyDescent="0.5">
      <c r="A7253"/>
    </row>
    <row r="7254" spans="1:1" x14ac:dyDescent="0.5">
      <c r="A7254"/>
    </row>
    <row r="7255" spans="1:1" x14ac:dyDescent="0.5">
      <c r="A7255"/>
    </row>
    <row r="7256" spans="1:1" x14ac:dyDescent="0.5">
      <c r="A7256"/>
    </row>
    <row r="7257" spans="1:1" x14ac:dyDescent="0.5">
      <c r="A7257"/>
    </row>
    <row r="7258" spans="1:1" x14ac:dyDescent="0.5">
      <c r="A7258"/>
    </row>
    <row r="7259" spans="1:1" x14ac:dyDescent="0.5">
      <c r="A7259"/>
    </row>
    <row r="7260" spans="1:1" x14ac:dyDescent="0.5">
      <c r="A7260"/>
    </row>
    <row r="7261" spans="1:1" x14ac:dyDescent="0.5">
      <c r="A7261"/>
    </row>
    <row r="7262" spans="1:1" x14ac:dyDescent="0.5">
      <c r="A7262"/>
    </row>
    <row r="7263" spans="1:1" x14ac:dyDescent="0.5">
      <c r="A7263"/>
    </row>
    <row r="7264" spans="1:1" x14ac:dyDescent="0.5">
      <c r="A7264"/>
    </row>
    <row r="7265" spans="1:1" x14ac:dyDescent="0.5">
      <c r="A7265"/>
    </row>
    <row r="7266" spans="1:1" x14ac:dyDescent="0.5">
      <c r="A7266"/>
    </row>
    <row r="7267" spans="1:1" x14ac:dyDescent="0.5">
      <c r="A7267"/>
    </row>
    <row r="7268" spans="1:1" x14ac:dyDescent="0.5">
      <c r="A7268"/>
    </row>
    <row r="7269" spans="1:1" x14ac:dyDescent="0.5">
      <c r="A7269"/>
    </row>
    <row r="7270" spans="1:1" x14ac:dyDescent="0.5">
      <c r="A7270"/>
    </row>
    <row r="7271" spans="1:1" x14ac:dyDescent="0.5">
      <c r="A7271"/>
    </row>
    <row r="7272" spans="1:1" x14ac:dyDescent="0.5">
      <c r="A7272"/>
    </row>
    <row r="7273" spans="1:1" x14ac:dyDescent="0.5">
      <c r="A7273"/>
    </row>
    <row r="7274" spans="1:1" x14ac:dyDescent="0.5">
      <c r="A7274"/>
    </row>
    <row r="7275" spans="1:1" x14ac:dyDescent="0.5">
      <c r="A7275"/>
    </row>
    <row r="7276" spans="1:1" x14ac:dyDescent="0.5">
      <c r="A7276"/>
    </row>
    <row r="7277" spans="1:1" x14ac:dyDescent="0.5">
      <c r="A7277"/>
    </row>
    <row r="7278" spans="1:1" x14ac:dyDescent="0.5">
      <c r="A7278"/>
    </row>
    <row r="7279" spans="1:1" x14ac:dyDescent="0.5">
      <c r="A7279"/>
    </row>
    <row r="7280" spans="1:1" x14ac:dyDescent="0.5">
      <c r="A7280"/>
    </row>
    <row r="7281" spans="1:1" x14ac:dyDescent="0.5">
      <c r="A7281"/>
    </row>
    <row r="7282" spans="1:1" x14ac:dyDescent="0.5">
      <c r="A7282"/>
    </row>
    <row r="7283" spans="1:1" x14ac:dyDescent="0.5">
      <c r="A7283"/>
    </row>
    <row r="7284" spans="1:1" x14ac:dyDescent="0.5">
      <c r="A7284"/>
    </row>
    <row r="7285" spans="1:1" x14ac:dyDescent="0.5">
      <c r="A7285"/>
    </row>
    <row r="7286" spans="1:1" x14ac:dyDescent="0.5">
      <c r="A7286"/>
    </row>
    <row r="7287" spans="1:1" x14ac:dyDescent="0.5">
      <c r="A7287"/>
    </row>
    <row r="7288" spans="1:1" x14ac:dyDescent="0.5">
      <c r="A7288"/>
    </row>
    <row r="7289" spans="1:1" x14ac:dyDescent="0.5">
      <c r="A7289"/>
    </row>
    <row r="7290" spans="1:1" x14ac:dyDescent="0.5">
      <c r="A7290"/>
    </row>
    <row r="7291" spans="1:1" x14ac:dyDescent="0.5">
      <c r="A7291"/>
    </row>
    <row r="7292" spans="1:1" x14ac:dyDescent="0.5">
      <c r="A7292"/>
    </row>
    <row r="7293" spans="1:1" x14ac:dyDescent="0.5">
      <c r="A7293"/>
    </row>
    <row r="7294" spans="1:1" x14ac:dyDescent="0.5">
      <c r="A7294"/>
    </row>
    <row r="7295" spans="1:1" x14ac:dyDescent="0.5">
      <c r="A7295"/>
    </row>
    <row r="7296" spans="1:1" x14ac:dyDescent="0.5">
      <c r="A7296"/>
    </row>
    <row r="7297" spans="1:1" x14ac:dyDescent="0.5">
      <c r="A7297"/>
    </row>
    <row r="7298" spans="1:1" x14ac:dyDescent="0.5">
      <c r="A7298"/>
    </row>
    <row r="7299" spans="1:1" x14ac:dyDescent="0.5">
      <c r="A7299"/>
    </row>
    <row r="7300" spans="1:1" x14ac:dyDescent="0.5">
      <c r="A7300"/>
    </row>
    <row r="7301" spans="1:1" x14ac:dyDescent="0.5">
      <c r="A7301"/>
    </row>
    <row r="7302" spans="1:1" x14ac:dyDescent="0.5">
      <c r="A7302"/>
    </row>
    <row r="7303" spans="1:1" x14ac:dyDescent="0.5">
      <c r="A7303"/>
    </row>
    <row r="7304" spans="1:1" x14ac:dyDescent="0.5">
      <c r="A7304"/>
    </row>
    <row r="7305" spans="1:1" x14ac:dyDescent="0.5">
      <c r="A7305"/>
    </row>
    <row r="7306" spans="1:1" x14ac:dyDescent="0.5">
      <c r="A7306"/>
    </row>
    <row r="7307" spans="1:1" x14ac:dyDescent="0.5">
      <c r="A7307"/>
    </row>
    <row r="7308" spans="1:1" x14ac:dyDescent="0.5">
      <c r="A7308"/>
    </row>
    <row r="7309" spans="1:1" x14ac:dyDescent="0.5">
      <c r="A7309"/>
    </row>
    <row r="7310" spans="1:1" x14ac:dyDescent="0.5">
      <c r="A7310"/>
    </row>
    <row r="7311" spans="1:1" x14ac:dyDescent="0.5">
      <c r="A7311"/>
    </row>
    <row r="7312" spans="1:1" x14ac:dyDescent="0.5">
      <c r="A7312"/>
    </row>
    <row r="7313" spans="1:1" x14ac:dyDescent="0.5">
      <c r="A7313"/>
    </row>
    <row r="7314" spans="1:1" x14ac:dyDescent="0.5">
      <c r="A7314"/>
    </row>
    <row r="7315" spans="1:1" x14ac:dyDescent="0.5">
      <c r="A7315"/>
    </row>
    <row r="7316" spans="1:1" x14ac:dyDescent="0.5">
      <c r="A7316"/>
    </row>
    <row r="7317" spans="1:1" x14ac:dyDescent="0.5">
      <c r="A7317"/>
    </row>
    <row r="7318" spans="1:1" x14ac:dyDescent="0.5">
      <c r="A7318"/>
    </row>
    <row r="7319" spans="1:1" x14ac:dyDescent="0.5">
      <c r="A7319"/>
    </row>
    <row r="7320" spans="1:1" x14ac:dyDescent="0.5">
      <c r="A7320"/>
    </row>
    <row r="7321" spans="1:1" x14ac:dyDescent="0.5">
      <c r="A7321"/>
    </row>
    <row r="7322" spans="1:1" x14ac:dyDescent="0.5">
      <c r="A7322"/>
    </row>
    <row r="7323" spans="1:1" x14ac:dyDescent="0.5">
      <c r="A7323"/>
    </row>
    <row r="7324" spans="1:1" x14ac:dyDescent="0.5">
      <c r="A7324"/>
    </row>
    <row r="7325" spans="1:1" x14ac:dyDescent="0.5">
      <c r="A7325"/>
    </row>
    <row r="7326" spans="1:1" x14ac:dyDescent="0.5">
      <c r="A7326"/>
    </row>
    <row r="7327" spans="1:1" x14ac:dyDescent="0.5">
      <c r="A7327"/>
    </row>
    <row r="7328" spans="1:1" x14ac:dyDescent="0.5">
      <c r="A7328"/>
    </row>
    <row r="7329" spans="1:1" x14ac:dyDescent="0.5">
      <c r="A7329"/>
    </row>
    <row r="7330" spans="1:1" x14ac:dyDescent="0.5">
      <c r="A7330"/>
    </row>
    <row r="7331" spans="1:1" x14ac:dyDescent="0.5">
      <c r="A7331"/>
    </row>
    <row r="7332" spans="1:1" x14ac:dyDescent="0.5">
      <c r="A7332"/>
    </row>
    <row r="7333" spans="1:1" x14ac:dyDescent="0.5">
      <c r="A7333"/>
    </row>
    <row r="7334" spans="1:1" x14ac:dyDescent="0.5">
      <c r="A7334"/>
    </row>
    <row r="7335" spans="1:1" x14ac:dyDescent="0.5">
      <c r="A7335"/>
    </row>
    <row r="7336" spans="1:1" x14ac:dyDescent="0.5">
      <c r="A7336"/>
    </row>
    <row r="7337" spans="1:1" x14ac:dyDescent="0.5">
      <c r="A7337"/>
    </row>
    <row r="7338" spans="1:1" x14ac:dyDescent="0.5">
      <c r="A7338"/>
    </row>
    <row r="7339" spans="1:1" x14ac:dyDescent="0.5">
      <c r="A7339"/>
    </row>
    <row r="7340" spans="1:1" x14ac:dyDescent="0.5">
      <c r="A7340"/>
    </row>
    <row r="7341" spans="1:1" x14ac:dyDescent="0.5">
      <c r="A7341"/>
    </row>
    <row r="7342" spans="1:1" x14ac:dyDescent="0.5">
      <c r="A7342"/>
    </row>
    <row r="7343" spans="1:1" x14ac:dyDescent="0.5">
      <c r="A7343"/>
    </row>
    <row r="7344" spans="1:1" x14ac:dyDescent="0.5">
      <c r="A7344"/>
    </row>
    <row r="7345" spans="1:1" x14ac:dyDescent="0.5">
      <c r="A7345"/>
    </row>
    <row r="7346" spans="1:1" x14ac:dyDescent="0.5">
      <c r="A7346"/>
    </row>
    <row r="7347" spans="1:1" x14ac:dyDescent="0.5">
      <c r="A7347"/>
    </row>
    <row r="7348" spans="1:1" x14ac:dyDescent="0.5">
      <c r="A7348"/>
    </row>
    <row r="7349" spans="1:1" x14ac:dyDescent="0.5">
      <c r="A7349"/>
    </row>
    <row r="7350" spans="1:1" x14ac:dyDescent="0.5">
      <c r="A7350"/>
    </row>
    <row r="7351" spans="1:1" x14ac:dyDescent="0.5">
      <c r="A7351"/>
    </row>
    <row r="7352" spans="1:1" x14ac:dyDescent="0.5">
      <c r="A7352"/>
    </row>
    <row r="7353" spans="1:1" x14ac:dyDescent="0.5">
      <c r="A7353"/>
    </row>
    <row r="7354" spans="1:1" x14ac:dyDescent="0.5">
      <c r="A7354"/>
    </row>
    <row r="7355" spans="1:1" x14ac:dyDescent="0.5">
      <c r="A7355"/>
    </row>
    <row r="7356" spans="1:1" x14ac:dyDescent="0.5">
      <c r="A7356"/>
    </row>
    <row r="7357" spans="1:1" x14ac:dyDescent="0.5">
      <c r="A7357"/>
    </row>
    <row r="7358" spans="1:1" x14ac:dyDescent="0.5">
      <c r="A7358"/>
    </row>
    <row r="7359" spans="1:1" x14ac:dyDescent="0.5">
      <c r="A7359"/>
    </row>
    <row r="7360" spans="1:1" x14ac:dyDescent="0.5">
      <c r="A7360"/>
    </row>
    <row r="7361" spans="1:1" x14ac:dyDescent="0.5">
      <c r="A7361"/>
    </row>
    <row r="7362" spans="1:1" x14ac:dyDescent="0.5">
      <c r="A7362"/>
    </row>
    <row r="7363" spans="1:1" x14ac:dyDescent="0.5">
      <c r="A7363"/>
    </row>
    <row r="7364" spans="1:1" x14ac:dyDescent="0.5">
      <c r="A7364"/>
    </row>
    <row r="7365" spans="1:1" x14ac:dyDescent="0.5">
      <c r="A7365"/>
    </row>
    <row r="7366" spans="1:1" x14ac:dyDescent="0.5">
      <c r="A7366"/>
    </row>
    <row r="7367" spans="1:1" x14ac:dyDescent="0.5">
      <c r="A7367"/>
    </row>
    <row r="7368" spans="1:1" x14ac:dyDescent="0.5">
      <c r="A7368"/>
    </row>
    <row r="7369" spans="1:1" x14ac:dyDescent="0.5">
      <c r="A7369"/>
    </row>
    <row r="7370" spans="1:1" x14ac:dyDescent="0.5">
      <c r="A7370"/>
    </row>
    <row r="7371" spans="1:1" x14ac:dyDescent="0.5">
      <c r="A7371"/>
    </row>
    <row r="7372" spans="1:1" x14ac:dyDescent="0.5">
      <c r="A7372"/>
    </row>
    <row r="7373" spans="1:1" x14ac:dyDescent="0.5">
      <c r="A7373"/>
    </row>
    <row r="7374" spans="1:1" x14ac:dyDescent="0.5">
      <c r="A7374"/>
    </row>
    <row r="7375" spans="1:1" x14ac:dyDescent="0.5">
      <c r="A7375"/>
    </row>
    <row r="7376" spans="1:1" x14ac:dyDescent="0.5">
      <c r="A7376"/>
    </row>
    <row r="7377" spans="1:1" x14ac:dyDescent="0.5">
      <c r="A7377"/>
    </row>
    <row r="7378" spans="1:1" x14ac:dyDescent="0.5">
      <c r="A7378"/>
    </row>
    <row r="7379" spans="1:1" x14ac:dyDescent="0.5">
      <c r="A7379"/>
    </row>
    <row r="7380" spans="1:1" x14ac:dyDescent="0.5">
      <c r="A7380"/>
    </row>
    <row r="7381" spans="1:1" x14ac:dyDescent="0.5">
      <c r="A7381"/>
    </row>
    <row r="7382" spans="1:1" x14ac:dyDescent="0.5">
      <c r="A7382"/>
    </row>
    <row r="7383" spans="1:1" x14ac:dyDescent="0.5">
      <c r="A7383"/>
    </row>
    <row r="7384" spans="1:1" x14ac:dyDescent="0.5">
      <c r="A7384"/>
    </row>
    <row r="7385" spans="1:1" x14ac:dyDescent="0.5">
      <c r="A7385"/>
    </row>
    <row r="7386" spans="1:1" x14ac:dyDescent="0.5">
      <c r="A7386"/>
    </row>
    <row r="7387" spans="1:1" x14ac:dyDescent="0.5">
      <c r="A7387"/>
    </row>
    <row r="7388" spans="1:1" x14ac:dyDescent="0.5">
      <c r="A7388"/>
    </row>
    <row r="7389" spans="1:1" x14ac:dyDescent="0.5">
      <c r="A7389"/>
    </row>
    <row r="7390" spans="1:1" x14ac:dyDescent="0.5">
      <c r="A7390"/>
    </row>
    <row r="7391" spans="1:1" x14ac:dyDescent="0.5">
      <c r="A7391"/>
    </row>
    <row r="7392" spans="1:1" x14ac:dyDescent="0.5">
      <c r="A7392"/>
    </row>
    <row r="7393" spans="1:1" x14ac:dyDescent="0.5">
      <c r="A7393"/>
    </row>
    <row r="7394" spans="1:1" x14ac:dyDescent="0.5">
      <c r="A7394"/>
    </row>
    <row r="7395" spans="1:1" x14ac:dyDescent="0.5">
      <c r="A7395"/>
    </row>
    <row r="7396" spans="1:1" x14ac:dyDescent="0.5">
      <c r="A7396"/>
    </row>
    <row r="7397" spans="1:1" x14ac:dyDescent="0.5">
      <c r="A7397"/>
    </row>
    <row r="7398" spans="1:1" x14ac:dyDescent="0.5">
      <c r="A7398"/>
    </row>
    <row r="7399" spans="1:1" x14ac:dyDescent="0.5">
      <c r="A7399"/>
    </row>
    <row r="7400" spans="1:1" x14ac:dyDescent="0.5">
      <c r="A7400"/>
    </row>
    <row r="7401" spans="1:1" x14ac:dyDescent="0.5">
      <c r="A7401"/>
    </row>
    <row r="7402" spans="1:1" x14ac:dyDescent="0.5">
      <c r="A7402"/>
    </row>
    <row r="7403" spans="1:1" x14ac:dyDescent="0.5">
      <c r="A7403"/>
    </row>
    <row r="7404" spans="1:1" x14ac:dyDescent="0.5">
      <c r="A7404"/>
    </row>
    <row r="7405" spans="1:1" x14ac:dyDescent="0.5">
      <c r="A7405"/>
    </row>
    <row r="7406" spans="1:1" x14ac:dyDescent="0.5">
      <c r="A7406"/>
    </row>
    <row r="7407" spans="1:1" x14ac:dyDescent="0.5">
      <c r="A7407"/>
    </row>
    <row r="7408" spans="1:1" x14ac:dyDescent="0.5">
      <c r="A7408"/>
    </row>
    <row r="7409" spans="1:1" x14ac:dyDescent="0.5">
      <c r="A7409"/>
    </row>
    <row r="7410" spans="1:1" x14ac:dyDescent="0.5">
      <c r="A7410"/>
    </row>
    <row r="7411" spans="1:1" x14ac:dyDescent="0.5">
      <c r="A7411"/>
    </row>
    <row r="7412" spans="1:1" x14ac:dyDescent="0.5">
      <c r="A7412"/>
    </row>
    <row r="7413" spans="1:1" x14ac:dyDescent="0.5">
      <c r="A7413"/>
    </row>
    <row r="7414" spans="1:1" x14ac:dyDescent="0.5">
      <c r="A7414"/>
    </row>
    <row r="7415" spans="1:1" x14ac:dyDescent="0.5">
      <c r="A7415"/>
    </row>
    <row r="7416" spans="1:1" x14ac:dyDescent="0.5">
      <c r="A7416"/>
    </row>
    <row r="7417" spans="1:1" x14ac:dyDescent="0.5">
      <c r="A7417"/>
    </row>
    <row r="7418" spans="1:1" x14ac:dyDescent="0.5">
      <c r="A7418"/>
    </row>
    <row r="7419" spans="1:1" x14ac:dyDescent="0.5">
      <c r="A7419"/>
    </row>
    <row r="7420" spans="1:1" x14ac:dyDescent="0.5">
      <c r="A7420"/>
    </row>
    <row r="7421" spans="1:1" x14ac:dyDescent="0.5">
      <c r="A7421"/>
    </row>
    <row r="7422" spans="1:1" x14ac:dyDescent="0.5">
      <c r="A7422"/>
    </row>
    <row r="7423" spans="1:1" x14ac:dyDescent="0.5">
      <c r="A7423"/>
    </row>
    <row r="7424" spans="1:1" x14ac:dyDescent="0.5">
      <c r="A7424"/>
    </row>
    <row r="7425" spans="1:1" x14ac:dyDescent="0.5">
      <c r="A7425"/>
    </row>
    <row r="7426" spans="1:1" x14ac:dyDescent="0.5">
      <c r="A7426"/>
    </row>
    <row r="7427" spans="1:1" x14ac:dyDescent="0.5">
      <c r="A7427"/>
    </row>
    <row r="7428" spans="1:1" x14ac:dyDescent="0.5">
      <c r="A7428"/>
    </row>
    <row r="7429" spans="1:1" x14ac:dyDescent="0.5">
      <c r="A7429"/>
    </row>
    <row r="7430" spans="1:1" x14ac:dyDescent="0.5">
      <c r="A7430"/>
    </row>
    <row r="7431" spans="1:1" x14ac:dyDescent="0.5">
      <c r="A7431"/>
    </row>
    <row r="7432" spans="1:1" x14ac:dyDescent="0.5">
      <c r="A7432"/>
    </row>
    <row r="7433" spans="1:1" x14ac:dyDescent="0.5">
      <c r="A7433"/>
    </row>
    <row r="7434" spans="1:1" x14ac:dyDescent="0.5">
      <c r="A7434"/>
    </row>
    <row r="7435" spans="1:1" x14ac:dyDescent="0.5">
      <c r="A7435"/>
    </row>
    <row r="7436" spans="1:1" x14ac:dyDescent="0.5">
      <c r="A7436"/>
    </row>
    <row r="7437" spans="1:1" x14ac:dyDescent="0.5">
      <c r="A7437"/>
    </row>
    <row r="7438" spans="1:1" x14ac:dyDescent="0.5">
      <c r="A7438"/>
    </row>
    <row r="7439" spans="1:1" x14ac:dyDescent="0.5">
      <c r="A7439"/>
    </row>
    <row r="7440" spans="1:1" x14ac:dyDescent="0.5">
      <c r="A7440"/>
    </row>
    <row r="7441" spans="1:1" x14ac:dyDescent="0.5">
      <c r="A7441"/>
    </row>
    <row r="7442" spans="1:1" x14ac:dyDescent="0.5">
      <c r="A7442"/>
    </row>
    <row r="7443" spans="1:1" x14ac:dyDescent="0.5">
      <c r="A7443"/>
    </row>
    <row r="7444" spans="1:1" x14ac:dyDescent="0.5">
      <c r="A7444"/>
    </row>
    <row r="7445" spans="1:1" x14ac:dyDescent="0.5">
      <c r="A7445"/>
    </row>
    <row r="7446" spans="1:1" x14ac:dyDescent="0.5">
      <c r="A7446"/>
    </row>
    <row r="7447" spans="1:1" x14ac:dyDescent="0.5">
      <c r="A7447"/>
    </row>
    <row r="7448" spans="1:1" x14ac:dyDescent="0.5">
      <c r="A7448"/>
    </row>
    <row r="7449" spans="1:1" x14ac:dyDescent="0.5">
      <c r="A7449"/>
    </row>
    <row r="7450" spans="1:1" x14ac:dyDescent="0.5">
      <c r="A7450"/>
    </row>
    <row r="7451" spans="1:1" x14ac:dyDescent="0.5">
      <c r="A7451"/>
    </row>
    <row r="7452" spans="1:1" x14ac:dyDescent="0.5">
      <c r="A7452"/>
    </row>
    <row r="7453" spans="1:1" x14ac:dyDescent="0.5">
      <c r="A7453"/>
    </row>
    <row r="7454" spans="1:1" x14ac:dyDescent="0.5">
      <c r="A7454"/>
    </row>
    <row r="7455" spans="1:1" x14ac:dyDescent="0.5">
      <c r="A7455"/>
    </row>
    <row r="7456" spans="1:1" x14ac:dyDescent="0.5">
      <c r="A7456"/>
    </row>
    <row r="7457" spans="1:1" x14ac:dyDescent="0.5">
      <c r="A7457"/>
    </row>
    <row r="7458" spans="1:1" x14ac:dyDescent="0.5">
      <c r="A7458"/>
    </row>
    <row r="7459" spans="1:1" x14ac:dyDescent="0.5">
      <c r="A7459"/>
    </row>
    <row r="7460" spans="1:1" x14ac:dyDescent="0.5">
      <c r="A7460"/>
    </row>
    <row r="7461" spans="1:1" x14ac:dyDescent="0.5">
      <c r="A7461"/>
    </row>
    <row r="7462" spans="1:1" x14ac:dyDescent="0.5">
      <c r="A7462"/>
    </row>
    <row r="7463" spans="1:1" x14ac:dyDescent="0.5">
      <c r="A7463"/>
    </row>
    <row r="7464" spans="1:1" x14ac:dyDescent="0.5">
      <c r="A7464"/>
    </row>
    <row r="7465" spans="1:1" x14ac:dyDescent="0.5">
      <c r="A7465"/>
    </row>
    <row r="7466" spans="1:1" x14ac:dyDescent="0.5">
      <c r="A7466"/>
    </row>
    <row r="7467" spans="1:1" x14ac:dyDescent="0.5">
      <c r="A7467"/>
    </row>
    <row r="7468" spans="1:1" x14ac:dyDescent="0.5">
      <c r="A7468"/>
    </row>
    <row r="7469" spans="1:1" x14ac:dyDescent="0.5">
      <c r="A7469"/>
    </row>
    <row r="7470" spans="1:1" x14ac:dyDescent="0.5">
      <c r="A7470"/>
    </row>
    <row r="7471" spans="1:1" x14ac:dyDescent="0.5">
      <c r="A7471"/>
    </row>
    <row r="7472" spans="1:1" x14ac:dyDescent="0.5">
      <c r="A7472"/>
    </row>
    <row r="7473" spans="1:1" x14ac:dyDescent="0.5">
      <c r="A7473"/>
    </row>
    <row r="7474" spans="1:1" x14ac:dyDescent="0.5">
      <c r="A7474"/>
    </row>
    <row r="7475" spans="1:1" x14ac:dyDescent="0.5">
      <c r="A7475"/>
    </row>
    <row r="7476" spans="1:1" x14ac:dyDescent="0.5">
      <c r="A7476"/>
    </row>
    <row r="7477" spans="1:1" x14ac:dyDescent="0.5">
      <c r="A7477"/>
    </row>
    <row r="7478" spans="1:1" x14ac:dyDescent="0.5">
      <c r="A7478"/>
    </row>
    <row r="7479" spans="1:1" x14ac:dyDescent="0.5">
      <c r="A7479"/>
    </row>
    <row r="7480" spans="1:1" x14ac:dyDescent="0.5">
      <c r="A7480"/>
    </row>
    <row r="7481" spans="1:1" x14ac:dyDescent="0.5">
      <c r="A7481"/>
    </row>
    <row r="7482" spans="1:1" x14ac:dyDescent="0.5">
      <c r="A7482"/>
    </row>
    <row r="7483" spans="1:1" x14ac:dyDescent="0.5">
      <c r="A7483"/>
    </row>
    <row r="7484" spans="1:1" x14ac:dyDescent="0.5">
      <c r="A7484"/>
    </row>
    <row r="7485" spans="1:1" x14ac:dyDescent="0.5">
      <c r="A7485"/>
    </row>
    <row r="7486" spans="1:1" x14ac:dyDescent="0.5">
      <c r="A7486"/>
    </row>
    <row r="7487" spans="1:1" x14ac:dyDescent="0.5">
      <c r="A7487"/>
    </row>
    <row r="7488" spans="1:1" x14ac:dyDescent="0.5">
      <c r="A7488"/>
    </row>
    <row r="7489" spans="1:1" x14ac:dyDescent="0.5">
      <c r="A7489"/>
    </row>
    <row r="7490" spans="1:1" x14ac:dyDescent="0.5">
      <c r="A7490"/>
    </row>
    <row r="7491" spans="1:1" x14ac:dyDescent="0.5">
      <c r="A7491"/>
    </row>
    <row r="7492" spans="1:1" x14ac:dyDescent="0.5">
      <c r="A7492"/>
    </row>
    <row r="7493" spans="1:1" x14ac:dyDescent="0.5">
      <c r="A7493"/>
    </row>
    <row r="7494" spans="1:1" x14ac:dyDescent="0.5">
      <c r="A7494"/>
    </row>
    <row r="7495" spans="1:1" x14ac:dyDescent="0.5">
      <c r="A7495"/>
    </row>
    <row r="7496" spans="1:1" x14ac:dyDescent="0.5">
      <c r="A7496"/>
    </row>
    <row r="7497" spans="1:1" x14ac:dyDescent="0.5">
      <c r="A7497"/>
    </row>
    <row r="7498" spans="1:1" x14ac:dyDescent="0.5">
      <c r="A7498"/>
    </row>
    <row r="7499" spans="1:1" x14ac:dyDescent="0.5">
      <c r="A7499"/>
    </row>
    <row r="7500" spans="1:1" x14ac:dyDescent="0.5">
      <c r="A7500"/>
    </row>
    <row r="7501" spans="1:1" x14ac:dyDescent="0.5">
      <c r="A7501"/>
    </row>
    <row r="7502" spans="1:1" x14ac:dyDescent="0.5">
      <c r="A7502"/>
    </row>
    <row r="7503" spans="1:1" x14ac:dyDescent="0.5">
      <c r="A7503"/>
    </row>
    <row r="7504" spans="1:1" x14ac:dyDescent="0.5">
      <c r="A7504"/>
    </row>
    <row r="7505" spans="1:1" x14ac:dyDescent="0.5">
      <c r="A7505"/>
    </row>
    <row r="7506" spans="1:1" x14ac:dyDescent="0.5">
      <c r="A7506"/>
    </row>
    <row r="7507" spans="1:1" x14ac:dyDescent="0.5">
      <c r="A7507"/>
    </row>
    <row r="7508" spans="1:1" x14ac:dyDescent="0.5">
      <c r="A7508"/>
    </row>
    <row r="7509" spans="1:1" x14ac:dyDescent="0.5">
      <c r="A7509"/>
    </row>
    <row r="7510" spans="1:1" x14ac:dyDescent="0.5">
      <c r="A7510"/>
    </row>
    <row r="7511" spans="1:1" x14ac:dyDescent="0.5">
      <c r="A7511"/>
    </row>
    <row r="7512" spans="1:1" x14ac:dyDescent="0.5">
      <c r="A7512"/>
    </row>
    <row r="7513" spans="1:1" x14ac:dyDescent="0.5">
      <c r="A7513"/>
    </row>
    <row r="7514" spans="1:1" x14ac:dyDescent="0.5">
      <c r="A7514"/>
    </row>
    <row r="7515" spans="1:1" x14ac:dyDescent="0.5">
      <c r="A7515"/>
    </row>
    <row r="7516" spans="1:1" x14ac:dyDescent="0.5">
      <c r="A7516"/>
    </row>
    <row r="7517" spans="1:1" x14ac:dyDescent="0.5">
      <c r="A7517"/>
    </row>
    <row r="7518" spans="1:1" x14ac:dyDescent="0.5">
      <c r="A7518"/>
    </row>
    <row r="7519" spans="1:1" x14ac:dyDescent="0.5">
      <c r="A7519"/>
    </row>
    <row r="7520" spans="1:1" x14ac:dyDescent="0.5">
      <c r="A7520"/>
    </row>
    <row r="7521" spans="1:1" x14ac:dyDescent="0.5">
      <c r="A7521"/>
    </row>
    <row r="7522" spans="1:1" x14ac:dyDescent="0.5">
      <c r="A7522"/>
    </row>
    <row r="7523" spans="1:1" x14ac:dyDescent="0.5">
      <c r="A7523"/>
    </row>
    <row r="7524" spans="1:1" x14ac:dyDescent="0.5">
      <c r="A7524"/>
    </row>
    <row r="7525" spans="1:1" x14ac:dyDescent="0.5">
      <c r="A7525"/>
    </row>
    <row r="7526" spans="1:1" x14ac:dyDescent="0.5">
      <c r="A7526"/>
    </row>
    <row r="7527" spans="1:1" x14ac:dyDescent="0.5">
      <c r="A7527"/>
    </row>
    <row r="7528" spans="1:1" x14ac:dyDescent="0.5">
      <c r="A7528"/>
    </row>
    <row r="7529" spans="1:1" x14ac:dyDescent="0.5">
      <c r="A7529"/>
    </row>
    <row r="7530" spans="1:1" x14ac:dyDescent="0.5">
      <c r="A7530"/>
    </row>
    <row r="7531" spans="1:1" x14ac:dyDescent="0.5">
      <c r="A7531"/>
    </row>
    <row r="7532" spans="1:1" x14ac:dyDescent="0.5">
      <c r="A7532"/>
    </row>
    <row r="7533" spans="1:1" x14ac:dyDescent="0.5">
      <c r="A7533"/>
    </row>
    <row r="7534" spans="1:1" x14ac:dyDescent="0.5">
      <c r="A7534"/>
    </row>
    <row r="7535" spans="1:1" x14ac:dyDescent="0.5">
      <c r="A7535"/>
    </row>
    <row r="7536" spans="1:1" x14ac:dyDescent="0.5">
      <c r="A7536"/>
    </row>
    <row r="7537" spans="1:1" x14ac:dyDescent="0.5">
      <c r="A7537"/>
    </row>
    <row r="7538" spans="1:1" x14ac:dyDescent="0.5">
      <c r="A7538"/>
    </row>
    <row r="7539" spans="1:1" x14ac:dyDescent="0.5">
      <c r="A7539"/>
    </row>
    <row r="7540" spans="1:1" x14ac:dyDescent="0.5">
      <c r="A7540"/>
    </row>
    <row r="7541" spans="1:1" x14ac:dyDescent="0.5">
      <c r="A7541"/>
    </row>
    <row r="7542" spans="1:1" x14ac:dyDescent="0.5">
      <c r="A7542"/>
    </row>
    <row r="7543" spans="1:1" x14ac:dyDescent="0.5">
      <c r="A7543"/>
    </row>
    <row r="7544" spans="1:1" x14ac:dyDescent="0.5">
      <c r="A7544"/>
    </row>
    <row r="7545" spans="1:1" x14ac:dyDescent="0.5">
      <c r="A7545"/>
    </row>
    <row r="7546" spans="1:1" x14ac:dyDescent="0.5">
      <c r="A7546"/>
    </row>
    <row r="7547" spans="1:1" x14ac:dyDescent="0.5">
      <c r="A7547"/>
    </row>
    <row r="7548" spans="1:1" x14ac:dyDescent="0.5">
      <c r="A7548"/>
    </row>
    <row r="7549" spans="1:1" x14ac:dyDescent="0.5">
      <c r="A7549"/>
    </row>
    <row r="7550" spans="1:1" x14ac:dyDescent="0.5">
      <c r="A7550"/>
    </row>
    <row r="7551" spans="1:1" x14ac:dyDescent="0.5">
      <c r="A7551"/>
    </row>
    <row r="7552" spans="1:1" x14ac:dyDescent="0.5">
      <c r="A7552"/>
    </row>
    <row r="7553" spans="1:1" x14ac:dyDescent="0.5">
      <c r="A7553"/>
    </row>
    <row r="7554" spans="1:1" x14ac:dyDescent="0.5">
      <c r="A7554"/>
    </row>
    <row r="7555" spans="1:1" x14ac:dyDescent="0.5">
      <c r="A7555"/>
    </row>
    <row r="7556" spans="1:1" x14ac:dyDescent="0.5">
      <c r="A7556"/>
    </row>
    <row r="7557" spans="1:1" x14ac:dyDescent="0.5">
      <c r="A7557"/>
    </row>
    <row r="7558" spans="1:1" x14ac:dyDescent="0.5">
      <c r="A7558"/>
    </row>
    <row r="7559" spans="1:1" x14ac:dyDescent="0.5">
      <c r="A7559"/>
    </row>
    <row r="7560" spans="1:1" x14ac:dyDescent="0.5">
      <c r="A7560"/>
    </row>
    <row r="7561" spans="1:1" x14ac:dyDescent="0.5">
      <c r="A7561"/>
    </row>
    <row r="7562" spans="1:1" x14ac:dyDescent="0.5">
      <c r="A7562"/>
    </row>
    <row r="7563" spans="1:1" x14ac:dyDescent="0.5">
      <c r="A7563"/>
    </row>
    <row r="7564" spans="1:1" x14ac:dyDescent="0.5">
      <c r="A7564"/>
    </row>
    <row r="7565" spans="1:1" x14ac:dyDescent="0.5">
      <c r="A7565"/>
    </row>
    <row r="7566" spans="1:1" x14ac:dyDescent="0.5">
      <c r="A7566"/>
    </row>
    <row r="7567" spans="1:1" x14ac:dyDescent="0.5">
      <c r="A7567"/>
    </row>
    <row r="7568" spans="1:1" x14ac:dyDescent="0.5">
      <c r="A7568"/>
    </row>
    <row r="7569" spans="1:1" x14ac:dyDescent="0.5">
      <c r="A7569"/>
    </row>
    <row r="7570" spans="1:1" x14ac:dyDescent="0.5">
      <c r="A7570"/>
    </row>
    <row r="7571" spans="1:1" x14ac:dyDescent="0.5">
      <c r="A7571"/>
    </row>
    <row r="7572" spans="1:1" x14ac:dyDescent="0.5">
      <c r="A7572"/>
    </row>
    <row r="7573" spans="1:1" x14ac:dyDescent="0.5">
      <c r="A7573"/>
    </row>
    <row r="7574" spans="1:1" x14ac:dyDescent="0.5">
      <c r="A7574"/>
    </row>
    <row r="7575" spans="1:1" x14ac:dyDescent="0.5">
      <c r="A7575"/>
    </row>
    <row r="7576" spans="1:1" x14ac:dyDescent="0.5">
      <c r="A7576"/>
    </row>
    <row r="7577" spans="1:1" x14ac:dyDescent="0.5">
      <c r="A7577"/>
    </row>
    <row r="7578" spans="1:1" x14ac:dyDescent="0.5">
      <c r="A7578"/>
    </row>
    <row r="7579" spans="1:1" x14ac:dyDescent="0.5">
      <c r="A7579"/>
    </row>
    <row r="7580" spans="1:1" x14ac:dyDescent="0.5">
      <c r="A7580"/>
    </row>
    <row r="7581" spans="1:1" x14ac:dyDescent="0.5">
      <c r="A7581"/>
    </row>
    <row r="7582" spans="1:1" x14ac:dyDescent="0.5">
      <c r="A7582"/>
    </row>
    <row r="7583" spans="1:1" x14ac:dyDescent="0.5">
      <c r="A7583"/>
    </row>
    <row r="7584" spans="1:1" x14ac:dyDescent="0.5">
      <c r="A7584"/>
    </row>
    <row r="7585" spans="1:1" x14ac:dyDescent="0.5">
      <c r="A7585"/>
    </row>
    <row r="7586" spans="1:1" x14ac:dyDescent="0.5">
      <c r="A7586"/>
    </row>
    <row r="7587" spans="1:1" x14ac:dyDescent="0.5">
      <c r="A7587"/>
    </row>
    <row r="7588" spans="1:1" x14ac:dyDescent="0.5">
      <c r="A7588"/>
    </row>
    <row r="7589" spans="1:1" x14ac:dyDescent="0.5">
      <c r="A7589"/>
    </row>
    <row r="7590" spans="1:1" x14ac:dyDescent="0.5">
      <c r="A7590"/>
    </row>
    <row r="7591" spans="1:1" x14ac:dyDescent="0.5">
      <c r="A7591"/>
    </row>
    <row r="7592" spans="1:1" x14ac:dyDescent="0.5">
      <c r="A7592"/>
    </row>
    <row r="7593" spans="1:1" x14ac:dyDescent="0.5">
      <c r="A7593"/>
    </row>
    <row r="7594" spans="1:1" x14ac:dyDescent="0.5">
      <c r="A7594"/>
    </row>
    <row r="7595" spans="1:1" x14ac:dyDescent="0.5">
      <c r="A7595"/>
    </row>
    <row r="7596" spans="1:1" x14ac:dyDescent="0.5">
      <c r="A7596"/>
    </row>
    <row r="7597" spans="1:1" x14ac:dyDescent="0.5">
      <c r="A7597"/>
    </row>
    <row r="7598" spans="1:1" x14ac:dyDescent="0.5">
      <c r="A7598"/>
    </row>
    <row r="7599" spans="1:1" x14ac:dyDescent="0.5">
      <c r="A7599"/>
    </row>
    <row r="7600" spans="1:1" x14ac:dyDescent="0.5">
      <c r="A7600"/>
    </row>
    <row r="7601" spans="1:1" x14ac:dyDescent="0.5">
      <c r="A7601"/>
    </row>
    <row r="7602" spans="1:1" x14ac:dyDescent="0.5">
      <c r="A7602"/>
    </row>
    <row r="7603" spans="1:1" x14ac:dyDescent="0.5">
      <c r="A7603"/>
    </row>
    <row r="7604" spans="1:1" x14ac:dyDescent="0.5">
      <c r="A7604"/>
    </row>
    <row r="7605" spans="1:1" x14ac:dyDescent="0.5">
      <c r="A7605"/>
    </row>
    <row r="7606" spans="1:1" x14ac:dyDescent="0.5">
      <c r="A7606"/>
    </row>
    <row r="7607" spans="1:1" x14ac:dyDescent="0.5">
      <c r="A7607"/>
    </row>
    <row r="7608" spans="1:1" x14ac:dyDescent="0.5">
      <c r="A7608"/>
    </row>
    <row r="7609" spans="1:1" x14ac:dyDescent="0.5">
      <c r="A7609"/>
    </row>
    <row r="7610" spans="1:1" x14ac:dyDescent="0.5">
      <c r="A7610"/>
    </row>
    <row r="7611" spans="1:1" x14ac:dyDescent="0.5">
      <c r="A7611"/>
    </row>
    <row r="7612" spans="1:1" x14ac:dyDescent="0.5">
      <c r="A7612"/>
    </row>
    <row r="7613" spans="1:1" x14ac:dyDescent="0.5">
      <c r="A7613"/>
    </row>
    <row r="7614" spans="1:1" x14ac:dyDescent="0.5">
      <c r="A7614"/>
    </row>
    <row r="7615" spans="1:1" x14ac:dyDescent="0.5">
      <c r="A7615"/>
    </row>
    <row r="7616" spans="1:1" x14ac:dyDescent="0.5">
      <c r="A7616"/>
    </row>
    <row r="7617" spans="1:1" x14ac:dyDescent="0.5">
      <c r="A7617"/>
    </row>
    <row r="7618" spans="1:1" x14ac:dyDescent="0.5">
      <c r="A7618"/>
    </row>
    <row r="7619" spans="1:1" x14ac:dyDescent="0.5">
      <c r="A7619"/>
    </row>
    <row r="7620" spans="1:1" x14ac:dyDescent="0.5">
      <c r="A7620"/>
    </row>
    <row r="7621" spans="1:1" x14ac:dyDescent="0.5">
      <c r="A7621"/>
    </row>
    <row r="7622" spans="1:1" x14ac:dyDescent="0.5">
      <c r="A7622"/>
    </row>
    <row r="7623" spans="1:1" x14ac:dyDescent="0.5">
      <c r="A7623"/>
    </row>
    <row r="7624" spans="1:1" x14ac:dyDescent="0.5">
      <c r="A7624"/>
    </row>
    <row r="7625" spans="1:1" x14ac:dyDescent="0.5">
      <c r="A7625"/>
    </row>
    <row r="7626" spans="1:1" x14ac:dyDescent="0.5">
      <c r="A7626"/>
    </row>
    <row r="7627" spans="1:1" x14ac:dyDescent="0.5">
      <c r="A7627"/>
    </row>
    <row r="7628" spans="1:1" x14ac:dyDescent="0.5">
      <c r="A7628"/>
    </row>
    <row r="7629" spans="1:1" x14ac:dyDescent="0.5">
      <c r="A7629"/>
    </row>
    <row r="7630" spans="1:1" x14ac:dyDescent="0.5">
      <c r="A7630"/>
    </row>
    <row r="7631" spans="1:1" x14ac:dyDescent="0.5">
      <c r="A7631"/>
    </row>
    <row r="7632" spans="1:1" x14ac:dyDescent="0.5">
      <c r="A7632"/>
    </row>
    <row r="7633" spans="1:1" x14ac:dyDescent="0.5">
      <c r="A7633"/>
    </row>
    <row r="7634" spans="1:1" x14ac:dyDescent="0.5">
      <c r="A7634"/>
    </row>
    <row r="7635" spans="1:1" x14ac:dyDescent="0.5">
      <c r="A7635"/>
    </row>
    <row r="7636" spans="1:1" x14ac:dyDescent="0.5">
      <c r="A7636"/>
    </row>
    <row r="7637" spans="1:1" x14ac:dyDescent="0.5">
      <c r="A7637"/>
    </row>
    <row r="7638" spans="1:1" x14ac:dyDescent="0.5">
      <c r="A7638"/>
    </row>
    <row r="7639" spans="1:1" x14ac:dyDescent="0.5">
      <c r="A7639"/>
    </row>
    <row r="7640" spans="1:1" x14ac:dyDescent="0.5">
      <c r="A7640"/>
    </row>
    <row r="7641" spans="1:1" x14ac:dyDescent="0.5">
      <c r="A7641"/>
    </row>
    <row r="7642" spans="1:1" x14ac:dyDescent="0.5">
      <c r="A7642"/>
    </row>
    <row r="7643" spans="1:1" x14ac:dyDescent="0.5">
      <c r="A7643"/>
    </row>
    <row r="7644" spans="1:1" x14ac:dyDescent="0.5">
      <c r="A7644"/>
    </row>
    <row r="7645" spans="1:1" x14ac:dyDescent="0.5">
      <c r="A7645"/>
    </row>
    <row r="7646" spans="1:1" x14ac:dyDescent="0.5">
      <c r="A7646"/>
    </row>
    <row r="7647" spans="1:1" x14ac:dyDescent="0.5">
      <c r="A7647"/>
    </row>
    <row r="7648" spans="1:1" x14ac:dyDescent="0.5">
      <c r="A7648"/>
    </row>
    <row r="7649" spans="1:1" x14ac:dyDescent="0.5">
      <c r="A7649"/>
    </row>
    <row r="7650" spans="1:1" x14ac:dyDescent="0.5">
      <c r="A7650"/>
    </row>
    <row r="7651" spans="1:1" x14ac:dyDescent="0.5">
      <c r="A7651"/>
    </row>
    <row r="7652" spans="1:1" x14ac:dyDescent="0.5">
      <c r="A7652"/>
    </row>
    <row r="7653" spans="1:1" x14ac:dyDescent="0.5">
      <c r="A7653"/>
    </row>
    <row r="7654" spans="1:1" x14ac:dyDescent="0.5">
      <c r="A7654"/>
    </row>
    <row r="7655" spans="1:1" x14ac:dyDescent="0.5">
      <c r="A7655"/>
    </row>
    <row r="7656" spans="1:1" x14ac:dyDescent="0.5">
      <c r="A7656"/>
    </row>
    <row r="7657" spans="1:1" x14ac:dyDescent="0.5">
      <c r="A7657"/>
    </row>
    <row r="7658" spans="1:1" x14ac:dyDescent="0.5">
      <c r="A7658"/>
    </row>
    <row r="7659" spans="1:1" x14ac:dyDescent="0.5">
      <c r="A7659"/>
    </row>
    <row r="7660" spans="1:1" x14ac:dyDescent="0.5">
      <c r="A7660"/>
    </row>
    <row r="7661" spans="1:1" x14ac:dyDescent="0.5">
      <c r="A7661"/>
    </row>
    <row r="7662" spans="1:1" x14ac:dyDescent="0.5">
      <c r="A7662"/>
    </row>
    <row r="7663" spans="1:1" x14ac:dyDescent="0.5">
      <c r="A7663"/>
    </row>
    <row r="7664" spans="1:1" x14ac:dyDescent="0.5">
      <c r="A7664"/>
    </row>
    <row r="7665" spans="1:1" x14ac:dyDescent="0.5">
      <c r="A7665"/>
    </row>
    <row r="7666" spans="1:1" x14ac:dyDescent="0.5">
      <c r="A7666"/>
    </row>
    <row r="7667" spans="1:1" x14ac:dyDescent="0.5">
      <c r="A7667"/>
    </row>
    <row r="7668" spans="1:1" x14ac:dyDescent="0.5">
      <c r="A7668"/>
    </row>
    <row r="7669" spans="1:1" x14ac:dyDescent="0.5">
      <c r="A7669"/>
    </row>
    <row r="7670" spans="1:1" x14ac:dyDescent="0.5">
      <c r="A7670"/>
    </row>
    <row r="7671" spans="1:1" x14ac:dyDescent="0.5">
      <c r="A7671"/>
    </row>
    <row r="7672" spans="1:1" x14ac:dyDescent="0.5">
      <c r="A7672"/>
    </row>
    <row r="7673" spans="1:1" x14ac:dyDescent="0.5">
      <c r="A7673"/>
    </row>
    <row r="7674" spans="1:1" x14ac:dyDescent="0.5">
      <c r="A7674"/>
    </row>
    <row r="7675" spans="1:1" x14ac:dyDescent="0.5">
      <c r="A7675"/>
    </row>
    <row r="7676" spans="1:1" x14ac:dyDescent="0.5">
      <c r="A7676"/>
    </row>
    <row r="7677" spans="1:1" x14ac:dyDescent="0.5">
      <c r="A7677"/>
    </row>
    <row r="7678" spans="1:1" x14ac:dyDescent="0.5">
      <c r="A7678"/>
    </row>
    <row r="7679" spans="1:1" x14ac:dyDescent="0.5">
      <c r="A7679"/>
    </row>
    <row r="7680" spans="1:1" x14ac:dyDescent="0.5">
      <c r="A7680"/>
    </row>
    <row r="7681" spans="1:1" x14ac:dyDescent="0.5">
      <c r="A7681"/>
    </row>
    <row r="7682" spans="1:1" x14ac:dyDescent="0.5">
      <c r="A7682"/>
    </row>
    <row r="7683" spans="1:1" x14ac:dyDescent="0.5">
      <c r="A7683"/>
    </row>
    <row r="7684" spans="1:1" x14ac:dyDescent="0.5">
      <c r="A7684"/>
    </row>
    <row r="7685" spans="1:1" x14ac:dyDescent="0.5">
      <c r="A7685"/>
    </row>
    <row r="7686" spans="1:1" x14ac:dyDescent="0.5">
      <c r="A7686"/>
    </row>
    <row r="7687" spans="1:1" x14ac:dyDescent="0.5">
      <c r="A7687"/>
    </row>
    <row r="7688" spans="1:1" x14ac:dyDescent="0.5">
      <c r="A7688"/>
    </row>
    <row r="7689" spans="1:1" x14ac:dyDescent="0.5">
      <c r="A7689"/>
    </row>
    <row r="7690" spans="1:1" x14ac:dyDescent="0.5">
      <c r="A7690"/>
    </row>
    <row r="7691" spans="1:1" x14ac:dyDescent="0.5">
      <c r="A7691"/>
    </row>
    <row r="7692" spans="1:1" x14ac:dyDescent="0.5">
      <c r="A7692"/>
    </row>
    <row r="7693" spans="1:1" x14ac:dyDescent="0.5">
      <c r="A7693"/>
    </row>
    <row r="7694" spans="1:1" x14ac:dyDescent="0.5">
      <c r="A7694"/>
    </row>
    <row r="7695" spans="1:1" x14ac:dyDescent="0.5">
      <c r="A7695"/>
    </row>
    <row r="7696" spans="1:1" x14ac:dyDescent="0.5">
      <c r="A7696"/>
    </row>
    <row r="7697" spans="1:1" x14ac:dyDescent="0.5">
      <c r="A7697"/>
    </row>
    <row r="7698" spans="1:1" x14ac:dyDescent="0.5">
      <c r="A7698"/>
    </row>
    <row r="7699" spans="1:1" x14ac:dyDescent="0.5">
      <c r="A7699"/>
    </row>
    <row r="7700" spans="1:1" x14ac:dyDescent="0.5">
      <c r="A7700"/>
    </row>
    <row r="7701" spans="1:1" x14ac:dyDescent="0.5">
      <c r="A7701"/>
    </row>
    <row r="7702" spans="1:1" x14ac:dyDescent="0.5">
      <c r="A7702"/>
    </row>
    <row r="7703" spans="1:1" x14ac:dyDescent="0.5">
      <c r="A7703"/>
    </row>
    <row r="7704" spans="1:1" x14ac:dyDescent="0.5">
      <c r="A7704"/>
    </row>
    <row r="7705" spans="1:1" x14ac:dyDescent="0.5">
      <c r="A7705"/>
    </row>
    <row r="7706" spans="1:1" x14ac:dyDescent="0.5">
      <c r="A7706"/>
    </row>
    <row r="7707" spans="1:1" x14ac:dyDescent="0.5">
      <c r="A7707"/>
    </row>
    <row r="7708" spans="1:1" x14ac:dyDescent="0.5">
      <c r="A7708"/>
    </row>
    <row r="7709" spans="1:1" x14ac:dyDescent="0.5">
      <c r="A7709"/>
    </row>
    <row r="7710" spans="1:1" x14ac:dyDescent="0.5">
      <c r="A7710"/>
    </row>
    <row r="7711" spans="1:1" x14ac:dyDescent="0.5">
      <c r="A7711"/>
    </row>
    <row r="7712" spans="1:1" x14ac:dyDescent="0.5">
      <c r="A7712"/>
    </row>
    <row r="7713" spans="1:1" x14ac:dyDescent="0.5">
      <c r="A7713"/>
    </row>
    <row r="7714" spans="1:1" x14ac:dyDescent="0.5">
      <c r="A7714"/>
    </row>
    <row r="7715" spans="1:1" x14ac:dyDescent="0.5">
      <c r="A7715"/>
    </row>
    <row r="7716" spans="1:1" x14ac:dyDescent="0.5">
      <c r="A7716"/>
    </row>
    <row r="7717" spans="1:1" x14ac:dyDescent="0.5">
      <c r="A7717"/>
    </row>
    <row r="7718" spans="1:1" x14ac:dyDescent="0.5">
      <c r="A7718"/>
    </row>
    <row r="7719" spans="1:1" x14ac:dyDescent="0.5">
      <c r="A7719"/>
    </row>
    <row r="7720" spans="1:1" x14ac:dyDescent="0.5">
      <c r="A7720"/>
    </row>
    <row r="7721" spans="1:1" x14ac:dyDescent="0.5">
      <c r="A7721"/>
    </row>
    <row r="7722" spans="1:1" x14ac:dyDescent="0.5">
      <c r="A7722"/>
    </row>
    <row r="7723" spans="1:1" x14ac:dyDescent="0.5">
      <c r="A7723"/>
    </row>
    <row r="7724" spans="1:1" x14ac:dyDescent="0.5">
      <c r="A7724"/>
    </row>
    <row r="7725" spans="1:1" x14ac:dyDescent="0.5">
      <c r="A7725"/>
    </row>
    <row r="7726" spans="1:1" x14ac:dyDescent="0.5">
      <c r="A7726"/>
    </row>
    <row r="7727" spans="1:1" x14ac:dyDescent="0.5">
      <c r="A7727"/>
    </row>
    <row r="7728" spans="1:1" x14ac:dyDescent="0.5">
      <c r="A7728"/>
    </row>
    <row r="7729" spans="1:1" x14ac:dyDescent="0.5">
      <c r="A7729"/>
    </row>
    <row r="7730" spans="1:1" x14ac:dyDescent="0.5">
      <c r="A7730"/>
    </row>
    <row r="7731" spans="1:1" x14ac:dyDescent="0.5">
      <c r="A7731"/>
    </row>
    <row r="7732" spans="1:1" x14ac:dyDescent="0.5">
      <c r="A7732"/>
    </row>
    <row r="7733" spans="1:1" x14ac:dyDescent="0.5">
      <c r="A7733"/>
    </row>
    <row r="7734" spans="1:1" x14ac:dyDescent="0.5">
      <c r="A7734"/>
    </row>
    <row r="7735" spans="1:1" x14ac:dyDescent="0.5">
      <c r="A7735"/>
    </row>
    <row r="7736" spans="1:1" x14ac:dyDescent="0.5">
      <c r="A7736"/>
    </row>
    <row r="7737" spans="1:1" x14ac:dyDescent="0.5">
      <c r="A7737"/>
    </row>
    <row r="7738" spans="1:1" x14ac:dyDescent="0.5">
      <c r="A7738"/>
    </row>
    <row r="7739" spans="1:1" x14ac:dyDescent="0.5">
      <c r="A7739"/>
    </row>
    <row r="7740" spans="1:1" x14ac:dyDescent="0.5">
      <c r="A7740"/>
    </row>
    <row r="7741" spans="1:1" x14ac:dyDescent="0.5">
      <c r="A7741"/>
    </row>
    <row r="7742" spans="1:1" x14ac:dyDescent="0.5">
      <c r="A7742"/>
    </row>
    <row r="7743" spans="1:1" x14ac:dyDescent="0.5">
      <c r="A7743"/>
    </row>
    <row r="7744" spans="1:1" x14ac:dyDescent="0.5">
      <c r="A7744"/>
    </row>
    <row r="7745" spans="1:1" x14ac:dyDescent="0.5">
      <c r="A7745"/>
    </row>
    <row r="7746" spans="1:1" x14ac:dyDescent="0.5">
      <c r="A7746"/>
    </row>
    <row r="7747" spans="1:1" x14ac:dyDescent="0.5">
      <c r="A7747"/>
    </row>
    <row r="7748" spans="1:1" x14ac:dyDescent="0.5">
      <c r="A7748"/>
    </row>
    <row r="7749" spans="1:1" x14ac:dyDescent="0.5">
      <c r="A7749"/>
    </row>
    <row r="7750" spans="1:1" x14ac:dyDescent="0.5">
      <c r="A7750"/>
    </row>
    <row r="7751" spans="1:1" x14ac:dyDescent="0.5">
      <c r="A7751"/>
    </row>
    <row r="7752" spans="1:1" x14ac:dyDescent="0.5">
      <c r="A7752"/>
    </row>
    <row r="7753" spans="1:1" x14ac:dyDescent="0.5">
      <c r="A7753"/>
    </row>
    <row r="7754" spans="1:1" x14ac:dyDescent="0.5">
      <c r="A7754"/>
    </row>
    <row r="7755" spans="1:1" x14ac:dyDescent="0.5">
      <c r="A7755"/>
    </row>
    <row r="7756" spans="1:1" x14ac:dyDescent="0.5">
      <c r="A7756"/>
    </row>
    <row r="7757" spans="1:1" x14ac:dyDescent="0.5">
      <c r="A7757"/>
    </row>
    <row r="7758" spans="1:1" x14ac:dyDescent="0.5">
      <c r="A7758"/>
    </row>
    <row r="7759" spans="1:1" x14ac:dyDescent="0.5">
      <c r="A7759"/>
    </row>
    <row r="7760" spans="1:1" x14ac:dyDescent="0.5">
      <c r="A7760"/>
    </row>
    <row r="7761" spans="1:1" x14ac:dyDescent="0.5">
      <c r="A7761"/>
    </row>
    <row r="7762" spans="1:1" x14ac:dyDescent="0.5">
      <c r="A7762"/>
    </row>
    <row r="7763" spans="1:1" x14ac:dyDescent="0.5">
      <c r="A7763"/>
    </row>
    <row r="7764" spans="1:1" x14ac:dyDescent="0.5">
      <c r="A7764"/>
    </row>
    <row r="7765" spans="1:1" x14ac:dyDescent="0.5">
      <c r="A7765"/>
    </row>
    <row r="7766" spans="1:1" x14ac:dyDescent="0.5">
      <c r="A7766"/>
    </row>
    <row r="7767" spans="1:1" x14ac:dyDescent="0.5">
      <c r="A7767"/>
    </row>
    <row r="7768" spans="1:1" x14ac:dyDescent="0.5">
      <c r="A7768"/>
    </row>
    <row r="7769" spans="1:1" x14ac:dyDescent="0.5">
      <c r="A7769"/>
    </row>
    <row r="7770" spans="1:1" x14ac:dyDescent="0.5">
      <c r="A7770"/>
    </row>
    <row r="7771" spans="1:1" x14ac:dyDescent="0.5">
      <c r="A7771"/>
    </row>
    <row r="7772" spans="1:1" x14ac:dyDescent="0.5">
      <c r="A7772"/>
    </row>
    <row r="7773" spans="1:1" x14ac:dyDescent="0.5">
      <c r="A7773"/>
    </row>
    <row r="7774" spans="1:1" x14ac:dyDescent="0.5">
      <c r="A7774"/>
    </row>
    <row r="7775" spans="1:1" x14ac:dyDescent="0.5">
      <c r="A7775"/>
    </row>
    <row r="7776" spans="1:1" x14ac:dyDescent="0.5">
      <c r="A7776"/>
    </row>
    <row r="7777" spans="1:1" x14ac:dyDescent="0.5">
      <c r="A7777"/>
    </row>
    <row r="7778" spans="1:1" x14ac:dyDescent="0.5">
      <c r="A7778"/>
    </row>
    <row r="7779" spans="1:1" x14ac:dyDescent="0.5">
      <c r="A7779"/>
    </row>
    <row r="7780" spans="1:1" x14ac:dyDescent="0.5">
      <c r="A7780"/>
    </row>
    <row r="7781" spans="1:1" x14ac:dyDescent="0.5">
      <c r="A7781"/>
    </row>
    <row r="7782" spans="1:1" x14ac:dyDescent="0.5">
      <c r="A7782"/>
    </row>
    <row r="7783" spans="1:1" x14ac:dyDescent="0.5">
      <c r="A7783"/>
    </row>
    <row r="7784" spans="1:1" x14ac:dyDescent="0.5">
      <c r="A7784"/>
    </row>
    <row r="7785" spans="1:1" x14ac:dyDescent="0.5">
      <c r="A7785"/>
    </row>
    <row r="7786" spans="1:1" x14ac:dyDescent="0.5">
      <c r="A7786"/>
    </row>
    <row r="7787" spans="1:1" x14ac:dyDescent="0.5">
      <c r="A7787"/>
    </row>
    <row r="7788" spans="1:1" x14ac:dyDescent="0.5">
      <c r="A7788"/>
    </row>
    <row r="7789" spans="1:1" x14ac:dyDescent="0.5">
      <c r="A7789"/>
    </row>
    <row r="7790" spans="1:1" x14ac:dyDescent="0.5">
      <c r="A7790"/>
    </row>
    <row r="7791" spans="1:1" x14ac:dyDescent="0.5">
      <c r="A7791"/>
    </row>
    <row r="7792" spans="1:1" x14ac:dyDescent="0.5">
      <c r="A7792"/>
    </row>
    <row r="7793" spans="1:1" x14ac:dyDescent="0.5">
      <c r="A7793"/>
    </row>
    <row r="7794" spans="1:1" x14ac:dyDescent="0.5">
      <c r="A7794"/>
    </row>
    <row r="7795" spans="1:1" x14ac:dyDescent="0.5">
      <c r="A7795"/>
    </row>
    <row r="7796" spans="1:1" x14ac:dyDescent="0.5">
      <c r="A7796"/>
    </row>
    <row r="7797" spans="1:1" x14ac:dyDescent="0.5">
      <c r="A7797"/>
    </row>
    <row r="7798" spans="1:1" x14ac:dyDescent="0.5">
      <c r="A7798"/>
    </row>
    <row r="7799" spans="1:1" x14ac:dyDescent="0.5">
      <c r="A7799"/>
    </row>
    <row r="7800" spans="1:1" x14ac:dyDescent="0.5">
      <c r="A7800"/>
    </row>
    <row r="7801" spans="1:1" x14ac:dyDescent="0.5">
      <c r="A7801"/>
    </row>
    <row r="7802" spans="1:1" x14ac:dyDescent="0.5">
      <c r="A7802"/>
    </row>
    <row r="7803" spans="1:1" x14ac:dyDescent="0.5">
      <c r="A7803"/>
    </row>
    <row r="7804" spans="1:1" x14ac:dyDescent="0.5">
      <c r="A7804"/>
    </row>
    <row r="7805" spans="1:1" x14ac:dyDescent="0.5">
      <c r="A7805"/>
    </row>
    <row r="7806" spans="1:1" x14ac:dyDescent="0.5">
      <c r="A7806"/>
    </row>
    <row r="7807" spans="1:1" x14ac:dyDescent="0.5">
      <c r="A7807"/>
    </row>
    <row r="7808" spans="1:1" x14ac:dyDescent="0.5">
      <c r="A7808"/>
    </row>
    <row r="7809" spans="1:1" x14ac:dyDescent="0.5">
      <c r="A7809"/>
    </row>
    <row r="7810" spans="1:1" x14ac:dyDescent="0.5">
      <c r="A7810"/>
    </row>
    <row r="7811" spans="1:1" x14ac:dyDescent="0.5">
      <c r="A7811"/>
    </row>
    <row r="7812" spans="1:1" x14ac:dyDescent="0.5">
      <c r="A7812"/>
    </row>
    <row r="7813" spans="1:1" x14ac:dyDescent="0.5">
      <c r="A7813"/>
    </row>
    <row r="7814" spans="1:1" x14ac:dyDescent="0.5">
      <c r="A7814"/>
    </row>
    <row r="7815" spans="1:1" x14ac:dyDescent="0.5">
      <c r="A7815"/>
    </row>
    <row r="7816" spans="1:1" x14ac:dyDescent="0.5">
      <c r="A7816"/>
    </row>
    <row r="7817" spans="1:1" x14ac:dyDescent="0.5">
      <c r="A7817"/>
    </row>
    <row r="7818" spans="1:1" x14ac:dyDescent="0.5">
      <c r="A7818"/>
    </row>
    <row r="7819" spans="1:1" x14ac:dyDescent="0.5">
      <c r="A7819"/>
    </row>
    <row r="7820" spans="1:1" x14ac:dyDescent="0.5">
      <c r="A7820"/>
    </row>
    <row r="7821" spans="1:1" x14ac:dyDescent="0.5">
      <c r="A7821"/>
    </row>
    <row r="7822" spans="1:1" x14ac:dyDescent="0.5">
      <c r="A7822"/>
    </row>
    <row r="7823" spans="1:1" x14ac:dyDescent="0.5">
      <c r="A7823"/>
    </row>
    <row r="7824" spans="1:1" x14ac:dyDescent="0.5">
      <c r="A7824"/>
    </row>
    <row r="7825" spans="1:1" x14ac:dyDescent="0.5">
      <c r="A7825"/>
    </row>
    <row r="7826" spans="1:1" x14ac:dyDescent="0.5">
      <c r="A7826"/>
    </row>
    <row r="7827" spans="1:1" x14ac:dyDescent="0.5">
      <c r="A7827"/>
    </row>
    <row r="7828" spans="1:1" x14ac:dyDescent="0.5">
      <c r="A7828"/>
    </row>
    <row r="7829" spans="1:1" x14ac:dyDescent="0.5">
      <c r="A7829"/>
    </row>
    <row r="7830" spans="1:1" x14ac:dyDescent="0.5">
      <c r="A7830"/>
    </row>
    <row r="7831" spans="1:1" x14ac:dyDescent="0.5">
      <c r="A7831"/>
    </row>
    <row r="7832" spans="1:1" x14ac:dyDescent="0.5">
      <c r="A7832"/>
    </row>
    <row r="7833" spans="1:1" x14ac:dyDescent="0.5">
      <c r="A7833"/>
    </row>
    <row r="7834" spans="1:1" x14ac:dyDescent="0.5">
      <c r="A7834"/>
    </row>
    <row r="7835" spans="1:1" x14ac:dyDescent="0.5">
      <c r="A7835"/>
    </row>
    <row r="7836" spans="1:1" x14ac:dyDescent="0.5">
      <c r="A7836"/>
    </row>
    <row r="7837" spans="1:1" x14ac:dyDescent="0.5">
      <c r="A7837"/>
    </row>
    <row r="7838" spans="1:1" x14ac:dyDescent="0.5">
      <c r="A7838"/>
    </row>
    <row r="7839" spans="1:1" x14ac:dyDescent="0.5">
      <c r="A7839"/>
    </row>
    <row r="7840" spans="1:1" x14ac:dyDescent="0.5">
      <c r="A7840"/>
    </row>
    <row r="7841" spans="1:1" x14ac:dyDescent="0.5">
      <c r="A7841"/>
    </row>
    <row r="7842" spans="1:1" x14ac:dyDescent="0.5">
      <c r="A7842"/>
    </row>
    <row r="7843" spans="1:1" x14ac:dyDescent="0.5">
      <c r="A7843"/>
    </row>
    <row r="7844" spans="1:1" x14ac:dyDescent="0.5">
      <c r="A7844"/>
    </row>
    <row r="7845" spans="1:1" x14ac:dyDescent="0.5">
      <c r="A7845"/>
    </row>
    <row r="7846" spans="1:1" x14ac:dyDescent="0.5">
      <c r="A7846"/>
    </row>
    <row r="7847" spans="1:1" x14ac:dyDescent="0.5">
      <c r="A7847"/>
    </row>
    <row r="7848" spans="1:1" x14ac:dyDescent="0.5">
      <c r="A7848"/>
    </row>
    <row r="7849" spans="1:1" x14ac:dyDescent="0.5">
      <c r="A7849"/>
    </row>
    <row r="7850" spans="1:1" x14ac:dyDescent="0.5">
      <c r="A7850"/>
    </row>
    <row r="7851" spans="1:1" x14ac:dyDescent="0.5">
      <c r="A7851"/>
    </row>
    <row r="7852" spans="1:1" x14ac:dyDescent="0.5">
      <c r="A7852"/>
    </row>
    <row r="7853" spans="1:1" x14ac:dyDescent="0.5">
      <c r="A7853"/>
    </row>
    <row r="7854" spans="1:1" x14ac:dyDescent="0.5">
      <c r="A7854"/>
    </row>
    <row r="7855" spans="1:1" x14ac:dyDescent="0.5">
      <c r="A7855"/>
    </row>
    <row r="7856" spans="1:1" x14ac:dyDescent="0.5">
      <c r="A7856"/>
    </row>
    <row r="7857" spans="1:1" x14ac:dyDescent="0.5">
      <c r="A7857"/>
    </row>
    <row r="7858" spans="1:1" x14ac:dyDescent="0.5">
      <c r="A7858"/>
    </row>
    <row r="7859" spans="1:1" x14ac:dyDescent="0.5">
      <c r="A7859"/>
    </row>
    <row r="7860" spans="1:1" x14ac:dyDescent="0.5">
      <c r="A7860"/>
    </row>
    <row r="7861" spans="1:1" x14ac:dyDescent="0.5">
      <c r="A7861"/>
    </row>
    <row r="7862" spans="1:1" x14ac:dyDescent="0.5">
      <c r="A7862"/>
    </row>
    <row r="7863" spans="1:1" x14ac:dyDescent="0.5">
      <c r="A7863"/>
    </row>
    <row r="7864" spans="1:1" x14ac:dyDescent="0.5">
      <c r="A7864"/>
    </row>
    <row r="7865" spans="1:1" x14ac:dyDescent="0.5">
      <c r="A7865"/>
    </row>
    <row r="7866" spans="1:1" x14ac:dyDescent="0.5">
      <c r="A7866"/>
    </row>
    <row r="7867" spans="1:1" x14ac:dyDescent="0.5">
      <c r="A7867"/>
    </row>
    <row r="7868" spans="1:1" x14ac:dyDescent="0.5">
      <c r="A7868"/>
    </row>
    <row r="7869" spans="1:1" x14ac:dyDescent="0.5">
      <c r="A7869"/>
    </row>
    <row r="7870" spans="1:1" x14ac:dyDescent="0.5">
      <c r="A7870"/>
    </row>
    <row r="7871" spans="1:1" x14ac:dyDescent="0.5">
      <c r="A7871"/>
    </row>
    <row r="7872" spans="1:1" x14ac:dyDescent="0.5">
      <c r="A7872"/>
    </row>
    <row r="7873" spans="1:1" x14ac:dyDescent="0.5">
      <c r="A7873"/>
    </row>
    <row r="7874" spans="1:1" x14ac:dyDescent="0.5">
      <c r="A7874"/>
    </row>
    <row r="7875" spans="1:1" x14ac:dyDescent="0.5">
      <c r="A7875"/>
    </row>
    <row r="7876" spans="1:1" x14ac:dyDescent="0.5">
      <c r="A7876"/>
    </row>
    <row r="7877" spans="1:1" x14ac:dyDescent="0.5">
      <c r="A7877"/>
    </row>
    <row r="7878" spans="1:1" x14ac:dyDescent="0.5">
      <c r="A7878"/>
    </row>
    <row r="7879" spans="1:1" x14ac:dyDescent="0.5">
      <c r="A7879"/>
    </row>
    <row r="7880" spans="1:1" x14ac:dyDescent="0.5">
      <c r="A7880"/>
    </row>
    <row r="7881" spans="1:1" x14ac:dyDescent="0.5">
      <c r="A7881"/>
    </row>
    <row r="7882" spans="1:1" x14ac:dyDescent="0.5">
      <c r="A7882"/>
    </row>
    <row r="7883" spans="1:1" x14ac:dyDescent="0.5">
      <c r="A7883"/>
    </row>
    <row r="7884" spans="1:1" x14ac:dyDescent="0.5">
      <c r="A7884"/>
    </row>
    <row r="7885" spans="1:1" x14ac:dyDescent="0.5">
      <c r="A7885"/>
    </row>
    <row r="7886" spans="1:1" x14ac:dyDescent="0.5">
      <c r="A7886"/>
    </row>
    <row r="7887" spans="1:1" x14ac:dyDescent="0.5">
      <c r="A7887"/>
    </row>
    <row r="7888" spans="1:1" x14ac:dyDescent="0.5">
      <c r="A7888"/>
    </row>
    <row r="7889" spans="1:1" x14ac:dyDescent="0.5">
      <c r="A7889"/>
    </row>
    <row r="7890" spans="1:1" x14ac:dyDescent="0.5">
      <c r="A7890"/>
    </row>
    <row r="7891" spans="1:1" x14ac:dyDescent="0.5">
      <c r="A7891"/>
    </row>
    <row r="7892" spans="1:1" x14ac:dyDescent="0.5">
      <c r="A7892"/>
    </row>
    <row r="7893" spans="1:1" x14ac:dyDescent="0.5">
      <c r="A7893"/>
    </row>
    <row r="7894" spans="1:1" x14ac:dyDescent="0.5">
      <c r="A7894"/>
    </row>
    <row r="7895" spans="1:1" x14ac:dyDescent="0.5">
      <c r="A7895"/>
    </row>
    <row r="7896" spans="1:1" x14ac:dyDescent="0.5">
      <c r="A7896"/>
    </row>
    <row r="7897" spans="1:1" x14ac:dyDescent="0.5">
      <c r="A7897"/>
    </row>
    <row r="7898" spans="1:1" x14ac:dyDescent="0.5">
      <c r="A7898"/>
    </row>
    <row r="7899" spans="1:1" x14ac:dyDescent="0.5">
      <c r="A7899"/>
    </row>
    <row r="7900" spans="1:1" x14ac:dyDescent="0.5">
      <c r="A7900"/>
    </row>
    <row r="7901" spans="1:1" x14ac:dyDescent="0.5">
      <c r="A7901"/>
    </row>
    <row r="7902" spans="1:1" x14ac:dyDescent="0.5">
      <c r="A7902"/>
    </row>
    <row r="7903" spans="1:1" x14ac:dyDescent="0.5">
      <c r="A7903"/>
    </row>
    <row r="7904" spans="1:1" x14ac:dyDescent="0.5">
      <c r="A7904"/>
    </row>
    <row r="7905" spans="1:1" x14ac:dyDescent="0.5">
      <c r="A7905"/>
    </row>
    <row r="7906" spans="1:1" x14ac:dyDescent="0.5">
      <c r="A7906"/>
    </row>
    <row r="7907" spans="1:1" x14ac:dyDescent="0.5">
      <c r="A7907"/>
    </row>
    <row r="7908" spans="1:1" x14ac:dyDescent="0.5">
      <c r="A7908"/>
    </row>
    <row r="7909" spans="1:1" x14ac:dyDescent="0.5">
      <c r="A7909"/>
    </row>
    <row r="7910" spans="1:1" x14ac:dyDescent="0.5">
      <c r="A7910"/>
    </row>
    <row r="7911" spans="1:1" x14ac:dyDescent="0.5">
      <c r="A7911"/>
    </row>
    <row r="7912" spans="1:1" x14ac:dyDescent="0.5">
      <c r="A7912"/>
    </row>
    <row r="7913" spans="1:1" x14ac:dyDescent="0.5">
      <c r="A7913"/>
    </row>
    <row r="7914" spans="1:1" x14ac:dyDescent="0.5">
      <c r="A7914"/>
    </row>
    <row r="7915" spans="1:1" x14ac:dyDescent="0.5">
      <c r="A7915"/>
    </row>
    <row r="7916" spans="1:1" x14ac:dyDescent="0.5">
      <c r="A7916"/>
    </row>
    <row r="7917" spans="1:1" x14ac:dyDescent="0.5">
      <c r="A7917"/>
    </row>
    <row r="7918" spans="1:1" x14ac:dyDescent="0.5">
      <c r="A7918"/>
    </row>
    <row r="7919" spans="1:1" x14ac:dyDescent="0.5">
      <c r="A7919"/>
    </row>
    <row r="7920" spans="1:1" x14ac:dyDescent="0.5">
      <c r="A7920"/>
    </row>
    <row r="7921" spans="1:1" x14ac:dyDescent="0.5">
      <c r="A7921"/>
    </row>
    <row r="7922" spans="1:1" x14ac:dyDescent="0.5">
      <c r="A7922"/>
    </row>
    <row r="7923" spans="1:1" x14ac:dyDescent="0.5">
      <c r="A7923"/>
    </row>
    <row r="7924" spans="1:1" x14ac:dyDescent="0.5">
      <c r="A7924"/>
    </row>
    <row r="7925" spans="1:1" x14ac:dyDescent="0.5">
      <c r="A7925"/>
    </row>
    <row r="7926" spans="1:1" x14ac:dyDescent="0.5">
      <c r="A7926"/>
    </row>
    <row r="7927" spans="1:1" x14ac:dyDescent="0.5">
      <c r="A7927"/>
    </row>
    <row r="7928" spans="1:1" x14ac:dyDescent="0.5">
      <c r="A7928"/>
    </row>
    <row r="7929" spans="1:1" x14ac:dyDescent="0.5">
      <c r="A7929"/>
    </row>
    <row r="7930" spans="1:1" x14ac:dyDescent="0.5">
      <c r="A7930"/>
    </row>
    <row r="7931" spans="1:1" x14ac:dyDescent="0.5">
      <c r="A7931"/>
    </row>
    <row r="7932" spans="1:1" x14ac:dyDescent="0.5">
      <c r="A7932"/>
    </row>
    <row r="7933" spans="1:1" x14ac:dyDescent="0.5">
      <c r="A7933"/>
    </row>
    <row r="7934" spans="1:1" x14ac:dyDescent="0.5">
      <c r="A7934"/>
    </row>
    <row r="7935" spans="1:1" x14ac:dyDescent="0.5">
      <c r="A7935"/>
    </row>
    <row r="7936" spans="1:1" x14ac:dyDescent="0.5">
      <c r="A7936"/>
    </row>
    <row r="7937" spans="1:1" x14ac:dyDescent="0.5">
      <c r="A7937"/>
    </row>
    <row r="7938" spans="1:1" x14ac:dyDescent="0.5">
      <c r="A7938"/>
    </row>
    <row r="7939" spans="1:1" x14ac:dyDescent="0.5">
      <c r="A7939"/>
    </row>
    <row r="7940" spans="1:1" x14ac:dyDescent="0.5">
      <c r="A7940"/>
    </row>
    <row r="7941" spans="1:1" x14ac:dyDescent="0.5">
      <c r="A7941"/>
    </row>
    <row r="7942" spans="1:1" x14ac:dyDescent="0.5">
      <c r="A7942"/>
    </row>
    <row r="7943" spans="1:1" x14ac:dyDescent="0.5">
      <c r="A7943"/>
    </row>
    <row r="7944" spans="1:1" x14ac:dyDescent="0.5">
      <c r="A7944"/>
    </row>
    <row r="7945" spans="1:1" x14ac:dyDescent="0.5">
      <c r="A7945"/>
    </row>
    <row r="7946" spans="1:1" x14ac:dyDescent="0.5">
      <c r="A7946"/>
    </row>
    <row r="7947" spans="1:1" x14ac:dyDescent="0.5">
      <c r="A7947"/>
    </row>
    <row r="7948" spans="1:1" x14ac:dyDescent="0.5">
      <c r="A7948"/>
    </row>
    <row r="7949" spans="1:1" x14ac:dyDescent="0.5">
      <c r="A7949"/>
    </row>
    <row r="7950" spans="1:1" x14ac:dyDescent="0.5">
      <c r="A7950"/>
    </row>
    <row r="7951" spans="1:1" x14ac:dyDescent="0.5">
      <c r="A7951"/>
    </row>
    <row r="7952" spans="1:1" x14ac:dyDescent="0.5">
      <c r="A7952"/>
    </row>
    <row r="7953" spans="1:1" x14ac:dyDescent="0.5">
      <c r="A7953"/>
    </row>
    <row r="7954" spans="1:1" x14ac:dyDescent="0.5">
      <c r="A7954"/>
    </row>
    <row r="7955" spans="1:1" x14ac:dyDescent="0.5">
      <c r="A7955"/>
    </row>
    <row r="7956" spans="1:1" x14ac:dyDescent="0.5">
      <c r="A7956"/>
    </row>
    <row r="7957" spans="1:1" x14ac:dyDescent="0.5">
      <c r="A7957"/>
    </row>
    <row r="7958" spans="1:1" x14ac:dyDescent="0.5">
      <c r="A7958"/>
    </row>
    <row r="7959" spans="1:1" x14ac:dyDescent="0.5">
      <c r="A7959"/>
    </row>
    <row r="7960" spans="1:1" x14ac:dyDescent="0.5">
      <c r="A7960"/>
    </row>
    <row r="7961" spans="1:1" x14ac:dyDescent="0.5">
      <c r="A7961"/>
    </row>
    <row r="7962" spans="1:1" x14ac:dyDescent="0.5">
      <c r="A7962"/>
    </row>
    <row r="7963" spans="1:1" x14ac:dyDescent="0.5">
      <c r="A7963"/>
    </row>
    <row r="7964" spans="1:1" x14ac:dyDescent="0.5">
      <c r="A7964"/>
    </row>
    <row r="7965" spans="1:1" x14ac:dyDescent="0.5">
      <c r="A7965"/>
    </row>
    <row r="7966" spans="1:1" x14ac:dyDescent="0.5">
      <c r="A7966"/>
    </row>
    <row r="7967" spans="1:1" x14ac:dyDescent="0.5">
      <c r="A7967"/>
    </row>
    <row r="7968" spans="1:1" x14ac:dyDescent="0.5">
      <c r="A7968"/>
    </row>
    <row r="7969" spans="1:1" x14ac:dyDescent="0.5">
      <c r="A7969"/>
    </row>
    <row r="7970" spans="1:1" x14ac:dyDescent="0.5">
      <c r="A7970"/>
    </row>
    <row r="7971" spans="1:1" x14ac:dyDescent="0.5">
      <c r="A7971"/>
    </row>
    <row r="7972" spans="1:1" x14ac:dyDescent="0.5">
      <c r="A7972"/>
    </row>
    <row r="7973" spans="1:1" x14ac:dyDescent="0.5">
      <c r="A7973"/>
    </row>
    <row r="7974" spans="1:1" x14ac:dyDescent="0.5">
      <c r="A7974"/>
    </row>
    <row r="7975" spans="1:1" x14ac:dyDescent="0.5">
      <c r="A7975"/>
    </row>
    <row r="7976" spans="1:1" x14ac:dyDescent="0.5">
      <c r="A7976"/>
    </row>
    <row r="7977" spans="1:1" x14ac:dyDescent="0.5">
      <c r="A7977"/>
    </row>
    <row r="7978" spans="1:1" x14ac:dyDescent="0.5">
      <c r="A7978"/>
    </row>
    <row r="7979" spans="1:1" x14ac:dyDescent="0.5">
      <c r="A7979"/>
    </row>
    <row r="7980" spans="1:1" x14ac:dyDescent="0.5">
      <c r="A7980"/>
    </row>
    <row r="7981" spans="1:1" x14ac:dyDescent="0.5">
      <c r="A7981"/>
    </row>
    <row r="7982" spans="1:1" x14ac:dyDescent="0.5">
      <c r="A7982"/>
    </row>
    <row r="7983" spans="1:1" x14ac:dyDescent="0.5">
      <c r="A7983"/>
    </row>
    <row r="7984" spans="1:1" x14ac:dyDescent="0.5">
      <c r="A7984"/>
    </row>
    <row r="7985" spans="1:1" x14ac:dyDescent="0.5">
      <c r="A7985"/>
    </row>
    <row r="7986" spans="1:1" x14ac:dyDescent="0.5">
      <c r="A7986"/>
    </row>
    <row r="7987" spans="1:1" x14ac:dyDescent="0.5">
      <c r="A7987"/>
    </row>
    <row r="7988" spans="1:1" x14ac:dyDescent="0.5">
      <c r="A7988"/>
    </row>
    <row r="7989" spans="1:1" x14ac:dyDescent="0.5">
      <c r="A7989"/>
    </row>
    <row r="7990" spans="1:1" x14ac:dyDescent="0.5">
      <c r="A7990"/>
    </row>
    <row r="7991" spans="1:1" x14ac:dyDescent="0.5">
      <c r="A7991"/>
    </row>
    <row r="7992" spans="1:1" x14ac:dyDescent="0.5">
      <c r="A7992"/>
    </row>
    <row r="7993" spans="1:1" x14ac:dyDescent="0.5">
      <c r="A7993"/>
    </row>
    <row r="7994" spans="1:1" x14ac:dyDescent="0.5">
      <c r="A7994"/>
    </row>
    <row r="7995" spans="1:1" x14ac:dyDescent="0.5">
      <c r="A7995"/>
    </row>
    <row r="7996" spans="1:1" x14ac:dyDescent="0.5">
      <c r="A7996"/>
    </row>
    <row r="7997" spans="1:1" x14ac:dyDescent="0.5">
      <c r="A7997"/>
    </row>
    <row r="7998" spans="1:1" x14ac:dyDescent="0.5">
      <c r="A7998"/>
    </row>
    <row r="7999" spans="1:1" x14ac:dyDescent="0.5">
      <c r="A7999"/>
    </row>
    <row r="8000" spans="1:1" x14ac:dyDescent="0.5">
      <c r="A8000"/>
    </row>
    <row r="8001" spans="1:1" x14ac:dyDescent="0.5">
      <c r="A8001"/>
    </row>
    <row r="8002" spans="1:1" x14ac:dyDescent="0.5">
      <c r="A8002"/>
    </row>
    <row r="8003" spans="1:1" x14ac:dyDescent="0.5">
      <c r="A8003"/>
    </row>
    <row r="8004" spans="1:1" x14ac:dyDescent="0.5">
      <c r="A8004"/>
    </row>
    <row r="8005" spans="1:1" x14ac:dyDescent="0.5">
      <c r="A8005"/>
    </row>
    <row r="8006" spans="1:1" x14ac:dyDescent="0.5">
      <c r="A8006"/>
    </row>
    <row r="8007" spans="1:1" x14ac:dyDescent="0.5">
      <c r="A8007"/>
    </row>
    <row r="8008" spans="1:1" x14ac:dyDescent="0.5">
      <c r="A8008"/>
    </row>
    <row r="8009" spans="1:1" x14ac:dyDescent="0.5">
      <c r="A8009"/>
    </row>
    <row r="8010" spans="1:1" x14ac:dyDescent="0.5">
      <c r="A8010"/>
    </row>
    <row r="8011" spans="1:1" x14ac:dyDescent="0.5">
      <c r="A8011"/>
    </row>
    <row r="8012" spans="1:1" x14ac:dyDescent="0.5">
      <c r="A8012"/>
    </row>
    <row r="8013" spans="1:1" x14ac:dyDescent="0.5">
      <c r="A8013"/>
    </row>
    <row r="8014" spans="1:1" x14ac:dyDescent="0.5">
      <c r="A8014"/>
    </row>
    <row r="8015" spans="1:1" x14ac:dyDescent="0.5">
      <c r="A8015"/>
    </row>
    <row r="8016" spans="1:1" x14ac:dyDescent="0.5">
      <c r="A8016"/>
    </row>
    <row r="8017" spans="1:1" x14ac:dyDescent="0.5">
      <c r="A8017"/>
    </row>
    <row r="8018" spans="1:1" x14ac:dyDescent="0.5">
      <c r="A8018"/>
    </row>
    <row r="8019" spans="1:1" x14ac:dyDescent="0.5">
      <c r="A8019"/>
    </row>
    <row r="8020" spans="1:1" x14ac:dyDescent="0.5">
      <c r="A8020"/>
    </row>
    <row r="8021" spans="1:1" x14ac:dyDescent="0.5">
      <c r="A8021"/>
    </row>
    <row r="8022" spans="1:1" x14ac:dyDescent="0.5">
      <c r="A8022"/>
    </row>
    <row r="8023" spans="1:1" x14ac:dyDescent="0.5">
      <c r="A8023"/>
    </row>
    <row r="8024" spans="1:1" x14ac:dyDescent="0.5">
      <c r="A8024"/>
    </row>
    <row r="8025" spans="1:1" x14ac:dyDescent="0.5">
      <c r="A8025"/>
    </row>
    <row r="8026" spans="1:1" x14ac:dyDescent="0.5">
      <c r="A8026"/>
    </row>
    <row r="8027" spans="1:1" x14ac:dyDescent="0.5">
      <c r="A8027"/>
    </row>
    <row r="8028" spans="1:1" x14ac:dyDescent="0.5">
      <c r="A8028"/>
    </row>
    <row r="8029" spans="1:1" x14ac:dyDescent="0.5">
      <c r="A8029"/>
    </row>
    <row r="8030" spans="1:1" x14ac:dyDescent="0.5">
      <c r="A8030"/>
    </row>
    <row r="8031" spans="1:1" x14ac:dyDescent="0.5">
      <c r="A8031"/>
    </row>
    <row r="8032" spans="1:1" x14ac:dyDescent="0.5">
      <c r="A8032"/>
    </row>
    <row r="8033" spans="1:1" x14ac:dyDescent="0.5">
      <c r="A8033"/>
    </row>
    <row r="8034" spans="1:1" x14ac:dyDescent="0.5">
      <c r="A8034"/>
    </row>
    <row r="8035" spans="1:1" x14ac:dyDescent="0.5">
      <c r="A8035"/>
    </row>
    <row r="8036" spans="1:1" x14ac:dyDescent="0.5">
      <c r="A8036"/>
    </row>
    <row r="8037" spans="1:1" x14ac:dyDescent="0.5">
      <c r="A8037"/>
    </row>
    <row r="8038" spans="1:1" x14ac:dyDescent="0.5">
      <c r="A8038"/>
    </row>
    <row r="8039" spans="1:1" x14ac:dyDescent="0.5">
      <c r="A8039"/>
    </row>
    <row r="8040" spans="1:1" x14ac:dyDescent="0.5">
      <c r="A8040"/>
    </row>
    <row r="8041" spans="1:1" x14ac:dyDescent="0.5">
      <c r="A8041"/>
    </row>
    <row r="8042" spans="1:1" x14ac:dyDescent="0.5">
      <c r="A8042"/>
    </row>
    <row r="8043" spans="1:1" x14ac:dyDescent="0.5">
      <c r="A8043"/>
    </row>
    <row r="8044" spans="1:1" x14ac:dyDescent="0.5">
      <c r="A8044"/>
    </row>
    <row r="8045" spans="1:1" x14ac:dyDescent="0.5">
      <c r="A8045"/>
    </row>
    <row r="8046" spans="1:1" x14ac:dyDescent="0.5">
      <c r="A8046"/>
    </row>
    <row r="8047" spans="1:1" x14ac:dyDescent="0.5">
      <c r="A8047"/>
    </row>
    <row r="8048" spans="1:1" x14ac:dyDescent="0.5">
      <c r="A8048"/>
    </row>
    <row r="8049" spans="1:1" x14ac:dyDescent="0.5">
      <c r="A8049"/>
    </row>
    <row r="8050" spans="1:1" x14ac:dyDescent="0.5">
      <c r="A8050"/>
    </row>
    <row r="8051" spans="1:1" x14ac:dyDescent="0.5">
      <c r="A8051"/>
    </row>
    <row r="8052" spans="1:1" x14ac:dyDescent="0.5">
      <c r="A8052"/>
    </row>
    <row r="8053" spans="1:1" x14ac:dyDescent="0.5">
      <c r="A8053"/>
    </row>
    <row r="8054" spans="1:1" x14ac:dyDescent="0.5">
      <c r="A8054"/>
    </row>
    <row r="8055" spans="1:1" x14ac:dyDescent="0.5">
      <c r="A8055"/>
    </row>
    <row r="8056" spans="1:1" x14ac:dyDescent="0.5">
      <c r="A8056"/>
    </row>
    <row r="8057" spans="1:1" x14ac:dyDescent="0.5">
      <c r="A8057"/>
    </row>
    <row r="8058" spans="1:1" x14ac:dyDescent="0.5">
      <c r="A8058"/>
    </row>
    <row r="8059" spans="1:1" x14ac:dyDescent="0.5">
      <c r="A8059"/>
    </row>
    <row r="8060" spans="1:1" x14ac:dyDescent="0.5">
      <c r="A8060"/>
    </row>
    <row r="8061" spans="1:1" x14ac:dyDescent="0.5">
      <c r="A8061"/>
    </row>
    <row r="8062" spans="1:1" x14ac:dyDescent="0.5">
      <c r="A8062"/>
    </row>
    <row r="8063" spans="1:1" x14ac:dyDescent="0.5">
      <c r="A8063"/>
    </row>
    <row r="8064" spans="1:1" x14ac:dyDescent="0.5">
      <c r="A8064"/>
    </row>
    <row r="8065" spans="1:1" x14ac:dyDescent="0.5">
      <c r="A8065"/>
    </row>
    <row r="8066" spans="1:1" x14ac:dyDescent="0.5">
      <c r="A8066"/>
    </row>
    <row r="8067" spans="1:1" x14ac:dyDescent="0.5">
      <c r="A8067"/>
    </row>
    <row r="8068" spans="1:1" x14ac:dyDescent="0.5">
      <c r="A8068"/>
    </row>
    <row r="8069" spans="1:1" x14ac:dyDescent="0.5">
      <c r="A8069"/>
    </row>
    <row r="8070" spans="1:1" x14ac:dyDescent="0.5">
      <c r="A8070"/>
    </row>
    <row r="8071" spans="1:1" x14ac:dyDescent="0.5">
      <c r="A8071"/>
    </row>
    <row r="8072" spans="1:1" x14ac:dyDescent="0.5">
      <c r="A8072"/>
    </row>
    <row r="8073" spans="1:1" x14ac:dyDescent="0.5">
      <c r="A8073"/>
    </row>
    <row r="8074" spans="1:1" x14ac:dyDescent="0.5">
      <c r="A8074"/>
    </row>
    <row r="8075" spans="1:1" x14ac:dyDescent="0.5">
      <c r="A8075"/>
    </row>
    <row r="8076" spans="1:1" x14ac:dyDescent="0.5">
      <c r="A8076"/>
    </row>
    <row r="8077" spans="1:1" x14ac:dyDescent="0.5">
      <c r="A8077"/>
    </row>
    <row r="8078" spans="1:1" x14ac:dyDescent="0.5">
      <c r="A8078"/>
    </row>
    <row r="8079" spans="1:1" x14ac:dyDescent="0.5">
      <c r="A8079"/>
    </row>
    <row r="8080" spans="1:1" x14ac:dyDescent="0.5">
      <c r="A8080"/>
    </row>
    <row r="8081" spans="1:1" x14ac:dyDescent="0.5">
      <c r="A8081"/>
    </row>
    <row r="8082" spans="1:1" x14ac:dyDescent="0.5">
      <c r="A8082"/>
    </row>
    <row r="8083" spans="1:1" x14ac:dyDescent="0.5">
      <c r="A8083"/>
    </row>
    <row r="8084" spans="1:1" x14ac:dyDescent="0.5">
      <c r="A8084"/>
    </row>
    <row r="8085" spans="1:1" x14ac:dyDescent="0.5">
      <c r="A8085"/>
    </row>
    <row r="8086" spans="1:1" x14ac:dyDescent="0.5">
      <c r="A8086"/>
    </row>
    <row r="8087" spans="1:1" x14ac:dyDescent="0.5">
      <c r="A8087"/>
    </row>
    <row r="8088" spans="1:1" x14ac:dyDescent="0.5">
      <c r="A8088"/>
    </row>
    <row r="8089" spans="1:1" x14ac:dyDescent="0.5">
      <c r="A8089"/>
    </row>
    <row r="8090" spans="1:1" x14ac:dyDescent="0.5">
      <c r="A8090"/>
    </row>
    <row r="8091" spans="1:1" x14ac:dyDescent="0.5">
      <c r="A8091"/>
    </row>
    <row r="8092" spans="1:1" x14ac:dyDescent="0.5">
      <c r="A8092"/>
    </row>
    <row r="8093" spans="1:1" x14ac:dyDescent="0.5">
      <c r="A8093"/>
    </row>
    <row r="8094" spans="1:1" x14ac:dyDescent="0.5">
      <c r="A8094"/>
    </row>
    <row r="8095" spans="1:1" x14ac:dyDescent="0.5">
      <c r="A8095"/>
    </row>
    <row r="8096" spans="1:1" x14ac:dyDescent="0.5">
      <c r="A8096"/>
    </row>
    <row r="8097" spans="1:1" x14ac:dyDescent="0.5">
      <c r="A8097"/>
    </row>
    <row r="8098" spans="1:1" x14ac:dyDescent="0.5">
      <c r="A8098"/>
    </row>
    <row r="8099" spans="1:1" x14ac:dyDescent="0.5">
      <c r="A8099"/>
    </row>
    <row r="8100" spans="1:1" x14ac:dyDescent="0.5">
      <c r="A8100"/>
    </row>
    <row r="8101" spans="1:1" x14ac:dyDescent="0.5">
      <c r="A8101"/>
    </row>
    <row r="8102" spans="1:1" x14ac:dyDescent="0.5">
      <c r="A8102"/>
    </row>
    <row r="8103" spans="1:1" x14ac:dyDescent="0.5">
      <c r="A8103"/>
    </row>
    <row r="8104" spans="1:1" x14ac:dyDescent="0.5">
      <c r="A8104"/>
    </row>
    <row r="8105" spans="1:1" x14ac:dyDescent="0.5">
      <c r="A8105"/>
    </row>
    <row r="8106" spans="1:1" x14ac:dyDescent="0.5">
      <c r="A8106"/>
    </row>
    <row r="8107" spans="1:1" x14ac:dyDescent="0.5">
      <c r="A8107"/>
    </row>
    <row r="8108" spans="1:1" x14ac:dyDescent="0.5">
      <c r="A8108"/>
    </row>
    <row r="8109" spans="1:1" x14ac:dyDescent="0.5">
      <c r="A8109"/>
    </row>
    <row r="8110" spans="1:1" x14ac:dyDescent="0.5">
      <c r="A8110"/>
    </row>
    <row r="8111" spans="1:1" x14ac:dyDescent="0.5">
      <c r="A8111"/>
    </row>
    <row r="8112" spans="1:1" x14ac:dyDescent="0.5">
      <c r="A8112"/>
    </row>
    <row r="8113" spans="1:1" x14ac:dyDescent="0.5">
      <c r="A8113"/>
    </row>
    <row r="8114" spans="1:1" x14ac:dyDescent="0.5">
      <c r="A8114"/>
    </row>
    <row r="8115" spans="1:1" x14ac:dyDescent="0.5">
      <c r="A8115"/>
    </row>
    <row r="8116" spans="1:1" x14ac:dyDescent="0.5">
      <c r="A8116"/>
    </row>
    <row r="8117" spans="1:1" x14ac:dyDescent="0.5">
      <c r="A8117"/>
    </row>
    <row r="8118" spans="1:1" x14ac:dyDescent="0.5">
      <c r="A8118"/>
    </row>
    <row r="8119" spans="1:1" x14ac:dyDescent="0.5">
      <c r="A8119"/>
    </row>
    <row r="8120" spans="1:1" x14ac:dyDescent="0.5">
      <c r="A8120"/>
    </row>
    <row r="8121" spans="1:1" x14ac:dyDescent="0.5">
      <c r="A8121"/>
    </row>
    <row r="8122" spans="1:1" x14ac:dyDescent="0.5">
      <c r="A8122"/>
    </row>
    <row r="8123" spans="1:1" x14ac:dyDescent="0.5">
      <c r="A8123"/>
    </row>
    <row r="8124" spans="1:1" x14ac:dyDescent="0.5">
      <c r="A8124"/>
    </row>
    <row r="8125" spans="1:1" x14ac:dyDescent="0.5">
      <c r="A8125"/>
    </row>
    <row r="8126" spans="1:1" x14ac:dyDescent="0.5">
      <c r="A8126"/>
    </row>
    <row r="8127" spans="1:1" x14ac:dyDescent="0.5">
      <c r="A8127"/>
    </row>
    <row r="8128" spans="1:1" x14ac:dyDescent="0.5">
      <c r="A8128"/>
    </row>
    <row r="8129" spans="1:1" x14ac:dyDescent="0.5">
      <c r="A8129"/>
    </row>
    <row r="8130" spans="1:1" x14ac:dyDescent="0.5">
      <c r="A8130"/>
    </row>
    <row r="8131" spans="1:1" x14ac:dyDescent="0.5">
      <c r="A8131"/>
    </row>
    <row r="8132" spans="1:1" x14ac:dyDescent="0.5">
      <c r="A8132"/>
    </row>
    <row r="8133" spans="1:1" x14ac:dyDescent="0.5">
      <c r="A8133"/>
    </row>
    <row r="8134" spans="1:1" x14ac:dyDescent="0.5">
      <c r="A8134"/>
    </row>
    <row r="8135" spans="1:1" x14ac:dyDescent="0.5">
      <c r="A8135"/>
    </row>
    <row r="8136" spans="1:1" x14ac:dyDescent="0.5">
      <c r="A8136"/>
    </row>
    <row r="8137" spans="1:1" x14ac:dyDescent="0.5">
      <c r="A8137"/>
    </row>
    <row r="8138" spans="1:1" x14ac:dyDescent="0.5">
      <c r="A8138"/>
    </row>
    <row r="8139" spans="1:1" x14ac:dyDescent="0.5">
      <c r="A8139"/>
    </row>
    <row r="8140" spans="1:1" x14ac:dyDescent="0.5">
      <c r="A8140"/>
    </row>
    <row r="8141" spans="1:1" x14ac:dyDescent="0.5">
      <c r="A8141"/>
    </row>
    <row r="8142" spans="1:1" x14ac:dyDescent="0.5">
      <c r="A8142"/>
    </row>
    <row r="8143" spans="1:1" x14ac:dyDescent="0.5">
      <c r="A8143"/>
    </row>
    <row r="8144" spans="1:1" x14ac:dyDescent="0.5">
      <c r="A8144"/>
    </row>
    <row r="8145" spans="1:1" x14ac:dyDescent="0.5">
      <c r="A8145"/>
    </row>
    <row r="8146" spans="1:1" x14ac:dyDescent="0.5">
      <c r="A8146"/>
    </row>
    <row r="8147" spans="1:1" x14ac:dyDescent="0.5">
      <c r="A8147"/>
    </row>
    <row r="8148" spans="1:1" x14ac:dyDescent="0.5">
      <c r="A8148"/>
    </row>
    <row r="8149" spans="1:1" x14ac:dyDescent="0.5">
      <c r="A8149"/>
    </row>
    <row r="8150" spans="1:1" x14ac:dyDescent="0.5">
      <c r="A8150"/>
    </row>
    <row r="8151" spans="1:1" x14ac:dyDescent="0.5">
      <c r="A8151"/>
    </row>
    <row r="8152" spans="1:1" x14ac:dyDescent="0.5">
      <c r="A8152"/>
    </row>
    <row r="8153" spans="1:1" x14ac:dyDescent="0.5">
      <c r="A8153"/>
    </row>
    <row r="8154" spans="1:1" x14ac:dyDescent="0.5">
      <c r="A8154"/>
    </row>
    <row r="8155" spans="1:1" x14ac:dyDescent="0.5">
      <c r="A8155"/>
    </row>
    <row r="8156" spans="1:1" x14ac:dyDescent="0.5">
      <c r="A8156"/>
    </row>
    <row r="8157" spans="1:1" x14ac:dyDescent="0.5">
      <c r="A8157"/>
    </row>
    <row r="8158" spans="1:1" x14ac:dyDescent="0.5">
      <c r="A8158"/>
    </row>
    <row r="8159" spans="1:1" x14ac:dyDescent="0.5">
      <c r="A8159"/>
    </row>
    <row r="8160" spans="1:1" x14ac:dyDescent="0.5">
      <c r="A8160"/>
    </row>
    <row r="8161" spans="1:1" x14ac:dyDescent="0.5">
      <c r="A8161"/>
    </row>
    <row r="8162" spans="1:1" x14ac:dyDescent="0.5">
      <c r="A8162"/>
    </row>
    <row r="8163" spans="1:1" x14ac:dyDescent="0.5">
      <c r="A8163"/>
    </row>
    <row r="8164" spans="1:1" x14ac:dyDescent="0.5">
      <c r="A8164"/>
    </row>
    <row r="8165" spans="1:1" x14ac:dyDescent="0.5">
      <c r="A8165"/>
    </row>
    <row r="8166" spans="1:1" x14ac:dyDescent="0.5">
      <c r="A8166"/>
    </row>
    <row r="8167" spans="1:1" x14ac:dyDescent="0.5">
      <c r="A8167"/>
    </row>
    <row r="8168" spans="1:1" x14ac:dyDescent="0.5">
      <c r="A8168"/>
    </row>
    <row r="8169" spans="1:1" x14ac:dyDescent="0.5">
      <c r="A8169"/>
    </row>
    <row r="8170" spans="1:1" x14ac:dyDescent="0.5">
      <c r="A8170"/>
    </row>
    <row r="8171" spans="1:1" x14ac:dyDescent="0.5">
      <c r="A8171"/>
    </row>
    <row r="8172" spans="1:1" x14ac:dyDescent="0.5">
      <c r="A8172"/>
    </row>
    <row r="8173" spans="1:1" x14ac:dyDescent="0.5">
      <c r="A8173"/>
    </row>
    <row r="8174" spans="1:1" x14ac:dyDescent="0.5">
      <c r="A8174"/>
    </row>
    <row r="8175" spans="1:1" x14ac:dyDescent="0.5">
      <c r="A8175"/>
    </row>
    <row r="8176" spans="1:1" x14ac:dyDescent="0.5">
      <c r="A8176"/>
    </row>
    <row r="8177" spans="1:1" x14ac:dyDescent="0.5">
      <c r="A8177"/>
    </row>
    <row r="8178" spans="1:1" x14ac:dyDescent="0.5">
      <c r="A8178"/>
    </row>
    <row r="8179" spans="1:1" x14ac:dyDescent="0.5">
      <c r="A8179"/>
    </row>
    <row r="8180" spans="1:1" x14ac:dyDescent="0.5">
      <c r="A8180"/>
    </row>
    <row r="8181" spans="1:1" x14ac:dyDescent="0.5">
      <c r="A8181"/>
    </row>
    <row r="8182" spans="1:1" x14ac:dyDescent="0.5">
      <c r="A8182"/>
    </row>
    <row r="8183" spans="1:1" x14ac:dyDescent="0.5">
      <c r="A8183"/>
    </row>
    <row r="8184" spans="1:1" x14ac:dyDescent="0.5">
      <c r="A8184"/>
    </row>
    <row r="8185" spans="1:1" x14ac:dyDescent="0.5">
      <c r="A8185"/>
    </row>
    <row r="8186" spans="1:1" x14ac:dyDescent="0.5">
      <c r="A8186"/>
    </row>
    <row r="8187" spans="1:1" x14ac:dyDescent="0.5">
      <c r="A8187"/>
    </row>
    <row r="8188" spans="1:1" x14ac:dyDescent="0.5">
      <c r="A8188"/>
    </row>
    <row r="8189" spans="1:1" x14ac:dyDescent="0.5">
      <c r="A8189"/>
    </row>
    <row r="8190" spans="1:1" x14ac:dyDescent="0.5">
      <c r="A8190"/>
    </row>
    <row r="8191" spans="1:1" x14ac:dyDescent="0.5">
      <c r="A8191"/>
    </row>
    <row r="8192" spans="1:1" x14ac:dyDescent="0.5">
      <c r="A8192"/>
    </row>
    <row r="8193" spans="1:1" x14ac:dyDescent="0.5">
      <c r="A8193"/>
    </row>
    <row r="8194" spans="1:1" x14ac:dyDescent="0.5">
      <c r="A8194"/>
    </row>
    <row r="8195" spans="1:1" x14ac:dyDescent="0.5">
      <c r="A8195"/>
    </row>
    <row r="8196" spans="1:1" x14ac:dyDescent="0.5">
      <c r="A8196"/>
    </row>
    <row r="8197" spans="1:1" x14ac:dyDescent="0.5">
      <c r="A8197"/>
    </row>
    <row r="8198" spans="1:1" x14ac:dyDescent="0.5">
      <c r="A8198"/>
    </row>
    <row r="8199" spans="1:1" x14ac:dyDescent="0.5">
      <c r="A8199"/>
    </row>
    <row r="8200" spans="1:1" x14ac:dyDescent="0.5">
      <c r="A8200"/>
    </row>
    <row r="8201" spans="1:1" x14ac:dyDescent="0.5">
      <c r="A8201"/>
    </row>
    <row r="8202" spans="1:1" x14ac:dyDescent="0.5">
      <c r="A8202"/>
    </row>
    <row r="8203" spans="1:1" x14ac:dyDescent="0.5">
      <c r="A8203"/>
    </row>
    <row r="8204" spans="1:1" x14ac:dyDescent="0.5">
      <c r="A8204"/>
    </row>
    <row r="8205" spans="1:1" x14ac:dyDescent="0.5">
      <c r="A8205"/>
    </row>
    <row r="8206" spans="1:1" x14ac:dyDescent="0.5">
      <c r="A8206"/>
    </row>
    <row r="8207" spans="1:1" x14ac:dyDescent="0.5">
      <c r="A8207"/>
    </row>
    <row r="8208" spans="1:1" x14ac:dyDescent="0.5">
      <c r="A8208"/>
    </row>
    <row r="8209" spans="1:1" x14ac:dyDescent="0.5">
      <c r="A8209"/>
    </row>
    <row r="8210" spans="1:1" x14ac:dyDescent="0.5">
      <c r="A8210"/>
    </row>
    <row r="8211" spans="1:1" x14ac:dyDescent="0.5">
      <c r="A8211"/>
    </row>
    <row r="8212" spans="1:1" x14ac:dyDescent="0.5">
      <c r="A8212"/>
    </row>
    <row r="8213" spans="1:1" x14ac:dyDescent="0.5">
      <c r="A8213"/>
    </row>
    <row r="8214" spans="1:1" x14ac:dyDescent="0.5">
      <c r="A8214"/>
    </row>
    <row r="8215" spans="1:1" x14ac:dyDescent="0.5">
      <c r="A8215"/>
    </row>
    <row r="8216" spans="1:1" x14ac:dyDescent="0.5">
      <c r="A8216"/>
    </row>
    <row r="8217" spans="1:1" x14ac:dyDescent="0.5">
      <c r="A8217"/>
    </row>
    <row r="8218" spans="1:1" x14ac:dyDescent="0.5">
      <c r="A8218"/>
    </row>
    <row r="8219" spans="1:1" x14ac:dyDescent="0.5">
      <c r="A8219"/>
    </row>
    <row r="8220" spans="1:1" x14ac:dyDescent="0.5">
      <c r="A8220"/>
    </row>
    <row r="8221" spans="1:1" x14ac:dyDescent="0.5">
      <c r="A8221"/>
    </row>
    <row r="8222" spans="1:1" x14ac:dyDescent="0.5">
      <c r="A8222"/>
    </row>
    <row r="8223" spans="1:1" x14ac:dyDescent="0.5">
      <c r="A8223"/>
    </row>
    <row r="8224" spans="1:1" x14ac:dyDescent="0.5">
      <c r="A8224"/>
    </row>
    <row r="8225" spans="1:1" x14ac:dyDescent="0.5">
      <c r="A8225"/>
    </row>
    <row r="8226" spans="1:1" x14ac:dyDescent="0.5">
      <c r="A8226"/>
    </row>
    <row r="8227" spans="1:1" x14ac:dyDescent="0.5">
      <c r="A8227"/>
    </row>
    <row r="8228" spans="1:1" x14ac:dyDescent="0.5">
      <c r="A8228"/>
    </row>
    <row r="8229" spans="1:1" x14ac:dyDescent="0.5">
      <c r="A8229"/>
    </row>
    <row r="8230" spans="1:1" x14ac:dyDescent="0.5">
      <c r="A8230"/>
    </row>
    <row r="8231" spans="1:1" x14ac:dyDescent="0.5">
      <c r="A8231"/>
    </row>
    <row r="8232" spans="1:1" x14ac:dyDescent="0.5">
      <c r="A8232"/>
    </row>
    <row r="8233" spans="1:1" x14ac:dyDescent="0.5">
      <c r="A8233"/>
    </row>
    <row r="8234" spans="1:1" x14ac:dyDescent="0.5">
      <c r="A8234"/>
    </row>
    <row r="8235" spans="1:1" x14ac:dyDescent="0.5">
      <c r="A8235"/>
    </row>
    <row r="8236" spans="1:1" x14ac:dyDescent="0.5">
      <c r="A8236"/>
    </row>
    <row r="8237" spans="1:1" x14ac:dyDescent="0.5">
      <c r="A8237"/>
    </row>
    <row r="8238" spans="1:1" x14ac:dyDescent="0.5">
      <c r="A8238"/>
    </row>
    <row r="8239" spans="1:1" x14ac:dyDescent="0.5">
      <c r="A8239"/>
    </row>
    <row r="8240" spans="1:1" x14ac:dyDescent="0.5">
      <c r="A8240"/>
    </row>
    <row r="8241" spans="1:1" x14ac:dyDescent="0.5">
      <c r="A8241"/>
    </row>
    <row r="8242" spans="1:1" x14ac:dyDescent="0.5">
      <c r="A8242"/>
    </row>
    <row r="8243" spans="1:1" x14ac:dyDescent="0.5">
      <c r="A8243"/>
    </row>
    <row r="8244" spans="1:1" x14ac:dyDescent="0.5">
      <c r="A8244"/>
    </row>
    <row r="8245" spans="1:1" x14ac:dyDescent="0.5">
      <c r="A8245"/>
    </row>
    <row r="8246" spans="1:1" x14ac:dyDescent="0.5">
      <c r="A8246"/>
    </row>
    <row r="8247" spans="1:1" x14ac:dyDescent="0.5">
      <c r="A8247"/>
    </row>
    <row r="8248" spans="1:1" x14ac:dyDescent="0.5">
      <c r="A8248"/>
    </row>
    <row r="8249" spans="1:1" x14ac:dyDescent="0.5">
      <c r="A8249"/>
    </row>
    <row r="8250" spans="1:1" x14ac:dyDescent="0.5">
      <c r="A8250"/>
    </row>
    <row r="8251" spans="1:1" x14ac:dyDescent="0.5">
      <c r="A8251"/>
    </row>
    <row r="8252" spans="1:1" x14ac:dyDescent="0.5">
      <c r="A8252"/>
    </row>
    <row r="8253" spans="1:1" x14ac:dyDescent="0.5">
      <c r="A8253"/>
    </row>
    <row r="8254" spans="1:1" x14ac:dyDescent="0.5">
      <c r="A8254"/>
    </row>
    <row r="8255" spans="1:1" x14ac:dyDescent="0.5">
      <c r="A8255"/>
    </row>
    <row r="8256" spans="1:1" x14ac:dyDescent="0.5">
      <c r="A8256"/>
    </row>
    <row r="8257" spans="1:1" x14ac:dyDescent="0.5">
      <c r="A8257"/>
    </row>
    <row r="8258" spans="1:1" x14ac:dyDescent="0.5">
      <c r="A8258"/>
    </row>
    <row r="8259" spans="1:1" x14ac:dyDescent="0.5">
      <c r="A8259"/>
    </row>
    <row r="8260" spans="1:1" x14ac:dyDescent="0.5">
      <c r="A8260"/>
    </row>
    <row r="8261" spans="1:1" x14ac:dyDescent="0.5">
      <c r="A8261"/>
    </row>
    <row r="8262" spans="1:1" x14ac:dyDescent="0.5">
      <c r="A8262"/>
    </row>
    <row r="8263" spans="1:1" x14ac:dyDescent="0.5">
      <c r="A8263"/>
    </row>
    <row r="8264" spans="1:1" x14ac:dyDescent="0.5">
      <c r="A8264"/>
    </row>
    <row r="8265" spans="1:1" x14ac:dyDescent="0.5">
      <c r="A8265"/>
    </row>
    <row r="8266" spans="1:1" x14ac:dyDescent="0.5">
      <c r="A8266"/>
    </row>
    <row r="8267" spans="1:1" x14ac:dyDescent="0.5">
      <c r="A8267"/>
    </row>
    <row r="8268" spans="1:1" x14ac:dyDescent="0.5">
      <c r="A8268"/>
    </row>
    <row r="8269" spans="1:1" x14ac:dyDescent="0.5">
      <c r="A8269"/>
    </row>
    <row r="8270" spans="1:1" x14ac:dyDescent="0.5">
      <c r="A8270"/>
    </row>
    <row r="8271" spans="1:1" x14ac:dyDescent="0.5">
      <c r="A8271"/>
    </row>
    <row r="8272" spans="1:1" x14ac:dyDescent="0.5">
      <c r="A8272"/>
    </row>
    <row r="8273" spans="1:1" x14ac:dyDescent="0.5">
      <c r="A8273"/>
    </row>
    <row r="8274" spans="1:1" x14ac:dyDescent="0.5">
      <c r="A8274"/>
    </row>
    <row r="8275" spans="1:1" x14ac:dyDescent="0.5">
      <c r="A8275"/>
    </row>
    <row r="8276" spans="1:1" x14ac:dyDescent="0.5">
      <c r="A8276"/>
    </row>
    <row r="8277" spans="1:1" x14ac:dyDescent="0.5">
      <c r="A8277"/>
    </row>
    <row r="8278" spans="1:1" x14ac:dyDescent="0.5">
      <c r="A8278"/>
    </row>
    <row r="8279" spans="1:1" x14ac:dyDescent="0.5">
      <c r="A8279"/>
    </row>
    <row r="8280" spans="1:1" x14ac:dyDescent="0.5">
      <c r="A8280"/>
    </row>
    <row r="8281" spans="1:1" x14ac:dyDescent="0.5">
      <c r="A8281"/>
    </row>
    <row r="8282" spans="1:1" x14ac:dyDescent="0.5">
      <c r="A8282"/>
    </row>
    <row r="8283" spans="1:1" x14ac:dyDescent="0.5">
      <c r="A8283"/>
    </row>
    <row r="8284" spans="1:1" x14ac:dyDescent="0.5">
      <c r="A8284"/>
    </row>
    <row r="8285" spans="1:1" x14ac:dyDescent="0.5">
      <c r="A8285"/>
    </row>
    <row r="8286" spans="1:1" x14ac:dyDescent="0.5">
      <c r="A8286"/>
    </row>
    <row r="8287" spans="1:1" x14ac:dyDescent="0.5">
      <c r="A8287"/>
    </row>
    <row r="8288" spans="1:1" x14ac:dyDescent="0.5">
      <c r="A8288"/>
    </row>
    <row r="8289" spans="1:1" x14ac:dyDescent="0.5">
      <c r="A8289"/>
    </row>
    <row r="8290" spans="1:1" x14ac:dyDescent="0.5">
      <c r="A8290"/>
    </row>
    <row r="8291" spans="1:1" x14ac:dyDescent="0.5">
      <c r="A8291"/>
    </row>
    <row r="8292" spans="1:1" x14ac:dyDescent="0.5">
      <c r="A8292"/>
    </row>
    <row r="8293" spans="1:1" x14ac:dyDescent="0.5">
      <c r="A8293"/>
    </row>
    <row r="8294" spans="1:1" x14ac:dyDescent="0.5">
      <c r="A8294"/>
    </row>
    <row r="8295" spans="1:1" x14ac:dyDescent="0.5">
      <c r="A8295"/>
    </row>
    <row r="8296" spans="1:1" x14ac:dyDescent="0.5">
      <c r="A8296"/>
    </row>
    <row r="8297" spans="1:1" x14ac:dyDescent="0.5">
      <c r="A8297"/>
    </row>
    <row r="8298" spans="1:1" x14ac:dyDescent="0.5">
      <c r="A8298"/>
    </row>
    <row r="8299" spans="1:1" x14ac:dyDescent="0.5">
      <c r="A8299"/>
    </row>
    <row r="8300" spans="1:1" x14ac:dyDescent="0.5">
      <c r="A8300"/>
    </row>
    <row r="8301" spans="1:1" x14ac:dyDescent="0.5">
      <c r="A8301"/>
    </row>
    <row r="8302" spans="1:1" x14ac:dyDescent="0.5">
      <c r="A8302"/>
    </row>
    <row r="8303" spans="1:1" x14ac:dyDescent="0.5">
      <c r="A8303"/>
    </row>
    <row r="8304" spans="1:1" x14ac:dyDescent="0.5">
      <c r="A8304"/>
    </row>
    <row r="8305" spans="1:1" x14ac:dyDescent="0.5">
      <c r="A8305"/>
    </row>
    <row r="8306" spans="1:1" x14ac:dyDescent="0.5">
      <c r="A8306"/>
    </row>
    <row r="8307" spans="1:1" x14ac:dyDescent="0.5">
      <c r="A8307"/>
    </row>
    <row r="8308" spans="1:1" x14ac:dyDescent="0.5">
      <c r="A8308"/>
    </row>
    <row r="8309" spans="1:1" x14ac:dyDescent="0.5">
      <c r="A8309"/>
    </row>
    <row r="8310" spans="1:1" x14ac:dyDescent="0.5">
      <c r="A8310"/>
    </row>
    <row r="8311" spans="1:1" x14ac:dyDescent="0.5">
      <c r="A8311"/>
    </row>
    <row r="8312" spans="1:1" x14ac:dyDescent="0.5">
      <c r="A8312"/>
    </row>
    <row r="8313" spans="1:1" x14ac:dyDescent="0.5">
      <c r="A8313"/>
    </row>
    <row r="8314" spans="1:1" x14ac:dyDescent="0.5">
      <c r="A8314"/>
    </row>
    <row r="8315" spans="1:1" x14ac:dyDescent="0.5">
      <c r="A8315"/>
    </row>
    <row r="8316" spans="1:1" x14ac:dyDescent="0.5">
      <c r="A8316"/>
    </row>
    <row r="8317" spans="1:1" x14ac:dyDescent="0.5">
      <c r="A8317"/>
    </row>
    <row r="8318" spans="1:1" x14ac:dyDescent="0.5">
      <c r="A8318"/>
    </row>
    <row r="8319" spans="1:1" x14ac:dyDescent="0.5">
      <c r="A8319"/>
    </row>
    <row r="8320" spans="1:1" x14ac:dyDescent="0.5">
      <c r="A8320"/>
    </row>
    <row r="8321" spans="1:1" x14ac:dyDescent="0.5">
      <c r="A8321"/>
    </row>
    <row r="8322" spans="1:1" x14ac:dyDescent="0.5">
      <c r="A8322"/>
    </row>
    <row r="8323" spans="1:1" x14ac:dyDescent="0.5">
      <c r="A8323"/>
    </row>
    <row r="8324" spans="1:1" x14ac:dyDescent="0.5">
      <c r="A8324"/>
    </row>
    <row r="8325" spans="1:1" x14ac:dyDescent="0.5">
      <c r="A8325"/>
    </row>
    <row r="8326" spans="1:1" x14ac:dyDescent="0.5">
      <c r="A8326"/>
    </row>
    <row r="8327" spans="1:1" x14ac:dyDescent="0.5">
      <c r="A8327"/>
    </row>
    <row r="8328" spans="1:1" x14ac:dyDescent="0.5">
      <c r="A8328"/>
    </row>
    <row r="8329" spans="1:1" x14ac:dyDescent="0.5">
      <c r="A8329"/>
    </row>
    <row r="8330" spans="1:1" x14ac:dyDescent="0.5">
      <c r="A8330"/>
    </row>
    <row r="8331" spans="1:1" x14ac:dyDescent="0.5">
      <c r="A8331"/>
    </row>
    <row r="8332" spans="1:1" x14ac:dyDescent="0.5">
      <c r="A8332"/>
    </row>
    <row r="8333" spans="1:1" x14ac:dyDescent="0.5">
      <c r="A8333"/>
    </row>
    <row r="8334" spans="1:1" x14ac:dyDescent="0.5">
      <c r="A8334"/>
    </row>
    <row r="8335" spans="1:1" x14ac:dyDescent="0.5">
      <c r="A8335"/>
    </row>
    <row r="8336" spans="1:1" x14ac:dyDescent="0.5">
      <c r="A8336"/>
    </row>
    <row r="8337" spans="1:1" x14ac:dyDescent="0.5">
      <c r="A8337"/>
    </row>
    <row r="8338" spans="1:1" x14ac:dyDescent="0.5">
      <c r="A8338"/>
    </row>
    <row r="8339" spans="1:1" x14ac:dyDescent="0.5">
      <c r="A8339"/>
    </row>
    <row r="8340" spans="1:1" x14ac:dyDescent="0.5">
      <c r="A8340"/>
    </row>
    <row r="8341" spans="1:1" x14ac:dyDescent="0.5">
      <c r="A8341"/>
    </row>
    <row r="8342" spans="1:1" x14ac:dyDescent="0.5">
      <c r="A8342"/>
    </row>
    <row r="8343" spans="1:1" x14ac:dyDescent="0.5">
      <c r="A8343"/>
    </row>
    <row r="8344" spans="1:1" x14ac:dyDescent="0.5">
      <c r="A8344"/>
    </row>
    <row r="8345" spans="1:1" x14ac:dyDescent="0.5">
      <c r="A8345"/>
    </row>
    <row r="8346" spans="1:1" x14ac:dyDescent="0.5">
      <c r="A8346"/>
    </row>
    <row r="8347" spans="1:1" x14ac:dyDescent="0.5">
      <c r="A8347"/>
    </row>
    <row r="8348" spans="1:1" x14ac:dyDescent="0.5">
      <c r="A8348"/>
    </row>
    <row r="8349" spans="1:1" x14ac:dyDescent="0.5">
      <c r="A8349"/>
    </row>
    <row r="8350" spans="1:1" x14ac:dyDescent="0.5">
      <c r="A8350"/>
    </row>
    <row r="8351" spans="1:1" x14ac:dyDescent="0.5">
      <c r="A8351"/>
    </row>
    <row r="8352" spans="1:1" x14ac:dyDescent="0.5">
      <c r="A8352"/>
    </row>
    <row r="8353" spans="1:1" x14ac:dyDescent="0.5">
      <c r="A8353"/>
    </row>
    <row r="8354" spans="1:1" x14ac:dyDescent="0.5">
      <c r="A8354"/>
    </row>
    <row r="8355" spans="1:1" x14ac:dyDescent="0.5">
      <c r="A8355"/>
    </row>
    <row r="8356" spans="1:1" x14ac:dyDescent="0.5">
      <c r="A8356"/>
    </row>
    <row r="8357" spans="1:1" x14ac:dyDescent="0.5">
      <c r="A8357"/>
    </row>
    <row r="8358" spans="1:1" x14ac:dyDescent="0.5">
      <c r="A8358"/>
    </row>
    <row r="8359" spans="1:1" x14ac:dyDescent="0.5">
      <c r="A8359"/>
    </row>
    <row r="8360" spans="1:1" x14ac:dyDescent="0.5">
      <c r="A8360"/>
    </row>
    <row r="8361" spans="1:1" x14ac:dyDescent="0.5">
      <c r="A8361"/>
    </row>
    <row r="8362" spans="1:1" x14ac:dyDescent="0.5">
      <c r="A8362"/>
    </row>
    <row r="8363" spans="1:1" x14ac:dyDescent="0.5">
      <c r="A8363"/>
    </row>
    <row r="8364" spans="1:1" x14ac:dyDescent="0.5">
      <c r="A8364"/>
    </row>
    <row r="8365" spans="1:1" x14ac:dyDescent="0.5">
      <c r="A8365"/>
    </row>
    <row r="8366" spans="1:1" x14ac:dyDescent="0.5">
      <c r="A8366"/>
    </row>
    <row r="8367" spans="1:1" x14ac:dyDescent="0.5">
      <c r="A8367"/>
    </row>
    <row r="8368" spans="1:1" x14ac:dyDescent="0.5">
      <c r="A8368"/>
    </row>
    <row r="8369" spans="1:1" x14ac:dyDescent="0.5">
      <c r="A8369"/>
    </row>
    <row r="8370" spans="1:1" x14ac:dyDescent="0.5">
      <c r="A8370"/>
    </row>
    <row r="8371" spans="1:1" x14ac:dyDescent="0.5">
      <c r="A8371"/>
    </row>
    <row r="8372" spans="1:1" x14ac:dyDescent="0.5">
      <c r="A8372"/>
    </row>
    <row r="8373" spans="1:1" x14ac:dyDescent="0.5">
      <c r="A8373"/>
    </row>
    <row r="8374" spans="1:1" x14ac:dyDescent="0.5">
      <c r="A8374"/>
    </row>
    <row r="8375" spans="1:1" x14ac:dyDescent="0.5">
      <c r="A8375"/>
    </row>
    <row r="8376" spans="1:1" x14ac:dyDescent="0.5">
      <c r="A8376"/>
    </row>
    <row r="8377" spans="1:1" x14ac:dyDescent="0.5">
      <c r="A8377"/>
    </row>
    <row r="8378" spans="1:1" x14ac:dyDescent="0.5">
      <c r="A8378"/>
    </row>
    <row r="8379" spans="1:1" x14ac:dyDescent="0.5">
      <c r="A8379"/>
    </row>
    <row r="8380" spans="1:1" x14ac:dyDescent="0.5">
      <c r="A8380"/>
    </row>
    <row r="8381" spans="1:1" x14ac:dyDescent="0.5">
      <c r="A8381"/>
    </row>
    <row r="8382" spans="1:1" x14ac:dyDescent="0.5">
      <c r="A8382"/>
    </row>
    <row r="8383" spans="1:1" x14ac:dyDescent="0.5">
      <c r="A8383"/>
    </row>
    <row r="8384" spans="1:1" x14ac:dyDescent="0.5">
      <c r="A8384"/>
    </row>
    <row r="8385" spans="1:1" x14ac:dyDescent="0.5">
      <c r="A8385"/>
    </row>
    <row r="8386" spans="1:1" x14ac:dyDescent="0.5">
      <c r="A8386"/>
    </row>
    <row r="8387" spans="1:1" x14ac:dyDescent="0.5">
      <c r="A8387"/>
    </row>
    <row r="8388" spans="1:1" x14ac:dyDescent="0.5">
      <c r="A8388"/>
    </row>
    <row r="8389" spans="1:1" x14ac:dyDescent="0.5">
      <c r="A8389"/>
    </row>
    <row r="8390" spans="1:1" x14ac:dyDescent="0.5">
      <c r="A8390"/>
    </row>
    <row r="8391" spans="1:1" x14ac:dyDescent="0.5">
      <c r="A8391"/>
    </row>
    <row r="8392" spans="1:1" x14ac:dyDescent="0.5">
      <c r="A8392"/>
    </row>
    <row r="8393" spans="1:1" x14ac:dyDescent="0.5">
      <c r="A8393"/>
    </row>
    <row r="8394" spans="1:1" x14ac:dyDescent="0.5">
      <c r="A8394"/>
    </row>
    <row r="8395" spans="1:1" x14ac:dyDescent="0.5">
      <c r="A8395"/>
    </row>
    <row r="8396" spans="1:1" x14ac:dyDescent="0.5">
      <c r="A8396"/>
    </row>
    <row r="8397" spans="1:1" x14ac:dyDescent="0.5">
      <c r="A8397"/>
    </row>
    <row r="8398" spans="1:1" x14ac:dyDescent="0.5">
      <c r="A8398"/>
    </row>
    <row r="8399" spans="1:1" x14ac:dyDescent="0.5">
      <c r="A8399"/>
    </row>
    <row r="8400" spans="1:1" x14ac:dyDescent="0.5">
      <c r="A8400"/>
    </row>
    <row r="8401" spans="1:1" x14ac:dyDescent="0.5">
      <c r="A8401"/>
    </row>
    <row r="8402" spans="1:1" x14ac:dyDescent="0.5">
      <c r="A8402"/>
    </row>
    <row r="8403" spans="1:1" x14ac:dyDescent="0.5">
      <c r="A8403"/>
    </row>
    <row r="8404" spans="1:1" x14ac:dyDescent="0.5">
      <c r="A8404"/>
    </row>
    <row r="8405" spans="1:1" x14ac:dyDescent="0.5">
      <c r="A8405"/>
    </row>
    <row r="8406" spans="1:1" x14ac:dyDescent="0.5">
      <c r="A8406"/>
    </row>
    <row r="8407" spans="1:1" x14ac:dyDescent="0.5">
      <c r="A8407"/>
    </row>
    <row r="8408" spans="1:1" x14ac:dyDescent="0.5">
      <c r="A8408"/>
    </row>
    <row r="8409" spans="1:1" x14ac:dyDescent="0.5">
      <c r="A8409"/>
    </row>
    <row r="8410" spans="1:1" x14ac:dyDescent="0.5">
      <c r="A8410"/>
    </row>
    <row r="8411" spans="1:1" x14ac:dyDescent="0.5">
      <c r="A8411"/>
    </row>
    <row r="8412" spans="1:1" x14ac:dyDescent="0.5">
      <c r="A8412"/>
    </row>
    <row r="8413" spans="1:1" x14ac:dyDescent="0.5">
      <c r="A8413"/>
    </row>
    <row r="8414" spans="1:1" x14ac:dyDescent="0.5">
      <c r="A8414"/>
    </row>
    <row r="8415" spans="1:1" x14ac:dyDescent="0.5">
      <c r="A8415"/>
    </row>
    <row r="8416" spans="1:1" x14ac:dyDescent="0.5">
      <c r="A8416"/>
    </row>
    <row r="8417" spans="1:1" x14ac:dyDescent="0.5">
      <c r="A8417"/>
    </row>
    <row r="8418" spans="1:1" x14ac:dyDescent="0.5">
      <c r="A8418"/>
    </row>
    <row r="8419" spans="1:1" x14ac:dyDescent="0.5">
      <c r="A8419"/>
    </row>
    <row r="8420" spans="1:1" x14ac:dyDescent="0.5">
      <c r="A8420"/>
    </row>
    <row r="8421" spans="1:1" x14ac:dyDescent="0.5">
      <c r="A8421"/>
    </row>
    <row r="8422" spans="1:1" x14ac:dyDescent="0.5">
      <c r="A8422"/>
    </row>
    <row r="8423" spans="1:1" x14ac:dyDescent="0.5">
      <c r="A8423"/>
    </row>
    <row r="8424" spans="1:1" x14ac:dyDescent="0.5">
      <c r="A8424"/>
    </row>
    <row r="8425" spans="1:1" x14ac:dyDescent="0.5">
      <c r="A8425"/>
    </row>
    <row r="8426" spans="1:1" x14ac:dyDescent="0.5">
      <c r="A8426"/>
    </row>
    <row r="8427" spans="1:1" x14ac:dyDescent="0.5">
      <c r="A8427"/>
    </row>
    <row r="8428" spans="1:1" x14ac:dyDescent="0.5">
      <c r="A8428"/>
    </row>
    <row r="8429" spans="1:1" x14ac:dyDescent="0.5">
      <c r="A8429"/>
    </row>
    <row r="8430" spans="1:1" x14ac:dyDescent="0.5">
      <c r="A8430"/>
    </row>
    <row r="8431" spans="1:1" x14ac:dyDescent="0.5">
      <c r="A8431"/>
    </row>
    <row r="8432" spans="1:1" x14ac:dyDescent="0.5">
      <c r="A8432"/>
    </row>
    <row r="8433" spans="1:1" x14ac:dyDescent="0.5">
      <c r="A8433"/>
    </row>
    <row r="8434" spans="1:1" x14ac:dyDescent="0.5">
      <c r="A8434"/>
    </row>
    <row r="8435" spans="1:1" x14ac:dyDescent="0.5">
      <c r="A8435"/>
    </row>
    <row r="8436" spans="1:1" x14ac:dyDescent="0.5">
      <c r="A8436"/>
    </row>
    <row r="8437" spans="1:1" x14ac:dyDescent="0.5">
      <c r="A8437"/>
    </row>
    <row r="8438" spans="1:1" x14ac:dyDescent="0.5">
      <c r="A8438"/>
    </row>
    <row r="8439" spans="1:1" x14ac:dyDescent="0.5">
      <c r="A8439"/>
    </row>
    <row r="8440" spans="1:1" x14ac:dyDescent="0.5">
      <c r="A8440"/>
    </row>
    <row r="8441" spans="1:1" x14ac:dyDescent="0.5">
      <c r="A8441"/>
    </row>
    <row r="8442" spans="1:1" x14ac:dyDescent="0.5">
      <c r="A8442"/>
    </row>
    <row r="8443" spans="1:1" x14ac:dyDescent="0.5">
      <c r="A8443"/>
    </row>
    <row r="8444" spans="1:1" x14ac:dyDescent="0.5">
      <c r="A8444"/>
    </row>
    <row r="8445" spans="1:1" x14ac:dyDescent="0.5">
      <c r="A8445"/>
    </row>
    <row r="8446" spans="1:1" x14ac:dyDescent="0.5">
      <c r="A8446"/>
    </row>
    <row r="8447" spans="1:1" x14ac:dyDescent="0.5">
      <c r="A8447"/>
    </row>
    <row r="8448" spans="1:1" x14ac:dyDescent="0.5">
      <c r="A8448"/>
    </row>
    <row r="8449" spans="1:1" x14ac:dyDescent="0.5">
      <c r="A8449"/>
    </row>
    <row r="8450" spans="1:1" x14ac:dyDescent="0.5">
      <c r="A8450"/>
    </row>
    <row r="8451" spans="1:1" x14ac:dyDescent="0.5">
      <c r="A8451"/>
    </row>
    <row r="8452" spans="1:1" x14ac:dyDescent="0.5">
      <c r="A8452"/>
    </row>
    <row r="8453" spans="1:1" x14ac:dyDescent="0.5">
      <c r="A8453"/>
    </row>
    <row r="8454" spans="1:1" x14ac:dyDescent="0.5">
      <c r="A8454"/>
    </row>
    <row r="8455" spans="1:1" x14ac:dyDescent="0.5">
      <c r="A8455"/>
    </row>
    <row r="8456" spans="1:1" x14ac:dyDescent="0.5">
      <c r="A8456"/>
    </row>
    <row r="8457" spans="1:1" x14ac:dyDescent="0.5">
      <c r="A8457"/>
    </row>
    <row r="8458" spans="1:1" x14ac:dyDescent="0.5">
      <c r="A8458"/>
    </row>
    <row r="8459" spans="1:1" x14ac:dyDescent="0.5">
      <c r="A8459"/>
    </row>
    <row r="8460" spans="1:1" x14ac:dyDescent="0.5">
      <c r="A8460"/>
    </row>
    <row r="8461" spans="1:1" x14ac:dyDescent="0.5">
      <c r="A8461"/>
    </row>
    <row r="8462" spans="1:1" x14ac:dyDescent="0.5">
      <c r="A8462"/>
    </row>
    <row r="8463" spans="1:1" x14ac:dyDescent="0.5">
      <c r="A8463"/>
    </row>
    <row r="8464" spans="1:1" x14ac:dyDescent="0.5">
      <c r="A8464"/>
    </row>
    <row r="8465" spans="1:1" x14ac:dyDescent="0.5">
      <c r="A8465"/>
    </row>
    <row r="8466" spans="1:1" x14ac:dyDescent="0.5">
      <c r="A8466"/>
    </row>
    <row r="8467" spans="1:1" x14ac:dyDescent="0.5">
      <c r="A8467"/>
    </row>
    <row r="8468" spans="1:1" x14ac:dyDescent="0.5">
      <c r="A8468"/>
    </row>
    <row r="8469" spans="1:1" x14ac:dyDescent="0.5">
      <c r="A8469"/>
    </row>
    <row r="8470" spans="1:1" x14ac:dyDescent="0.5">
      <c r="A8470"/>
    </row>
    <row r="8471" spans="1:1" x14ac:dyDescent="0.5">
      <c r="A8471"/>
    </row>
    <row r="8472" spans="1:1" x14ac:dyDescent="0.5">
      <c r="A8472"/>
    </row>
    <row r="8473" spans="1:1" x14ac:dyDescent="0.5">
      <c r="A8473"/>
    </row>
    <row r="8474" spans="1:1" x14ac:dyDescent="0.5">
      <c r="A8474"/>
    </row>
    <row r="8475" spans="1:1" x14ac:dyDescent="0.5">
      <c r="A8475"/>
    </row>
    <row r="8476" spans="1:1" x14ac:dyDescent="0.5">
      <c r="A8476"/>
    </row>
    <row r="8477" spans="1:1" x14ac:dyDescent="0.5">
      <c r="A8477"/>
    </row>
    <row r="8478" spans="1:1" x14ac:dyDescent="0.5">
      <c r="A8478"/>
    </row>
    <row r="8479" spans="1:1" x14ac:dyDescent="0.5">
      <c r="A8479"/>
    </row>
    <row r="8480" spans="1:1" x14ac:dyDescent="0.5">
      <c r="A8480"/>
    </row>
    <row r="8481" spans="1:1" x14ac:dyDescent="0.5">
      <c r="A8481"/>
    </row>
    <row r="8482" spans="1:1" x14ac:dyDescent="0.5">
      <c r="A8482"/>
    </row>
    <row r="8483" spans="1:1" x14ac:dyDescent="0.5">
      <c r="A8483"/>
    </row>
    <row r="8484" spans="1:1" x14ac:dyDescent="0.5">
      <c r="A8484"/>
    </row>
    <row r="8485" spans="1:1" x14ac:dyDescent="0.5">
      <c r="A8485"/>
    </row>
    <row r="8486" spans="1:1" x14ac:dyDescent="0.5">
      <c r="A8486"/>
    </row>
    <row r="8487" spans="1:1" x14ac:dyDescent="0.5">
      <c r="A8487"/>
    </row>
    <row r="8488" spans="1:1" x14ac:dyDescent="0.5">
      <c r="A8488"/>
    </row>
    <row r="8489" spans="1:1" x14ac:dyDescent="0.5">
      <c r="A8489"/>
    </row>
    <row r="8490" spans="1:1" x14ac:dyDescent="0.5">
      <c r="A8490"/>
    </row>
    <row r="8491" spans="1:1" x14ac:dyDescent="0.5">
      <c r="A8491"/>
    </row>
    <row r="8492" spans="1:1" x14ac:dyDescent="0.5">
      <c r="A8492"/>
    </row>
    <row r="8493" spans="1:1" x14ac:dyDescent="0.5">
      <c r="A8493"/>
    </row>
    <row r="8494" spans="1:1" x14ac:dyDescent="0.5">
      <c r="A8494"/>
    </row>
    <row r="8495" spans="1:1" x14ac:dyDescent="0.5">
      <c r="A8495"/>
    </row>
    <row r="8496" spans="1:1" x14ac:dyDescent="0.5">
      <c r="A8496"/>
    </row>
    <row r="8497" spans="1:1" x14ac:dyDescent="0.5">
      <c r="A8497"/>
    </row>
    <row r="8498" spans="1:1" x14ac:dyDescent="0.5">
      <c r="A8498"/>
    </row>
    <row r="8499" spans="1:1" x14ac:dyDescent="0.5">
      <c r="A8499"/>
    </row>
    <row r="8500" spans="1:1" x14ac:dyDescent="0.5">
      <c r="A8500"/>
    </row>
    <row r="8501" spans="1:1" x14ac:dyDescent="0.5">
      <c r="A8501"/>
    </row>
    <row r="8502" spans="1:1" x14ac:dyDescent="0.5">
      <c r="A8502"/>
    </row>
    <row r="8503" spans="1:1" x14ac:dyDescent="0.5">
      <c r="A8503"/>
    </row>
    <row r="8504" spans="1:1" x14ac:dyDescent="0.5">
      <c r="A8504"/>
    </row>
    <row r="8505" spans="1:1" x14ac:dyDescent="0.5">
      <c r="A8505"/>
    </row>
    <row r="8506" spans="1:1" x14ac:dyDescent="0.5">
      <c r="A8506"/>
    </row>
    <row r="8507" spans="1:1" x14ac:dyDescent="0.5">
      <c r="A8507"/>
    </row>
    <row r="8508" spans="1:1" x14ac:dyDescent="0.5">
      <c r="A8508"/>
    </row>
    <row r="8509" spans="1:1" x14ac:dyDescent="0.5">
      <c r="A8509"/>
    </row>
    <row r="8510" spans="1:1" x14ac:dyDescent="0.5">
      <c r="A8510"/>
    </row>
    <row r="8511" spans="1:1" x14ac:dyDescent="0.5">
      <c r="A8511"/>
    </row>
    <row r="8512" spans="1:1" x14ac:dyDescent="0.5">
      <c r="A8512"/>
    </row>
    <row r="8513" spans="1:1" x14ac:dyDescent="0.5">
      <c r="A8513"/>
    </row>
    <row r="8514" spans="1:1" x14ac:dyDescent="0.5">
      <c r="A8514"/>
    </row>
    <row r="8515" spans="1:1" x14ac:dyDescent="0.5">
      <c r="A8515"/>
    </row>
    <row r="8516" spans="1:1" x14ac:dyDescent="0.5">
      <c r="A8516"/>
    </row>
    <row r="8517" spans="1:1" x14ac:dyDescent="0.5">
      <c r="A8517"/>
    </row>
    <row r="8518" spans="1:1" x14ac:dyDescent="0.5">
      <c r="A8518"/>
    </row>
    <row r="8519" spans="1:1" x14ac:dyDescent="0.5">
      <c r="A8519"/>
    </row>
    <row r="8520" spans="1:1" x14ac:dyDescent="0.5">
      <c r="A8520"/>
    </row>
    <row r="8521" spans="1:1" x14ac:dyDescent="0.5">
      <c r="A8521"/>
    </row>
    <row r="8522" spans="1:1" x14ac:dyDescent="0.5">
      <c r="A8522"/>
    </row>
    <row r="8523" spans="1:1" x14ac:dyDescent="0.5">
      <c r="A8523"/>
    </row>
    <row r="8524" spans="1:1" x14ac:dyDescent="0.5">
      <c r="A8524"/>
    </row>
    <row r="8525" spans="1:1" x14ac:dyDescent="0.5">
      <c r="A8525"/>
    </row>
    <row r="8526" spans="1:1" x14ac:dyDescent="0.5">
      <c r="A8526"/>
    </row>
    <row r="8527" spans="1:1" x14ac:dyDescent="0.5">
      <c r="A8527"/>
    </row>
    <row r="8528" spans="1:1" x14ac:dyDescent="0.5">
      <c r="A8528"/>
    </row>
    <row r="8529" spans="1:1" x14ac:dyDescent="0.5">
      <c r="A8529"/>
    </row>
    <row r="8530" spans="1:1" x14ac:dyDescent="0.5">
      <c r="A8530"/>
    </row>
    <row r="8531" spans="1:1" x14ac:dyDescent="0.5">
      <c r="A8531"/>
    </row>
    <row r="8532" spans="1:1" x14ac:dyDescent="0.5">
      <c r="A8532"/>
    </row>
    <row r="8533" spans="1:1" x14ac:dyDescent="0.5">
      <c r="A8533"/>
    </row>
    <row r="8534" spans="1:1" x14ac:dyDescent="0.5">
      <c r="A8534"/>
    </row>
    <row r="8535" spans="1:1" x14ac:dyDescent="0.5">
      <c r="A8535"/>
    </row>
    <row r="8536" spans="1:1" x14ac:dyDescent="0.5">
      <c r="A8536"/>
    </row>
    <row r="8537" spans="1:1" x14ac:dyDescent="0.5">
      <c r="A8537"/>
    </row>
    <row r="8538" spans="1:1" x14ac:dyDescent="0.5">
      <c r="A8538"/>
    </row>
    <row r="8539" spans="1:1" x14ac:dyDescent="0.5">
      <c r="A8539"/>
    </row>
    <row r="8540" spans="1:1" x14ac:dyDescent="0.5">
      <c r="A8540"/>
    </row>
    <row r="8541" spans="1:1" x14ac:dyDescent="0.5">
      <c r="A8541"/>
    </row>
    <row r="8542" spans="1:1" x14ac:dyDescent="0.5">
      <c r="A8542"/>
    </row>
    <row r="8543" spans="1:1" x14ac:dyDescent="0.5">
      <c r="A8543"/>
    </row>
    <row r="8544" spans="1:1" x14ac:dyDescent="0.5">
      <c r="A8544"/>
    </row>
    <row r="8545" spans="1:1" x14ac:dyDescent="0.5">
      <c r="A8545"/>
    </row>
    <row r="8546" spans="1:1" x14ac:dyDescent="0.5">
      <c r="A8546"/>
    </row>
    <row r="8547" spans="1:1" x14ac:dyDescent="0.5">
      <c r="A8547"/>
    </row>
    <row r="8548" spans="1:1" x14ac:dyDescent="0.5">
      <c r="A8548"/>
    </row>
    <row r="8549" spans="1:1" x14ac:dyDescent="0.5">
      <c r="A8549"/>
    </row>
    <row r="8550" spans="1:1" x14ac:dyDescent="0.5">
      <c r="A8550"/>
    </row>
    <row r="8551" spans="1:1" x14ac:dyDescent="0.5">
      <c r="A8551"/>
    </row>
    <row r="8552" spans="1:1" x14ac:dyDescent="0.5">
      <c r="A8552"/>
    </row>
    <row r="8553" spans="1:1" x14ac:dyDescent="0.5">
      <c r="A8553"/>
    </row>
    <row r="8554" spans="1:1" x14ac:dyDescent="0.5">
      <c r="A8554"/>
    </row>
    <row r="8555" spans="1:1" x14ac:dyDescent="0.5">
      <c r="A8555"/>
    </row>
    <row r="8556" spans="1:1" x14ac:dyDescent="0.5">
      <c r="A8556"/>
    </row>
    <row r="8557" spans="1:1" x14ac:dyDescent="0.5">
      <c r="A8557"/>
    </row>
    <row r="8558" spans="1:1" x14ac:dyDescent="0.5">
      <c r="A8558"/>
    </row>
    <row r="8559" spans="1:1" x14ac:dyDescent="0.5">
      <c r="A8559"/>
    </row>
    <row r="8560" spans="1:1" x14ac:dyDescent="0.5">
      <c r="A8560"/>
    </row>
    <row r="8561" spans="1:1" x14ac:dyDescent="0.5">
      <c r="A8561"/>
    </row>
    <row r="8562" spans="1:1" x14ac:dyDescent="0.5">
      <c r="A8562"/>
    </row>
    <row r="8563" spans="1:1" x14ac:dyDescent="0.5">
      <c r="A8563"/>
    </row>
    <row r="8564" spans="1:1" x14ac:dyDescent="0.5">
      <c r="A8564"/>
    </row>
    <row r="8565" spans="1:1" x14ac:dyDescent="0.5">
      <c r="A8565"/>
    </row>
    <row r="8566" spans="1:1" x14ac:dyDescent="0.5">
      <c r="A8566"/>
    </row>
    <row r="8567" spans="1:1" x14ac:dyDescent="0.5">
      <c r="A8567"/>
    </row>
    <row r="8568" spans="1:1" x14ac:dyDescent="0.5">
      <c r="A8568"/>
    </row>
    <row r="8569" spans="1:1" x14ac:dyDescent="0.5">
      <c r="A8569"/>
    </row>
    <row r="8570" spans="1:1" x14ac:dyDescent="0.5">
      <c r="A8570"/>
    </row>
    <row r="8571" spans="1:1" x14ac:dyDescent="0.5">
      <c r="A8571"/>
    </row>
    <row r="8572" spans="1:1" x14ac:dyDescent="0.5">
      <c r="A8572"/>
    </row>
    <row r="8573" spans="1:1" x14ac:dyDescent="0.5">
      <c r="A8573"/>
    </row>
    <row r="8574" spans="1:1" x14ac:dyDescent="0.5">
      <c r="A8574"/>
    </row>
    <row r="8575" spans="1:1" x14ac:dyDescent="0.5">
      <c r="A8575"/>
    </row>
    <row r="8576" spans="1:1" x14ac:dyDescent="0.5">
      <c r="A8576"/>
    </row>
    <row r="8577" spans="1:1" x14ac:dyDescent="0.5">
      <c r="A8577"/>
    </row>
    <row r="8578" spans="1:1" x14ac:dyDescent="0.5">
      <c r="A8578"/>
    </row>
    <row r="8579" spans="1:1" x14ac:dyDescent="0.5">
      <c r="A8579"/>
    </row>
    <row r="8580" spans="1:1" x14ac:dyDescent="0.5">
      <c r="A8580"/>
    </row>
    <row r="8581" spans="1:1" x14ac:dyDescent="0.5">
      <c r="A8581"/>
    </row>
    <row r="8582" spans="1:1" x14ac:dyDescent="0.5">
      <c r="A8582"/>
    </row>
    <row r="8583" spans="1:1" x14ac:dyDescent="0.5">
      <c r="A8583"/>
    </row>
    <row r="8584" spans="1:1" x14ac:dyDescent="0.5">
      <c r="A8584"/>
    </row>
    <row r="8585" spans="1:1" x14ac:dyDescent="0.5">
      <c r="A8585"/>
    </row>
    <row r="8586" spans="1:1" x14ac:dyDescent="0.5">
      <c r="A8586"/>
    </row>
    <row r="8587" spans="1:1" x14ac:dyDescent="0.5">
      <c r="A8587"/>
    </row>
    <row r="8588" spans="1:1" x14ac:dyDescent="0.5">
      <c r="A8588"/>
    </row>
    <row r="8589" spans="1:1" x14ac:dyDescent="0.5">
      <c r="A8589"/>
    </row>
    <row r="8590" spans="1:1" x14ac:dyDescent="0.5">
      <c r="A8590"/>
    </row>
    <row r="8591" spans="1:1" x14ac:dyDescent="0.5">
      <c r="A8591"/>
    </row>
    <row r="8592" spans="1:1" x14ac:dyDescent="0.5">
      <c r="A8592"/>
    </row>
    <row r="8593" spans="1:1" x14ac:dyDescent="0.5">
      <c r="A8593"/>
    </row>
    <row r="8594" spans="1:1" x14ac:dyDescent="0.5">
      <c r="A8594"/>
    </row>
    <row r="8595" spans="1:1" x14ac:dyDescent="0.5">
      <c r="A8595"/>
    </row>
    <row r="8596" spans="1:1" x14ac:dyDescent="0.5">
      <c r="A8596"/>
    </row>
    <row r="8597" spans="1:1" x14ac:dyDescent="0.5">
      <c r="A8597"/>
    </row>
    <row r="8598" spans="1:1" x14ac:dyDescent="0.5">
      <c r="A8598"/>
    </row>
    <row r="8599" spans="1:1" x14ac:dyDescent="0.5">
      <c r="A8599"/>
    </row>
    <row r="8600" spans="1:1" x14ac:dyDescent="0.5">
      <c r="A8600"/>
    </row>
    <row r="8601" spans="1:1" x14ac:dyDescent="0.5">
      <c r="A8601"/>
    </row>
    <row r="8602" spans="1:1" x14ac:dyDescent="0.5">
      <c r="A8602"/>
    </row>
    <row r="8603" spans="1:1" x14ac:dyDescent="0.5">
      <c r="A8603"/>
    </row>
    <row r="8604" spans="1:1" x14ac:dyDescent="0.5">
      <c r="A8604"/>
    </row>
    <row r="8605" spans="1:1" x14ac:dyDescent="0.5">
      <c r="A8605"/>
    </row>
    <row r="8606" spans="1:1" x14ac:dyDescent="0.5">
      <c r="A8606"/>
    </row>
    <row r="8607" spans="1:1" x14ac:dyDescent="0.5">
      <c r="A8607"/>
    </row>
    <row r="8608" spans="1:1" x14ac:dyDescent="0.5">
      <c r="A8608"/>
    </row>
    <row r="8609" spans="1:1" x14ac:dyDescent="0.5">
      <c r="A8609"/>
    </row>
    <row r="8610" spans="1:1" x14ac:dyDescent="0.5">
      <c r="A8610"/>
    </row>
    <row r="8611" spans="1:1" x14ac:dyDescent="0.5">
      <c r="A8611"/>
    </row>
    <row r="8612" spans="1:1" x14ac:dyDescent="0.5">
      <c r="A8612"/>
    </row>
    <row r="8613" spans="1:1" x14ac:dyDescent="0.5">
      <c r="A8613"/>
    </row>
    <row r="8614" spans="1:1" x14ac:dyDescent="0.5">
      <c r="A8614"/>
    </row>
    <row r="8615" spans="1:1" x14ac:dyDescent="0.5">
      <c r="A8615"/>
    </row>
    <row r="8616" spans="1:1" x14ac:dyDescent="0.5">
      <c r="A8616"/>
    </row>
    <row r="8617" spans="1:1" x14ac:dyDescent="0.5">
      <c r="A8617"/>
    </row>
    <row r="8618" spans="1:1" x14ac:dyDescent="0.5">
      <c r="A8618"/>
    </row>
    <row r="8619" spans="1:1" x14ac:dyDescent="0.5">
      <c r="A8619"/>
    </row>
    <row r="8620" spans="1:1" x14ac:dyDescent="0.5">
      <c r="A8620"/>
    </row>
    <row r="8621" spans="1:1" x14ac:dyDescent="0.5">
      <c r="A8621"/>
    </row>
    <row r="8622" spans="1:1" x14ac:dyDescent="0.5">
      <c r="A8622"/>
    </row>
    <row r="8623" spans="1:1" x14ac:dyDescent="0.5">
      <c r="A8623"/>
    </row>
    <row r="8624" spans="1:1" x14ac:dyDescent="0.5">
      <c r="A8624"/>
    </row>
    <row r="8625" spans="1:1" x14ac:dyDescent="0.5">
      <c r="A8625"/>
    </row>
    <row r="8626" spans="1:1" x14ac:dyDescent="0.5">
      <c r="A8626"/>
    </row>
    <row r="8627" spans="1:1" x14ac:dyDescent="0.5">
      <c r="A8627"/>
    </row>
    <row r="8628" spans="1:1" x14ac:dyDescent="0.5">
      <c r="A8628"/>
    </row>
    <row r="8629" spans="1:1" x14ac:dyDescent="0.5">
      <c r="A8629"/>
    </row>
    <row r="8630" spans="1:1" x14ac:dyDescent="0.5">
      <c r="A8630"/>
    </row>
    <row r="8631" spans="1:1" x14ac:dyDescent="0.5">
      <c r="A8631"/>
    </row>
    <row r="8632" spans="1:1" x14ac:dyDescent="0.5">
      <c r="A8632"/>
    </row>
    <row r="8633" spans="1:1" x14ac:dyDescent="0.5">
      <c r="A8633"/>
    </row>
    <row r="8634" spans="1:1" x14ac:dyDescent="0.5">
      <c r="A8634"/>
    </row>
    <row r="8635" spans="1:1" x14ac:dyDescent="0.5">
      <c r="A8635"/>
    </row>
    <row r="8636" spans="1:1" x14ac:dyDescent="0.5">
      <c r="A8636"/>
    </row>
    <row r="8637" spans="1:1" x14ac:dyDescent="0.5">
      <c r="A8637"/>
    </row>
    <row r="8638" spans="1:1" x14ac:dyDescent="0.5">
      <c r="A8638"/>
    </row>
    <row r="8639" spans="1:1" x14ac:dyDescent="0.5">
      <c r="A8639"/>
    </row>
    <row r="8640" spans="1:1" x14ac:dyDescent="0.5">
      <c r="A8640"/>
    </row>
    <row r="8641" spans="1:1" x14ac:dyDescent="0.5">
      <c r="A8641"/>
    </row>
    <row r="8642" spans="1:1" x14ac:dyDescent="0.5">
      <c r="A8642"/>
    </row>
    <row r="8643" spans="1:1" x14ac:dyDescent="0.5">
      <c r="A8643"/>
    </row>
    <row r="8644" spans="1:1" x14ac:dyDescent="0.5">
      <c r="A8644"/>
    </row>
    <row r="8645" spans="1:1" x14ac:dyDescent="0.5">
      <c r="A8645"/>
    </row>
    <row r="8646" spans="1:1" x14ac:dyDescent="0.5">
      <c r="A8646"/>
    </row>
    <row r="8647" spans="1:1" x14ac:dyDescent="0.5">
      <c r="A8647"/>
    </row>
    <row r="8648" spans="1:1" x14ac:dyDescent="0.5">
      <c r="A8648"/>
    </row>
    <row r="8649" spans="1:1" x14ac:dyDescent="0.5">
      <c r="A8649"/>
    </row>
    <row r="8650" spans="1:1" x14ac:dyDescent="0.5">
      <c r="A8650"/>
    </row>
    <row r="8651" spans="1:1" x14ac:dyDescent="0.5">
      <c r="A8651"/>
    </row>
    <row r="8652" spans="1:1" x14ac:dyDescent="0.5">
      <c r="A8652"/>
    </row>
    <row r="8653" spans="1:1" x14ac:dyDescent="0.5">
      <c r="A8653"/>
    </row>
    <row r="8654" spans="1:1" x14ac:dyDescent="0.5">
      <c r="A8654"/>
    </row>
    <row r="8655" spans="1:1" x14ac:dyDescent="0.5">
      <c r="A8655"/>
    </row>
    <row r="8656" spans="1:1" x14ac:dyDescent="0.5">
      <c r="A8656"/>
    </row>
    <row r="8657" spans="1:1" x14ac:dyDescent="0.5">
      <c r="A8657"/>
    </row>
    <row r="8658" spans="1:1" x14ac:dyDescent="0.5">
      <c r="A8658"/>
    </row>
    <row r="8659" spans="1:1" x14ac:dyDescent="0.5">
      <c r="A8659"/>
    </row>
    <row r="8660" spans="1:1" x14ac:dyDescent="0.5">
      <c r="A8660"/>
    </row>
    <row r="8661" spans="1:1" x14ac:dyDescent="0.5">
      <c r="A8661"/>
    </row>
    <row r="8662" spans="1:1" x14ac:dyDescent="0.5">
      <c r="A8662"/>
    </row>
    <row r="8663" spans="1:1" x14ac:dyDescent="0.5">
      <c r="A8663"/>
    </row>
    <row r="8664" spans="1:1" x14ac:dyDescent="0.5">
      <c r="A8664"/>
    </row>
    <row r="8665" spans="1:1" x14ac:dyDescent="0.5">
      <c r="A8665"/>
    </row>
    <row r="8666" spans="1:1" x14ac:dyDescent="0.5">
      <c r="A8666"/>
    </row>
    <row r="8667" spans="1:1" x14ac:dyDescent="0.5">
      <c r="A8667"/>
    </row>
    <row r="8668" spans="1:1" x14ac:dyDescent="0.5">
      <c r="A8668"/>
    </row>
    <row r="8669" spans="1:1" x14ac:dyDescent="0.5">
      <c r="A8669"/>
    </row>
    <row r="8670" spans="1:1" x14ac:dyDescent="0.5">
      <c r="A8670"/>
    </row>
    <row r="8671" spans="1:1" x14ac:dyDescent="0.5">
      <c r="A8671"/>
    </row>
    <row r="8672" spans="1:1" x14ac:dyDescent="0.5">
      <c r="A8672"/>
    </row>
    <row r="8673" spans="1:1" x14ac:dyDescent="0.5">
      <c r="A8673"/>
    </row>
    <row r="8674" spans="1:1" x14ac:dyDescent="0.5">
      <c r="A8674"/>
    </row>
    <row r="8675" spans="1:1" x14ac:dyDescent="0.5">
      <c r="A8675"/>
    </row>
    <row r="8676" spans="1:1" x14ac:dyDescent="0.5">
      <c r="A8676"/>
    </row>
    <row r="8677" spans="1:1" x14ac:dyDescent="0.5">
      <c r="A8677"/>
    </row>
    <row r="8678" spans="1:1" x14ac:dyDescent="0.5">
      <c r="A8678"/>
    </row>
    <row r="8679" spans="1:1" x14ac:dyDescent="0.5">
      <c r="A8679"/>
    </row>
    <row r="8680" spans="1:1" x14ac:dyDescent="0.5">
      <c r="A8680"/>
    </row>
    <row r="8681" spans="1:1" x14ac:dyDescent="0.5">
      <c r="A8681"/>
    </row>
    <row r="8682" spans="1:1" x14ac:dyDescent="0.5">
      <c r="A8682"/>
    </row>
    <row r="8683" spans="1:1" x14ac:dyDescent="0.5">
      <c r="A8683"/>
    </row>
    <row r="8684" spans="1:1" x14ac:dyDescent="0.5">
      <c r="A8684"/>
    </row>
    <row r="8685" spans="1:1" x14ac:dyDescent="0.5">
      <c r="A8685"/>
    </row>
    <row r="8686" spans="1:1" x14ac:dyDescent="0.5">
      <c r="A8686"/>
    </row>
    <row r="8687" spans="1:1" x14ac:dyDescent="0.5">
      <c r="A8687"/>
    </row>
    <row r="8688" spans="1:1" x14ac:dyDescent="0.5">
      <c r="A8688"/>
    </row>
    <row r="8689" spans="1:1" x14ac:dyDescent="0.5">
      <c r="A8689"/>
    </row>
    <row r="8690" spans="1:1" x14ac:dyDescent="0.5">
      <c r="A8690"/>
    </row>
    <row r="8691" spans="1:1" x14ac:dyDescent="0.5">
      <c r="A8691"/>
    </row>
    <row r="8692" spans="1:1" x14ac:dyDescent="0.5">
      <c r="A8692"/>
    </row>
    <row r="8693" spans="1:1" x14ac:dyDescent="0.5">
      <c r="A8693"/>
    </row>
    <row r="8694" spans="1:1" x14ac:dyDescent="0.5">
      <c r="A8694"/>
    </row>
    <row r="8695" spans="1:1" x14ac:dyDescent="0.5">
      <c r="A8695"/>
    </row>
    <row r="8696" spans="1:1" x14ac:dyDescent="0.5">
      <c r="A8696"/>
    </row>
    <row r="8697" spans="1:1" x14ac:dyDescent="0.5">
      <c r="A8697"/>
    </row>
    <row r="8698" spans="1:1" x14ac:dyDescent="0.5">
      <c r="A8698"/>
    </row>
    <row r="8699" spans="1:1" x14ac:dyDescent="0.5">
      <c r="A8699"/>
    </row>
    <row r="8700" spans="1:1" x14ac:dyDescent="0.5">
      <c r="A8700"/>
    </row>
    <row r="8701" spans="1:1" x14ac:dyDescent="0.5">
      <c r="A8701"/>
    </row>
    <row r="8702" spans="1:1" x14ac:dyDescent="0.5">
      <c r="A8702"/>
    </row>
    <row r="8703" spans="1:1" x14ac:dyDescent="0.5">
      <c r="A8703"/>
    </row>
    <row r="8704" spans="1:1" x14ac:dyDescent="0.5">
      <c r="A8704"/>
    </row>
    <row r="8705" spans="1:1" x14ac:dyDescent="0.5">
      <c r="A8705"/>
    </row>
    <row r="8706" spans="1:1" x14ac:dyDescent="0.5">
      <c r="A8706"/>
    </row>
    <row r="8707" spans="1:1" x14ac:dyDescent="0.5">
      <c r="A8707"/>
    </row>
    <row r="8708" spans="1:1" x14ac:dyDescent="0.5">
      <c r="A8708"/>
    </row>
    <row r="8709" spans="1:1" x14ac:dyDescent="0.5">
      <c r="A8709"/>
    </row>
    <row r="8710" spans="1:1" x14ac:dyDescent="0.5">
      <c r="A8710"/>
    </row>
    <row r="8711" spans="1:1" x14ac:dyDescent="0.5">
      <c r="A8711"/>
    </row>
    <row r="8712" spans="1:1" x14ac:dyDescent="0.5">
      <c r="A8712"/>
    </row>
    <row r="8713" spans="1:1" x14ac:dyDescent="0.5">
      <c r="A8713"/>
    </row>
    <row r="8714" spans="1:1" x14ac:dyDescent="0.5">
      <c r="A8714"/>
    </row>
    <row r="8715" spans="1:1" x14ac:dyDescent="0.5">
      <c r="A8715"/>
    </row>
    <row r="8716" spans="1:1" x14ac:dyDescent="0.5">
      <c r="A8716"/>
    </row>
    <row r="8717" spans="1:1" x14ac:dyDescent="0.5">
      <c r="A8717"/>
    </row>
    <row r="8718" spans="1:1" x14ac:dyDescent="0.5">
      <c r="A8718"/>
    </row>
    <row r="8719" spans="1:1" x14ac:dyDescent="0.5">
      <c r="A8719"/>
    </row>
    <row r="8720" spans="1:1" x14ac:dyDescent="0.5">
      <c r="A8720"/>
    </row>
    <row r="8721" spans="1:1" x14ac:dyDescent="0.5">
      <c r="A8721"/>
    </row>
    <row r="8722" spans="1:1" x14ac:dyDescent="0.5">
      <c r="A8722"/>
    </row>
    <row r="8723" spans="1:1" x14ac:dyDescent="0.5">
      <c r="A8723"/>
    </row>
    <row r="8724" spans="1:1" x14ac:dyDescent="0.5">
      <c r="A8724"/>
    </row>
    <row r="8725" spans="1:1" x14ac:dyDescent="0.5">
      <c r="A8725"/>
    </row>
    <row r="8726" spans="1:1" x14ac:dyDescent="0.5">
      <c r="A8726"/>
    </row>
    <row r="8727" spans="1:1" x14ac:dyDescent="0.5">
      <c r="A8727"/>
    </row>
    <row r="8728" spans="1:1" x14ac:dyDescent="0.5">
      <c r="A8728"/>
    </row>
    <row r="8729" spans="1:1" x14ac:dyDescent="0.5">
      <c r="A8729"/>
    </row>
    <row r="8730" spans="1:1" x14ac:dyDescent="0.5">
      <c r="A8730"/>
    </row>
    <row r="8731" spans="1:1" x14ac:dyDescent="0.5">
      <c r="A8731"/>
    </row>
    <row r="8732" spans="1:1" x14ac:dyDescent="0.5">
      <c r="A8732"/>
    </row>
    <row r="8733" spans="1:1" x14ac:dyDescent="0.5">
      <c r="A8733"/>
    </row>
    <row r="8734" spans="1:1" x14ac:dyDescent="0.5">
      <c r="A8734"/>
    </row>
    <row r="8735" spans="1:1" x14ac:dyDescent="0.5">
      <c r="A8735"/>
    </row>
    <row r="8736" spans="1:1" x14ac:dyDescent="0.5">
      <c r="A8736"/>
    </row>
    <row r="8737" spans="1:1" x14ac:dyDescent="0.5">
      <c r="A8737"/>
    </row>
    <row r="8738" spans="1:1" x14ac:dyDescent="0.5">
      <c r="A8738"/>
    </row>
    <row r="8739" spans="1:1" x14ac:dyDescent="0.5">
      <c r="A8739"/>
    </row>
    <row r="8740" spans="1:1" x14ac:dyDescent="0.5">
      <c r="A8740"/>
    </row>
    <row r="8741" spans="1:1" x14ac:dyDescent="0.5">
      <c r="A8741"/>
    </row>
    <row r="8742" spans="1:1" x14ac:dyDescent="0.5">
      <c r="A8742"/>
    </row>
    <row r="8743" spans="1:1" x14ac:dyDescent="0.5">
      <c r="A8743"/>
    </row>
    <row r="8744" spans="1:1" x14ac:dyDescent="0.5">
      <c r="A8744"/>
    </row>
    <row r="8745" spans="1:1" x14ac:dyDescent="0.5">
      <c r="A8745"/>
    </row>
    <row r="8746" spans="1:1" x14ac:dyDescent="0.5">
      <c r="A8746"/>
    </row>
    <row r="8747" spans="1:1" x14ac:dyDescent="0.5">
      <c r="A8747"/>
    </row>
    <row r="8748" spans="1:1" x14ac:dyDescent="0.5">
      <c r="A8748"/>
    </row>
    <row r="8749" spans="1:1" x14ac:dyDescent="0.5">
      <c r="A8749"/>
    </row>
    <row r="8750" spans="1:1" x14ac:dyDescent="0.5">
      <c r="A8750"/>
    </row>
    <row r="8751" spans="1:1" x14ac:dyDescent="0.5">
      <c r="A8751"/>
    </row>
    <row r="8752" spans="1:1" x14ac:dyDescent="0.5">
      <c r="A8752"/>
    </row>
    <row r="8753" spans="1:1" x14ac:dyDescent="0.5">
      <c r="A8753"/>
    </row>
    <row r="8754" spans="1:1" x14ac:dyDescent="0.5">
      <c r="A8754"/>
    </row>
    <row r="8755" spans="1:1" x14ac:dyDescent="0.5">
      <c r="A8755"/>
    </row>
    <row r="8756" spans="1:1" x14ac:dyDescent="0.5">
      <c r="A8756"/>
    </row>
    <row r="8757" spans="1:1" x14ac:dyDescent="0.5">
      <c r="A8757"/>
    </row>
    <row r="8758" spans="1:1" x14ac:dyDescent="0.5">
      <c r="A8758"/>
    </row>
    <row r="8759" spans="1:1" x14ac:dyDescent="0.5">
      <c r="A8759"/>
    </row>
    <row r="8760" spans="1:1" x14ac:dyDescent="0.5">
      <c r="A8760"/>
    </row>
    <row r="8761" spans="1:1" x14ac:dyDescent="0.5">
      <c r="A8761"/>
    </row>
    <row r="8762" spans="1:1" x14ac:dyDescent="0.5">
      <c r="A8762"/>
    </row>
    <row r="8763" spans="1:1" x14ac:dyDescent="0.5">
      <c r="A8763"/>
    </row>
    <row r="8764" spans="1:1" x14ac:dyDescent="0.5">
      <c r="A8764"/>
    </row>
    <row r="8765" spans="1:1" x14ac:dyDescent="0.5">
      <c r="A8765"/>
    </row>
    <row r="8766" spans="1:1" x14ac:dyDescent="0.5">
      <c r="A8766"/>
    </row>
    <row r="8767" spans="1:1" x14ac:dyDescent="0.5">
      <c r="A8767"/>
    </row>
    <row r="8768" spans="1:1" x14ac:dyDescent="0.5">
      <c r="A8768"/>
    </row>
    <row r="8769" spans="1:1" x14ac:dyDescent="0.5">
      <c r="A8769"/>
    </row>
    <row r="8770" spans="1:1" x14ac:dyDescent="0.5">
      <c r="A8770"/>
    </row>
    <row r="8771" spans="1:1" x14ac:dyDescent="0.5">
      <c r="A8771"/>
    </row>
    <row r="8772" spans="1:1" x14ac:dyDescent="0.5">
      <c r="A8772"/>
    </row>
    <row r="8773" spans="1:1" x14ac:dyDescent="0.5">
      <c r="A8773"/>
    </row>
    <row r="8774" spans="1:1" x14ac:dyDescent="0.5">
      <c r="A8774"/>
    </row>
    <row r="8775" spans="1:1" x14ac:dyDescent="0.5">
      <c r="A8775"/>
    </row>
    <row r="8776" spans="1:1" x14ac:dyDescent="0.5">
      <c r="A8776"/>
    </row>
    <row r="8777" spans="1:1" x14ac:dyDescent="0.5">
      <c r="A8777"/>
    </row>
    <row r="8778" spans="1:1" x14ac:dyDescent="0.5">
      <c r="A8778"/>
    </row>
    <row r="8779" spans="1:1" x14ac:dyDescent="0.5">
      <c r="A8779"/>
    </row>
    <row r="8780" spans="1:1" x14ac:dyDescent="0.5">
      <c r="A8780"/>
    </row>
    <row r="8781" spans="1:1" x14ac:dyDescent="0.5">
      <c r="A8781"/>
    </row>
    <row r="8782" spans="1:1" x14ac:dyDescent="0.5">
      <c r="A8782"/>
    </row>
    <row r="8783" spans="1:1" x14ac:dyDescent="0.5">
      <c r="A8783"/>
    </row>
    <row r="8784" spans="1:1" x14ac:dyDescent="0.5">
      <c r="A8784"/>
    </row>
    <row r="8785" spans="1:1" x14ac:dyDescent="0.5">
      <c r="A8785"/>
    </row>
    <row r="8786" spans="1:1" x14ac:dyDescent="0.5">
      <c r="A8786"/>
    </row>
    <row r="8787" spans="1:1" x14ac:dyDescent="0.5">
      <c r="A8787"/>
    </row>
    <row r="8788" spans="1:1" x14ac:dyDescent="0.5">
      <c r="A8788"/>
    </row>
    <row r="8789" spans="1:1" x14ac:dyDescent="0.5">
      <c r="A8789"/>
    </row>
    <row r="8790" spans="1:1" x14ac:dyDescent="0.5">
      <c r="A8790"/>
    </row>
    <row r="8791" spans="1:1" x14ac:dyDescent="0.5">
      <c r="A8791"/>
    </row>
    <row r="8792" spans="1:1" x14ac:dyDescent="0.5">
      <c r="A8792"/>
    </row>
    <row r="8793" spans="1:1" x14ac:dyDescent="0.5">
      <c r="A8793"/>
    </row>
    <row r="8794" spans="1:1" x14ac:dyDescent="0.5">
      <c r="A8794"/>
    </row>
    <row r="8795" spans="1:1" x14ac:dyDescent="0.5">
      <c r="A8795"/>
    </row>
    <row r="8796" spans="1:1" x14ac:dyDescent="0.5">
      <c r="A8796"/>
    </row>
    <row r="8797" spans="1:1" x14ac:dyDescent="0.5">
      <c r="A8797"/>
    </row>
    <row r="8798" spans="1:1" x14ac:dyDescent="0.5">
      <c r="A8798"/>
    </row>
    <row r="8799" spans="1:1" x14ac:dyDescent="0.5">
      <c r="A8799"/>
    </row>
    <row r="8800" spans="1:1" x14ac:dyDescent="0.5">
      <c r="A8800"/>
    </row>
    <row r="8801" spans="1:1" x14ac:dyDescent="0.5">
      <c r="A8801"/>
    </row>
    <row r="8802" spans="1:1" x14ac:dyDescent="0.5">
      <c r="A8802"/>
    </row>
    <row r="8803" spans="1:1" x14ac:dyDescent="0.5">
      <c r="A8803"/>
    </row>
    <row r="8804" spans="1:1" x14ac:dyDescent="0.5">
      <c r="A8804"/>
    </row>
    <row r="8805" spans="1:1" x14ac:dyDescent="0.5">
      <c r="A8805"/>
    </row>
    <row r="8806" spans="1:1" x14ac:dyDescent="0.5">
      <c r="A8806"/>
    </row>
    <row r="8807" spans="1:1" x14ac:dyDescent="0.5">
      <c r="A8807"/>
    </row>
    <row r="8808" spans="1:1" x14ac:dyDescent="0.5">
      <c r="A8808"/>
    </row>
    <row r="8809" spans="1:1" x14ac:dyDescent="0.5">
      <c r="A8809"/>
    </row>
    <row r="8810" spans="1:1" x14ac:dyDescent="0.5">
      <c r="A8810"/>
    </row>
    <row r="8811" spans="1:1" x14ac:dyDescent="0.5">
      <c r="A8811"/>
    </row>
    <row r="8812" spans="1:1" x14ac:dyDescent="0.5">
      <c r="A8812"/>
    </row>
    <row r="8813" spans="1:1" x14ac:dyDescent="0.5">
      <c r="A8813"/>
    </row>
    <row r="8814" spans="1:1" x14ac:dyDescent="0.5">
      <c r="A8814"/>
    </row>
    <row r="8815" spans="1:1" x14ac:dyDescent="0.5">
      <c r="A8815"/>
    </row>
    <row r="8816" spans="1:1" x14ac:dyDescent="0.5">
      <c r="A8816"/>
    </row>
    <row r="8817" spans="1:1" x14ac:dyDescent="0.5">
      <c r="A8817"/>
    </row>
    <row r="8818" spans="1:1" x14ac:dyDescent="0.5">
      <c r="A8818"/>
    </row>
    <row r="8819" spans="1:1" x14ac:dyDescent="0.5">
      <c r="A8819"/>
    </row>
    <row r="8820" spans="1:1" x14ac:dyDescent="0.5">
      <c r="A8820"/>
    </row>
    <row r="8821" spans="1:1" x14ac:dyDescent="0.5">
      <c r="A8821"/>
    </row>
    <row r="8822" spans="1:1" x14ac:dyDescent="0.5">
      <c r="A8822"/>
    </row>
    <row r="8823" spans="1:1" x14ac:dyDescent="0.5">
      <c r="A8823"/>
    </row>
    <row r="8824" spans="1:1" x14ac:dyDescent="0.5">
      <c r="A8824"/>
    </row>
    <row r="8825" spans="1:1" x14ac:dyDescent="0.5">
      <c r="A8825"/>
    </row>
    <row r="8826" spans="1:1" x14ac:dyDescent="0.5">
      <c r="A8826"/>
    </row>
    <row r="8827" spans="1:1" x14ac:dyDescent="0.5">
      <c r="A8827"/>
    </row>
    <row r="8828" spans="1:1" x14ac:dyDescent="0.5">
      <c r="A8828"/>
    </row>
    <row r="8829" spans="1:1" x14ac:dyDescent="0.5">
      <c r="A8829"/>
    </row>
    <row r="8830" spans="1:1" x14ac:dyDescent="0.5">
      <c r="A8830"/>
    </row>
    <row r="8831" spans="1:1" x14ac:dyDescent="0.5">
      <c r="A8831"/>
    </row>
    <row r="8832" spans="1:1" x14ac:dyDescent="0.5">
      <c r="A8832"/>
    </row>
    <row r="8833" spans="1:1" x14ac:dyDescent="0.5">
      <c r="A8833"/>
    </row>
    <row r="8834" spans="1:1" x14ac:dyDescent="0.5">
      <c r="A8834"/>
    </row>
    <row r="8835" spans="1:1" x14ac:dyDescent="0.5">
      <c r="A8835"/>
    </row>
    <row r="8836" spans="1:1" x14ac:dyDescent="0.5">
      <c r="A8836"/>
    </row>
    <row r="8837" spans="1:1" x14ac:dyDescent="0.5">
      <c r="A8837"/>
    </row>
    <row r="8838" spans="1:1" x14ac:dyDescent="0.5">
      <c r="A8838"/>
    </row>
    <row r="8839" spans="1:1" x14ac:dyDescent="0.5">
      <c r="A8839"/>
    </row>
    <row r="8840" spans="1:1" x14ac:dyDescent="0.5">
      <c r="A8840"/>
    </row>
    <row r="8841" spans="1:1" x14ac:dyDescent="0.5">
      <c r="A8841"/>
    </row>
    <row r="8842" spans="1:1" x14ac:dyDescent="0.5">
      <c r="A8842"/>
    </row>
    <row r="8843" spans="1:1" x14ac:dyDescent="0.5">
      <c r="A8843"/>
    </row>
    <row r="8844" spans="1:1" x14ac:dyDescent="0.5">
      <c r="A8844"/>
    </row>
    <row r="8845" spans="1:1" x14ac:dyDescent="0.5">
      <c r="A8845"/>
    </row>
    <row r="8846" spans="1:1" x14ac:dyDescent="0.5">
      <c r="A8846"/>
    </row>
    <row r="8847" spans="1:1" x14ac:dyDescent="0.5">
      <c r="A8847"/>
    </row>
    <row r="8848" spans="1:1" x14ac:dyDescent="0.5">
      <c r="A8848"/>
    </row>
    <row r="8849" spans="1:1" x14ac:dyDescent="0.5">
      <c r="A8849"/>
    </row>
    <row r="8850" spans="1:1" x14ac:dyDescent="0.5">
      <c r="A8850"/>
    </row>
    <row r="8851" spans="1:1" x14ac:dyDescent="0.5">
      <c r="A8851"/>
    </row>
    <row r="8852" spans="1:1" x14ac:dyDescent="0.5">
      <c r="A8852"/>
    </row>
    <row r="8853" spans="1:1" x14ac:dyDescent="0.5">
      <c r="A8853"/>
    </row>
    <row r="8854" spans="1:1" x14ac:dyDescent="0.5">
      <c r="A8854"/>
    </row>
    <row r="8855" spans="1:1" x14ac:dyDescent="0.5">
      <c r="A8855"/>
    </row>
    <row r="8856" spans="1:1" x14ac:dyDescent="0.5">
      <c r="A8856"/>
    </row>
    <row r="8857" spans="1:1" x14ac:dyDescent="0.5">
      <c r="A8857"/>
    </row>
    <row r="8858" spans="1:1" x14ac:dyDescent="0.5">
      <c r="A8858"/>
    </row>
    <row r="8859" spans="1:1" x14ac:dyDescent="0.5">
      <c r="A8859"/>
    </row>
    <row r="8860" spans="1:1" x14ac:dyDescent="0.5">
      <c r="A8860"/>
    </row>
    <row r="8861" spans="1:1" x14ac:dyDescent="0.5">
      <c r="A8861"/>
    </row>
    <row r="8862" spans="1:1" x14ac:dyDescent="0.5">
      <c r="A8862"/>
    </row>
    <row r="8863" spans="1:1" x14ac:dyDescent="0.5">
      <c r="A8863"/>
    </row>
    <row r="8864" spans="1:1" x14ac:dyDescent="0.5">
      <c r="A8864"/>
    </row>
    <row r="8865" spans="1:1" x14ac:dyDescent="0.5">
      <c r="A8865"/>
    </row>
    <row r="8866" spans="1:1" x14ac:dyDescent="0.5">
      <c r="A8866"/>
    </row>
    <row r="8867" spans="1:1" x14ac:dyDescent="0.5">
      <c r="A8867"/>
    </row>
    <row r="8868" spans="1:1" x14ac:dyDescent="0.5">
      <c r="A8868"/>
    </row>
    <row r="8869" spans="1:1" x14ac:dyDescent="0.5">
      <c r="A8869"/>
    </row>
    <row r="8870" spans="1:1" x14ac:dyDescent="0.5">
      <c r="A8870"/>
    </row>
    <row r="8871" spans="1:1" x14ac:dyDescent="0.5">
      <c r="A8871"/>
    </row>
    <row r="8872" spans="1:1" x14ac:dyDescent="0.5">
      <c r="A8872"/>
    </row>
    <row r="8873" spans="1:1" x14ac:dyDescent="0.5">
      <c r="A8873"/>
    </row>
    <row r="8874" spans="1:1" x14ac:dyDescent="0.5">
      <c r="A8874"/>
    </row>
    <row r="8875" spans="1:1" x14ac:dyDescent="0.5">
      <c r="A8875"/>
    </row>
    <row r="8876" spans="1:1" x14ac:dyDescent="0.5">
      <c r="A8876"/>
    </row>
    <row r="8877" spans="1:1" x14ac:dyDescent="0.5">
      <c r="A8877"/>
    </row>
    <row r="8878" spans="1:1" x14ac:dyDescent="0.5">
      <c r="A8878"/>
    </row>
    <row r="8879" spans="1:1" x14ac:dyDescent="0.5">
      <c r="A8879"/>
    </row>
    <row r="8880" spans="1:1" x14ac:dyDescent="0.5">
      <c r="A8880"/>
    </row>
    <row r="8881" spans="1:1" x14ac:dyDescent="0.5">
      <c r="A8881"/>
    </row>
    <row r="8882" spans="1:1" x14ac:dyDescent="0.5">
      <c r="A8882"/>
    </row>
    <row r="8883" spans="1:1" x14ac:dyDescent="0.5">
      <c r="A8883"/>
    </row>
    <row r="8884" spans="1:1" x14ac:dyDescent="0.5">
      <c r="A8884"/>
    </row>
    <row r="8885" spans="1:1" x14ac:dyDescent="0.5">
      <c r="A8885"/>
    </row>
    <row r="8886" spans="1:1" x14ac:dyDescent="0.5">
      <c r="A8886"/>
    </row>
    <row r="8887" spans="1:1" x14ac:dyDescent="0.5">
      <c r="A8887"/>
    </row>
    <row r="8888" spans="1:1" x14ac:dyDescent="0.5">
      <c r="A8888"/>
    </row>
    <row r="8889" spans="1:1" x14ac:dyDescent="0.5">
      <c r="A8889"/>
    </row>
    <row r="8890" spans="1:1" x14ac:dyDescent="0.5">
      <c r="A8890"/>
    </row>
    <row r="8891" spans="1:1" x14ac:dyDescent="0.5">
      <c r="A8891"/>
    </row>
    <row r="8892" spans="1:1" x14ac:dyDescent="0.5">
      <c r="A8892"/>
    </row>
    <row r="8893" spans="1:1" x14ac:dyDescent="0.5">
      <c r="A8893"/>
    </row>
    <row r="8894" spans="1:1" x14ac:dyDescent="0.5">
      <c r="A8894"/>
    </row>
    <row r="8895" spans="1:1" x14ac:dyDescent="0.5">
      <c r="A8895"/>
    </row>
    <row r="8896" spans="1:1" x14ac:dyDescent="0.5">
      <c r="A8896"/>
    </row>
    <row r="8897" spans="1:1" x14ac:dyDescent="0.5">
      <c r="A8897"/>
    </row>
    <row r="8898" spans="1:1" x14ac:dyDescent="0.5">
      <c r="A8898"/>
    </row>
    <row r="8899" spans="1:1" x14ac:dyDescent="0.5">
      <c r="A8899"/>
    </row>
    <row r="8900" spans="1:1" x14ac:dyDescent="0.5">
      <c r="A8900"/>
    </row>
    <row r="8901" spans="1:1" x14ac:dyDescent="0.5">
      <c r="A8901"/>
    </row>
    <row r="8902" spans="1:1" x14ac:dyDescent="0.5">
      <c r="A8902"/>
    </row>
    <row r="8903" spans="1:1" x14ac:dyDescent="0.5">
      <c r="A8903"/>
    </row>
    <row r="8904" spans="1:1" x14ac:dyDescent="0.5">
      <c r="A8904"/>
    </row>
    <row r="8905" spans="1:1" x14ac:dyDescent="0.5">
      <c r="A8905"/>
    </row>
    <row r="8906" spans="1:1" x14ac:dyDescent="0.5">
      <c r="A8906"/>
    </row>
    <row r="8907" spans="1:1" x14ac:dyDescent="0.5">
      <c r="A8907"/>
    </row>
    <row r="8908" spans="1:1" x14ac:dyDescent="0.5">
      <c r="A8908"/>
    </row>
    <row r="8909" spans="1:1" x14ac:dyDescent="0.5">
      <c r="A8909"/>
    </row>
    <row r="8910" spans="1:1" x14ac:dyDescent="0.5">
      <c r="A8910"/>
    </row>
    <row r="8911" spans="1:1" x14ac:dyDescent="0.5">
      <c r="A8911"/>
    </row>
    <row r="8912" spans="1:1" x14ac:dyDescent="0.5">
      <c r="A8912"/>
    </row>
    <row r="8913" spans="1:1" x14ac:dyDescent="0.5">
      <c r="A8913"/>
    </row>
    <row r="8914" spans="1:1" x14ac:dyDescent="0.5">
      <c r="A8914"/>
    </row>
    <row r="8915" spans="1:1" x14ac:dyDescent="0.5">
      <c r="A8915"/>
    </row>
    <row r="8916" spans="1:1" x14ac:dyDescent="0.5">
      <c r="A8916"/>
    </row>
    <row r="8917" spans="1:1" x14ac:dyDescent="0.5">
      <c r="A8917"/>
    </row>
    <row r="8918" spans="1:1" x14ac:dyDescent="0.5">
      <c r="A8918"/>
    </row>
    <row r="8919" spans="1:1" x14ac:dyDescent="0.5">
      <c r="A8919"/>
    </row>
    <row r="8920" spans="1:1" x14ac:dyDescent="0.5">
      <c r="A8920"/>
    </row>
    <row r="8921" spans="1:1" x14ac:dyDescent="0.5">
      <c r="A8921"/>
    </row>
    <row r="8922" spans="1:1" x14ac:dyDescent="0.5">
      <c r="A8922"/>
    </row>
    <row r="8923" spans="1:1" x14ac:dyDescent="0.5">
      <c r="A8923"/>
    </row>
    <row r="8924" spans="1:1" x14ac:dyDescent="0.5">
      <c r="A8924"/>
    </row>
    <row r="8925" spans="1:1" x14ac:dyDescent="0.5">
      <c r="A8925"/>
    </row>
    <row r="8926" spans="1:1" x14ac:dyDescent="0.5">
      <c r="A8926"/>
    </row>
    <row r="8927" spans="1:1" x14ac:dyDescent="0.5">
      <c r="A8927"/>
    </row>
    <row r="8928" spans="1:1" x14ac:dyDescent="0.5">
      <c r="A8928"/>
    </row>
    <row r="8929" spans="1:1" x14ac:dyDescent="0.5">
      <c r="A8929"/>
    </row>
    <row r="8930" spans="1:1" x14ac:dyDescent="0.5">
      <c r="A8930"/>
    </row>
    <row r="8931" spans="1:1" x14ac:dyDescent="0.5">
      <c r="A8931"/>
    </row>
    <row r="8932" spans="1:1" x14ac:dyDescent="0.5">
      <c r="A8932"/>
    </row>
    <row r="8933" spans="1:1" x14ac:dyDescent="0.5">
      <c r="A8933"/>
    </row>
    <row r="8934" spans="1:1" x14ac:dyDescent="0.5">
      <c r="A8934"/>
    </row>
    <row r="8935" spans="1:1" x14ac:dyDescent="0.5">
      <c r="A8935"/>
    </row>
    <row r="8936" spans="1:1" x14ac:dyDescent="0.5">
      <c r="A8936"/>
    </row>
    <row r="8937" spans="1:1" x14ac:dyDescent="0.5">
      <c r="A8937"/>
    </row>
    <row r="8938" spans="1:1" x14ac:dyDescent="0.5">
      <c r="A8938"/>
    </row>
    <row r="8939" spans="1:1" x14ac:dyDescent="0.5">
      <c r="A8939"/>
    </row>
    <row r="8940" spans="1:1" x14ac:dyDescent="0.5">
      <c r="A8940"/>
    </row>
    <row r="8941" spans="1:1" x14ac:dyDescent="0.5">
      <c r="A8941"/>
    </row>
    <row r="8942" spans="1:1" x14ac:dyDescent="0.5">
      <c r="A8942"/>
    </row>
    <row r="8943" spans="1:1" x14ac:dyDescent="0.5">
      <c r="A8943"/>
    </row>
    <row r="8944" spans="1:1" x14ac:dyDescent="0.5">
      <c r="A8944"/>
    </row>
    <row r="8945" spans="1:1" x14ac:dyDescent="0.5">
      <c r="A8945"/>
    </row>
    <row r="8946" spans="1:1" x14ac:dyDescent="0.5">
      <c r="A8946"/>
    </row>
    <row r="8947" spans="1:1" x14ac:dyDescent="0.5">
      <c r="A8947"/>
    </row>
    <row r="8948" spans="1:1" x14ac:dyDescent="0.5">
      <c r="A8948"/>
    </row>
    <row r="8949" spans="1:1" x14ac:dyDescent="0.5">
      <c r="A8949"/>
    </row>
    <row r="8950" spans="1:1" x14ac:dyDescent="0.5">
      <c r="A8950"/>
    </row>
    <row r="8951" spans="1:1" x14ac:dyDescent="0.5">
      <c r="A8951"/>
    </row>
    <row r="8952" spans="1:1" x14ac:dyDescent="0.5">
      <c r="A8952"/>
    </row>
    <row r="8953" spans="1:1" x14ac:dyDescent="0.5">
      <c r="A8953"/>
    </row>
    <row r="8954" spans="1:1" x14ac:dyDescent="0.5">
      <c r="A8954"/>
    </row>
    <row r="8955" spans="1:1" x14ac:dyDescent="0.5">
      <c r="A8955"/>
    </row>
    <row r="8956" spans="1:1" x14ac:dyDescent="0.5">
      <c r="A8956"/>
    </row>
    <row r="8957" spans="1:1" x14ac:dyDescent="0.5">
      <c r="A8957"/>
    </row>
    <row r="8958" spans="1:1" x14ac:dyDescent="0.5">
      <c r="A8958"/>
    </row>
    <row r="8959" spans="1:1" x14ac:dyDescent="0.5">
      <c r="A8959"/>
    </row>
    <row r="8960" spans="1:1" x14ac:dyDescent="0.5">
      <c r="A8960"/>
    </row>
    <row r="8961" spans="1:1" x14ac:dyDescent="0.5">
      <c r="A8961"/>
    </row>
    <row r="8962" spans="1:1" x14ac:dyDescent="0.5">
      <c r="A8962"/>
    </row>
    <row r="8963" spans="1:1" x14ac:dyDescent="0.5">
      <c r="A8963"/>
    </row>
    <row r="8964" spans="1:1" x14ac:dyDescent="0.5">
      <c r="A8964"/>
    </row>
    <row r="8965" spans="1:1" x14ac:dyDescent="0.5">
      <c r="A8965"/>
    </row>
    <row r="8966" spans="1:1" x14ac:dyDescent="0.5">
      <c r="A8966"/>
    </row>
    <row r="8967" spans="1:1" x14ac:dyDescent="0.5">
      <c r="A8967"/>
    </row>
    <row r="8968" spans="1:1" x14ac:dyDescent="0.5">
      <c r="A8968"/>
    </row>
    <row r="8969" spans="1:1" x14ac:dyDescent="0.5">
      <c r="A8969"/>
    </row>
    <row r="8970" spans="1:1" x14ac:dyDescent="0.5">
      <c r="A8970"/>
    </row>
    <row r="8971" spans="1:1" x14ac:dyDescent="0.5">
      <c r="A8971"/>
    </row>
    <row r="8972" spans="1:1" x14ac:dyDescent="0.5">
      <c r="A8972"/>
    </row>
    <row r="8973" spans="1:1" x14ac:dyDescent="0.5">
      <c r="A8973"/>
    </row>
    <row r="8974" spans="1:1" x14ac:dyDescent="0.5">
      <c r="A8974"/>
    </row>
    <row r="8975" spans="1:1" x14ac:dyDescent="0.5">
      <c r="A8975"/>
    </row>
    <row r="8976" spans="1:1" x14ac:dyDescent="0.5">
      <c r="A8976"/>
    </row>
    <row r="8977" spans="1:1" x14ac:dyDescent="0.5">
      <c r="A8977"/>
    </row>
    <row r="8978" spans="1:1" x14ac:dyDescent="0.5">
      <c r="A8978"/>
    </row>
    <row r="8979" spans="1:1" x14ac:dyDescent="0.5">
      <c r="A8979"/>
    </row>
    <row r="8980" spans="1:1" x14ac:dyDescent="0.5">
      <c r="A8980"/>
    </row>
    <row r="8981" spans="1:1" x14ac:dyDescent="0.5">
      <c r="A8981"/>
    </row>
    <row r="8982" spans="1:1" x14ac:dyDescent="0.5">
      <c r="A8982"/>
    </row>
    <row r="8983" spans="1:1" x14ac:dyDescent="0.5">
      <c r="A8983"/>
    </row>
    <row r="8984" spans="1:1" x14ac:dyDescent="0.5">
      <c r="A8984"/>
    </row>
    <row r="8985" spans="1:1" x14ac:dyDescent="0.5">
      <c r="A8985"/>
    </row>
    <row r="8986" spans="1:1" x14ac:dyDescent="0.5">
      <c r="A8986"/>
    </row>
    <row r="8987" spans="1:1" x14ac:dyDescent="0.5">
      <c r="A8987"/>
    </row>
    <row r="8988" spans="1:1" x14ac:dyDescent="0.5">
      <c r="A8988"/>
    </row>
    <row r="8989" spans="1:1" x14ac:dyDescent="0.5">
      <c r="A8989"/>
    </row>
    <row r="8990" spans="1:1" x14ac:dyDescent="0.5">
      <c r="A8990"/>
    </row>
    <row r="8991" spans="1:1" x14ac:dyDescent="0.5">
      <c r="A8991"/>
    </row>
    <row r="8992" spans="1:1" x14ac:dyDescent="0.5">
      <c r="A8992"/>
    </row>
    <row r="8993" spans="1:1" x14ac:dyDescent="0.5">
      <c r="A8993"/>
    </row>
    <row r="8994" spans="1:1" x14ac:dyDescent="0.5">
      <c r="A8994"/>
    </row>
    <row r="8995" spans="1:1" x14ac:dyDescent="0.5">
      <c r="A8995"/>
    </row>
    <row r="8996" spans="1:1" x14ac:dyDescent="0.5">
      <c r="A8996"/>
    </row>
    <row r="8997" spans="1:1" x14ac:dyDescent="0.5">
      <c r="A8997"/>
    </row>
    <row r="8998" spans="1:1" x14ac:dyDescent="0.5">
      <c r="A8998"/>
    </row>
    <row r="8999" spans="1:1" x14ac:dyDescent="0.5">
      <c r="A8999"/>
    </row>
    <row r="9000" spans="1:1" x14ac:dyDescent="0.5">
      <c r="A9000"/>
    </row>
    <row r="9001" spans="1:1" x14ac:dyDescent="0.5">
      <c r="A9001"/>
    </row>
    <row r="9002" spans="1:1" x14ac:dyDescent="0.5">
      <c r="A9002"/>
    </row>
    <row r="9003" spans="1:1" x14ac:dyDescent="0.5">
      <c r="A9003"/>
    </row>
    <row r="9004" spans="1:1" x14ac:dyDescent="0.5">
      <c r="A9004"/>
    </row>
    <row r="9005" spans="1:1" x14ac:dyDescent="0.5">
      <c r="A9005"/>
    </row>
    <row r="9006" spans="1:1" x14ac:dyDescent="0.5">
      <c r="A9006"/>
    </row>
    <row r="9007" spans="1:1" x14ac:dyDescent="0.5">
      <c r="A9007"/>
    </row>
    <row r="9008" spans="1:1" x14ac:dyDescent="0.5">
      <c r="A9008"/>
    </row>
    <row r="9009" spans="1:1" x14ac:dyDescent="0.5">
      <c r="A9009"/>
    </row>
    <row r="9010" spans="1:1" x14ac:dyDescent="0.5">
      <c r="A9010"/>
    </row>
    <row r="9011" spans="1:1" x14ac:dyDescent="0.5">
      <c r="A9011"/>
    </row>
    <row r="9012" spans="1:1" x14ac:dyDescent="0.5">
      <c r="A9012"/>
    </row>
    <row r="9013" spans="1:1" x14ac:dyDescent="0.5">
      <c r="A9013"/>
    </row>
    <row r="9014" spans="1:1" x14ac:dyDescent="0.5">
      <c r="A9014"/>
    </row>
    <row r="9015" spans="1:1" x14ac:dyDescent="0.5">
      <c r="A9015"/>
    </row>
    <row r="9016" spans="1:1" x14ac:dyDescent="0.5">
      <c r="A9016"/>
    </row>
    <row r="9017" spans="1:1" x14ac:dyDescent="0.5">
      <c r="A9017"/>
    </row>
    <row r="9018" spans="1:1" x14ac:dyDescent="0.5">
      <c r="A9018"/>
    </row>
    <row r="9019" spans="1:1" x14ac:dyDescent="0.5">
      <c r="A9019"/>
    </row>
    <row r="9020" spans="1:1" x14ac:dyDescent="0.5">
      <c r="A9020"/>
    </row>
    <row r="9021" spans="1:1" x14ac:dyDescent="0.5">
      <c r="A9021"/>
    </row>
    <row r="9022" spans="1:1" x14ac:dyDescent="0.5">
      <c r="A9022"/>
    </row>
    <row r="9023" spans="1:1" x14ac:dyDescent="0.5">
      <c r="A9023"/>
    </row>
    <row r="9024" spans="1:1" x14ac:dyDescent="0.5">
      <c r="A9024"/>
    </row>
    <row r="9025" spans="1:1" x14ac:dyDescent="0.5">
      <c r="A9025"/>
    </row>
    <row r="9026" spans="1:1" x14ac:dyDescent="0.5">
      <c r="A9026"/>
    </row>
    <row r="9027" spans="1:1" x14ac:dyDescent="0.5">
      <c r="A9027"/>
    </row>
    <row r="9028" spans="1:1" x14ac:dyDescent="0.5">
      <c r="A9028"/>
    </row>
    <row r="9029" spans="1:1" x14ac:dyDescent="0.5">
      <c r="A9029"/>
    </row>
    <row r="9030" spans="1:1" x14ac:dyDescent="0.5">
      <c r="A9030"/>
    </row>
    <row r="9031" spans="1:1" x14ac:dyDescent="0.5">
      <c r="A9031"/>
    </row>
    <row r="9032" spans="1:1" x14ac:dyDescent="0.5">
      <c r="A9032"/>
    </row>
    <row r="9033" spans="1:1" x14ac:dyDescent="0.5">
      <c r="A9033"/>
    </row>
    <row r="9034" spans="1:1" x14ac:dyDescent="0.5">
      <c r="A9034"/>
    </row>
    <row r="9035" spans="1:1" x14ac:dyDescent="0.5">
      <c r="A9035"/>
    </row>
    <row r="9036" spans="1:1" x14ac:dyDescent="0.5">
      <c r="A9036"/>
    </row>
    <row r="9037" spans="1:1" x14ac:dyDescent="0.5">
      <c r="A9037"/>
    </row>
    <row r="9038" spans="1:1" x14ac:dyDescent="0.5">
      <c r="A9038"/>
    </row>
    <row r="9039" spans="1:1" x14ac:dyDescent="0.5">
      <c r="A9039"/>
    </row>
    <row r="9040" spans="1:1" x14ac:dyDescent="0.5">
      <c r="A9040"/>
    </row>
    <row r="9041" spans="1:1" x14ac:dyDescent="0.5">
      <c r="A9041"/>
    </row>
    <row r="9042" spans="1:1" x14ac:dyDescent="0.5">
      <c r="A9042"/>
    </row>
    <row r="9043" spans="1:1" x14ac:dyDescent="0.5">
      <c r="A9043"/>
    </row>
    <row r="9044" spans="1:1" x14ac:dyDescent="0.5">
      <c r="A9044"/>
    </row>
    <row r="9045" spans="1:1" x14ac:dyDescent="0.5">
      <c r="A9045"/>
    </row>
    <row r="9046" spans="1:1" x14ac:dyDescent="0.5">
      <c r="A9046"/>
    </row>
    <row r="9047" spans="1:1" x14ac:dyDescent="0.5">
      <c r="A9047"/>
    </row>
    <row r="9048" spans="1:1" x14ac:dyDescent="0.5">
      <c r="A9048"/>
    </row>
    <row r="9049" spans="1:1" x14ac:dyDescent="0.5">
      <c r="A9049"/>
    </row>
    <row r="9050" spans="1:1" x14ac:dyDescent="0.5">
      <c r="A9050"/>
    </row>
    <row r="9051" spans="1:1" x14ac:dyDescent="0.5">
      <c r="A9051"/>
    </row>
    <row r="9052" spans="1:1" x14ac:dyDescent="0.5">
      <c r="A9052"/>
    </row>
    <row r="9053" spans="1:1" x14ac:dyDescent="0.5">
      <c r="A9053"/>
    </row>
    <row r="9054" spans="1:1" x14ac:dyDescent="0.5">
      <c r="A9054"/>
    </row>
    <row r="9055" spans="1:1" x14ac:dyDescent="0.5">
      <c r="A9055"/>
    </row>
    <row r="9056" spans="1:1" x14ac:dyDescent="0.5">
      <c r="A9056"/>
    </row>
    <row r="9057" spans="1:1" x14ac:dyDescent="0.5">
      <c r="A9057"/>
    </row>
    <row r="9058" spans="1:1" x14ac:dyDescent="0.5">
      <c r="A9058"/>
    </row>
    <row r="9059" spans="1:1" x14ac:dyDescent="0.5">
      <c r="A9059"/>
    </row>
    <row r="9060" spans="1:1" x14ac:dyDescent="0.5">
      <c r="A9060"/>
    </row>
    <row r="9061" spans="1:1" x14ac:dyDescent="0.5">
      <c r="A9061"/>
    </row>
    <row r="9062" spans="1:1" x14ac:dyDescent="0.5">
      <c r="A9062"/>
    </row>
    <row r="9063" spans="1:1" x14ac:dyDescent="0.5">
      <c r="A9063"/>
    </row>
    <row r="9064" spans="1:1" x14ac:dyDescent="0.5">
      <c r="A9064"/>
    </row>
    <row r="9065" spans="1:1" x14ac:dyDescent="0.5">
      <c r="A9065"/>
    </row>
    <row r="9066" spans="1:1" x14ac:dyDescent="0.5">
      <c r="A9066"/>
    </row>
    <row r="9067" spans="1:1" x14ac:dyDescent="0.5">
      <c r="A9067"/>
    </row>
    <row r="9068" spans="1:1" x14ac:dyDescent="0.5">
      <c r="A9068"/>
    </row>
    <row r="9069" spans="1:1" x14ac:dyDescent="0.5">
      <c r="A9069"/>
    </row>
    <row r="9070" spans="1:1" x14ac:dyDescent="0.5">
      <c r="A9070"/>
    </row>
    <row r="9071" spans="1:1" x14ac:dyDescent="0.5">
      <c r="A9071"/>
    </row>
    <row r="9072" spans="1:1" x14ac:dyDescent="0.5">
      <c r="A9072"/>
    </row>
    <row r="9073" spans="1:1" x14ac:dyDescent="0.5">
      <c r="A9073"/>
    </row>
    <row r="9074" spans="1:1" x14ac:dyDescent="0.5">
      <c r="A9074"/>
    </row>
    <row r="9075" spans="1:1" x14ac:dyDescent="0.5">
      <c r="A9075"/>
    </row>
    <row r="9076" spans="1:1" x14ac:dyDescent="0.5">
      <c r="A9076"/>
    </row>
    <row r="9077" spans="1:1" x14ac:dyDescent="0.5">
      <c r="A9077"/>
    </row>
    <row r="9078" spans="1:1" x14ac:dyDescent="0.5">
      <c r="A9078"/>
    </row>
    <row r="9079" spans="1:1" x14ac:dyDescent="0.5">
      <c r="A9079"/>
    </row>
    <row r="9080" spans="1:1" x14ac:dyDescent="0.5">
      <c r="A9080"/>
    </row>
    <row r="9081" spans="1:1" x14ac:dyDescent="0.5">
      <c r="A9081"/>
    </row>
    <row r="9082" spans="1:1" x14ac:dyDescent="0.5">
      <c r="A9082"/>
    </row>
    <row r="9083" spans="1:1" x14ac:dyDescent="0.5">
      <c r="A9083"/>
    </row>
    <row r="9084" spans="1:1" x14ac:dyDescent="0.5">
      <c r="A9084"/>
    </row>
    <row r="9085" spans="1:1" x14ac:dyDescent="0.5">
      <c r="A9085"/>
    </row>
    <row r="9086" spans="1:1" x14ac:dyDescent="0.5">
      <c r="A9086"/>
    </row>
    <row r="9087" spans="1:1" x14ac:dyDescent="0.5">
      <c r="A9087"/>
    </row>
    <row r="9088" spans="1:1" x14ac:dyDescent="0.5">
      <c r="A9088"/>
    </row>
    <row r="9089" spans="1:1" x14ac:dyDescent="0.5">
      <c r="A9089"/>
    </row>
    <row r="9090" spans="1:1" x14ac:dyDescent="0.5">
      <c r="A9090"/>
    </row>
    <row r="9091" spans="1:1" x14ac:dyDescent="0.5">
      <c r="A9091"/>
    </row>
    <row r="9092" spans="1:1" x14ac:dyDescent="0.5">
      <c r="A9092"/>
    </row>
    <row r="9093" spans="1:1" x14ac:dyDescent="0.5">
      <c r="A9093"/>
    </row>
    <row r="9094" spans="1:1" x14ac:dyDescent="0.5">
      <c r="A9094"/>
    </row>
    <row r="9095" spans="1:1" x14ac:dyDescent="0.5">
      <c r="A9095"/>
    </row>
    <row r="9096" spans="1:1" x14ac:dyDescent="0.5">
      <c r="A9096"/>
    </row>
    <row r="9097" spans="1:1" x14ac:dyDescent="0.5">
      <c r="A9097"/>
    </row>
    <row r="9098" spans="1:1" x14ac:dyDescent="0.5">
      <c r="A9098"/>
    </row>
    <row r="9099" spans="1:1" x14ac:dyDescent="0.5">
      <c r="A9099"/>
    </row>
    <row r="9100" spans="1:1" x14ac:dyDescent="0.5">
      <c r="A9100"/>
    </row>
    <row r="9101" spans="1:1" x14ac:dyDescent="0.5">
      <c r="A9101"/>
    </row>
    <row r="9102" spans="1:1" x14ac:dyDescent="0.5">
      <c r="A9102"/>
    </row>
    <row r="9103" spans="1:1" x14ac:dyDescent="0.5">
      <c r="A9103"/>
    </row>
    <row r="9104" spans="1:1" x14ac:dyDescent="0.5">
      <c r="A9104"/>
    </row>
    <row r="9105" spans="1:1" x14ac:dyDescent="0.5">
      <c r="A9105"/>
    </row>
    <row r="9106" spans="1:1" x14ac:dyDescent="0.5">
      <c r="A9106"/>
    </row>
    <row r="9107" spans="1:1" x14ac:dyDescent="0.5">
      <c r="A9107"/>
    </row>
    <row r="9108" spans="1:1" x14ac:dyDescent="0.5">
      <c r="A9108"/>
    </row>
    <row r="9109" spans="1:1" x14ac:dyDescent="0.5">
      <c r="A9109"/>
    </row>
    <row r="9110" spans="1:1" x14ac:dyDescent="0.5">
      <c r="A9110"/>
    </row>
    <row r="9111" spans="1:1" x14ac:dyDescent="0.5">
      <c r="A9111"/>
    </row>
    <row r="9112" spans="1:1" x14ac:dyDescent="0.5">
      <c r="A9112"/>
    </row>
    <row r="9113" spans="1:1" x14ac:dyDescent="0.5">
      <c r="A9113"/>
    </row>
    <row r="9114" spans="1:1" x14ac:dyDescent="0.5">
      <c r="A9114"/>
    </row>
    <row r="9115" spans="1:1" x14ac:dyDescent="0.5">
      <c r="A9115"/>
    </row>
    <row r="9116" spans="1:1" x14ac:dyDescent="0.5">
      <c r="A9116"/>
    </row>
    <row r="9117" spans="1:1" x14ac:dyDescent="0.5">
      <c r="A9117"/>
    </row>
    <row r="9118" spans="1:1" x14ac:dyDescent="0.5">
      <c r="A9118"/>
    </row>
    <row r="9119" spans="1:1" x14ac:dyDescent="0.5">
      <c r="A9119"/>
    </row>
    <row r="9120" spans="1:1" x14ac:dyDescent="0.5">
      <c r="A9120"/>
    </row>
    <row r="9121" spans="1:1" x14ac:dyDescent="0.5">
      <c r="A9121"/>
    </row>
    <row r="9122" spans="1:1" x14ac:dyDescent="0.5">
      <c r="A9122"/>
    </row>
    <row r="9123" spans="1:1" x14ac:dyDescent="0.5">
      <c r="A9123"/>
    </row>
    <row r="9124" spans="1:1" x14ac:dyDescent="0.5">
      <c r="A9124"/>
    </row>
    <row r="9125" spans="1:1" x14ac:dyDescent="0.5">
      <c r="A9125"/>
    </row>
    <row r="9126" spans="1:1" x14ac:dyDescent="0.5">
      <c r="A9126"/>
    </row>
    <row r="9127" spans="1:1" x14ac:dyDescent="0.5">
      <c r="A9127"/>
    </row>
    <row r="9128" spans="1:1" x14ac:dyDescent="0.5">
      <c r="A9128"/>
    </row>
    <row r="9129" spans="1:1" x14ac:dyDescent="0.5">
      <c r="A9129"/>
    </row>
    <row r="9130" spans="1:1" x14ac:dyDescent="0.5">
      <c r="A9130"/>
    </row>
    <row r="9131" spans="1:1" x14ac:dyDescent="0.5">
      <c r="A9131"/>
    </row>
    <row r="9132" spans="1:1" x14ac:dyDescent="0.5">
      <c r="A9132"/>
    </row>
    <row r="9133" spans="1:1" x14ac:dyDescent="0.5">
      <c r="A9133"/>
    </row>
    <row r="9134" spans="1:1" x14ac:dyDescent="0.5">
      <c r="A9134"/>
    </row>
    <row r="9135" spans="1:1" x14ac:dyDescent="0.5">
      <c r="A9135"/>
    </row>
    <row r="9136" spans="1:1" x14ac:dyDescent="0.5">
      <c r="A9136"/>
    </row>
    <row r="9137" spans="1:1" x14ac:dyDescent="0.5">
      <c r="A9137"/>
    </row>
    <row r="9138" spans="1:1" x14ac:dyDescent="0.5">
      <c r="A9138"/>
    </row>
    <row r="9139" spans="1:1" x14ac:dyDescent="0.5">
      <c r="A9139"/>
    </row>
    <row r="9140" spans="1:1" x14ac:dyDescent="0.5">
      <c r="A9140"/>
    </row>
    <row r="9141" spans="1:1" x14ac:dyDescent="0.5">
      <c r="A9141"/>
    </row>
    <row r="9142" spans="1:1" x14ac:dyDescent="0.5">
      <c r="A9142"/>
    </row>
    <row r="9143" spans="1:1" x14ac:dyDescent="0.5">
      <c r="A9143"/>
    </row>
    <row r="9144" spans="1:1" x14ac:dyDescent="0.5">
      <c r="A9144"/>
    </row>
    <row r="9145" spans="1:1" x14ac:dyDescent="0.5">
      <c r="A9145"/>
    </row>
    <row r="9146" spans="1:1" x14ac:dyDescent="0.5">
      <c r="A9146"/>
    </row>
    <row r="9147" spans="1:1" x14ac:dyDescent="0.5">
      <c r="A9147"/>
    </row>
    <row r="9148" spans="1:1" x14ac:dyDescent="0.5">
      <c r="A9148"/>
    </row>
    <row r="9149" spans="1:1" x14ac:dyDescent="0.5">
      <c r="A9149"/>
    </row>
    <row r="9150" spans="1:1" x14ac:dyDescent="0.5">
      <c r="A9150"/>
    </row>
    <row r="9151" spans="1:1" x14ac:dyDescent="0.5">
      <c r="A9151"/>
    </row>
    <row r="9152" spans="1:1" x14ac:dyDescent="0.5">
      <c r="A9152"/>
    </row>
    <row r="9153" spans="1:1" x14ac:dyDescent="0.5">
      <c r="A9153"/>
    </row>
    <row r="9154" spans="1:1" x14ac:dyDescent="0.5">
      <c r="A9154"/>
    </row>
    <row r="9155" spans="1:1" x14ac:dyDescent="0.5">
      <c r="A9155"/>
    </row>
    <row r="9156" spans="1:1" x14ac:dyDescent="0.5">
      <c r="A9156"/>
    </row>
    <row r="9157" spans="1:1" x14ac:dyDescent="0.5">
      <c r="A9157"/>
    </row>
    <row r="9158" spans="1:1" x14ac:dyDescent="0.5">
      <c r="A9158"/>
    </row>
    <row r="9159" spans="1:1" x14ac:dyDescent="0.5">
      <c r="A9159"/>
    </row>
    <row r="9160" spans="1:1" x14ac:dyDescent="0.5">
      <c r="A9160"/>
    </row>
    <row r="9161" spans="1:1" x14ac:dyDescent="0.5">
      <c r="A9161"/>
    </row>
    <row r="9162" spans="1:1" x14ac:dyDescent="0.5">
      <c r="A9162"/>
    </row>
    <row r="9163" spans="1:1" x14ac:dyDescent="0.5">
      <c r="A9163"/>
    </row>
    <row r="9164" spans="1:1" x14ac:dyDescent="0.5">
      <c r="A9164"/>
    </row>
    <row r="9165" spans="1:1" x14ac:dyDescent="0.5">
      <c r="A9165"/>
    </row>
    <row r="9166" spans="1:1" x14ac:dyDescent="0.5">
      <c r="A9166"/>
    </row>
    <row r="9167" spans="1:1" x14ac:dyDescent="0.5">
      <c r="A9167"/>
    </row>
    <row r="9168" spans="1:1" x14ac:dyDescent="0.5">
      <c r="A9168"/>
    </row>
    <row r="9169" spans="1:1" x14ac:dyDescent="0.5">
      <c r="A9169"/>
    </row>
    <row r="9170" spans="1:1" x14ac:dyDescent="0.5">
      <c r="A9170"/>
    </row>
    <row r="9171" spans="1:1" x14ac:dyDescent="0.5">
      <c r="A9171"/>
    </row>
    <row r="9172" spans="1:1" x14ac:dyDescent="0.5">
      <c r="A9172"/>
    </row>
    <row r="9173" spans="1:1" x14ac:dyDescent="0.5">
      <c r="A9173"/>
    </row>
    <row r="9174" spans="1:1" x14ac:dyDescent="0.5">
      <c r="A9174"/>
    </row>
    <row r="9175" spans="1:1" x14ac:dyDescent="0.5">
      <c r="A9175"/>
    </row>
    <row r="9176" spans="1:1" x14ac:dyDescent="0.5">
      <c r="A9176"/>
    </row>
    <row r="9177" spans="1:1" x14ac:dyDescent="0.5">
      <c r="A9177"/>
    </row>
    <row r="9178" spans="1:1" x14ac:dyDescent="0.5">
      <c r="A9178"/>
    </row>
    <row r="9179" spans="1:1" x14ac:dyDescent="0.5">
      <c r="A9179"/>
    </row>
    <row r="9180" spans="1:1" x14ac:dyDescent="0.5">
      <c r="A9180"/>
    </row>
    <row r="9181" spans="1:1" x14ac:dyDescent="0.5">
      <c r="A9181"/>
    </row>
    <row r="9182" spans="1:1" x14ac:dyDescent="0.5">
      <c r="A9182"/>
    </row>
    <row r="9183" spans="1:1" x14ac:dyDescent="0.5">
      <c r="A9183"/>
    </row>
    <row r="9184" spans="1:1" x14ac:dyDescent="0.5">
      <c r="A9184"/>
    </row>
    <row r="9185" spans="1:1" x14ac:dyDescent="0.5">
      <c r="A9185"/>
    </row>
    <row r="9186" spans="1:1" x14ac:dyDescent="0.5">
      <c r="A9186"/>
    </row>
    <row r="9187" spans="1:1" x14ac:dyDescent="0.5">
      <c r="A9187"/>
    </row>
    <row r="9188" spans="1:1" x14ac:dyDescent="0.5">
      <c r="A9188"/>
    </row>
    <row r="9189" spans="1:1" x14ac:dyDescent="0.5">
      <c r="A9189"/>
    </row>
    <row r="9190" spans="1:1" x14ac:dyDescent="0.5">
      <c r="A9190"/>
    </row>
    <row r="9191" spans="1:1" x14ac:dyDescent="0.5">
      <c r="A9191"/>
    </row>
    <row r="9192" spans="1:1" x14ac:dyDescent="0.5">
      <c r="A9192"/>
    </row>
    <row r="9193" spans="1:1" x14ac:dyDescent="0.5">
      <c r="A9193"/>
    </row>
    <row r="9194" spans="1:1" x14ac:dyDescent="0.5">
      <c r="A9194"/>
    </row>
    <row r="9195" spans="1:1" x14ac:dyDescent="0.5">
      <c r="A9195"/>
    </row>
    <row r="9196" spans="1:1" x14ac:dyDescent="0.5">
      <c r="A9196"/>
    </row>
    <row r="9197" spans="1:1" x14ac:dyDescent="0.5">
      <c r="A9197"/>
    </row>
    <row r="9198" spans="1:1" x14ac:dyDescent="0.5">
      <c r="A9198"/>
    </row>
    <row r="9199" spans="1:1" x14ac:dyDescent="0.5">
      <c r="A9199"/>
    </row>
    <row r="9200" spans="1:1" x14ac:dyDescent="0.5">
      <c r="A9200"/>
    </row>
    <row r="9201" spans="1:1" x14ac:dyDescent="0.5">
      <c r="A9201"/>
    </row>
    <row r="9202" spans="1:1" x14ac:dyDescent="0.5">
      <c r="A9202"/>
    </row>
    <row r="9203" spans="1:1" x14ac:dyDescent="0.5">
      <c r="A9203"/>
    </row>
    <row r="9204" spans="1:1" x14ac:dyDescent="0.5">
      <c r="A9204"/>
    </row>
    <row r="9205" spans="1:1" x14ac:dyDescent="0.5">
      <c r="A9205"/>
    </row>
    <row r="9206" spans="1:1" x14ac:dyDescent="0.5">
      <c r="A9206"/>
    </row>
    <row r="9207" spans="1:1" x14ac:dyDescent="0.5">
      <c r="A9207"/>
    </row>
    <row r="9208" spans="1:1" x14ac:dyDescent="0.5">
      <c r="A9208"/>
    </row>
    <row r="9209" spans="1:1" x14ac:dyDescent="0.5">
      <c r="A9209"/>
    </row>
    <row r="9210" spans="1:1" x14ac:dyDescent="0.5">
      <c r="A9210"/>
    </row>
    <row r="9211" spans="1:1" x14ac:dyDescent="0.5">
      <c r="A9211"/>
    </row>
    <row r="9212" spans="1:1" x14ac:dyDescent="0.5">
      <c r="A9212"/>
    </row>
    <row r="9213" spans="1:1" x14ac:dyDescent="0.5">
      <c r="A9213"/>
    </row>
    <row r="9214" spans="1:1" x14ac:dyDescent="0.5">
      <c r="A9214"/>
    </row>
    <row r="9215" spans="1:1" x14ac:dyDescent="0.5">
      <c r="A9215"/>
    </row>
    <row r="9216" spans="1:1" x14ac:dyDescent="0.5">
      <c r="A9216"/>
    </row>
    <row r="9217" spans="1:1" x14ac:dyDescent="0.5">
      <c r="A9217"/>
    </row>
    <row r="9218" spans="1:1" x14ac:dyDescent="0.5">
      <c r="A9218"/>
    </row>
    <row r="9219" spans="1:1" x14ac:dyDescent="0.5">
      <c r="A9219"/>
    </row>
    <row r="9220" spans="1:1" x14ac:dyDescent="0.5">
      <c r="A9220"/>
    </row>
    <row r="9221" spans="1:1" x14ac:dyDescent="0.5">
      <c r="A9221"/>
    </row>
    <row r="9222" spans="1:1" x14ac:dyDescent="0.5">
      <c r="A9222"/>
    </row>
    <row r="9223" spans="1:1" x14ac:dyDescent="0.5">
      <c r="A9223"/>
    </row>
    <row r="9224" spans="1:1" x14ac:dyDescent="0.5">
      <c r="A9224"/>
    </row>
    <row r="9225" spans="1:1" x14ac:dyDescent="0.5">
      <c r="A9225"/>
    </row>
    <row r="9226" spans="1:1" x14ac:dyDescent="0.5">
      <c r="A9226"/>
    </row>
    <row r="9227" spans="1:1" x14ac:dyDescent="0.5">
      <c r="A9227"/>
    </row>
    <row r="9228" spans="1:1" x14ac:dyDescent="0.5">
      <c r="A9228"/>
    </row>
    <row r="9229" spans="1:1" x14ac:dyDescent="0.5">
      <c r="A9229"/>
    </row>
    <row r="9230" spans="1:1" x14ac:dyDescent="0.5">
      <c r="A9230"/>
    </row>
    <row r="9231" spans="1:1" x14ac:dyDescent="0.5">
      <c r="A9231"/>
    </row>
    <row r="9232" spans="1:1" x14ac:dyDescent="0.5">
      <c r="A9232"/>
    </row>
    <row r="9233" spans="1:1" x14ac:dyDescent="0.5">
      <c r="A9233"/>
    </row>
    <row r="9234" spans="1:1" x14ac:dyDescent="0.5">
      <c r="A9234"/>
    </row>
    <row r="9235" spans="1:1" x14ac:dyDescent="0.5">
      <c r="A9235"/>
    </row>
    <row r="9236" spans="1:1" x14ac:dyDescent="0.5">
      <c r="A9236"/>
    </row>
    <row r="9237" spans="1:1" x14ac:dyDescent="0.5">
      <c r="A9237"/>
    </row>
    <row r="9238" spans="1:1" x14ac:dyDescent="0.5">
      <c r="A9238"/>
    </row>
    <row r="9239" spans="1:1" x14ac:dyDescent="0.5">
      <c r="A9239"/>
    </row>
    <row r="9240" spans="1:1" x14ac:dyDescent="0.5">
      <c r="A9240"/>
    </row>
    <row r="9241" spans="1:1" x14ac:dyDescent="0.5">
      <c r="A9241"/>
    </row>
    <row r="9242" spans="1:1" x14ac:dyDescent="0.5">
      <c r="A9242"/>
    </row>
    <row r="9243" spans="1:1" x14ac:dyDescent="0.5">
      <c r="A9243"/>
    </row>
    <row r="9244" spans="1:1" x14ac:dyDescent="0.5">
      <c r="A9244"/>
    </row>
    <row r="9245" spans="1:1" x14ac:dyDescent="0.5">
      <c r="A9245"/>
    </row>
    <row r="9246" spans="1:1" x14ac:dyDescent="0.5">
      <c r="A9246"/>
    </row>
    <row r="9247" spans="1:1" x14ac:dyDescent="0.5">
      <c r="A9247"/>
    </row>
    <row r="9248" spans="1:1" x14ac:dyDescent="0.5">
      <c r="A9248"/>
    </row>
    <row r="9249" spans="1:1" x14ac:dyDescent="0.5">
      <c r="A9249"/>
    </row>
    <row r="9250" spans="1:1" x14ac:dyDescent="0.5">
      <c r="A9250"/>
    </row>
    <row r="9251" spans="1:1" x14ac:dyDescent="0.5">
      <c r="A9251"/>
    </row>
    <row r="9252" spans="1:1" x14ac:dyDescent="0.5">
      <c r="A9252"/>
    </row>
    <row r="9253" spans="1:1" x14ac:dyDescent="0.5">
      <c r="A9253"/>
    </row>
    <row r="9254" spans="1:1" x14ac:dyDescent="0.5">
      <c r="A9254"/>
    </row>
    <row r="9255" spans="1:1" x14ac:dyDescent="0.5">
      <c r="A9255"/>
    </row>
    <row r="9256" spans="1:1" x14ac:dyDescent="0.5">
      <c r="A9256"/>
    </row>
    <row r="9257" spans="1:1" x14ac:dyDescent="0.5">
      <c r="A9257"/>
    </row>
    <row r="9258" spans="1:1" x14ac:dyDescent="0.5">
      <c r="A9258"/>
    </row>
    <row r="9259" spans="1:1" x14ac:dyDescent="0.5">
      <c r="A9259"/>
    </row>
    <row r="9260" spans="1:1" x14ac:dyDescent="0.5">
      <c r="A9260"/>
    </row>
    <row r="9261" spans="1:1" x14ac:dyDescent="0.5">
      <c r="A9261"/>
    </row>
    <row r="9262" spans="1:1" x14ac:dyDescent="0.5">
      <c r="A9262"/>
    </row>
    <row r="9263" spans="1:1" x14ac:dyDescent="0.5">
      <c r="A9263"/>
    </row>
    <row r="9264" spans="1:1" x14ac:dyDescent="0.5">
      <c r="A9264"/>
    </row>
    <row r="9265" spans="1:1" x14ac:dyDescent="0.5">
      <c r="A9265"/>
    </row>
    <row r="9266" spans="1:1" x14ac:dyDescent="0.5">
      <c r="A9266"/>
    </row>
    <row r="9267" spans="1:1" x14ac:dyDescent="0.5">
      <c r="A9267"/>
    </row>
    <row r="9268" spans="1:1" x14ac:dyDescent="0.5">
      <c r="A9268"/>
    </row>
    <row r="9269" spans="1:1" x14ac:dyDescent="0.5">
      <c r="A9269"/>
    </row>
    <row r="9270" spans="1:1" x14ac:dyDescent="0.5">
      <c r="A9270"/>
    </row>
    <row r="9271" spans="1:1" x14ac:dyDescent="0.5">
      <c r="A9271"/>
    </row>
    <row r="9272" spans="1:1" x14ac:dyDescent="0.5">
      <c r="A9272"/>
    </row>
    <row r="9273" spans="1:1" x14ac:dyDescent="0.5">
      <c r="A9273"/>
    </row>
    <row r="9274" spans="1:1" x14ac:dyDescent="0.5">
      <c r="A9274"/>
    </row>
    <row r="9275" spans="1:1" x14ac:dyDescent="0.5">
      <c r="A9275"/>
    </row>
    <row r="9276" spans="1:1" x14ac:dyDescent="0.5">
      <c r="A9276"/>
    </row>
    <row r="9277" spans="1:1" x14ac:dyDescent="0.5">
      <c r="A9277"/>
    </row>
    <row r="9278" spans="1:1" x14ac:dyDescent="0.5">
      <c r="A9278"/>
    </row>
    <row r="9279" spans="1:1" x14ac:dyDescent="0.5">
      <c r="A9279"/>
    </row>
    <row r="9280" spans="1:1" x14ac:dyDescent="0.5">
      <c r="A9280"/>
    </row>
    <row r="9281" spans="1:1" x14ac:dyDescent="0.5">
      <c r="A9281"/>
    </row>
    <row r="9282" spans="1:1" x14ac:dyDescent="0.5">
      <c r="A9282"/>
    </row>
    <row r="9283" spans="1:1" x14ac:dyDescent="0.5">
      <c r="A9283"/>
    </row>
    <row r="9284" spans="1:1" x14ac:dyDescent="0.5">
      <c r="A9284"/>
    </row>
    <row r="9285" spans="1:1" x14ac:dyDescent="0.5">
      <c r="A9285"/>
    </row>
    <row r="9286" spans="1:1" x14ac:dyDescent="0.5">
      <c r="A9286"/>
    </row>
    <row r="9287" spans="1:1" x14ac:dyDescent="0.5">
      <c r="A9287"/>
    </row>
    <row r="9288" spans="1:1" x14ac:dyDescent="0.5">
      <c r="A9288"/>
    </row>
    <row r="9289" spans="1:1" x14ac:dyDescent="0.5">
      <c r="A9289"/>
    </row>
    <row r="9290" spans="1:1" x14ac:dyDescent="0.5">
      <c r="A9290"/>
    </row>
    <row r="9291" spans="1:1" x14ac:dyDescent="0.5">
      <c r="A9291"/>
    </row>
    <row r="9292" spans="1:1" x14ac:dyDescent="0.5">
      <c r="A9292"/>
    </row>
    <row r="9293" spans="1:1" x14ac:dyDescent="0.5">
      <c r="A9293"/>
    </row>
    <row r="9294" spans="1:1" x14ac:dyDescent="0.5">
      <c r="A9294"/>
    </row>
    <row r="9295" spans="1:1" x14ac:dyDescent="0.5">
      <c r="A9295"/>
    </row>
    <row r="9296" spans="1:1" x14ac:dyDescent="0.5">
      <c r="A9296"/>
    </row>
    <row r="9297" spans="1:1" x14ac:dyDescent="0.5">
      <c r="A9297"/>
    </row>
    <row r="9298" spans="1:1" x14ac:dyDescent="0.5">
      <c r="A9298"/>
    </row>
    <row r="9299" spans="1:1" x14ac:dyDescent="0.5">
      <c r="A9299"/>
    </row>
    <row r="9300" spans="1:1" x14ac:dyDescent="0.5">
      <c r="A9300"/>
    </row>
    <row r="9301" spans="1:1" x14ac:dyDescent="0.5">
      <c r="A9301"/>
    </row>
    <row r="9302" spans="1:1" x14ac:dyDescent="0.5">
      <c r="A9302"/>
    </row>
    <row r="9303" spans="1:1" x14ac:dyDescent="0.5">
      <c r="A9303"/>
    </row>
    <row r="9304" spans="1:1" x14ac:dyDescent="0.5">
      <c r="A9304"/>
    </row>
    <row r="9305" spans="1:1" x14ac:dyDescent="0.5">
      <c r="A9305"/>
    </row>
    <row r="9306" spans="1:1" x14ac:dyDescent="0.5">
      <c r="A9306"/>
    </row>
    <row r="9307" spans="1:1" x14ac:dyDescent="0.5">
      <c r="A9307"/>
    </row>
    <row r="9308" spans="1:1" x14ac:dyDescent="0.5">
      <c r="A9308"/>
    </row>
    <row r="9309" spans="1:1" x14ac:dyDescent="0.5">
      <c r="A9309"/>
    </row>
    <row r="9310" spans="1:1" x14ac:dyDescent="0.5">
      <c r="A9310"/>
    </row>
    <row r="9311" spans="1:1" x14ac:dyDescent="0.5">
      <c r="A9311"/>
    </row>
    <row r="9312" spans="1:1" x14ac:dyDescent="0.5">
      <c r="A9312"/>
    </row>
    <row r="9313" spans="1:1" x14ac:dyDescent="0.5">
      <c r="A9313"/>
    </row>
    <row r="9314" spans="1:1" x14ac:dyDescent="0.5">
      <c r="A9314"/>
    </row>
    <row r="9315" spans="1:1" x14ac:dyDescent="0.5">
      <c r="A9315"/>
    </row>
    <row r="9316" spans="1:1" x14ac:dyDescent="0.5">
      <c r="A9316"/>
    </row>
    <row r="9317" spans="1:1" x14ac:dyDescent="0.5">
      <c r="A9317"/>
    </row>
    <row r="9318" spans="1:1" x14ac:dyDescent="0.5">
      <c r="A9318"/>
    </row>
    <row r="9319" spans="1:1" x14ac:dyDescent="0.5">
      <c r="A9319"/>
    </row>
    <row r="9320" spans="1:1" x14ac:dyDescent="0.5">
      <c r="A9320"/>
    </row>
    <row r="9321" spans="1:1" x14ac:dyDescent="0.5">
      <c r="A9321"/>
    </row>
    <row r="9322" spans="1:1" x14ac:dyDescent="0.5">
      <c r="A9322"/>
    </row>
    <row r="9323" spans="1:1" x14ac:dyDescent="0.5">
      <c r="A9323"/>
    </row>
    <row r="9324" spans="1:1" x14ac:dyDescent="0.5">
      <c r="A9324"/>
    </row>
    <row r="9325" spans="1:1" x14ac:dyDescent="0.5">
      <c r="A9325"/>
    </row>
    <row r="9326" spans="1:1" x14ac:dyDescent="0.5">
      <c r="A9326"/>
    </row>
    <row r="9327" spans="1:1" x14ac:dyDescent="0.5">
      <c r="A9327"/>
    </row>
    <row r="9328" spans="1:1" x14ac:dyDescent="0.5">
      <c r="A9328"/>
    </row>
    <row r="9329" spans="1:1" x14ac:dyDescent="0.5">
      <c r="A9329"/>
    </row>
    <row r="9330" spans="1:1" x14ac:dyDescent="0.5">
      <c r="A9330"/>
    </row>
    <row r="9331" spans="1:1" x14ac:dyDescent="0.5">
      <c r="A9331"/>
    </row>
    <row r="9332" spans="1:1" x14ac:dyDescent="0.5">
      <c r="A9332"/>
    </row>
    <row r="9333" spans="1:1" x14ac:dyDescent="0.5">
      <c r="A9333"/>
    </row>
    <row r="9334" spans="1:1" x14ac:dyDescent="0.5">
      <c r="A9334"/>
    </row>
    <row r="9335" spans="1:1" x14ac:dyDescent="0.5">
      <c r="A9335"/>
    </row>
    <row r="9336" spans="1:1" x14ac:dyDescent="0.5">
      <c r="A9336"/>
    </row>
    <row r="9337" spans="1:1" x14ac:dyDescent="0.5">
      <c r="A9337"/>
    </row>
    <row r="9338" spans="1:1" x14ac:dyDescent="0.5">
      <c r="A9338"/>
    </row>
    <row r="9339" spans="1:1" x14ac:dyDescent="0.5">
      <c r="A9339"/>
    </row>
    <row r="9340" spans="1:1" x14ac:dyDescent="0.5">
      <c r="A9340"/>
    </row>
    <row r="9341" spans="1:1" x14ac:dyDescent="0.5">
      <c r="A9341"/>
    </row>
    <row r="9342" spans="1:1" x14ac:dyDescent="0.5">
      <c r="A9342"/>
    </row>
    <row r="9343" spans="1:1" x14ac:dyDescent="0.5">
      <c r="A9343"/>
    </row>
    <row r="9344" spans="1:1" x14ac:dyDescent="0.5">
      <c r="A9344"/>
    </row>
    <row r="9345" spans="1:1" x14ac:dyDescent="0.5">
      <c r="A9345"/>
    </row>
    <row r="9346" spans="1:1" x14ac:dyDescent="0.5">
      <c r="A9346"/>
    </row>
    <row r="9347" spans="1:1" x14ac:dyDescent="0.5">
      <c r="A9347"/>
    </row>
    <row r="9348" spans="1:1" x14ac:dyDescent="0.5">
      <c r="A9348"/>
    </row>
    <row r="9349" spans="1:1" x14ac:dyDescent="0.5">
      <c r="A9349"/>
    </row>
    <row r="9350" spans="1:1" x14ac:dyDescent="0.5">
      <c r="A9350"/>
    </row>
    <row r="9351" spans="1:1" x14ac:dyDescent="0.5">
      <c r="A9351"/>
    </row>
    <row r="9352" spans="1:1" x14ac:dyDescent="0.5">
      <c r="A9352"/>
    </row>
    <row r="9353" spans="1:1" x14ac:dyDescent="0.5">
      <c r="A9353"/>
    </row>
    <row r="9354" spans="1:1" x14ac:dyDescent="0.5">
      <c r="A9354"/>
    </row>
    <row r="9355" spans="1:1" x14ac:dyDescent="0.5">
      <c r="A9355"/>
    </row>
    <row r="9356" spans="1:1" x14ac:dyDescent="0.5">
      <c r="A9356"/>
    </row>
    <row r="9357" spans="1:1" x14ac:dyDescent="0.5">
      <c r="A9357"/>
    </row>
    <row r="9358" spans="1:1" x14ac:dyDescent="0.5">
      <c r="A9358"/>
    </row>
    <row r="9359" spans="1:1" x14ac:dyDescent="0.5">
      <c r="A9359"/>
    </row>
    <row r="9360" spans="1:1" x14ac:dyDescent="0.5">
      <c r="A9360"/>
    </row>
    <row r="9361" spans="1:1" x14ac:dyDescent="0.5">
      <c r="A9361"/>
    </row>
    <row r="9362" spans="1:1" x14ac:dyDescent="0.5">
      <c r="A9362"/>
    </row>
    <row r="9363" spans="1:1" x14ac:dyDescent="0.5">
      <c r="A9363"/>
    </row>
    <row r="9364" spans="1:1" x14ac:dyDescent="0.5">
      <c r="A9364"/>
    </row>
    <row r="9365" spans="1:1" x14ac:dyDescent="0.5">
      <c r="A9365"/>
    </row>
    <row r="9366" spans="1:1" x14ac:dyDescent="0.5">
      <c r="A9366"/>
    </row>
    <row r="9367" spans="1:1" x14ac:dyDescent="0.5">
      <c r="A9367"/>
    </row>
    <row r="9368" spans="1:1" x14ac:dyDescent="0.5">
      <c r="A9368"/>
    </row>
    <row r="9369" spans="1:1" x14ac:dyDescent="0.5">
      <c r="A9369"/>
    </row>
    <row r="9370" spans="1:1" x14ac:dyDescent="0.5">
      <c r="A9370"/>
    </row>
    <row r="9371" spans="1:1" x14ac:dyDescent="0.5">
      <c r="A9371"/>
    </row>
    <row r="9372" spans="1:1" x14ac:dyDescent="0.5">
      <c r="A9372"/>
    </row>
    <row r="9373" spans="1:1" x14ac:dyDescent="0.5">
      <c r="A9373"/>
    </row>
    <row r="9374" spans="1:1" x14ac:dyDescent="0.5">
      <c r="A9374"/>
    </row>
    <row r="9375" spans="1:1" x14ac:dyDescent="0.5">
      <c r="A9375"/>
    </row>
    <row r="9376" spans="1:1" x14ac:dyDescent="0.5">
      <c r="A9376"/>
    </row>
    <row r="9377" spans="1:1" x14ac:dyDescent="0.5">
      <c r="A9377"/>
    </row>
    <row r="9378" spans="1:1" x14ac:dyDescent="0.5">
      <c r="A9378"/>
    </row>
    <row r="9379" spans="1:1" x14ac:dyDescent="0.5">
      <c r="A9379"/>
    </row>
    <row r="9380" spans="1:1" x14ac:dyDescent="0.5">
      <c r="A9380"/>
    </row>
    <row r="9381" spans="1:1" x14ac:dyDescent="0.5">
      <c r="A9381"/>
    </row>
    <row r="9382" spans="1:1" x14ac:dyDescent="0.5">
      <c r="A9382"/>
    </row>
    <row r="9383" spans="1:1" x14ac:dyDescent="0.5">
      <c r="A9383"/>
    </row>
    <row r="9384" spans="1:1" x14ac:dyDescent="0.5">
      <c r="A9384"/>
    </row>
    <row r="9385" spans="1:1" x14ac:dyDescent="0.5">
      <c r="A9385"/>
    </row>
    <row r="9386" spans="1:1" x14ac:dyDescent="0.5">
      <c r="A9386"/>
    </row>
    <row r="9387" spans="1:1" x14ac:dyDescent="0.5">
      <c r="A9387"/>
    </row>
    <row r="9388" spans="1:1" x14ac:dyDescent="0.5">
      <c r="A9388"/>
    </row>
    <row r="9389" spans="1:1" x14ac:dyDescent="0.5">
      <c r="A9389"/>
    </row>
    <row r="9390" spans="1:1" x14ac:dyDescent="0.5">
      <c r="A9390"/>
    </row>
    <row r="9391" spans="1:1" x14ac:dyDescent="0.5">
      <c r="A9391"/>
    </row>
    <row r="9392" spans="1:1" x14ac:dyDescent="0.5">
      <c r="A9392"/>
    </row>
    <row r="9393" spans="1:1" x14ac:dyDescent="0.5">
      <c r="A9393"/>
    </row>
    <row r="9394" spans="1:1" x14ac:dyDescent="0.5">
      <c r="A9394"/>
    </row>
    <row r="9395" spans="1:1" x14ac:dyDescent="0.5">
      <c r="A9395"/>
    </row>
    <row r="9396" spans="1:1" x14ac:dyDescent="0.5">
      <c r="A9396"/>
    </row>
    <row r="9397" spans="1:1" x14ac:dyDescent="0.5">
      <c r="A9397"/>
    </row>
    <row r="9398" spans="1:1" x14ac:dyDescent="0.5">
      <c r="A9398"/>
    </row>
    <row r="9399" spans="1:1" x14ac:dyDescent="0.5">
      <c r="A9399"/>
    </row>
    <row r="9400" spans="1:1" x14ac:dyDescent="0.5">
      <c r="A9400"/>
    </row>
    <row r="9401" spans="1:1" x14ac:dyDescent="0.5">
      <c r="A9401"/>
    </row>
    <row r="9402" spans="1:1" x14ac:dyDescent="0.5">
      <c r="A9402"/>
    </row>
    <row r="9403" spans="1:1" x14ac:dyDescent="0.5">
      <c r="A9403"/>
    </row>
    <row r="9404" spans="1:1" x14ac:dyDescent="0.5">
      <c r="A9404"/>
    </row>
    <row r="9405" spans="1:1" x14ac:dyDescent="0.5">
      <c r="A9405"/>
    </row>
    <row r="9406" spans="1:1" x14ac:dyDescent="0.5">
      <c r="A9406"/>
    </row>
    <row r="9407" spans="1:1" x14ac:dyDescent="0.5">
      <c r="A9407"/>
    </row>
    <row r="9408" spans="1:1" x14ac:dyDescent="0.5">
      <c r="A9408"/>
    </row>
    <row r="9409" spans="1:1" x14ac:dyDescent="0.5">
      <c r="A9409"/>
    </row>
    <row r="9410" spans="1:1" x14ac:dyDescent="0.5">
      <c r="A9410"/>
    </row>
    <row r="9411" spans="1:1" x14ac:dyDescent="0.5">
      <c r="A9411"/>
    </row>
    <row r="9412" spans="1:1" x14ac:dyDescent="0.5">
      <c r="A9412"/>
    </row>
    <row r="9413" spans="1:1" x14ac:dyDescent="0.5">
      <c r="A9413"/>
    </row>
    <row r="9414" spans="1:1" x14ac:dyDescent="0.5">
      <c r="A9414"/>
    </row>
    <row r="9415" spans="1:1" x14ac:dyDescent="0.5">
      <c r="A9415"/>
    </row>
    <row r="9416" spans="1:1" x14ac:dyDescent="0.5">
      <c r="A9416"/>
    </row>
    <row r="9417" spans="1:1" x14ac:dyDescent="0.5">
      <c r="A9417"/>
    </row>
    <row r="9418" spans="1:1" x14ac:dyDescent="0.5">
      <c r="A9418"/>
    </row>
    <row r="9419" spans="1:1" x14ac:dyDescent="0.5">
      <c r="A9419"/>
    </row>
    <row r="9420" spans="1:1" x14ac:dyDescent="0.5">
      <c r="A9420"/>
    </row>
    <row r="9421" spans="1:1" x14ac:dyDescent="0.5">
      <c r="A9421"/>
    </row>
    <row r="9422" spans="1:1" x14ac:dyDescent="0.5">
      <c r="A9422"/>
    </row>
    <row r="9423" spans="1:1" x14ac:dyDescent="0.5">
      <c r="A9423"/>
    </row>
    <row r="9424" spans="1:1" x14ac:dyDescent="0.5">
      <c r="A9424"/>
    </row>
    <row r="9425" spans="1:1" x14ac:dyDescent="0.5">
      <c r="A9425"/>
    </row>
    <row r="9426" spans="1:1" x14ac:dyDescent="0.5">
      <c r="A9426"/>
    </row>
    <row r="9427" spans="1:1" x14ac:dyDescent="0.5">
      <c r="A9427"/>
    </row>
    <row r="9428" spans="1:1" x14ac:dyDescent="0.5">
      <c r="A9428"/>
    </row>
    <row r="9429" spans="1:1" x14ac:dyDescent="0.5">
      <c r="A9429"/>
    </row>
    <row r="9430" spans="1:1" x14ac:dyDescent="0.5">
      <c r="A9430"/>
    </row>
    <row r="9431" spans="1:1" x14ac:dyDescent="0.5">
      <c r="A9431"/>
    </row>
    <row r="9432" spans="1:1" x14ac:dyDescent="0.5">
      <c r="A9432"/>
    </row>
    <row r="9433" spans="1:1" x14ac:dyDescent="0.5">
      <c r="A9433"/>
    </row>
    <row r="9434" spans="1:1" x14ac:dyDescent="0.5">
      <c r="A9434"/>
    </row>
    <row r="9435" spans="1:1" x14ac:dyDescent="0.5">
      <c r="A9435"/>
    </row>
    <row r="9436" spans="1:1" x14ac:dyDescent="0.5">
      <c r="A9436"/>
    </row>
    <row r="9437" spans="1:1" x14ac:dyDescent="0.5">
      <c r="A9437"/>
    </row>
    <row r="9438" spans="1:1" x14ac:dyDescent="0.5">
      <c r="A9438"/>
    </row>
    <row r="9439" spans="1:1" x14ac:dyDescent="0.5">
      <c r="A9439"/>
    </row>
    <row r="9440" spans="1:1" x14ac:dyDescent="0.5">
      <c r="A9440"/>
    </row>
    <row r="9441" spans="1:1" x14ac:dyDescent="0.5">
      <c r="A9441"/>
    </row>
    <row r="9442" spans="1:1" x14ac:dyDescent="0.5">
      <c r="A9442"/>
    </row>
    <row r="9443" spans="1:1" x14ac:dyDescent="0.5">
      <c r="A9443"/>
    </row>
    <row r="9444" spans="1:1" x14ac:dyDescent="0.5">
      <c r="A9444"/>
    </row>
    <row r="9445" spans="1:1" x14ac:dyDescent="0.5">
      <c r="A9445"/>
    </row>
    <row r="9446" spans="1:1" x14ac:dyDescent="0.5">
      <c r="A9446"/>
    </row>
    <row r="9447" spans="1:1" x14ac:dyDescent="0.5">
      <c r="A9447"/>
    </row>
    <row r="9448" spans="1:1" x14ac:dyDescent="0.5">
      <c r="A9448"/>
    </row>
    <row r="9449" spans="1:1" x14ac:dyDescent="0.5">
      <c r="A9449"/>
    </row>
    <row r="9450" spans="1:1" x14ac:dyDescent="0.5">
      <c r="A9450"/>
    </row>
    <row r="9451" spans="1:1" x14ac:dyDescent="0.5">
      <c r="A9451"/>
    </row>
    <row r="9452" spans="1:1" x14ac:dyDescent="0.5">
      <c r="A9452"/>
    </row>
    <row r="9453" spans="1:1" x14ac:dyDescent="0.5">
      <c r="A9453"/>
    </row>
    <row r="9454" spans="1:1" x14ac:dyDescent="0.5">
      <c r="A9454"/>
    </row>
    <row r="9455" spans="1:1" x14ac:dyDescent="0.5">
      <c r="A9455"/>
    </row>
    <row r="9456" spans="1:1" x14ac:dyDescent="0.5">
      <c r="A9456"/>
    </row>
    <row r="9457" spans="1:1" x14ac:dyDescent="0.5">
      <c r="A9457"/>
    </row>
    <row r="9458" spans="1:1" x14ac:dyDescent="0.5">
      <c r="A9458"/>
    </row>
    <row r="9459" spans="1:1" x14ac:dyDescent="0.5">
      <c r="A9459"/>
    </row>
    <row r="9460" spans="1:1" x14ac:dyDescent="0.5">
      <c r="A9460"/>
    </row>
    <row r="9461" spans="1:1" x14ac:dyDescent="0.5">
      <c r="A9461"/>
    </row>
    <row r="9462" spans="1:1" x14ac:dyDescent="0.5">
      <c r="A9462"/>
    </row>
    <row r="9463" spans="1:1" x14ac:dyDescent="0.5">
      <c r="A9463"/>
    </row>
    <row r="9464" spans="1:1" x14ac:dyDescent="0.5">
      <c r="A9464"/>
    </row>
    <row r="9465" spans="1:1" x14ac:dyDescent="0.5">
      <c r="A9465"/>
    </row>
    <row r="9466" spans="1:1" x14ac:dyDescent="0.5">
      <c r="A9466"/>
    </row>
    <row r="9467" spans="1:1" x14ac:dyDescent="0.5">
      <c r="A9467"/>
    </row>
    <row r="9468" spans="1:1" x14ac:dyDescent="0.5">
      <c r="A9468"/>
    </row>
    <row r="9469" spans="1:1" x14ac:dyDescent="0.5">
      <c r="A9469"/>
    </row>
    <row r="9470" spans="1:1" x14ac:dyDescent="0.5">
      <c r="A9470"/>
    </row>
    <row r="9471" spans="1:1" x14ac:dyDescent="0.5">
      <c r="A9471"/>
    </row>
    <row r="9472" spans="1:1" x14ac:dyDescent="0.5">
      <c r="A9472"/>
    </row>
    <row r="9473" spans="1:1" x14ac:dyDescent="0.5">
      <c r="A9473"/>
    </row>
    <row r="9474" spans="1:1" x14ac:dyDescent="0.5">
      <c r="A9474"/>
    </row>
    <row r="9475" spans="1:1" x14ac:dyDescent="0.5">
      <c r="A9475"/>
    </row>
    <row r="9476" spans="1:1" x14ac:dyDescent="0.5">
      <c r="A9476"/>
    </row>
    <row r="9477" spans="1:1" x14ac:dyDescent="0.5">
      <c r="A9477"/>
    </row>
    <row r="9478" spans="1:1" x14ac:dyDescent="0.5">
      <c r="A9478"/>
    </row>
    <row r="9479" spans="1:1" x14ac:dyDescent="0.5">
      <c r="A9479"/>
    </row>
    <row r="9480" spans="1:1" x14ac:dyDescent="0.5">
      <c r="A9480"/>
    </row>
    <row r="9481" spans="1:1" x14ac:dyDescent="0.5">
      <c r="A9481"/>
    </row>
    <row r="9482" spans="1:1" x14ac:dyDescent="0.5">
      <c r="A9482"/>
    </row>
    <row r="9483" spans="1:1" x14ac:dyDescent="0.5">
      <c r="A9483"/>
    </row>
    <row r="9484" spans="1:1" x14ac:dyDescent="0.5">
      <c r="A9484"/>
    </row>
    <row r="9485" spans="1:1" x14ac:dyDescent="0.5">
      <c r="A9485"/>
    </row>
    <row r="9486" spans="1:1" x14ac:dyDescent="0.5">
      <c r="A9486"/>
    </row>
    <row r="9487" spans="1:1" x14ac:dyDescent="0.5">
      <c r="A9487"/>
    </row>
    <row r="9488" spans="1:1" x14ac:dyDescent="0.5">
      <c r="A9488"/>
    </row>
    <row r="9489" spans="1:1" x14ac:dyDescent="0.5">
      <c r="A9489"/>
    </row>
    <row r="9490" spans="1:1" x14ac:dyDescent="0.5">
      <c r="A9490"/>
    </row>
    <row r="9491" spans="1:1" x14ac:dyDescent="0.5">
      <c r="A9491"/>
    </row>
    <row r="9492" spans="1:1" x14ac:dyDescent="0.5">
      <c r="A9492"/>
    </row>
    <row r="9493" spans="1:1" x14ac:dyDescent="0.5">
      <c r="A9493"/>
    </row>
    <row r="9494" spans="1:1" x14ac:dyDescent="0.5">
      <c r="A9494"/>
    </row>
    <row r="9495" spans="1:1" x14ac:dyDescent="0.5">
      <c r="A9495"/>
    </row>
    <row r="9496" spans="1:1" x14ac:dyDescent="0.5">
      <c r="A9496"/>
    </row>
    <row r="9497" spans="1:1" x14ac:dyDescent="0.5">
      <c r="A9497"/>
    </row>
    <row r="9498" spans="1:1" x14ac:dyDescent="0.5">
      <c r="A9498"/>
    </row>
    <row r="9499" spans="1:1" x14ac:dyDescent="0.5">
      <c r="A9499"/>
    </row>
    <row r="9500" spans="1:1" x14ac:dyDescent="0.5">
      <c r="A9500"/>
    </row>
    <row r="9501" spans="1:1" x14ac:dyDescent="0.5">
      <c r="A9501"/>
    </row>
    <row r="9502" spans="1:1" x14ac:dyDescent="0.5">
      <c r="A9502"/>
    </row>
    <row r="9503" spans="1:1" x14ac:dyDescent="0.5">
      <c r="A9503"/>
    </row>
    <row r="9504" spans="1:1" x14ac:dyDescent="0.5">
      <c r="A9504"/>
    </row>
    <row r="9505" spans="1:1" x14ac:dyDescent="0.5">
      <c r="A9505"/>
    </row>
    <row r="9506" spans="1:1" x14ac:dyDescent="0.5">
      <c r="A9506"/>
    </row>
    <row r="9507" spans="1:1" x14ac:dyDescent="0.5">
      <c r="A9507"/>
    </row>
    <row r="9508" spans="1:1" x14ac:dyDescent="0.5">
      <c r="A9508"/>
    </row>
    <row r="9509" spans="1:1" x14ac:dyDescent="0.5">
      <c r="A9509"/>
    </row>
    <row r="9510" spans="1:1" x14ac:dyDescent="0.5">
      <c r="A9510"/>
    </row>
    <row r="9511" spans="1:1" x14ac:dyDescent="0.5">
      <c r="A9511"/>
    </row>
    <row r="9512" spans="1:1" x14ac:dyDescent="0.5">
      <c r="A9512"/>
    </row>
    <row r="9513" spans="1:1" x14ac:dyDescent="0.5">
      <c r="A9513"/>
    </row>
    <row r="9514" spans="1:1" x14ac:dyDescent="0.5">
      <c r="A9514"/>
    </row>
    <row r="9515" spans="1:1" x14ac:dyDescent="0.5">
      <c r="A9515"/>
    </row>
    <row r="9516" spans="1:1" x14ac:dyDescent="0.5">
      <c r="A9516"/>
    </row>
    <row r="9517" spans="1:1" x14ac:dyDescent="0.5">
      <c r="A9517"/>
    </row>
    <row r="9518" spans="1:1" x14ac:dyDescent="0.5">
      <c r="A9518"/>
    </row>
    <row r="9519" spans="1:1" x14ac:dyDescent="0.5">
      <c r="A9519"/>
    </row>
    <row r="9520" spans="1:1" x14ac:dyDescent="0.5">
      <c r="A9520"/>
    </row>
    <row r="9521" spans="1:1" x14ac:dyDescent="0.5">
      <c r="A9521"/>
    </row>
    <row r="9522" spans="1:1" x14ac:dyDescent="0.5">
      <c r="A9522"/>
    </row>
    <row r="9523" spans="1:1" x14ac:dyDescent="0.5">
      <c r="A9523"/>
    </row>
    <row r="9524" spans="1:1" x14ac:dyDescent="0.5">
      <c r="A9524"/>
    </row>
    <row r="9525" spans="1:1" x14ac:dyDescent="0.5">
      <c r="A9525"/>
    </row>
    <row r="9526" spans="1:1" x14ac:dyDescent="0.5">
      <c r="A9526"/>
    </row>
    <row r="9527" spans="1:1" x14ac:dyDescent="0.5">
      <c r="A9527"/>
    </row>
    <row r="9528" spans="1:1" x14ac:dyDescent="0.5">
      <c r="A9528"/>
    </row>
    <row r="9529" spans="1:1" x14ac:dyDescent="0.5">
      <c r="A9529"/>
    </row>
    <row r="9530" spans="1:1" x14ac:dyDescent="0.5">
      <c r="A9530"/>
    </row>
    <row r="9531" spans="1:1" x14ac:dyDescent="0.5">
      <c r="A9531"/>
    </row>
    <row r="9532" spans="1:1" x14ac:dyDescent="0.5">
      <c r="A9532"/>
    </row>
    <row r="9533" spans="1:1" x14ac:dyDescent="0.5">
      <c r="A9533"/>
    </row>
    <row r="9534" spans="1:1" x14ac:dyDescent="0.5">
      <c r="A9534"/>
    </row>
    <row r="9535" spans="1:1" x14ac:dyDescent="0.5">
      <c r="A9535"/>
    </row>
    <row r="9536" spans="1:1" x14ac:dyDescent="0.5">
      <c r="A9536"/>
    </row>
    <row r="9537" spans="1:1" x14ac:dyDescent="0.5">
      <c r="A9537"/>
    </row>
    <row r="9538" spans="1:1" x14ac:dyDescent="0.5">
      <c r="A9538"/>
    </row>
    <row r="9539" spans="1:1" x14ac:dyDescent="0.5">
      <c r="A9539"/>
    </row>
    <row r="9540" spans="1:1" x14ac:dyDescent="0.5">
      <c r="A9540"/>
    </row>
    <row r="9541" spans="1:1" x14ac:dyDescent="0.5">
      <c r="A9541"/>
    </row>
    <row r="9542" spans="1:1" x14ac:dyDescent="0.5">
      <c r="A9542"/>
    </row>
    <row r="9543" spans="1:1" x14ac:dyDescent="0.5">
      <c r="A9543"/>
    </row>
    <row r="9544" spans="1:1" x14ac:dyDescent="0.5">
      <c r="A9544"/>
    </row>
    <row r="9545" spans="1:1" x14ac:dyDescent="0.5">
      <c r="A9545"/>
    </row>
    <row r="9546" spans="1:1" x14ac:dyDescent="0.5">
      <c r="A9546"/>
    </row>
    <row r="9547" spans="1:1" x14ac:dyDescent="0.5">
      <c r="A9547"/>
    </row>
    <row r="9548" spans="1:1" x14ac:dyDescent="0.5">
      <c r="A9548"/>
    </row>
    <row r="9549" spans="1:1" x14ac:dyDescent="0.5">
      <c r="A9549"/>
    </row>
    <row r="9550" spans="1:1" x14ac:dyDescent="0.5">
      <c r="A9550"/>
    </row>
    <row r="9551" spans="1:1" x14ac:dyDescent="0.5">
      <c r="A9551"/>
    </row>
    <row r="9552" spans="1:1" x14ac:dyDescent="0.5">
      <c r="A9552"/>
    </row>
    <row r="9553" spans="1:1" x14ac:dyDescent="0.5">
      <c r="A9553"/>
    </row>
    <row r="9554" spans="1:1" x14ac:dyDescent="0.5">
      <c r="A9554"/>
    </row>
    <row r="9555" spans="1:1" x14ac:dyDescent="0.5">
      <c r="A9555"/>
    </row>
    <row r="9556" spans="1:1" x14ac:dyDescent="0.5">
      <c r="A9556"/>
    </row>
    <row r="9557" spans="1:1" x14ac:dyDescent="0.5">
      <c r="A9557"/>
    </row>
    <row r="9558" spans="1:1" x14ac:dyDescent="0.5">
      <c r="A9558"/>
    </row>
    <row r="9559" spans="1:1" x14ac:dyDescent="0.5">
      <c r="A9559"/>
    </row>
    <row r="9560" spans="1:1" x14ac:dyDescent="0.5">
      <c r="A9560"/>
    </row>
    <row r="9561" spans="1:1" x14ac:dyDescent="0.5">
      <c r="A9561"/>
    </row>
    <row r="9562" spans="1:1" x14ac:dyDescent="0.5">
      <c r="A9562"/>
    </row>
    <row r="9563" spans="1:1" x14ac:dyDescent="0.5">
      <c r="A9563"/>
    </row>
    <row r="9564" spans="1:1" x14ac:dyDescent="0.5">
      <c r="A9564"/>
    </row>
    <row r="9565" spans="1:1" x14ac:dyDescent="0.5">
      <c r="A9565"/>
    </row>
    <row r="9566" spans="1:1" x14ac:dyDescent="0.5">
      <c r="A9566"/>
    </row>
    <row r="9567" spans="1:1" x14ac:dyDescent="0.5">
      <c r="A9567"/>
    </row>
    <row r="9568" spans="1:1" x14ac:dyDescent="0.5">
      <c r="A9568"/>
    </row>
    <row r="9569" spans="1:1" x14ac:dyDescent="0.5">
      <c r="A9569"/>
    </row>
    <row r="9570" spans="1:1" x14ac:dyDescent="0.5">
      <c r="A9570"/>
    </row>
    <row r="9571" spans="1:1" x14ac:dyDescent="0.5">
      <c r="A9571"/>
    </row>
    <row r="9572" spans="1:1" x14ac:dyDescent="0.5">
      <c r="A9572"/>
    </row>
    <row r="9573" spans="1:1" x14ac:dyDescent="0.5">
      <c r="A9573"/>
    </row>
    <row r="9574" spans="1:1" x14ac:dyDescent="0.5">
      <c r="A9574"/>
    </row>
    <row r="9575" spans="1:1" x14ac:dyDescent="0.5">
      <c r="A9575"/>
    </row>
    <row r="9576" spans="1:1" x14ac:dyDescent="0.5">
      <c r="A9576"/>
    </row>
    <row r="9577" spans="1:1" x14ac:dyDescent="0.5">
      <c r="A9577"/>
    </row>
    <row r="9578" spans="1:1" x14ac:dyDescent="0.5">
      <c r="A9578"/>
    </row>
    <row r="9579" spans="1:1" x14ac:dyDescent="0.5">
      <c r="A9579"/>
    </row>
    <row r="9580" spans="1:1" x14ac:dyDescent="0.5">
      <c r="A9580"/>
    </row>
    <row r="9581" spans="1:1" x14ac:dyDescent="0.5">
      <c r="A9581"/>
    </row>
    <row r="9582" spans="1:1" x14ac:dyDescent="0.5">
      <c r="A9582"/>
    </row>
    <row r="9583" spans="1:1" x14ac:dyDescent="0.5">
      <c r="A9583"/>
    </row>
    <row r="9584" spans="1:1" x14ac:dyDescent="0.5">
      <c r="A9584"/>
    </row>
    <row r="9585" spans="1:1" x14ac:dyDescent="0.5">
      <c r="A9585"/>
    </row>
    <row r="9586" spans="1:1" x14ac:dyDescent="0.5">
      <c r="A9586"/>
    </row>
    <row r="9587" spans="1:1" x14ac:dyDescent="0.5">
      <c r="A9587"/>
    </row>
    <row r="9588" spans="1:1" x14ac:dyDescent="0.5">
      <c r="A9588"/>
    </row>
    <row r="9589" spans="1:1" x14ac:dyDescent="0.5">
      <c r="A9589"/>
    </row>
    <row r="9590" spans="1:1" x14ac:dyDescent="0.5">
      <c r="A9590"/>
    </row>
    <row r="9591" spans="1:1" x14ac:dyDescent="0.5">
      <c r="A9591"/>
    </row>
    <row r="9592" spans="1:1" x14ac:dyDescent="0.5">
      <c r="A9592"/>
    </row>
    <row r="9593" spans="1:1" x14ac:dyDescent="0.5">
      <c r="A9593"/>
    </row>
    <row r="9594" spans="1:1" x14ac:dyDescent="0.5">
      <c r="A9594"/>
    </row>
    <row r="9595" spans="1:1" x14ac:dyDescent="0.5">
      <c r="A9595"/>
    </row>
    <row r="9596" spans="1:1" x14ac:dyDescent="0.5">
      <c r="A9596"/>
    </row>
    <row r="9597" spans="1:1" x14ac:dyDescent="0.5">
      <c r="A9597"/>
    </row>
    <row r="9598" spans="1:1" x14ac:dyDescent="0.5">
      <c r="A9598"/>
    </row>
    <row r="9599" spans="1:1" x14ac:dyDescent="0.5">
      <c r="A9599"/>
    </row>
    <row r="9600" spans="1:1" x14ac:dyDescent="0.5">
      <c r="A9600"/>
    </row>
    <row r="9601" spans="1:1" x14ac:dyDescent="0.5">
      <c r="A9601"/>
    </row>
    <row r="9602" spans="1:1" x14ac:dyDescent="0.5">
      <c r="A9602"/>
    </row>
    <row r="9603" spans="1:1" x14ac:dyDescent="0.5">
      <c r="A9603"/>
    </row>
    <row r="9604" spans="1:1" x14ac:dyDescent="0.5">
      <c r="A9604"/>
    </row>
    <row r="9605" spans="1:1" x14ac:dyDescent="0.5">
      <c r="A9605"/>
    </row>
    <row r="9606" spans="1:1" x14ac:dyDescent="0.5">
      <c r="A9606"/>
    </row>
    <row r="9607" spans="1:1" x14ac:dyDescent="0.5">
      <c r="A9607"/>
    </row>
    <row r="9608" spans="1:1" x14ac:dyDescent="0.5">
      <c r="A9608"/>
    </row>
    <row r="9609" spans="1:1" x14ac:dyDescent="0.5">
      <c r="A9609"/>
    </row>
    <row r="9610" spans="1:1" x14ac:dyDescent="0.5">
      <c r="A9610"/>
    </row>
    <row r="9611" spans="1:1" x14ac:dyDescent="0.5">
      <c r="A9611"/>
    </row>
    <row r="9612" spans="1:1" x14ac:dyDescent="0.5">
      <c r="A9612"/>
    </row>
    <row r="9613" spans="1:1" x14ac:dyDescent="0.5">
      <c r="A9613"/>
    </row>
    <row r="9614" spans="1:1" x14ac:dyDescent="0.5">
      <c r="A9614"/>
    </row>
    <row r="9615" spans="1:1" x14ac:dyDescent="0.5">
      <c r="A9615"/>
    </row>
    <row r="9616" spans="1:1" x14ac:dyDescent="0.5">
      <c r="A9616"/>
    </row>
    <row r="9617" spans="1:1" x14ac:dyDescent="0.5">
      <c r="A9617"/>
    </row>
    <row r="9618" spans="1:1" x14ac:dyDescent="0.5">
      <c r="A9618"/>
    </row>
    <row r="9619" spans="1:1" x14ac:dyDescent="0.5">
      <c r="A9619"/>
    </row>
    <row r="9620" spans="1:1" x14ac:dyDescent="0.5">
      <c r="A9620"/>
    </row>
    <row r="9621" spans="1:1" x14ac:dyDescent="0.5">
      <c r="A9621"/>
    </row>
    <row r="9622" spans="1:1" x14ac:dyDescent="0.5">
      <c r="A9622"/>
    </row>
    <row r="9623" spans="1:1" x14ac:dyDescent="0.5">
      <c r="A9623"/>
    </row>
    <row r="9624" spans="1:1" x14ac:dyDescent="0.5">
      <c r="A9624"/>
    </row>
    <row r="9625" spans="1:1" x14ac:dyDescent="0.5">
      <c r="A9625"/>
    </row>
    <row r="9626" spans="1:1" x14ac:dyDescent="0.5">
      <c r="A9626"/>
    </row>
    <row r="9627" spans="1:1" x14ac:dyDescent="0.5">
      <c r="A9627"/>
    </row>
    <row r="9628" spans="1:1" x14ac:dyDescent="0.5">
      <c r="A9628"/>
    </row>
    <row r="9629" spans="1:1" x14ac:dyDescent="0.5">
      <c r="A9629"/>
    </row>
    <row r="9630" spans="1:1" x14ac:dyDescent="0.5">
      <c r="A9630"/>
    </row>
    <row r="9631" spans="1:1" x14ac:dyDescent="0.5">
      <c r="A9631"/>
    </row>
    <row r="9632" spans="1:1" x14ac:dyDescent="0.5">
      <c r="A9632"/>
    </row>
    <row r="9633" spans="1:1" x14ac:dyDescent="0.5">
      <c r="A9633"/>
    </row>
    <row r="9634" spans="1:1" x14ac:dyDescent="0.5">
      <c r="A9634"/>
    </row>
    <row r="9635" spans="1:1" x14ac:dyDescent="0.5">
      <c r="A9635"/>
    </row>
    <row r="9636" spans="1:1" x14ac:dyDescent="0.5">
      <c r="A9636"/>
    </row>
    <row r="9637" spans="1:1" x14ac:dyDescent="0.5">
      <c r="A9637"/>
    </row>
    <row r="9638" spans="1:1" x14ac:dyDescent="0.5">
      <c r="A9638"/>
    </row>
    <row r="9639" spans="1:1" x14ac:dyDescent="0.5">
      <c r="A9639"/>
    </row>
    <row r="9640" spans="1:1" x14ac:dyDescent="0.5">
      <c r="A9640"/>
    </row>
    <row r="9641" spans="1:1" x14ac:dyDescent="0.5">
      <c r="A9641"/>
    </row>
    <row r="9642" spans="1:1" x14ac:dyDescent="0.5">
      <c r="A9642"/>
    </row>
    <row r="9643" spans="1:1" x14ac:dyDescent="0.5">
      <c r="A9643"/>
    </row>
    <row r="9644" spans="1:1" x14ac:dyDescent="0.5">
      <c r="A9644"/>
    </row>
    <row r="9645" spans="1:1" x14ac:dyDescent="0.5">
      <c r="A9645"/>
    </row>
    <row r="9646" spans="1:1" x14ac:dyDescent="0.5">
      <c r="A9646"/>
    </row>
    <row r="9647" spans="1:1" x14ac:dyDescent="0.5">
      <c r="A9647"/>
    </row>
    <row r="9648" spans="1:1" x14ac:dyDescent="0.5">
      <c r="A9648"/>
    </row>
    <row r="9649" spans="1:1" x14ac:dyDescent="0.5">
      <c r="A9649"/>
    </row>
    <row r="9650" spans="1:1" x14ac:dyDescent="0.5">
      <c r="A9650"/>
    </row>
    <row r="9651" spans="1:1" x14ac:dyDescent="0.5">
      <c r="A9651"/>
    </row>
    <row r="9652" spans="1:1" x14ac:dyDescent="0.5">
      <c r="A9652"/>
    </row>
    <row r="9653" spans="1:1" x14ac:dyDescent="0.5">
      <c r="A9653"/>
    </row>
    <row r="9654" spans="1:1" x14ac:dyDescent="0.5">
      <c r="A9654"/>
    </row>
    <row r="9655" spans="1:1" x14ac:dyDescent="0.5">
      <c r="A9655"/>
    </row>
    <row r="9656" spans="1:1" x14ac:dyDescent="0.5">
      <c r="A9656"/>
    </row>
    <row r="9657" spans="1:1" x14ac:dyDescent="0.5">
      <c r="A9657"/>
    </row>
    <row r="9658" spans="1:1" x14ac:dyDescent="0.5">
      <c r="A9658"/>
    </row>
    <row r="9659" spans="1:1" x14ac:dyDescent="0.5">
      <c r="A9659"/>
    </row>
    <row r="9660" spans="1:1" x14ac:dyDescent="0.5">
      <c r="A9660"/>
    </row>
    <row r="9661" spans="1:1" x14ac:dyDescent="0.5">
      <c r="A9661"/>
    </row>
    <row r="9662" spans="1:1" x14ac:dyDescent="0.5">
      <c r="A9662"/>
    </row>
    <row r="9663" spans="1:1" x14ac:dyDescent="0.5">
      <c r="A9663"/>
    </row>
    <row r="9664" spans="1:1" x14ac:dyDescent="0.5">
      <c r="A9664"/>
    </row>
    <row r="9665" spans="1:1" x14ac:dyDescent="0.5">
      <c r="A9665"/>
    </row>
    <row r="9666" spans="1:1" x14ac:dyDescent="0.5">
      <c r="A9666"/>
    </row>
    <row r="9667" spans="1:1" x14ac:dyDescent="0.5">
      <c r="A9667"/>
    </row>
    <row r="9668" spans="1:1" x14ac:dyDescent="0.5">
      <c r="A9668"/>
    </row>
    <row r="9669" spans="1:1" x14ac:dyDescent="0.5">
      <c r="A9669"/>
    </row>
    <row r="9670" spans="1:1" x14ac:dyDescent="0.5">
      <c r="A9670"/>
    </row>
    <row r="9671" spans="1:1" x14ac:dyDescent="0.5">
      <c r="A9671"/>
    </row>
    <row r="9672" spans="1:1" x14ac:dyDescent="0.5">
      <c r="A9672"/>
    </row>
    <row r="9673" spans="1:1" x14ac:dyDescent="0.5">
      <c r="A9673"/>
    </row>
    <row r="9674" spans="1:1" x14ac:dyDescent="0.5">
      <c r="A9674"/>
    </row>
    <row r="9675" spans="1:1" x14ac:dyDescent="0.5">
      <c r="A9675"/>
    </row>
    <row r="9676" spans="1:1" x14ac:dyDescent="0.5">
      <c r="A9676"/>
    </row>
    <row r="9677" spans="1:1" x14ac:dyDescent="0.5">
      <c r="A9677"/>
    </row>
    <row r="9678" spans="1:1" x14ac:dyDescent="0.5">
      <c r="A9678"/>
    </row>
    <row r="9679" spans="1:1" x14ac:dyDescent="0.5">
      <c r="A9679"/>
    </row>
    <row r="9680" spans="1:1" x14ac:dyDescent="0.5">
      <c r="A9680"/>
    </row>
    <row r="9681" spans="1:1" x14ac:dyDescent="0.5">
      <c r="A9681"/>
    </row>
    <row r="9682" spans="1:1" x14ac:dyDescent="0.5">
      <c r="A9682"/>
    </row>
    <row r="9683" spans="1:1" x14ac:dyDescent="0.5">
      <c r="A9683"/>
    </row>
    <row r="9684" spans="1:1" x14ac:dyDescent="0.5">
      <c r="A9684"/>
    </row>
    <row r="9685" spans="1:1" x14ac:dyDescent="0.5">
      <c r="A9685"/>
    </row>
    <row r="9686" spans="1:1" x14ac:dyDescent="0.5">
      <c r="A9686"/>
    </row>
    <row r="9687" spans="1:1" x14ac:dyDescent="0.5">
      <c r="A9687"/>
    </row>
    <row r="9688" spans="1:1" x14ac:dyDescent="0.5">
      <c r="A9688"/>
    </row>
    <row r="9689" spans="1:1" x14ac:dyDescent="0.5">
      <c r="A9689"/>
    </row>
    <row r="9690" spans="1:1" x14ac:dyDescent="0.5">
      <c r="A9690"/>
    </row>
    <row r="9691" spans="1:1" x14ac:dyDescent="0.5">
      <c r="A9691"/>
    </row>
    <row r="9692" spans="1:1" x14ac:dyDescent="0.5">
      <c r="A9692"/>
    </row>
    <row r="9693" spans="1:1" x14ac:dyDescent="0.5">
      <c r="A9693"/>
    </row>
    <row r="9694" spans="1:1" x14ac:dyDescent="0.5">
      <c r="A9694"/>
    </row>
    <row r="9695" spans="1:1" x14ac:dyDescent="0.5">
      <c r="A9695"/>
    </row>
    <row r="9696" spans="1:1" x14ac:dyDescent="0.5">
      <c r="A9696"/>
    </row>
    <row r="9697" spans="1:1" x14ac:dyDescent="0.5">
      <c r="A9697"/>
    </row>
    <row r="9698" spans="1:1" x14ac:dyDescent="0.5">
      <c r="A9698"/>
    </row>
    <row r="9699" spans="1:1" x14ac:dyDescent="0.5">
      <c r="A9699"/>
    </row>
    <row r="9700" spans="1:1" x14ac:dyDescent="0.5">
      <c r="A9700"/>
    </row>
    <row r="9701" spans="1:1" x14ac:dyDescent="0.5">
      <c r="A9701"/>
    </row>
    <row r="9702" spans="1:1" x14ac:dyDescent="0.5">
      <c r="A9702"/>
    </row>
    <row r="9703" spans="1:1" x14ac:dyDescent="0.5">
      <c r="A9703"/>
    </row>
    <row r="9704" spans="1:1" x14ac:dyDescent="0.5">
      <c r="A9704"/>
    </row>
    <row r="9705" spans="1:1" x14ac:dyDescent="0.5">
      <c r="A9705"/>
    </row>
    <row r="9706" spans="1:1" x14ac:dyDescent="0.5">
      <c r="A9706"/>
    </row>
    <row r="9707" spans="1:1" x14ac:dyDescent="0.5">
      <c r="A9707"/>
    </row>
    <row r="9708" spans="1:1" x14ac:dyDescent="0.5">
      <c r="A9708"/>
    </row>
    <row r="9709" spans="1:1" x14ac:dyDescent="0.5">
      <c r="A9709"/>
    </row>
    <row r="9710" spans="1:1" x14ac:dyDescent="0.5">
      <c r="A9710"/>
    </row>
    <row r="9711" spans="1:1" x14ac:dyDescent="0.5">
      <c r="A9711"/>
    </row>
    <row r="9712" spans="1:1" x14ac:dyDescent="0.5">
      <c r="A9712"/>
    </row>
    <row r="9713" spans="1:1" x14ac:dyDescent="0.5">
      <c r="A9713"/>
    </row>
    <row r="9714" spans="1:1" x14ac:dyDescent="0.5">
      <c r="A9714"/>
    </row>
    <row r="9715" spans="1:1" x14ac:dyDescent="0.5">
      <c r="A9715"/>
    </row>
    <row r="9716" spans="1:1" x14ac:dyDescent="0.5">
      <c r="A9716"/>
    </row>
    <row r="9717" spans="1:1" x14ac:dyDescent="0.5">
      <c r="A9717"/>
    </row>
    <row r="9718" spans="1:1" x14ac:dyDescent="0.5">
      <c r="A9718"/>
    </row>
    <row r="9719" spans="1:1" x14ac:dyDescent="0.5">
      <c r="A9719"/>
    </row>
    <row r="9720" spans="1:1" x14ac:dyDescent="0.5">
      <c r="A9720"/>
    </row>
    <row r="9721" spans="1:1" x14ac:dyDescent="0.5">
      <c r="A9721"/>
    </row>
    <row r="9722" spans="1:1" x14ac:dyDescent="0.5">
      <c r="A9722"/>
    </row>
    <row r="9723" spans="1:1" x14ac:dyDescent="0.5">
      <c r="A9723"/>
    </row>
    <row r="9724" spans="1:1" x14ac:dyDescent="0.5">
      <c r="A9724"/>
    </row>
    <row r="9725" spans="1:1" x14ac:dyDescent="0.5">
      <c r="A9725"/>
    </row>
    <row r="9726" spans="1:1" x14ac:dyDescent="0.5">
      <c r="A9726"/>
    </row>
    <row r="9727" spans="1:1" x14ac:dyDescent="0.5">
      <c r="A9727"/>
    </row>
    <row r="9728" spans="1:1" x14ac:dyDescent="0.5">
      <c r="A9728"/>
    </row>
    <row r="9729" spans="1:1" x14ac:dyDescent="0.5">
      <c r="A9729"/>
    </row>
    <row r="9730" spans="1:1" x14ac:dyDescent="0.5">
      <c r="A9730"/>
    </row>
    <row r="9731" spans="1:1" x14ac:dyDescent="0.5">
      <c r="A9731"/>
    </row>
    <row r="9732" spans="1:1" x14ac:dyDescent="0.5">
      <c r="A9732"/>
    </row>
    <row r="9733" spans="1:1" x14ac:dyDescent="0.5">
      <c r="A9733"/>
    </row>
    <row r="9734" spans="1:1" x14ac:dyDescent="0.5">
      <c r="A9734"/>
    </row>
    <row r="9735" spans="1:1" x14ac:dyDescent="0.5">
      <c r="A9735"/>
    </row>
    <row r="9736" spans="1:1" x14ac:dyDescent="0.5">
      <c r="A9736"/>
    </row>
    <row r="9737" spans="1:1" x14ac:dyDescent="0.5">
      <c r="A9737"/>
    </row>
    <row r="9738" spans="1:1" x14ac:dyDescent="0.5">
      <c r="A9738"/>
    </row>
    <row r="9739" spans="1:1" x14ac:dyDescent="0.5">
      <c r="A9739"/>
    </row>
    <row r="9740" spans="1:1" x14ac:dyDescent="0.5">
      <c r="A9740"/>
    </row>
    <row r="9741" spans="1:1" x14ac:dyDescent="0.5">
      <c r="A9741"/>
    </row>
    <row r="9742" spans="1:1" x14ac:dyDescent="0.5">
      <c r="A9742"/>
    </row>
    <row r="9743" spans="1:1" x14ac:dyDescent="0.5">
      <c r="A9743"/>
    </row>
    <row r="9744" spans="1:1" x14ac:dyDescent="0.5">
      <c r="A9744"/>
    </row>
    <row r="9745" spans="1:1" x14ac:dyDescent="0.5">
      <c r="A9745"/>
    </row>
    <row r="9746" spans="1:1" x14ac:dyDescent="0.5">
      <c r="A9746"/>
    </row>
    <row r="9747" spans="1:1" x14ac:dyDescent="0.5">
      <c r="A9747"/>
    </row>
    <row r="9748" spans="1:1" x14ac:dyDescent="0.5">
      <c r="A9748"/>
    </row>
    <row r="9749" spans="1:1" x14ac:dyDescent="0.5">
      <c r="A9749"/>
    </row>
    <row r="9750" spans="1:1" x14ac:dyDescent="0.5">
      <c r="A9750"/>
    </row>
    <row r="9751" spans="1:1" x14ac:dyDescent="0.5">
      <c r="A9751"/>
    </row>
    <row r="9752" spans="1:1" x14ac:dyDescent="0.5">
      <c r="A9752"/>
    </row>
    <row r="9753" spans="1:1" x14ac:dyDescent="0.5">
      <c r="A9753"/>
    </row>
    <row r="9754" spans="1:1" x14ac:dyDescent="0.5">
      <c r="A9754"/>
    </row>
    <row r="9755" spans="1:1" x14ac:dyDescent="0.5">
      <c r="A9755"/>
    </row>
    <row r="9756" spans="1:1" x14ac:dyDescent="0.5">
      <c r="A9756"/>
    </row>
    <row r="9757" spans="1:1" x14ac:dyDescent="0.5">
      <c r="A9757"/>
    </row>
    <row r="9758" spans="1:1" x14ac:dyDescent="0.5">
      <c r="A9758"/>
    </row>
    <row r="9759" spans="1:1" x14ac:dyDescent="0.5">
      <c r="A9759"/>
    </row>
    <row r="9760" spans="1:1" x14ac:dyDescent="0.5">
      <c r="A9760"/>
    </row>
    <row r="9761" spans="1:1" x14ac:dyDescent="0.5">
      <c r="A9761"/>
    </row>
    <row r="9762" spans="1:1" x14ac:dyDescent="0.5">
      <c r="A9762"/>
    </row>
    <row r="9763" spans="1:1" x14ac:dyDescent="0.5">
      <c r="A9763"/>
    </row>
    <row r="9764" spans="1:1" x14ac:dyDescent="0.5">
      <c r="A9764"/>
    </row>
    <row r="9765" spans="1:1" x14ac:dyDescent="0.5">
      <c r="A9765"/>
    </row>
    <row r="9766" spans="1:1" x14ac:dyDescent="0.5">
      <c r="A9766"/>
    </row>
    <row r="9767" spans="1:1" x14ac:dyDescent="0.5">
      <c r="A9767"/>
    </row>
    <row r="9768" spans="1:1" x14ac:dyDescent="0.5">
      <c r="A9768"/>
    </row>
    <row r="9769" spans="1:1" x14ac:dyDescent="0.5">
      <c r="A9769"/>
    </row>
    <row r="9770" spans="1:1" x14ac:dyDescent="0.5">
      <c r="A9770"/>
    </row>
    <row r="9771" spans="1:1" x14ac:dyDescent="0.5">
      <c r="A9771"/>
    </row>
    <row r="9772" spans="1:1" x14ac:dyDescent="0.5">
      <c r="A9772"/>
    </row>
    <row r="9773" spans="1:1" x14ac:dyDescent="0.5">
      <c r="A9773"/>
    </row>
    <row r="9774" spans="1:1" x14ac:dyDescent="0.5">
      <c r="A9774"/>
    </row>
    <row r="9775" spans="1:1" x14ac:dyDescent="0.5">
      <c r="A9775"/>
    </row>
    <row r="9776" spans="1:1" x14ac:dyDescent="0.5">
      <c r="A9776"/>
    </row>
    <row r="9777" spans="1:1" x14ac:dyDescent="0.5">
      <c r="A9777"/>
    </row>
    <row r="9778" spans="1:1" x14ac:dyDescent="0.5">
      <c r="A9778"/>
    </row>
    <row r="9779" spans="1:1" x14ac:dyDescent="0.5">
      <c r="A9779"/>
    </row>
    <row r="9780" spans="1:1" x14ac:dyDescent="0.5">
      <c r="A9780"/>
    </row>
    <row r="9781" spans="1:1" x14ac:dyDescent="0.5">
      <c r="A9781"/>
    </row>
    <row r="9782" spans="1:1" x14ac:dyDescent="0.5">
      <c r="A9782"/>
    </row>
    <row r="9783" spans="1:1" x14ac:dyDescent="0.5">
      <c r="A9783"/>
    </row>
    <row r="9784" spans="1:1" x14ac:dyDescent="0.5">
      <c r="A9784"/>
    </row>
    <row r="9785" spans="1:1" x14ac:dyDescent="0.5">
      <c r="A9785"/>
    </row>
    <row r="9786" spans="1:1" x14ac:dyDescent="0.5">
      <c r="A9786"/>
    </row>
    <row r="9787" spans="1:1" x14ac:dyDescent="0.5">
      <c r="A9787"/>
    </row>
    <row r="9788" spans="1:1" x14ac:dyDescent="0.5">
      <c r="A9788"/>
    </row>
    <row r="9789" spans="1:1" x14ac:dyDescent="0.5">
      <c r="A9789"/>
    </row>
    <row r="9790" spans="1:1" x14ac:dyDescent="0.5">
      <c r="A9790"/>
    </row>
    <row r="9791" spans="1:1" x14ac:dyDescent="0.5">
      <c r="A9791"/>
    </row>
    <row r="9792" spans="1:1" x14ac:dyDescent="0.5">
      <c r="A9792"/>
    </row>
    <row r="9793" spans="1:1" x14ac:dyDescent="0.5">
      <c r="A9793"/>
    </row>
    <row r="9794" spans="1:1" x14ac:dyDescent="0.5">
      <c r="A9794"/>
    </row>
    <row r="9795" spans="1:1" x14ac:dyDescent="0.5">
      <c r="A9795"/>
    </row>
    <row r="9796" spans="1:1" x14ac:dyDescent="0.5">
      <c r="A9796"/>
    </row>
    <row r="9797" spans="1:1" x14ac:dyDescent="0.5">
      <c r="A9797"/>
    </row>
    <row r="9798" spans="1:1" x14ac:dyDescent="0.5">
      <c r="A9798"/>
    </row>
    <row r="9799" spans="1:1" x14ac:dyDescent="0.5">
      <c r="A9799"/>
    </row>
    <row r="9800" spans="1:1" x14ac:dyDescent="0.5">
      <c r="A9800"/>
    </row>
    <row r="9801" spans="1:1" x14ac:dyDescent="0.5">
      <c r="A9801"/>
    </row>
    <row r="9802" spans="1:1" x14ac:dyDescent="0.5">
      <c r="A9802"/>
    </row>
    <row r="9803" spans="1:1" x14ac:dyDescent="0.5">
      <c r="A9803"/>
    </row>
    <row r="9804" spans="1:1" x14ac:dyDescent="0.5">
      <c r="A9804"/>
    </row>
    <row r="9805" spans="1:1" x14ac:dyDescent="0.5">
      <c r="A9805"/>
    </row>
    <row r="9806" spans="1:1" x14ac:dyDescent="0.5">
      <c r="A9806"/>
    </row>
    <row r="9807" spans="1:1" x14ac:dyDescent="0.5">
      <c r="A9807"/>
    </row>
    <row r="9808" spans="1:1" x14ac:dyDescent="0.5">
      <c r="A9808"/>
    </row>
    <row r="9809" spans="1:1" x14ac:dyDescent="0.5">
      <c r="A9809"/>
    </row>
    <row r="9810" spans="1:1" x14ac:dyDescent="0.5">
      <c r="A9810"/>
    </row>
    <row r="9811" spans="1:1" x14ac:dyDescent="0.5">
      <c r="A9811"/>
    </row>
    <row r="9812" spans="1:1" x14ac:dyDescent="0.5">
      <c r="A9812"/>
    </row>
    <row r="9813" spans="1:1" x14ac:dyDescent="0.5">
      <c r="A9813"/>
    </row>
    <row r="9814" spans="1:1" x14ac:dyDescent="0.5">
      <c r="A9814"/>
    </row>
    <row r="9815" spans="1:1" x14ac:dyDescent="0.5">
      <c r="A9815"/>
    </row>
    <row r="9816" spans="1:1" x14ac:dyDescent="0.5">
      <c r="A9816"/>
    </row>
    <row r="9817" spans="1:1" x14ac:dyDescent="0.5">
      <c r="A9817"/>
    </row>
    <row r="9818" spans="1:1" x14ac:dyDescent="0.5">
      <c r="A9818"/>
    </row>
    <row r="9819" spans="1:1" x14ac:dyDescent="0.5">
      <c r="A9819"/>
    </row>
    <row r="9820" spans="1:1" x14ac:dyDescent="0.5">
      <c r="A9820"/>
    </row>
    <row r="9821" spans="1:1" x14ac:dyDescent="0.5">
      <c r="A9821"/>
    </row>
    <row r="9822" spans="1:1" x14ac:dyDescent="0.5">
      <c r="A9822"/>
    </row>
    <row r="9823" spans="1:1" x14ac:dyDescent="0.5">
      <c r="A9823"/>
    </row>
    <row r="9824" spans="1:1" x14ac:dyDescent="0.5">
      <c r="A9824"/>
    </row>
    <row r="9825" spans="1:1" x14ac:dyDescent="0.5">
      <c r="A9825"/>
    </row>
    <row r="9826" spans="1:1" x14ac:dyDescent="0.5">
      <c r="A9826"/>
    </row>
    <row r="9827" spans="1:1" x14ac:dyDescent="0.5">
      <c r="A9827"/>
    </row>
    <row r="9828" spans="1:1" x14ac:dyDescent="0.5">
      <c r="A9828"/>
    </row>
    <row r="9829" spans="1:1" x14ac:dyDescent="0.5">
      <c r="A9829"/>
    </row>
    <row r="9830" spans="1:1" x14ac:dyDescent="0.5">
      <c r="A9830"/>
    </row>
    <row r="9831" spans="1:1" x14ac:dyDescent="0.5">
      <c r="A9831"/>
    </row>
    <row r="9832" spans="1:1" x14ac:dyDescent="0.5">
      <c r="A9832"/>
    </row>
    <row r="9833" spans="1:1" x14ac:dyDescent="0.5">
      <c r="A9833"/>
    </row>
    <row r="9834" spans="1:1" x14ac:dyDescent="0.5">
      <c r="A9834"/>
    </row>
    <row r="9835" spans="1:1" x14ac:dyDescent="0.5">
      <c r="A9835"/>
    </row>
    <row r="9836" spans="1:1" x14ac:dyDescent="0.5">
      <c r="A9836"/>
    </row>
    <row r="9837" spans="1:1" x14ac:dyDescent="0.5">
      <c r="A9837"/>
    </row>
    <row r="9838" spans="1:1" x14ac:dyDescent="0.5">
      <c r="A9838"/>
    </row>
    <row r="9839" spans="1:1" x14ac:dyDescent="0.5">
      <c r="A9839"/>
    </row>
    <row r="9840" spans="1:1" x14ac:dyDescent="0.5">
      <c r="A9840"/>
    </row>
    <row r="9841" spans="1:1" x14ac:dyDescent="0.5">
      <c r="A9841"/>
    </row>
    <row r="9842" spans="1:1" x14ac:dyDescent="0.5">
      <c r="A9842"/>
    </row>
    <row r="9843" spans="1:1" x14ac:dyDescent="0.5">
      <c r="A9843"/>
    </row>
    <row r="9844" spans="1:1" x14ac:dyDescent="0.5">
      <c r="A9844"/>
    </row>
    <row r="9845" spans="1:1" x14ac:dyDescent="0.5">
      <c r="A9845"/>
    </row>
    <row r="9846" spans="1:1" x14ac:dyDescent="0.5">
      <c r="A9846"/>
    </row>
    <row r="9847" spans="1:1" x14ac:dyDescent="0.5">
      <c r="A9847"/>
    </row>
    <row r="9848" spans="1:1" x14ac:dyDescent="0.5">
      <c r="A9848"/>
    </row>
    <row r="9849" spans="1:1" x14ac:dyDescent="0.5">
      <c r="A9849"/>
    </row>
    <row r="9850" spans="1:1" x14ac:dyDescent="0.5">
      <c r="A9850"/>
    </row>
    <row r="9851" spans="1:1" x14ac:dyDescent="0.5">
      <c r="A9851"/>
    </row>
    <row r="9852" spans="1:1" x14ac:dyDescent="0.5">
      <c r="A9852"/>
    </row>
    <row r="9853" spans="1:1" x14ac:dyDescent="0.5">
      <c r="A9853"/>
    </row>
    <row r="9854" spans="1:1" x14ac:dyDescent="0.5">
      <c r="A9854"/>
    </row>
    <row r="9855" spans="1:1" x14ac:dyDescent="0.5">
      <c r="A9855"/>
    </row>
    <row r="9856" spans="1:1" x14ac:dyDescent="0.5">
      <c r="A9856"/>
    </row>
    <row r="9857" spans="1:1" x14ac:dyDescent="0.5">
      <c r="A9857"/>
    </row>
    <row r="9858" spans="1:1" x14ac:dyDescent="0.5">
      <c r="A9858"/>
    </row>
    <row r="9859" spans="1:1" x14ac:dyDescent="0.5">
      <c r="A9859"/>
    </row>
    <row r="9860" spans="1:1" x14ac:dyDescent="0.5">
      <c r="A9860"/>
    </row>
    <row r="9861" spans="1:1" x14ac:dyDescent="0.5">
      <c r="A9861"/>
    </row>
    <row r="9862" spans="1:1" x14ac:dyDescent="0.5">
      <c r="A9862"/>
    </row>
    <row r="9863" spans="1:1" x14ac:dyDescent="0.5">
      <c r="A9863"/>
    </row>
    <row r="9864" spans="1:1" x14ac:dyDescent="0.5">
      <c r="A9864"/>
    </row>
    <row r="9865" spans="1:1" x14ac:dyDescent="0.5">
      <c r="A9865"/>
    </row>
    <row r="9866" spans="1:1" x14ac:dyDescent="0.5">
      <c r="A9866"/>
    </row>
    <row r="9867" spans="1:1" x14ac:dyDescent="0.5">
      <c r="A9867"/>
    </row>
    <row r="9868" spans="1:1" x14ac:dyDescent="0.5">
      <c r="A9868"/>
    </row>
    <row r="9869" spans="1:1" x14ac:dyDescent="0.5">
      <c r="A9869"/>
    </row>
    <row r="9870" spans="1:1" x14ac:dyDescent="0.5">
      <c r="A9870"/>
    </row>
    <row r="9871" spans="1:1" x14ac:dyDescent="0.5">
      <c r="A9871"/>
    </row>
    <row r="9872" spans="1:1" x14ac:dyDescent="0.5">
      <c r="A9872"/>
    </row>
    <row r="9873" spans="1:1" x14ac:dyDescent="0.5">
      <c r="A9873"/>
    </row>
    <row r="9874" spans="1:1" x14ac:dyDescent="0.5">
      <c r="A9874"/>
    </row>
    <row r="9875" spans="1:1" x14ac:dyDescent="0.5">
      <c r="A9875"/>
    </row>
    <row r="9876" spans="1:1" x14ac:dyDescent="0.5">
      <c r="A9876"/>
    </row>
    <row r="9877" spans="1:1" x14ac:dyDescent="0.5">
      <c r="A9877"/>
    </row>
    <row r="9878" spans="1:1" x14ac:dyDescent="0.5">
      <c r="A9878"/>
    </row>
    <row r="9879" spans="1:1" x14ac:dyDescent="0.5">
      <c r="A9879"/>
    </row>
    <row r="9880" spans="1:1" x14ac:dyDescent="0.5">
      <c r="A9880"/>
    </row>
    <row r="9881" spans="1:1" x14ac:dyDescent="0.5">
      <c r="A9881"/>
    </row>
    <row r="9882" spans="1:1" x14ac:dyDescent="0.5">
      <c r="A9882"/>
    </row>
    <row r="9883" spans="1:1" x14ac:dyDescent="0.5">
      <c r="A9883"/>
    </row>
    <row r="9884" spans="1:1" x14ac:dyDescent="0.5">
      <c r="A9884"/>
    </row>
    <row r="9885" spans="1:1" x14ac:dyDescent="0.5">
      <c r="A9885"/>
    </row>
    <row r="9886" spans="1:1" x14ac:dyDescent="0.5">
      <c r="A9886"/>
    </row>
    <row r="9887" spans="1:1" x14ac:dyDescent="0.5">
      <c r="A9887"/>
    </row>
    <row r="9888" spans="1:1" x14ac:dyDescent="0.5">
      <c r="A9888"/>
    </row>
    <row r="9889" spans="1:1" x14ac:dyDescent="0.5">
      <c r="A9889"/>
    </row>
    <row r="9890" spans="1:1" x14ac:dyDescent="0.5">
      <c r="A9890"/>
    </row>
    <row r="9891" spans="1:1" x14ac:dyDescent="0.5">
      <c r="A9891"/>
    </row>
    <row r="9892" spans="1:1" x14ac:dyDescent="0.5">
      <c r="A9892"/>
    </row>
    <row r="9893" spans="1:1" x14ac:dyDescent="0.5">
      <c r="A9893"/>
    </row>
    <row r="9894" spans="1:1" x14ac:dyDescent="0.5">
      <c r="A9894"/>
    </row>
    <row r="9895" spans="1:1" x14ac:dyDescent="0.5">
      <c r="A9895"/>
    </row>
    <row r="9896" spans="1:1" x14ac:dyDescent="0.5">
      <c r="A9896"/>
    </row>
    <row r="9897" spans="1:1" x14ac:dyDescent="0.5">
      <c r="A9897"/>
    </row>
    <row r="9898" spans="1:1" x14ac:dyDescent="0.5">
      <c r="A9898"/>
    </row>
    <row r="9899" spans="1:1" x14ac:dyDescent="0.5">
      <c r="A9899"/>
    </row>
    <row r="9900" spans="1:1" x14ac:dyDescent="0.5">
      <c r="A9900"/>
    </row>
    <row r="9901" spans="1:1" x14ac:dyDescent="0.5">
      <c r="A9901"/>
    </row>
    <row r="9902" spans="1:1" x14ac:dyDescent="0.5">
      <c r="A9902"/>
    </row>
    <row r="9903" spans="1:1" x14ac:dyDescent="0.5">
      <c r="A9903"/>
    </row>
    <row r="9904" spans="1:1" x14ac:dyDescent="0.5">
      <c r="A9904"/>
    </row>
    <row r="9905" spans="1:1" x14ac:dyDescent="0.5">
      <c r="A9905"/>
    </row>
    <row r="9906" spans="1:1" x14ac:dyDescent="0.5">
      <c r="A9906"/>
    </row>
    <row r="9907" spans="1:1" x14ac:dyDescent="0.5">
      <c r="A9907"/>
    </row>
    <row r="9908" spans="1:1" x14ac:dyDescent="0.5">
      <c r="A9908"/>
    </row>
    <row r="9909" spans="1:1" x14ac:dyDescent="0.5">
      <c r="A9909"/>
    </row>
    <row r="9910" spans="1:1" x14ac:dyDescent="0.5">
      <c r="A9910"/>
    </row>
    <row r="9911" spans="1:1" x14ac:dyDescent="0.5">
      <c r="A9911"/>
    </row>
    <row r="9912" spans="1:1" x14ac:dyDescent="0.5">
      <c r="A9912"/>
    </row>
    <row r="9913" spans="1:1" x14ac:dyDescent="0.5">
      <c r="A9913"/>
    </row>
    <row r="9914" spans="1:1" x14ac:dyDescent="0.5">
      <c r="A9914"/>
    </row>
    <row r="9915" spans="1:1" x14ac:dyDescent="0.5">
      <c r="A9915"/>
    </row>
    <row r="9916" spans="1:1" x14ac:dyDescent="0.5">
      <c r="A9916"/>
    </row>
    <row r="9917" spans="1:1" x14ac:dyDescent="0.5">
      <c r="A9917"/>
    </row>
    <row r="9918" spans="1:1" x14ac:dyDescent="0.5">
      <c r="A9918"/>
    </row>
    <row r="9919" spans="1:1" x14ac:dyDescent="0.5">
      <c r="A9919"/>
    </row>
    <row r="9920" spans="1:1" x14ac:dyDescent="0.5">
      <c r="A9920"/>
    </row>
    <row r="9921" spans="1:1" x14ac:dyDescent="0.5">
      <c r="A9921"/>
    </row>
    <row r="9922" spans="1:1" x14ac:dyDescent="0.5">
      <c r="A9922"/>
    </row>
    <row r="9923" spans="1:1" x14ac:dyDescent="0.5">
      <c r="A9923"/>
    </row>
    <row r="9924" spans="1:1" x14ac:dyDescent="0.5">
      <c r="A9924"/>
    </row>
    <row r="9925" spans="1:1" x14ac:dyDescent="0.5">
      <c r="A9925"/>
    </row>
    <row r="9926" spans="1:1" x14ac:dyDescent="0.5">
      <c r="A9926"/>
    </row>
    <row r="9927" spans="1:1" x14ac:dyDescent="0.5">
      <c r="A9927"/>
    </row>
    <row r="9928" spans="1:1" x14ac:dyDescent="0.5">
      <c r="A9928"/>
    </row>
    <row r="9929" spans="1:1" x14ac:dyDescent="0.5">
      <c r="A9929"/>
    </row>
    <row r="9930" spans="1:1" x14ac:dyDescent="0.5">
      <c r="A9930"/>
    </row>
    <row r="9931" spans="1:1" x14ac:dyDescent="0.5">
      <c r="A9931"/>
    </row>
    <row r="9932" spans="1:1" x14ac:dyDescent="0.5">
      <c r="A9932"/>
    </row>
    <row r="9933" spans="1:1" x14ac:dyDescent="0.5">
      <c r="A9933"/>
    </row>
    <row r="9934" spans="1:1" x14ac:dyDescent="0.5">
      <c r="A9934"/>
    </row>
    <row r="9935" spans="1:1" x14ac:dyDescent="0.5">
      <c r="A9935"/>
    </row>
    <row r="9936" spans="1:1" x14ac:dyDescent="0.5">
      <c r="A9936"/>
    </row>
    <row r="9937" spans="1:1" x14ac:dyDescent="0.5">
      <c r="A9937"/>
    </row>
    <row r="9938" spans="1:1" x14ac:dyDescent="0.5">
      <c r="A9938"/>
    </row>
    <row r="9939" spans="1:1" x14ac:dyDescent="0.5">
      <c r="A9939"/>
    </row>
    <row r="9940" spans="1:1" x14ac:dyDescent="0.5">
      <c r="A9940"/>
    </row>
    <row r="9941" spans="1:1" x14ac:dyDescent="0.5">
      <c r="A9941"/>
    </row>
    <row r="9942" spans="1:1" x14ac:dyDescent="0.5">
      <c r="A9942"/>
    </row>
    <row r="9943" spans="1:1" x14ac:dyDescent="0.5">
      <c r="A9943"/>
    </row>
    <row r="9944" spans="1:1" x14ac:dyDescent="0.5">
      <c r="A9944"/>
    </row>
    <row r="9945" spans="1:1" x14ac:dyDescent="0.5">
      <c r="A9945"/>
    </row>
    <row r="9946" spans="1:1" x14ac:dyDescent="0.5">
      <c r="A9946"/>
    </row>
    <row r="9947" spans="1:1" x14ac:dyDescent="0.5">
      <c r="A9947"/>
    </row>
    <row r="9948" spans="1:1" x14ac:dyDescent="0.5">
      <c r="A9948"/>
    </row>
    <row r="9949" spans="1:1" x14ac:dyDescent="0.5">
      <c r="A9949"/>
    </row>
    <row r="9950" spans="1:1" x14ac:dyDescent="0.5">
      <c r="A9950"/>
    </row>
    <row r="9951" spans="1:1" x14ac:dyDescent="0.5">
      <c r="A9951"/>
    </row>
    <row r="9952" spans="1:1" x14ac:dyDescent="0.5">
      <c r="A9952"/>
    </row>
    <row r="9953" spans="1:1" x14ac:dyDescent="0.5">
      <c r="A9953"/>
    </row>
    <row r="9954" spans="1:1" x14ac:dyDescent="0.5">
      <c r="A9954"/>
    </row>
    <row r="9955" spans="1:1" x14ac:dyDescent="0.5">
      <c r="A9955"/>
    </row>
    <row r="9956" spans="1:1" x14ac:dyDescent="0.5">
      <c r="A9956"/>
    </row>
    <row r="9957" spans="1:1" x14ac:dyDescent="0.5">
      <c r="A9957"/>
    </row>
    <row r="9958" spans="1:1" x14ac:dyDescent="0.5">
      <c r="A9958"/>
    </row>
    <row r="9959" spans="1:1" x14ac:dyDescent="0.5">
      <c r="A9959"/>
    </row>
    <row r="9960" spans="1:1" x14ac:dyDescent="0.5">
      <c r="A9960"/>
    </row>
    <row r="9961" spans="1:1" x14ac:dyDescent="0.5">
      <c r="A9961"/>
    </row>
    <row r="9962" spans="1:1" x14ac:dyDescent="0.5">
      <c r="A9962"/>
    </row>
    <row r="9963" spans="1:1" x14ac:dyDescent="0.5">
      <c r="A9963"/>
    </row>
    <row r="9964" spans="1:1" x14ac:dyDescent="0.5">
      <c r="A9964"/>
    </row>
    <row r="9965" spans="1:1" x14ac:dyDescent="0.5">
      <c r="A9965"/>
    </row>
    <row r="9966" spans="1:1" x14ac:dyDescent="0.5">
      <c r="A9966"/>
    </row>
    <row r="9967" spans="1:1" x14ac:dyDescent="0.5">
      <c r="A9967"/>
    </row>
    <row r="9968" spans="1:1" x14ac:dyDescent="0.5">
      <c r="A9968"/>
    </row>
    <row r="9969" spans="1:1" x14ac:dyDescent="0.5">
      <c r="A9969"/>
    </row>
    <row r="9970" spans="1:1" x14ac:dyDescent="0.5">
      <c r="A9970"/>
    </row>
    <row r="9971" spans="1:1" x14ac:dyDescent="0.5">
      <c r="A9971"/>
    </row>
    <row r="9972" spans="1:1" x14ac:dyDescent="0.5">
      <c r="A9972"/>
    </row>
    <row r="9973" spans="1:1" x14ac:dyDescent="0.5">
      <c r="A9973"/>
    </row>
    <row r="9974" spans="1:1" x14ac:dyDescent="0.5">
      <c r="A9974"/>
    </row>
    <row r="9975" spans="1:1" x14ac:dyDescent="0.5">
      <c r="A9975"/>
    </row>
    <row r="9976" spans="1:1" x14ac:dyDescent="0.5">
      <c r="A9976"/>
    </row>
    <row r="9977" spans="1:1" x14ac:dyDescent="0.5">
      <c r="A9977"/>
    </row>
    <row r="9978" spans="1:1" x14ac:dyDescent="0.5">
      <c r="A9978"/>
    </row>
    <row r="9979" spans="1:1" x14ac:dyDescent="0.5">
      <c r="A9979"/>
    </row>
    <row r="9980" spans="1:1" x14ac:dyDescent="0.5">
      <c r="A9980"/>
    </row>
    <row r="9981" spans="1:1" x14ac:dyDescent="0.5">
      <c r="A9981"/>
    </row>
    <row r="9982" spans="1:1" x14ac:dyDescent="0.5">
      <c r="A9982"/>
    </row>
    <row r="9983" spans="1:1" x14ac:dyDescent="0.5">
      <c r="A9983"/>
    </row>
    <row r="9984" spans="1:1" x14ac:dyDescent="0.5">
      <c r="A9984"/>
    </row>
    <row r="9985" spans="1:1" x14ac:dyDescent="0.5">
      <c r="A9985"/>
    </row>
    <row r="9986" spans="1:1" x14ac:dyDescent="0.5">
      <c r="A9986"/>
    </row>
    <row r="9987" spans="1:1" x14ac:dyDescent="0.5">
      <c r="A9987"/>
    </row>
    <row r="9988" spans="1:1" x14ac:dyDescent="0.5">
      <c r="A9988"/>
    </row>
    <row r="9989" spans="1:1" x14ac:dyDescent="0.5">
      <c r="A9989"/>
    </row>
    <row r="9990" spans="1:1" x14ac:dyDescent="0.5">
      <c r="A9990"/>
    </row>
    <row r="9991" spans="1:1" x14ac:dyDescent="0.5">
      <c r="A9991"/>
    </row>
    <row r="9992" spans="1:1" x14ac:dyDescent="0.5">
      <c r="A9992"/>
    </row>
    <row r="9993" spans="1:1" x14ac:dyDescent="0.5">
      <c r="A9993"/>
    </row>
    <row r="9994" spans="1:1" x14ac:dyDescent="0.5">
      <c r="A9994"/>
    </row>
    <row r="9995" spans="1:1" x14ac:dyDescent="0.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9A33E-C910-4205-8E8D-9E096CFC6996}">
  <dimension ref="A1"/>
  <sheetViews>
    <sheetView showGridLines="0" showRowColHeaders="0" tabSelected="1" zoomScale="83" zoomScaleNormal="85" workbookViewId="0">
      <selection activeCell="Z5" sqref="Z5"/>
    </sheetView>
  </sheetViews>
  <sheetFormatPr defaultRowHeight="18" x14ac:dyDescent="0.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Sales By Category</vt:lpstr>
      <vt:lpstr>Profits gained over time</vt:lpstr>
      <vt:lpstr>Monthly Sales</vt:lpstr>
      <vt:lpstr>Top 5 customers earning profits</vt:lpstr>
      <vt:lpstr>Sales By State</vt:lpstr>
      <vt:lpstr>salesdata</vt:lpstr>
      <vt:lpstr>CustomerCount </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Aaryan</dc:creator>
  <cp:lastModifiedBy>Aaryan</cp:lastModifiedBy>
  <dcterms:created xsi:type="dcterms:W3CDTF">2023-08-24T04:26:34Z</dcterms:created>
  <dcterms:modified xsi:type="dcterms:W3CDTF">2023-08-24T11:12:23Z</dcterms:modified>
</cp:coreProperties>
</file>