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硕论开题\数字化转型\"/>
    </mc:Choice>
  </mc:AlternateContent>
  <xr:revisionPtr revIDLastSave="0" documentId="13_ncr:1_{F30BAB71-BE0B-4250-9681-C48B2A08E632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描述性统计分析" sheetId="6" r:id="rId1"/>
    <sheet name="相关性" sheetId="1" r:id="rId2"/>
    <sheet name="回归分析" sheetId="8" r:id="rId3"/>
    <sheet name="信度（可靠性分析）" sheetId="3" r:id="rId4"/>
    <sheet name="探索性因子分析" sheetId="4" r:id="rId5"/>
    <sheet name="测量模型拟合指标" sheetId="5" r:id="rId6"/>
    <sheet name="结构模型拟合指标" sheetId="7" r:id="rId7"/>
    <sheet name="收敛效度" sheetId="9" r:id="rId8"/>
    <sheet name="区分效度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0" l="1"/>
  <c r="H6" i="10"/>
  <c r="G5" i="10"/>
  <c r="F4" i="10"/>
  <c r="E3" i="10"/>
  <c r="D2" i="10"/>
</calcChain>
</file>

<file path=xl/sharedStrings.xml><?xml version="1.0" encoding="utf-8"?>
<sst xmlns="http://schemas.openxmlformats.org/spreadsheetml/2006/main" count="999" uniqueCount="297">
  <si>
    <t/>
  </si>
  <si>
    <t>相关性</t>
  </si>
  <si>
    <t>技术</t>
  </si>
  <si>
    <t>组织</t>
  </si>
  <si>
    <t>环境</t>
  </si>
  <si>
    <t>人员管理</t>
  </si>
  <si>
    <t>企业能力</t>
  </si>
  <si>
    <t>个案数</t>
  </si>
  <si>
    <t>**. 在 0.01 级别（双尾），相关性显著。</t>
  </si>
  <si>
    <t>模型</t>
  </si>
  <si>
    <t>R</t>
  </si>
  <si>
    <t>R 方</t>
  </si>
  <si>
    <t>调整后 R 方</t>
  </si>
  <si>
    <t>标准估算的错误</t>
  </si>
  <si>
    <t>1</t>
  </si>
  <si>
    <t>a. 预测变量：(常量), 企业能力, 人员管理, 技术, 组织, 环境</t>
  </si>
  <si>
    <t>平方和</t>
  </si>
  <si>
    <t>自由度</t>
  </si>
  <si>
    <t>均方</t>
  </si>
  <si>
    <t>F</t>
  </si>
  <si>
    <t>显著性</t>
  </si>
  <si>
    <t>回归</t>
  </si>
  <si>
    <t>残差</t>
  </si>
  <si>
    <t>总计</t>
  </si>
  <si>
    <t>a. 因变量：转型成效</t>
  </si>
  <si>
    <t>未标准化系数</t>
  </si>
  <si>
    <t>标准化系数</t>
  </si>
  <si>
    <t>t</t>
  </si>
  <si>
    <t>B</t>
  </si>
  <si>
    <t>标准错误</t>
  </si>
  <si>
    <t>Beta</t>
  </si>
  <si>
    <t>(常量)</t>
  </si>
  <si>
    <r>
      <t>系数</t>
    </r>
    <r>
      <rPr>
        <b/>
        <vertAlign val="superscript"/>
        <sz val="11"/>
        <color indexed="60"/>
        <rFont val="PMingLiU"/>
        <family val="1"/>
        <charset val="136"/>
      </rPr>
      <t>a</t>
    </r>
  </si>
  <si>
    <t>共线性统计</t>
  </si>
  <si>
    <t>容差</t>
  </si>
  <si>
    <t>VIF</t>
  </si>
  <si>
    <t>特征值</t>
  </si>
  <si>
    <t>条件指标</t>
  </si>
  <si>
    <t>方差比例</t>
  </si>
  <si>
    <t>2</t>
  </si>
  <si>
    <t>3</t>
  </si>
  <si>
    <t>4</t>
  </si>
  <si>
    <t>5</t>
  </si>
  <si>
    <t>6</t>
  </si>
  <si>
    <r>
      <t>共线性诊断</t>
    </r>
    <r>
      <rPr>
        <b/>
        <vertAlign val="superscript"/>
        <sz val="11"/>
        <color indexed="60"/>
        <rFont val="PMingLiU"/>
        <family val="1"/>
        <charset val="136"/>
      </rPr>
      <t>a</t>
    </r>
  </si>
  <si>
    <t>残差统计a</t>
  </si>
  <si>
    <t>最小值</t>
  </si>
  <si>
    <t>最大值</t>
  </si>
  <si>
    <t>平均值</t>
  </si>
  <si>
    <t>标准偏差</t>
  </si>
  <si>
    <t>预测值</t>
  </si>
  <si>
    <t>标准预测值</t>
  </si>
  <si>
    <t>标准残差</t>
  </si>
  <si>
    <t>a 因变量：转型成效</t>
  </si>
  <si>
    <t>项统计</t>
  </si>
  <si>
    <t>标准差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</si>
  <si>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</si>
  <si>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</si>
  <si>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</si>
  <si>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</si>
  <si>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</si>
  <si>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</si>
  <si>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</si>
  <si>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</si>
  <si>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</si>
  <si>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</si>
  <si>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</si>
  <si>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</si>
  <si>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</si>
  <si>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</si>
  <si>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</si>
  <si>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</si>
  <si>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</si>
  <si>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</si>
  <si>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</si>
  <si>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</si>
  <si>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</si>
  <si>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</si>
  <si>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F1</t>
  </si>
  <si>
    <t>F2</t>
  </si>
  <si>
    <t>F3</t>
  </si>
  <si>
    <t>F4</t>
  </si>
  <si>
    <t>项总计统计</t>
  </si>
  <si>
    <t>删除项后的标度平均值</t>
  </si>
  <si>
    <t>删除项后的标度方差</t>
  </si>
  <si>
    <t>修正后的项与总计相关性</t>
  </si>
  <si>
    <t>删除项后的克隆巴赫 Alpha</t>
  </si>
  <si>
    <t>总方差解释</t>
  </si>
  <si>
    <t>成分</t>
  </si>
  <si>
    <t>初始特征值</t>
  </si>
  <si>
    <t>提取载荷平方和</t>
  </si>
  <si>
    <t>旋转载荷平方和</t>
  </si>
  <si>
    <t>方差百分比</t>
  </si>
  <si>
    <t>累积 %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</si>
  <si>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</si>
  <si>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</si>
  <si>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</si>
  <si>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</si>
  <si>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</si>
  <si>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</si>
  <si>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</si>
  <si>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</si>
  <si>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</si>
  <si>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</si>
  <si>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</si>
  <si>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</si>
  <si>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</si>
  <si>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</si>
  <si>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</si>
  <si>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</si>
  <si>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</si>
  <si>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</si>
  <si>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</si>
  <si>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</si>
  <si>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</si>
  <si>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</si>
  <si>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</si>
  <si>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</si>
  <si>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</si>
  <si>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提取方法：主成分分析法。</t>
  </si>
  <si>
    <t>提取方法：主成分分析法。 
 旋转方法：凯撒正态化最大方差法。</t>
  </si>
  <si>
    <r>
      <t>旋转后的成分矩阵</t>
    </r>
    <r>
      <rPr>
        <b/>
        <vertAlign val="superscript"/>
        <sz val="11"/>
        <color indexed="60"/>
        <rFont val="PMingLiU"/>
        <family val="1"/>
        <charset val="136"/>
      </rPr>
      <t>a</t>
    </r>
  </si>
  <si>
    <t>Model</t>
  </si>
  <si>
    <t>NPAR</t>
  </si>
  <si>
    <t>CMIN</t>
  </si>
  <si>
    <t>DF</t>
  </si>
  <si>
    <t>P</t>
  </si>
  <si>
    <t>CMIN/DF</t>
  </si>
  <si>
    <t>Default model</t>
  </si>
  <si>
    <t>Saturated model</t>
  </si>
  <si>
    <t>Independence model</t>
  </si>
  <si>
    <t>RMR</t>
  </si>
  <si>
    <t>GFI</t>
  </si>
  <si>
    <t>AGFI</t>
  </si>
  <si>
    <t>PGFI</t>
  </si>
  <si>
    <t>NFI</t>
  </si>
  <si>
    <t>Delta1</t>
  </si>
  <si>
    <t>RFI</t>
  </si>
  <si>
    <t>rho1</t>
  </si>
  <si>
    <t>IFI</t>
  </si>
  <si>
    <t>Delta2</t>
  </si>
  <si>
    <t>TLI</t>
  </si>
  <si>
    <t>rho2</t>
  </si>
  <si>
    <t>CFI</t>
  </si>
  <si>
    <t>PRATIO</t>
  </si>
  <si>
    <t>PNFI</t>
  </si>
  <si>
    <t>PCFI</t>
  </si>
  <si>
    <t>RMSEA</t>
  </si>
  <si>
    <t>LO 90</t>
  </si>
  <si>
    <t>HI 90</t>
  </si>
  <si>
    <t>PCLOSE</t>
  </si>
  <si>
    <t>AIC</t>
  </si>
  <si>
    <t>BCC</t>
  </si>
  <si>
    <t>BIC</t>
  </si>
  <si>
    <t>CAIC</t>
  </si>
  <si>
    <t>ECVI</t>
  </si>
  <si>
    <t>MECVI</t>
  </si>
  <si>
    <t>学历</t>
  </si>
  <si>
    <t>频率</t>
  </si>
  <si>
    <t>百分比</t>
  </si>
  <si>
    <t>有效百分比</t>
  </si>
  <si>
    <t>累积百分比</t>
  </si>
  <si>
    <t>有效</t>
  </si>
  <si>
    <t>专科</t>
  </si>
  <si>
    <t>本科</t>
  </si>
  <si>
    <t>硕士及以上</t>
  </si>
  <si>
    <t>工作年限</t>
  </si>
  <si>
    <t>5年以下</t>
  </si>
  <si>
    <t>5-10年</t>
  </si>
  <si>
    <t>10-15年</t>
  </si>
  <si>
    <t>15年以上</t>
  </si>
  <si>
    <t>工作单位</t>
  </si>
  <si>
    <t>建设单位</t>
  </si>
  <si>
    <t>施工单位</t>
  </si>
  <si>
    <t>设计单位</t>
  </si>
  <si>
    <t>咨询单位</t>
  </si>
  <si>
    <t>监理单位</t>
  </si>
  <si>
    <t>政府机关</t>
  </si>
  <si>
    <t>高校或科研机构</t>
  </si>
  <si>
    <t>其他</t>
  </si>
  <si>
    <t>企业性质</t>
  </si>
  <si>
    <t>国有性质</t>
  </si>
  <si>
    <t>私营性质</t>
  </si>
  <si>
    <t>职称</t>
  </si>
  <si>
    <t>教授</t>
  </si>
  <si>
    <t>副教授</t>
  </si>
  <si>
    <t>正高级职称</t>
  </si>
  <si>
    <t>副高级职称</t>
  </si>
  <si>
    <t>中级职称</t>
  </si>
  <si>
    <t>中级职称以下</t>
  </si>
  <si>
    <t>工作职务</t>
  </si>
  <si>
    <t>高层管理人员</t>
  </si>
  <si>
    <t>中层管理人员</t>
  </si>
  <si>
    <t>基层管理人员</t>
  </si>
  <si>
    <t>了解程度</t>
  </si>
  <si>
    <t>非常了解</t>
  </si>
  <si>
    <t>比较了解</t>
  </si>
  <si>
    <t>一般</t>
  </si>
  <si>
    <t>很少了解</t>
  </si>
  <si>
    <t>样本特征</t>
    <phoneticPr fontId="1" type="noConversion"/>
  </si>
  <si>
    <t>选项</t>
    <phoneticPr fontId="1" type="noConversion"/>
  </si>
  <si>
    <t>样本数量</t>
    <phoneticPr fontId="1" type="noConversion"/>
  </si>
  <si>
    <t>百分比</t>
    <phoneticPr fontId="1" type="noConversion"/>
  </si>
  <si>
    <t>学历</t>
    <phoneticPr fontId="1" type="noConversion"/>
  </si>
  <si>
    <t>工作年限</t>
    <phoneticPr fontId="1" type="noConversion"/>
  </si>
  <si>
    <t>工作单位</t>
    <phoneticPr fontId="1" type="noConversion"/>
  </si>
  <si>
    <t>企业性质</t>
    <phoneticPr fontId="1" type="noConversion"/>
  </si>
  <si>
    <t>职称</t>
    <phoneticPr fontId="1" type="noConversion"/>
  </si>
  <si>
    <t>工作职务</t>
    <phoneticPr fontId="1" type="noConversion"/>
  </si>
  <si>
    <t>了解程度</t>
    <phoneticPr fontId="1" type="noConversion"/>
  </si>
  <si>
    <t>缺失</t>
  </si>
  <si>
    <t>标准 偏差</t>
  </si>
  <si>
    <t>偏度</t>
  </si>
  <si>
    <t>偏度标准误差</t>
  </si>
  <si>
    <t>峰度</t>
  </si>
  <si>
    <t>峰度标准误差</t>
  </si>
  <si>
    <t xml:space="preserve"> </t>
    <phoneticPr fontId="1" type="noConversion"/>
  </si>
  <si>
    <t>更改统计</t>
  </si>
  <si>
    <t>R 方变化量</t>
  </si>
  <si>
    <t>F 变化量</t>
  </si>
  <si>
    <t>自由度 1</t>
  </si>
  <si>
    <t>自由度 2</t>
  </si>
  <si>
    <t>显著性 F 变化量</t>
  </si>
  <si>
    <r>
      <t>.730</t>
    </r>
    <r>
      <rPr>
        <vertAlign val="superscript"/>
        <sz val="9"/>
        <color indexed="60"/>
        <rFont val="MingLiU"/>
        <family val="3"/>
        <charset val="136"/>
      </rPr>
      <t>a</t>
    </r>
  </si>
  <si>
    <t>b. 因变量：转型成效</t>
  </si>
  <si>
    <r>
      <t>模型摘要</t>
    </r>
    <r>
      <rPr>
        <b/>
        <vertAlign val="superscript"/>
        <sz val="11"/>
        <color indexed="60"/>
        <rFont val="PMingLiU"/>
        <family val="1"/>
        <charset val="136"/>
      </rPr>
      <t>b</t>
    </r>
  </si>
  <si>
    <t>ANOVAa</t>
  </si>
  <si>
    <t>.000b</t>
  </si>
  <si>
    <t>b 预测变量：(常量), 企业能力, 人员管理, 技术, 组织, 环境</t>
  </si>
  <si>
    <t>B 的 95.0% 置信区间</t>
  </si>
  <si>
    <t>下限</t>
  </si>
  <si>
    <t>上限</t>
  </si>
  <si>
    <t>a. 旋转在 6 次迭代后已收敛。</t>
  </si>
  <si>
    <t>bE1</t>
  </si>
  <si>
    <t>bE2</t>
  </si>
  <si>
    <t>bE3</t>
  </si>
  <si>
    <t>bE4</t>
  </si>
  <si>
    <t>bE5</t>
  </si>
  <si>
    <t>aE1</t>
  </si>
  <si>
    <t>aE2</t>
  </si>
  <si>
    <t>aE3</t>
  </si>
  <si>
    <t>aE4</t>
  </si>
  <si>
    <t>aE5</t>
  </si>
  <si>
    <t>转型效果</t>
  </si>
  <si>
    <t>皮尔逊相关性</t>
  </si>
  <si>
    <r>
      <t>.584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</si>
  <si>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.594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</si>
  <si>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.530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</si>
  <si>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.579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</si>
  <si>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.592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</si>
  <si>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.625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</si>
  <si>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.577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</si>
  <si>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.603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</si>
  <si>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.560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</si>
  <si>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.581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</si>
  <si>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.599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</si>
  <si>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.525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</si>
  <si>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.568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</si>
  <si>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.570</t>
    </r>
    <r>
      <rPr>
        <vertAlign val="superscript"/>
        <sz val="9"/>
        <color indexed="60"/>
        <rFont val="MingLiU"/>
        <family val="3"/>
        <charset val="136"/>
      </rPr>
      <t>**</t>
    </r>
  </si>
  <si>
    <t>德宾-沃森</t>
  </si>
  <si>
    <r>
      <t>.723</t>
    </r>
    <r>
      <rPr>
        <vertAlign val="superscript"/>
        <sz val="9"/>
        <color indexed="60"/>
        <rFont val="MingLiU"/>
        <family val="3"/>
        <charset val="136"/>
      </rPr>
      <t>a</t>
    </r>
  </si>
  <si>
    <t>a. 预测变量：(常量), 企业能力, 人员管理, 技术, 环境, 组织</t>
  </si>
  <si>
    <t>b. 因变量：转型效果</t>
  </si>
  <si>
    <r>
      <t>.000</t>
    </r>
    <r>
      <rPr>
        <vertAlign val="superscript"/>
        <sz val="9"/>
        <color indexed="60"/>
        <rFont val="MingLiU"/>
        <family val="3"/>
        <charset val="136"/>
      </rPr>
      <t>b</t>
    </r>
  </si>
  <si>
    <t>a. 因变量：转型效果</t>
  </si>
  <si>
    <t>b. 预测变量：(常量), 企业能力, 人员管理, 技术, 环境, 组织</t>
  </si>
  <si>
    <r>
      <t>ANOVA</t>
    </r>
    <r>
      <rPr>
        <b/>
        <vertAlign val="superscript"/>
        <sz val="11"/>
        <color indexed="60"/>
        <rFont val="PMingLiU"/>
        <family val="1"/>
        <charset val="136"/>
      </rPr>
      <t>a</t>
    </r>
  </si>
  <si>
    <r>
      <t>残差统计</t>
    </r>
    <r>
      <rPr>
        <b/>
        <vertAlign val="superscript"/>
        <sz val="11"/>
        <color indexed="60"/>
        <rFont val="PMingLiU"/>
        <family val="1"/>
        <charset val="136"/>
      </rPr>
      <t>a</t>
    </r>
  </si>
  <si>
    <t>NCP</t>
  </si>
  <si>
    <t>RMR, GFI</t>
  </si>
  <si>
    <t>Baseline Comparisons</t>
  </si>
  <si>
    <t>Parsimony-Adjusted Measures</t>
  </si>
  <si>
    <t>FMIN</t>
  </si>
  <si>
    <t>F0</t>
  </si>
  <si>
    <t>HOELTER</t>
  </si>
  <si>
    <t>std.</t>
  </si>
  <si>
    <t>Unstd.</t>
  </si>
  <si>
    <t>S.E.</t>
  </si>
  <si>
    <t>C.R.</t>
  </si>
  <si>
    <t>SMC</t>
  </si>
  <si>
    <t>CR</t>
  </si>
  <si>
    <t>AVE</t>
  </si>
  <si>
    <t>数字化转型效果F</t>
  </si>
  <si>
    <t>&lt;---</t>
  </si>
  <si>
    <t>技术因素A</t>
  </si>
  <si>
    <t>组织因素B</t>
  </si>
  <si>
    <t>环境因素C</t>
  </si>
  <si>
    <t>人员管理因素D</t>
  </si>
  <si>
    <t>企业能力因素E</t>
  </si>
  <si>
    <t>***</t>
  </si>
  <si>
    <t>cE3</t>
  </si>
  <si>
    <t>cE2</t>
  </si>
  <si>
    <t>cE1</t>
  </si>
  <si>
    <t>cE4</t>
  </si>
  <si>
    <t>cE5</t>
  </si>
  <si>
    <t>CR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</si>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</sst>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##0"/>
    <numFmt numFmtId="177" formatCode="###0.000"/>
    <numFmt numFmtId="178" formatCode="###0.00000"/>
    <numFmt numFmtId="179" formatCode="###0.00"/>
    <numFmt numFmtId="180" formatCode="###0.0"/>
    <numFmt numFmtId="181" formatCode="###0.0000"/>
    <numFmt numFmtId="182" formatCode="0.00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1"/>
      <color indexed="60"/>
      <name val="PMingLiU"/>
      <family val="1"/>
      <charset val="136"/>
    </font>
    <font>
      <sz val="9"/>
      <color indexed="62"/>
      <name val="MingLiU"/>
      <family val="3"/>
      <charset val="136"/>
    </font>
    <font>
      <sz val="9"/>
      <color indexed="60"/>
      <name val="MingLiU"/>
      <family val="3"/>
      <charset val="136"/>
    </font>
    <font>
      <vertAlign val="superscript"/>
      <sz val="9"/>
      <color indexed="60"/>
      <name val="MingLiU"/>
      <family val="3"/>
      <charset val="136"/>
    </font>
    <font>
      <b/>
      <vertAlign val="superscript"/>
      <sz val="11"/>
      <color indexed="60"/>
      <name val="PMingLiU"/>
      <family val="1"/>
      <charset val="136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63"/>
      </right>
      <top/>
      <bottom style="thin">
        <color indexed="22"/>
      </bottom>
      <diagonal/>
    </border>
    <border>
      <left style="thin">
        <color indexed="63"/>
      </left>
      <right style="thin">
        <color indexed="63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91">
    <xf numFmtId="0" fontId="0" fillId="0" borderId="0" xfId="0"/>
    <xf numFmtId="0" fontId="2" fillId="0" borderId="0" xfId="1"/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2" borderId="6" xfId="1" applyFont="1" applyFill="1" applyBorder="1" applyAlignment="1">
      <alignment horizontal="left" vertical="top" wrapText="1"/>
    </xf>
    <xf numFmtId="177" fontId="5" fillId="3" borderId="8" xfId="1" applyNumberFormat="1" applyFont="1" applyFill="1" applyBorder="1" applyAlignment="1">
      <alignment horizontal="right" vertical="top"/>
    </xf>
    <xf numFmtId="176" fontId="5" fillId="3" borderId="9" xfId="1" applyNumberFormat="1" applyFont="1" applyFill="1" applyBorder="1" applyAlignment="1">
      <alignment horizontal="right" vertical="top"/>
    </xf>
    <xf numFmtId="0" fontId="4" fillId="2" borderId="10" xfId="1" applyFont="1" applyFill="1" applyBorder="1" applyAlignment="1">
      <alignment horizontal="left" vertical="top" wrapText="1"/>
    </xf>
    <xf numFmtId="177" fontId="5" fillId="3" borderId="12" xfId="1" applyNumberFormat="1" applyFont="1" applyFill="1" applyBorder="1" applyAlignment="1">
      <alignment horizontal="right" vertical="top"/>
    </xf>
    <xf numFmtId="176" fontId="5" fillId="3" borderId="13" xfId="1" applyNumberFormat="1" applyFont="1" applyFill="1" applyBorder="1" applyAlignment="1">
      <alignment horizontal="right" vertical="top"/>
    </xf>
    <xf numFmtId="0" fontId="4" fillId="2" borderId="15" xfId="1" applyFont="1" applyFill="1" applyBorder="1" applyAlignment="1">
      <alignment horizontal="left" vertical="top" wrapText="1"/>
    </xf>
    <xf numFmtId="177" fontId="5" fillId="3" borderId="17" xfId="1" applyNumberFormat="1" applyFont="1" applyFill="1" applyBorder="1" applyAlignment="1">
      <alignment horizontal="right" vertical="top"/>
    </xf>
    <xf numFmtId="176" fontId="5" fillId="3" borderId="18" xfId="1" applyNumberFormat="1" applyFont="1" applyFill="1" applyBorder="1" applyAlignment="1">
      <alignment horizontal="right" vertical="top"/>
    </xf>
    <xf numFmtId="0" fontId="2" fillId="0" borderId="0" xfId="2"/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2" borderId="6" xfId="2" applyFont="1" applyFill="1" applyBorder="1" applyAlignment="1">
      <alignment horizontal="left" vertical="top"/>
    </xf>
    <xf numFmtId="177" fontId="5" fillId="3" borderId="7" xfId="2" applyNumberFormat="1" applyFont="1" applyFill="1" applyBorder="1" applyAlignment="1">
      <alignment horizontal="right" vertical="top"/>
    </xf>
    <xf numFmtId="177" fontId="5" fillId="3" borderId="8" xfId="2" applyNumberFormat="1" applyFont="1" applyFill="1" applyBorder="1" applyAlignment="1">
      <alignment horizontal="right" vertical="top"/>
    </xf>
    <xf numFmtId="177" fontId="5" fillId="3" borderId="9" xfId="2" applyNumberFormat="1" applyFont="1" applyFill="1" applyBorder="1" applyAlignment="1">
      <alignment horizontal="right" vertical="top"/>
    </xf>
    <xf numFmtId="0" fontId="4" fillId="2" borderId="10" xfId="2" applyFont="1" applyFill="1" applyBorder="1" applyAlignment="1">
      <alignment horizontal="left" vertical="top"/>
    </xf>
    <xf numFmtId="177" fontId="5" fillId="3" borderId="11" xfId="2" applyNumberFormat="1" applyFont="1" applyFill="1" applyBorder="1" applyAlignment="1">
      <alignment horizontal="right" vertical="top"/>
    </xf>
    <xf numFmtId="177" fontId="5" fillId="3" borderId="12" xfId="2" applyNumberFormat="1" applyFont="1" applyFill="1" applyBorder="1" applyAlignment="1">
      <alignment horizontal="right" vertical="top"/>
    </xf>
    <xf numFmtId="177" fontId="5" fillId="3" borderId="13" xfId="2" applyNumberFormat="1" applyFont="1" applyFill="1" applyBorder="1" applyAlignment="1">
      <alignment horizontal="right" vertical="top"/>
    </xf>
    <xf numFmtId="0" fontId="5" fillId="3" borderId="12" xfId="2" applyFont="1" applyFill="1" applyBorder="1" applyAlignment="1">
      <alignment horizontal="left" vertical="top" wrapText="1"/>
    </xf>
    <xf numFmtId="0" fontId="5" fillId="3" borderId="13" xfId="2" applyFont="1" applyFill="1" applyBorder="1" applyAlignment="1">
      <alignment horizontal="left" vertical="top" wrapText="1"/>
    </xf>
    <xf numFmtId="0" fontId="4" fillId="2" borderId="15" xfId="2" applyFont="1" applyFill="1" applyBorder="1" applyAlignment="1">
      <alignment horizontal="left" vertical="top"/>
    </xf>
    <xf numFmtId="177" fontId="5" fillId="3" borderId="16" xfId="2" applyNumberFormat="1" applyFont="1" applyFill="1" applyBorder="1" applyAlignment="1">
      <alignment horizontal="right" vertical="top"/>
    </xf>
    <xf numFmtId="177" fontId="5" fillId="3" borderId="17" xfId="2" applyNumberFormat="1" applyFont="1" applyFill="1" applyBorder="1" applyAlignment="1">
      <alignment horizontal="right" vertical="top"/>
    </xf>
    <xf numFmtId="177" fontId="5" fillId="3" borderId="18" xfId="2" applyNumberFormat="1" applyFont="1" applyFill="1" applyBorder="1" applyAlignment="1">
      <alignment horizontal="right" vertical="top"/>
    </xf>
    <xf numFmtId="0" fontId="5" fillId="3" borderId="17" xfId="2" applyFont="1" applyFill="1" applyBorder="1" applyAlignment="1">
      <alignment horizontal="left" vertical="top" wrapText="1"/>
    </xf>
    <xf numFmtId="0" fontId="5" fillId="3" borderId="18" xfId="2" applyFont="1" applyFill="1" applyBorder="1" applyAlignment="1">
      <alignment horizontal="left" vertical="top" wrapText="1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2" borderId="6" xfId="2" applyFont="1" applyFill="1" applyBorder="1" applyAlignment="1">
      <alignment horizontal="left" vertical="top" wrapText="1"/>
    </xf>
    <xf numFmtId="0" fontId="5" fillId="3" borderId="7" xfId="2" applyFont="1" applyFill="1" applyBorder="1" applyAlignment="1">
      <alignment horizontal="left" vertical="top" wrapText="1"/>
    </xf>
    <xf numFmtId="0" fontId="5" fillId="3" borderId="8" xfId="2" applyFont="1" applyFill="1" applyBorder="1" applyAlignment="1">
      <alignment horizontal="left" vertical="top" wrapText="1"/>
    </xf>
    <xf numFmtId="0" fontId="5" fillId="3" borderId="9" xfId="2" applyFont="1" applyFill="1" applyBorder="1" applyAlignment="1">
      <alignment horizontal="left" vertical="top" wrapText="1"/>
    </xf>
    <xf numFmtId="0" fontId="4" fillId="2" borderId="10" xfId="2" applyFont="1" applyFill="1" applyBorder="1" applyAlignment="1">
      <alignment horizontal="left" vertical="top" wrapText="1"/>
    </xf>
    <xf numFmtId="0" fontId="5" fillId="3" borderId="11" xfId="2" applyFont="1" applyFill="1" applyBorder="1" applyAlignment="1">
      <alignment horizontal="left" vertical="top" wrapText="1"/>
    </xf>
    <xf numFmtId="0" fontId="4" fillId="2" borderId="15" xfId="2" applyFont="1" applyFill="1" applyBorder="1" applyAlignment="1">
      <alignment horizontal="left" vertical="top" wrapText="1"/>
    </xf>
    <xf numFmtId="0" fontId="5" fillId="3" borderId="16" xfId="2" applyFont="1" applyFill="1" applyBorder="1" applyAlignment="1">
      <alignment horizontal="left" vertical="top" wrapText="1"/>
    </xf>
    <xf numFmtId="0" fontId="8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0" fillId="0" borderId="28" xfId="0" applyBorder="1" applyAlignment="1">
      <alignment horizontal="right" vertical="center" wrapText="1"/>
    </xf>
    <xf numFmtId="0" fontId="0" fillId="0" borderId="28" xfId="0" applyBorder="1"/>
    <xf numFmtId="0" fontId="8" fillId="0" borderId="33" xfId="0" applyFont="1" applyBorder="1" applyAlignment="1">
      <alignment horizontal="left" vertical="center" wrapText="1"/>
    </xf>
    <xf numFmtId="0" fontId="0" fillId="0" borderId="27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8" fillId="0" borderId="35" xfId="0" applyFont="1" applyBorder="1" applyAlignment="1">
      <alignment horizontal="center" vertical="center" wrapText="1"/>
    </xf>
    <xf numFmtId="0" fontId="2" fillId="0" borderId="0" xfId="3"/>
    <xf numFmtId="0" fontId="4" fillId="0" borderId="2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2" borderId="6" xfId="3" applyFont="1" applyFill="1" applyBorder="1" applyAlignment="1">
      <alignment horizontal="left" vertical="top" wrapText="1"/>
    </xf>
    <xf numFmtId="176" fontId="5" fillId="3" borderId="7" xfId="3" applyNumberFormat="1" applyFont="1" applyFill="1" applyBorder="1" applyAlignment="1">
      <alignment horizontal="right" vertical="top"/>
    </xf>
    <xf numFmtId="180" fontId="5" fillId="3" borderId="8" xfId="3" applyNumberFormat="1" applyFont="1" applyFill="1" applyBorder="1" applyAlignment="1">
      <alignment horizontal="right" vertical="top"/>
    </xf>
    <xf numFmtId="180" fontId="5" fillId="3" borderId="9" xfId="3" applyNumberFormat="1" applyFont="1" applyFill="1" applyBorder="1" applyAlignment="1">
      <alignment horizontal="right" vertical="top"/>
    </xf>
    <xf numFmtId="0" fontId="4" fillId="2" borderId="10" xfId="3" applyFont="1" applyFill="1" applyBorder="1" applyAlignment="1">
      <alignment horizontal="left" vertical="top" wrapText="1"/>
    </xf>
    <xf numFmtId="176" fontId="5" fillId="3" borderId="11" xfId="3" applyNumberFormat="1" applyFont="1" applyFill="1" applyBorder="1" applyAlignment="1">
      <alignment horizontal="right" vertical="top"/>
    </xf>
    <xf numFmtId="180" fontId="5" fillId="3" borderId="12" xfId="3" applyNumberFormat="1" applyFont="1" applyFill="1" applyBorder="1" applyAlignment="1">
      <alignment horizontal="right" vertical="top"/>
    </xf>
    <xf numFmtId="180" fontId="5" fillId="3" borderId="13" xfId="3" applyNumberFormat="1" applyFont="1" applyFill="1" applyBorder="1" applyAlignment="1">
      <alignment horizontal="right" vertical="top"/>
    </xf>
    <xf numFmtId="0" fontId="4" fillId="2" borderId="15" xfId="3" applyFont="1" applyFill="1" applyBorder="1" applyAlignment="1">
      <alignment horizontal="left" vertical="top" wrapText="1"/>
    </xf>
    <xf numFmtId="176" fontId="5" fillId="3" borderId="16" xfId="3" applyNumberFormat="1" applyFont="1" applyFill="1" applyBorder="1" applyAlignment="1">
      <alignment horizontal="right" vertical="top"/>
    </xf>
    <xf numFmtId="180" fontId="5" fillId="3" borderId="17" xfId="3" applyNumberFormat="1" applyFont="1" applyFill="1" applyBorder="1" applyAlignment="1">
      <alignment horizontal="right" vertical="top"/>
    </xf>
    <xf numFmtId="0" fontId="5" fillId="3" borderId="18" xfId="3" applyFont="1" applyFill="1" applyBorder="1" applyAlignment="1">
      <alignment horizontal="left" vertical="top" wrapText="1"/>
    </xf>
    <xf numFmtId="0" fontId="0" fillId="0" borderId="40" xfId="0" applyBorder="1" applyAlignment="1">
      <alignment horizontal="center" vertical="center"/>
    </xf>
    <xf numFmtId="0" fontId="4" fillId="0" borderId="37" xfId="3" applyFont="1" applyBorder="1" applyAlignment="1">
      <alignment horizontal="center" vertical="center" wrapText="1"/>
    </xf>
    <xf numFmtId="176" fontId="5" fillId="0" borderId="38" xfId="3" applyNumberFormat="1" applyFont="1" applyBorder="1" applyAlignment="1">
      <alignment horizontal="center" vertical="center"/>
    </xf>
    <xf numFmtId="180" fontId="5" fillId="0" borderId="39" xfId="3" applyNumberFormat="1" applyFont="1" applyBorder="1" applyAlignment="1">
      <alignment horizontal="center" vertical="center"/>
    </xf>
    <xf numFmtId="0" fontId="4" fillId="0" borderId="10" xfId="3" applyFont="1" applyBorder="1" applyAlignment="1">
      <alignment horizontal="center" vertical="center" wrapText="1"/>
    </xf>
    <xf numFmtId="176" fontId="5" fillId="0" borderId="11" xfId="3" applyNumberFormat="1" applyFont="1" applyBorder="1" applyAlignment="1">
      <alignment horizontal="center" vertical="center"/>
    </xf>
    <xf numFmtId="180" fontId="5" fillId="0" borderId="12" xfId="3" applyNumberFormat="1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 wrapText="1"/>
    </xf>
    <xf numFmtId="176" fontId="5" fillId="0" borderId="7" xfId="3" applyNumberFormat="1" applyFont="1" applyBorder="1" applyAlignment="1">
      <alignment horizontal="center" vertical="center"/>
    </xf>
    <xf numFmtId="180" fontId="5" fillId="0" borderId="8" xfId="3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3" borderId="8" xfId="3" applyNumberFormat="1" applyFont="1" applyFill="1" applyBorder="1" applyAlignment="1">
      <alignment horizontal="right" vertical="top"/>
    </xf>
    <xf numFmtId="176" fontId="5" fillId="3" borderId="9" xfId="3" applyNumberFormat="1" applyFont="1" applyFill="1" applyBorder="1" applyAlignment="1">
      <alignment horizontal="right" vertical="top"/>
    </xf>
    <xf numFmtId="176" fontId="5" fillId="3" borderId="12" xfId="3" applyNumberFormat="1" applyFont="1" applyFill="1" applyBorder="1" applyAlignment="1">
      <alignment horizontal="right" vertical="top"/>
    </xf>
    <xf numFmtId="176" fontId="5" fillId="3" borderId="13" xfId="3" applyNumberFormat="1" applyFont="1" applyFill="1" applyBorder="1" applyAlignment="1">
      <alignment horizontal="right" vertical="top"/>
    </xf>
    <xf numFmtId="179" fontId="5" fillId="3" borderId="11" xfId="3" applyNumberFormat="1" applyFont="1" applyFill="1" applyBorder="1" applyAlignment="1">
      <alignment horizontal="right" vertical="top"/>
    </xf>
    <xf numFmtId="179" fontId="5" fillId="3" borderId="12" xfId="3" applyNumberFormat="1" applyFont="1" applyFill="1" applyBorder="1" applyAlignment="1">
      <alignment horizontal="right" vertical="top"/>
    </xf>
    <xf numFmtId="179" fontId="5" fillId="3" borderId="13" xfId="3" applyNumberFormat="1" applyFont="1" applyFill="1" applyBorder="1" applyAlignment="1">
      <alignment horizontal="right" vertical="top"/>
    </xf>
    <xf numFmtId="177" fontId="5" fillId="3" borderId="11" xfId="3" applyNumberFormat="1" applyFont="1" applyFill="1" applyBorder="1" applyAlignment="1">
      <alignment horizontal="right" vertical="top"/>
    </xf>
    <xf numFmtId="177" fontId="5" fillId="3" borderId="12" xfId="3" applyNumberFormat="1" applyFont="1" applyFill="1" applyBorder="1" applyAlignment="1">
      <alignment horizontal="right" vertical="top"/>
    </xf>
    <xf numFmtId="177" fontId="5" fillId="3" borderId="13" xfId="3" applyNumberFormat="1" applyFont="1" applyFill="1" applyBorder="1" applyAlignment="1">
      <alignment horizontal="right" vertical="top"/>
    </xf>
    <xf numFmtId="176" fontId="5" fillId="3" borderId="17" xfId="3" applyNumberFormat="1" applyFont="1" applyFill="1" applyBorder="1" applyAlignment="1">
      <alignment horizontal="right" vertical="top"/>
    </xf>
    <xf numFmtId="0" fontId="2" fillId="0" borderId="0" xfId="4"/>
    <xf numFmtId="0" fontId="4" fillId="0" borderId="2" xfId="4" applyFont="1" applyBorder="1" applyAlignment="1">
      <alignment horizontal="center" wrapText="1"/>
    </xf>
    <xf numFmtId="0" fontId="4" fillId="0" borderId="3" xfId="4" applyFont="1" applyBorder="1" applyAlignment="1">
      <alignment horizontal="center" wrapText="1"/>
    </xf>
    <xf numFmtId="0" fontId="4" fillId="0" borderId="4" xfId="4" applyFont="1" applyBorder="1" applyAlignment="1">
      <alignment horizontal="center" wrapText="1"/>
    </xf>
    <xf numFmtId="176" fontId="5" fillId="3" borderId="7" xfId="4" applyNumberFormat="1" applyFont="1" applyFill="1" applyBorder="1" applyAlignment="1">
      <alignment horizontal="right" vertical="top"/>
    </xf>
    <xf numFmtId="0" fontId="5" fillId="3" borderId="8" xfId="4" applyFont="1" applyFill="1" applyBorder="1" applyAlignment="1">
      <alignment horizontal="right" vertical="top"/>
    </xf>
    <xf numFmtId="0" fontId="5" fillId="3" borderId="9" xfId="4" applyFont="1" applyFill="1" applyBorder="1" applyAlignment="1">
      <alignment horizontal="right" vertical="top"/>
    </xf>
    <xf numFmtId="0" fontId="4" fillId="2" borderId="14" xfId="4" applyFont="1" applyFill="1" applyBorder="1" applyAlignment="1">
      <alignment horizontal="left" vertical="top" wrapText="1"/>
    </xf>
    <xf numFmtId="0" fontId="5" fillId="3" borderId="11" xfId="4" applyFont="1" applyFill="1" applyBorder="1" applyAlignment="1">
      <alignment horizontal="right" vertical="top"/>
    </xf>
    <xf numFmtId="176" fontId="5" fillId="3" borderId="12" xfId="4" applyNumberFormat="1" applyFont="1" applyFill="1" applyBorder="1" applyAlignment="1">
      <alignment horizontal="right" vertical="top"/>
    </xf>
    <xf numFmtId="0" fontId="5" fillId="3" borderId="12" xfId="4" applyFont="1" applyFill="1" applyBorder="1" applyAlignment="1">
      <alignment horizontal="right" vertical="top"/>
    </xf>
    <xf numFmtId="0" fontId="5" fillId="3" borderId="13" xfId="4" applyFont="1" applyFill="1" applyBorder="1" applyAlignment="1">
      <alignment horizontal="right" vertical="top"/>
    </xf>
    <xf numFmtId="176" fontId="5" fillId="3" borderId="13" xfId="4" applyNumberFormat="1" applyFont="1" applyFill="1" applyBorder="1" applyAlignment="1">
      <alignment horizontal="right" vertical="top"/>
    </xf>
    <xf numFmtId="0" fontId="4" fillId="2" borderId="5" xfId="4" applyFont="1" applyFill="1" applyBorder="1" applyAlignment="1">
      <alignment horizontal="left" vertical="top" wrapText="1"/>
    </xf>
    <xf numFmtId="0" fontId="2" fillId="0" borderId="0" xfId="5"/>
    <xf numFmtId="0" fontId="4" fillId="0" borderId="24" xfId="5" applyFont="1" applyBorder="1" applyAlignment="1">
      <alignment horizontal="center" wrapText="1"/>
    </xf>
    <xf numFmtId="0" fontId="4" fillId="0" borderId="2" xfId="5" applyFont="1" applyBorder="1" applyAlignment="1">
      <alignment horizontal="center" wrapText="1"/>
    </xf>
    <xf numFmtId="0" fontId="4" fillId="0" borderId="3" xfId="5" applyFont="1" applyBorder="1" applyAlignment="1">
      <alignment horizontal="center" wrapText="1"/>
    </xf>
    <xf numFmtId="0" fontId="4" fillId="0" borderId="4" xfId="5" applyFont="1" applyBorder="1" applyAlignment="1">
      <alignment horizontal="center" wrapText="1"/>
    </xf>
    <xf numFmtId="0" fontId="4" fillId="2" borderId="19" xfId="5" applyFont="1" applyFill="1" applyBorder="1" applyAlignment="1">
      <alignment horizontal="left" vertical="top"/>
    </xf>
    <xf numFmtId="0" fontId="5" fillId="3" borderId="20" xfId="5" applyFont="1" applyFill="1" applyBorder="1" applyAlignment="1">
      <alignment horizontal="right" vertical="top"/>
    </xf>
    <xf numFmtId="177" fontId="5" fillId="3" borderId="21" xfId="5" applyNumberFormat="1" applyFont="1" applyFill="1" applyBorder="1" applyAlignment="1">
      <alignment horizontal="right" vertical="top"/>
    </xf>
    <xf numFmtId="178" fontId="5" fillId="3" borderId="21" xfId="5" applyNumberFormat="1" applyFont="1" applyFill="1" applyBorder="1" applyAlignment="1">
      <alignment horizontal="right" vertical="top"/>
    </xf>
    <xf numFmtId="176" fontId="5" fillId="3" borderId="21" xfId="5" applyNumberFormat="1" applyFont="1" applyFill="1" applyBorder="1" applyAlignment="1">
      <alignment horizontal="right" vertical="top"/>
    </xf>
    <xf numFmtId="177" fontId="5" fillId="3" borderId="22" xfId="5" applyNumberFormat="1" applyFont="1" applyFill="1" applyBorder="1" applyAlignment="1">
      <alignment horizontal="right" vertical="top"/>
    </xf>
    <xf numFmtId="0" fontId="4" fillId="2" borderId="6" xfId="5" applyFont="1" applyFill="1" applyBorder="1" applyAlignment="1">
      <alignment horizontal="left" vertical="top" wrapText="1"/>
    </xf>
    <xf numFmtId="177" fontId="5" fillId="3" borderId="7" xfId="5" applyNumberFormat="1" applyFont="1" applyFill="1" applyBorder="1" applyAlignment="1">
      <alignment horizontal="right" vertical="top"/>
    </xf>
    <xf numFmtId="177" fontId="5" fillId="3" borderId="8" xfId="5" applyNumberFormat="1" applyFont="1" applyFill="1" applyBorder="1" applyAlignment="1">
      <alignment horizontal="right" vertical="top"/>
    </xf>
    <xf numFmtId="0" fontId="5" fillId="3" borderId="8" xfId="5" applyFont="1" applyFill="1" applyBorder="1" applyAlignment="1">
      <alignment horizontal="left" vertical="top" wrapText="1"/>
    </xf>
    <xf numFmtId="0" fontId="5" fillId="3" borderId="9" xfId="5" applyFont="1" applyFill="1" applyBorder="1" applyAlignment="1">
      <alignment horizontal="left" vertical="top" wrapText="1"/>
    </xf>
    <xf numFmtId="0" fontId="4" fillId="2" borderId="10" xfId="5" applyFont="1" applyFill="1" applyBorder="1" applyAlignment="1">
      <alignment horizontal="left" vertical="top" wrapText="1"/>
    </xf>
    <xf numFmtId="177" fontId="5" fillId="3" borderId="11" xfId="5" applyNumberFormat="1" applyFont="1" applyFill="1" applyBorder="1" applyAlignment="1">
      <alignment horizontal="right" vertical="top"/>
    </xf>
    <xf numFmtId="177" fontId="5" fillId="3" borderId="12" xfId="5" applyNumberFormat="1" applyFont="1" applyFill="1" applyBorder="1" applyAlignment="1">
      <alignment horizontal="right" vertical="top"/>
    </xf>
    <xf numFmtId="177" fontId="5" fillId="3" borderId="13" xfId="5" applyNumberFormat="1" applyFont="1" applyFill="1" applyBorder="1" applyAlignment="1">
      <alignment horizontal="right" vertical="top"/>
    </xf>
    <xf numFmtId="0" fontId="4" fillId="2" borderId="15" xfId="5" applyFont="1" applyFill="1" applyBorder="1" applyAlignment="1">
      <alignment horizontal="left" vertical="top" wrapText="1"/>
    </xf>
    <xf numFmtId="177" fontId="5" fillId="3" borderId="16" xfId="5" applyNumberFormat="1" applyFont="1" applyFill="1" applyBorder="1" applyAlignment="1">
      <alignment horizontal="right" vertical="top"/>
    </xf>
    <xf numFmtId="177" fontId="5" fillId="3" borderId="17" xfId="5" applyNumberFormat="1" applyFont="1" applyFill="1" applyBorder="1" applyAlignment="1">
      <alignment horizontal="right" vertical="top"/>
    </xf>
    <xf numFmtId="177" fontId="5" fillId="3" borderId="18" xfId="5" applyNumberFormat="1" applyFont="1" applyFill="1" applyBorder="1" applyAlignment="1">
      <alignment horizontal="right" vertical="top"/>
    </xf>
    <xf numFmtId="0" fontId="4" fillId="2" borderId="6" xfId="5" applyFont="1" applyFill="1" applyBorder="1" applyAlignment="1">
      <alignment horizontal="left" vertical="top"/>
    </xf>
    <xf numFmtId="179" fontId="5" fillId="3" borderId="8" xfId="5" applyNumberFormat="1" applyFont="1" applyFill="1" applyBorder="1" applyAlignment="1">
      <alignment horizontal="right" vertical="top"/>
    </xf>
    <xf numFmtId="179" fontId="5" fillId="3" borderId="9" xfId="5" applyNumberFormat="1" applyFont="1" applyFill="1" applyBorder="1" applyAlignment="1">
      <alignment horizontal="right" vertical="top"/>
    </xf>
    <xf numFmtId="0" fontId="4" fillId="2" borderId="10" xfId="5" applyFont="1" applyFill="1" applyBorder="1" applyAlignment="1">
      <alignment horizontal="left" vertical="top"/>
    </xf>
    <xf numFmtId="179" fontId="5" fillId="3" borderId="12" xfId="5" applyNumberFormat="1" applyFont="1" applyFill="1" applyBorder="1" applyAlignment="1">
      <alignment horizontal="right" vertical="top"/>
    </xf>
    <xf numFmtId="179" fontId="5" fillId="3" borderId="13" xfId="5" applyNumberFormat="1" applyFont="1" applyFill="1" applyBorder="1" applyAlignment="1">
      <alignment horizontal="right" vertical="top"/>
    </xf>
    <xf numFmtId="0" fontId="4" fillId="2" borderId="15" xfId="5" applyFont="1" applyFill="1" applyBorder="1" applyAlignment="1">
      <alignment horizontal="left" vertical="top"/>
    </xf>
    <xf numFmtId="179" fontId="5" fillId="3" borderId="17" xfId="5" applyNumberFormat="1" applyFont="1" applyFill="1" applyBorder="1" applyAlignment="1">
      <alignment horizontal="right" vertical="top"/>
    </xf>
    <xf numFmtId="179" fontId="5" fillId="3" borderId="18" xfId="5" applyNumberFormat="1" applyFont="1" applyFill="1" applyBorder="1" applyAlignment="1">
      <alignment horizontal="right" vertical="top"/>
    </xf>
    <xf numFmtId="181" fontId="5" fillId="3" borderId="7" xfId="1" applyNumberFormat="1" applyFont="1" applyFill="1" applyBorder="1" applyAlignment="1">
      <alignment horizontal="right" vertical="top"/>
    </xf>
    <xf numFmtId="177" fontId="5" fillId="3" borderId="9" xfId="1" applyNumberFormat="1" applyFont="1" applyFill="1" applyBorder="1" applyAlignment="1">
      <alignment horizontal="right" vertical="top"/>
    </xf>
    <xf numFmtId="181" fontId="5" fillId="3" borderId="11" xfId="1" applyNumberFormat="1" applyFont="1" applyFill="1" applyBorder="1" applyAlignment="1">
      <alignment horizontal="right" vertical="top"/>
    </xf>
    <xf numFmtId="177" fontId="5" fillId="3" borderId="13" xfId="1" applyNumberFormat="1" applyFont="1" applyFill="1" applyBorder="1" applyAlignment="1">
      <alignment horizontal="right" vertical="top"/>
    </xf>
    <xf numFmtId="181" fontId="5" fillId="3" borderId="16" xfId="1" applyNumberFormat="1" applyFont="1" applyFill="1" applyBorder="1" applyAlignment="1">
      <alignment horizontal="right" vertical="top"/>
    </xf>
    <xf numFmtId="177" fontId="5" fillId="3" borderId="18" xfId="1" applyNumberFormat="1" applyFont="1" applyFill="1" applyBorder="1" applyAlignment="1">
      <alignment horizontal="right" vertical="top"/>
    </xf>
    <xf numFmtId="178" fontId="5" fillId="3" borderId="8" xfId="1" applyNumberFormat="1" applyFont="1" applyFill="1" applyBorder="1" applyAlignment="1">
      <alignment horizontal="right" vertical="top"/>
    </xf>
    <xf numFmtId="178" fontId="5" fillId="3" borderId="12" xfId="1" applyNumberFormat="1" applyFont="1" applyFill="1" applyBorder="1" applyAlignment="1">
      <alignment horizontal="right" vertical="top"/>
    </xf>
    <xf numFmtId="178" fontId="5" fillId="3" borderId="17" xfId="1" applyNumberFormat="1" applyFont="1" applyFill="1" applyBorder="1" applyAlignment="1">
      <alignment horizontal="right" vertical="top"/>
    </xf>
    <xf numFmtId="0" fontId="8" fillId="0" borderId="3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176" fontId="5" fillId="3" borderId="18" xfId="3" applyNumberFormat="1" applyFont="1" applyFill="1" applyBorder="1" applyAlignment="1">
      <alignment horizontal="right" vertical="top"/>
    </xf>
    <xf numFmtId="0" fontId="4" fillId="2" borderId="6" xfId="4" applyFont="1" applyFill="1" applyBorder="1" applyAlignment="1">
      <alignment horizontal="left" vertical="top" wrapText="1"/>
    </xf>
    <xf numFmtId="0" fontId="4" fillId="2" borderId="10" xfId="4" applyFont="1" applyFill="1" applyBorder="1" applyAlignment="1">
      <alignment horizontal="left" vertical="top" wrapText="1"/>
    </xf>
    <xf numFmtId="0" fontId="2" fillId="0" borderId="0" xfId="6"/>
    <xf numFmtId="0" fontId="4" fillId="0" borderId="24" xfId="6" applyFont="1" applyBorder="1" applyAlignment="1">
      <alignment horizontal="center" wrapText="1"/>
    </xf>
    <xf numFmtId="0" fontId="4" fillId="0" borderId="1" xfId="6" applyFont="1" applyBorder="1" applyAlignment="1">
      <alignment horizontal="left" wrapText="1"/>
    </xf>
    <xf numFmtId="0" fontId="4" fillId="0" borderId="2" xfId="6" applyFont="1" applyBorder="1" applyAlignment="1">
      <alignment horizontal="center" wrapText="1"/>
    </xf>
    <xf numFmtId="0" fontId="4" fillId="0" borderId="3" xfId="6" applyFont="1" applyBorder="1" applyAlignment="1">
      <alignment horizontal="center" wrapText="1"/>
    </xf>
    <xf numFmtId="0" fontId="4" fillId="0" borderId="4" xfId="6" applyFont="1" applyBorder="1" applyAlignment="1">
      <alignment horizontal="center" wrapText="1"/>
    </xf>
    <xf numFmtId="0" fontId="4" fillId="2" borderId="19" xfId="6" applyFont="1" applyFill="1" applyBorder="1" applyAlignment="1">
      <alignment horizontal="left" vertical="top"/>
    </xf>
    <xf numFmtId="0" fontId="5" fillId="3" borderId="20" xfId="6" applyFont="1" applyFill="1" applyBorder="1" applyAlignment="1">
      <alignment horizontal="right" vertical="top"/>
    </xf>
    <xf numFmtId="177" fontId="5" fillId="3" borderId="21" xfId="6" applyNumberFormat="1" applyFont="1" applyFill="1" applyBorder="1" applyAlignment="1">
      <alignment horizontal="right" vertical="top"/>
    </xf>
    <xf numFmtId="178" fontId="5" fillId="3" borderId="21" xfId="6" applyNumberFormat="1" applyFont="1" applyFill="1" applyBorder="1" applyAlignment="1">
      <alignment horizontal="right" vertical="top"/>
    </xf>
    <xf numFmtId="176" fontId="5" fillId="3" borderId="21" xfId="6" applyNumberFormat="1" applyFont="1" applyFill="1" applyBorder="1" applyAlignment="1">
      <alignment horizontal="right" vertical="top"/>
    </xf>
    <xf numFmtId="177" fontId="5" fillId="3" borderId="22" xfId="6" applyNumberFormat="1" applyFont="1" applyFill="1" applyBorder="1" applyAlignment="1">
      <alignment horizontal="right" vertical="top"/>
    </xf>
    <xf numFmtId="0" fontId="4" fillId="2" borderId="6" xfId="6" applyFont="1" applyFill="1" applyBorder="1" applyAlignment="1">
      <alignment horizontal="left" vertical="top" wrapText="1"/>
    </xf>
    <xf numFmtId="177" fontId="5" fillId="3" borderId="7" xfId="6" applyNumberFormat="1" applyFont="1" applyFill="1" applyBorder="1" applyAlignment="1">
      <alignment horizontal="right" vertical="top"/>
    </xf>
    <xf numFmtId="176" fontId="5" fillId="3" borderId="8" xfId="6" applyNumberFormat="1" applyFont="1" applyFill="1" applyBorder="1" applyAlignment="1">
      <alignment horizontal="right" vertical="top"/>
    </xf>
    <xf numFmtId="177" fontId="5" fillId="3" borderId="8" xfId="6" applyNumberFormat="1" applyFont="1" applyFill="1" applyBorder="1" applyAlignment="1">
      <alignment horizontal="right" vertical="top"/>
    </xf>
    <xf numFmtId="0" fontId="5" fillId="3" borderId="9" xfId="6" applyFont="1" applyFill="1" applyBorder="1" applyAlignment="1">
      <alignment horizontal="right" vertical="top"/>
    </xf>
    <xf numFmtId="0" fontId="4" fillId="2" borderId="10" xfId="6" applyFont="1" applyFill="1" applyBorder="1" applyAlignment="1">
      <alignment horizontal="left" vertical="top" wrapText="1"/>
    </xf>
    <xf numFmtId="177" fontId="5" fillId="3" borderId="11" xfId="6" applyNumberFormat="1" applyFont="1" applyFill="1" applyBorder="1" applyAlignment="1">
      <alignment horizontal="right" vertical="top"/>
    </xf>
    <xf numFmtId="176" fontId="5" fillId="3" borderId="12" xfId="6" applyNumberFormat="1" applyFont="1" applyFill="1" applyBorder="1" applyAlignment="1">
      <alignment horizontal="right" vertical="top"/>
    </xf>
    <xf numFmtId="177" fontId="5" fillId="3" borderId="12" xfId="6" applyNumberFormat="1" applyFont="1" applyFill="1" applyBorder="1" applyAlignment="1">
      <alignment horizontal="right" vertical="top"/>
    </xf>
    <xf numFmtId="0" fontId="5" fillId="3" borderId="12" xfId="6" applyFont="1" applyFill="1" applyBorder="1" applyAlignment="1">
      <alignment horizontal="left" vertical="top" wrapText="1"/>
    </xf>
    <xf numFmtId="0" fontId="5" fillId="3" borderId="13" xfId="6" applyFont="1" applyFill="1" applyBorder="1" applyAlignment="1">
      <alignment horizontal="left" vertical="top" wrapText="1"/>
    </xf>
    <xf numFmtId="0" fontId="4" fillId="2" borderId="15" xfId="6" applyFont="1" applyFill="1" applyBorder="1" applyAlignment="1">
      <alignment horizontal="left" vertical="top" wrapText="1"/>
    </xf>
    <xf numFmtId="177" fontId="5" fillId="3" borderId="16" xfId="6" applyNumberFormat="1" applyFont="1" applyFill="1" applyBorder="1" applyAlignment="1">
      <alignment horizontal="right" vertical="top"/>
    </xf>
    <xf numFmtId="176" fontId="5" fillId="3" borderId="17" xfId="6" applyNumberFormat="1" applyFont="1" applyFill="1" applyBorder="1" applyAlignment="1">
      <alignment horizontal="right" vertical="top"/>
    </xf>
    <xf numFmtId="0" fontId="5" fillId="3" borderId="17" xfId="6" applyFont="1" applyFill="1" applyBorder="1" applyAlignment="1">
      <alignment horizontal="left" vertical="top" wrapText="1"/>
    </xf>
    <xf numFmtId="0" fontId="5" fillId="3" borderId="18" xfId="6" applyFont="1" applyFill="1" applyBorder="1" applyAlignment="1">
      <alignment horizontal="left" vertical="top" wrapText="1"/>
    </xf>
    <xf numFmtId="0" fontId="5" fillId="3" borderId="8" xfId="6" applyFont="1" applyFill="1" applyBorder="1" applyAlignment="1">
      <alignment horizontal="left" vertical="top" wrapText="1"/>
    </xf>
    <xf numFmtId="0" fontId="5" fillId="3" borderId="9" xfId="6" applyFont="1" applyFill="1" applyBorder="1" applyAlignment="1">
      <alignment horizontal="left" vertical="top" wrapText="1"/>
    </xf>
    <xf numFmtId="177" fontId="5" fillId="3" borderId="13" xfId="6" applyNumberFormat="1" applyFont="1" applyFill="1" applyBorder="1" applyAlignment="1">
      <alignment horizontal="right" vertical="top"/>
    </xf>
    <xf numFmtId="177" fontId="5" fillId="3" borderId="17" xfId="6" applyNumberFormat="1" applyFont="1" applyFill="1" applyBorder="1" applyAlignment="1">
      <alignment horizontal="right" vertical="top"/>
    </xf>
    <xf numFmtId="177" fontId="5" fillId="3" borderId="18" xfId="6" applyNumberFormat="1" applyFont="1" applyFill="1" applyBorder="1" applyAlignment="1">
      <alignment horizontal="right" vertical="top"/>
    </xf>
    <xf numFmtId="0" fontId="4" fillId="2" borderId="6" xfId="6" applyFont="1" applyFill="1" applyBorder="1" applyAlignment="1">
      <alignment horizontal="left" vertical="top"/>
    </xf>
    <xf numFmtId="179" fontId="5" fillId="3" borderId="8" xfId="6" applyNumberFormat="1" applyFont="1" applyFill="1" applyBorder="1" applyAlignment="1">
      <alignment horizontal="right" vertical="top"/>
    </xf>
    <xf numFmtId="179" fontId="5" fillId="3" borderId="9" xfId="6" applyNumberFormat="1" applyFont="1" applyFill="1" applyBorder="1" applyAlignment="1">
      <alignment horizontal="right" vertical="top"/>
    </xf>
    <xf numFmtId="0" fontId="4" fillId="2" borderId="10" xfId="6" applyFont="1" applyFill="1" applyBorder="1" applyAlignment="1">
      <alignment horizontal="left" vertical="top"/>
    </xf>
    <xf numFmtId="179" fontId="5" fillId="3" borderId="12" xfId="6" applyNumberFormat="1" applyFont="1" applyFill="1" applyBorder="1" applyAlignment="1">
      <alignment horizontal="right" vertical="top"/>
    </xf>
    <xf numFmtId="179" fontId="5" fillId="3" borderId="13" xfId="6" applyNumberFormat="1" applyFont="1" applyFill="1" applyBorder="1" applyAlignment="1">
      <alignment horizontal="right" vertical="top"/>
    </xf>
    <xf numFmtId="0" fontId="4" fillId="2" borderId="15" xfId="6" applyFont="1" applyFill="1" applyBorder="1" applyAlignment="1">
      <alignment horizontal="left" vertical="top"/>
    </xf>
    <xf numFmtId="179" fontId="5" fillId="3" borderId="17" xfId="6" applyNumberFormat="1" applyFont="1" applyFill="1" applyBorder="1" applyAlignment="1">
      <alignment horizontal="right" vertical="top"/>
    </xf>
    <xf numFmtId="179" fontId="5" fillId="3" borderId="18" xfId="6" applyNumberFormat="1" applyFont="1" applyFill="1" applyBorder="1" applyAlignment="1">
      <alignment horizontal="right" vertical="top"/>
    </xf>
    <xf numFmtId="181" fontId="5" fillId="3" borderId="7" xfId="6" applyNumberFormat="1" applyFont="1" applyFill="1" applyBorder="1" applyAlignment="1">
      <alignment horizontal="right" vertical="top"/>
    </xf>
    <xf numFmtId="181" fontId="5" fillId="3" borderId="8" xfId="6" applyNumberFormat="1" applyFont="1" applyFill="1" applyBorder="1" applyAlignment="1">
      <alignment horizontal="right" vertical="top"/>
    </xf>
    <xf numFmtId="178" fontId="5" fillId="3" borderId="8" xfId="6" applyNumberFormat="1" applyFont="1" applyFill="1" applyBorder="1" applyAlignment="1">
      <alignment horizontal="right" vertical="top"/>
    </xf>
    <xf numFmtId="176" fontId="5" fillId="3" borderId="9" xfId="6" applyNumberFormat="1" applyFont="1" applyFill="1" applyBorder="1" applyAlignment="1">
      <alignment horizontal="right" vertical="top"/>
    </xf>
    <xf numFmtId="178" fontId="5" fillId="3" borderId="11" xfId="6" applyNumberFormat="1" applyFont="1" applyFill="1" applyBorder="1" applyAlignment="1">
      <alignment horizontal="right" vertical="top"/>
    </xf>
    <xf numFmtId="178" fontId="5" fillId="3" borderId="12" xfId="6" applyNumberFormat="1" applyFont="1" applyFill="1" applyBorder="1" applyAlignment="1">
      <alignment horizontal="right" vertical="top"/>
    </xf>
    <xf numFmtId="176" fontId="5" fillId="3" borderId="13" xfId="6" applyNumberFormat="1" applyFont="1" applyFill="1" applyBorder="1" applyAlignment="1">
      <alignment horizontal="right" vertical="top"/>
    </xf>
    <xf numFmtId="176" fontId="5" fillId="3" borderId="18" xfId="6" applyNumberFormat="1" applyFont="1" applyFill="1" applyBorder="1" applyAlignment="1">
      <alignment horizontal="righ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42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31" xfId="0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82" fontId="11" fillId="0" borderId="0" xfId="0" applyNumberFormat="1" applyFont="1" applyAlignment="1">
      <alignment vertical="center"/>
    </xf>
    <xf numFmtId="0" fontId="12" fillId="0" borderId="43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28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0" fontId="13" fillId="0" borderId="28" xfId="0" applyFont="1" applyBorder="1" applyAlignment="1">
      <alignment horizontal="right" vertical="center" wrapText="1"/>
    </xf>
    <xf numFmtId="0" fontId="12" fillId="0" borderId="44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right" vertical="center" wrapText="1"/>
    </xf>
    <xf numFmtId="0" fontId="12" fillId="0" borderId="27" xfId="0" applyFont="1" applyBorder="1" applyAlignment="1">
      <alignment horizontal="right" vertical="center" wrapText="1"/>
    </xf>
    <xf numFmtId="0" fontId="12" fillId="0" borderId="0" xfId="0" applyFont="1" applyAlignment="1">
      <alignment vertical="center"/>
    </xf>
    <xf numFmtId="0" fontId="8" fillId="0" borderId="42" xfId="0" applyFont="1" applyBorder="1" applyAlignment="1">
      <alignment horizontal="center" vertical="center" wrapText="1"/>
    </xf>
    <xf numFmtId="182" fontId="8" fillId="0" borderId="0" xfId="0" applyNumberFormat="1" applyFont="1" applyAlignment="1">
      <alignment horizontal="left" vertical="center" wrapText="1"/>
    </xf>
    <xf numFmtId="182" fontId="12" fillId="0" borderId="0" xfId="0" applyNumberFormat="1" applyFont="1" applyAlignment="1">
      <alignment horizontal="right" vertical="center" wrapText="1"/>
    </xf>
    <xf numFmtId="182" fontId="0" fillId="0" borderId="0" xfId="0" applyNumberFormat="1" applyAlignment="1">
      <alignment vertical="center"/>
    </xf>
    <xf numFmtId="0" fontId="4" fillId="2" borderId="6" xfId="3" applyFont="1" applyFill="1" applyBorder="1" applyAlignment="1">
      <alignment horizontal="left" vertical="top" wrapText="1"/>
    </xf>
    <xf numFmtId="0" fontId="4" fillId="2" borderId="10" xfId="3" applyFont="1" applyFill="1" applyBorder="1" applyAlignment="1">
      <alignment horizontal="left" vertical="top" wrapText="1"/>
    </xf>
    <xf numFmtId="0" fontId="4" fillId="2" borderId="15" xfId="3" applyFont="1" applyFill="1" applyBorder="1" applyAlignment="1">
      <alignment horizontal="left" vertical="top" wrapText="1"/>
    </xf>
    <xf numFmtId="0" fontId="3" fillId="0" borderId="0" xfId="3" applyFont="1" applyAlignment="1">
      <alignment horizontal="center" vertical="center" wrapText="1"/>
    </xf>
    <xf numFmtId="0" fontId="4" fillId="0" borderId="1" xfId="3" applyFont="1" applyBorder="1" applyAlignment="1">
      <alignment horizontal="left" wrapText="1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4" applyFont="1" applyAlignment="1">
      <alignment horizontal="left" vertical="top" wrapText="1"/>
    </xf>
    <xf numFmtId="0" fontId="3" fillId="0" borderId="0" xfId="4" applyFont="1" applyAlignment="1">
      <alignment horizontal="center" vertical="center" wrapText="1"/>
    </xf>
    <xf numFmtId="0" fontId="4" fillId="0" borderId="1" xfId="4" applyFont="1" applyBorder="1" applyAlignment="1">
      <alignment horizontal="left" wrapText="1"/>
    </xf>
    <xf numFmtId="0" fontId="3" fillId="0" borderId="0" xfId="5" applyFont="1" applyAlignment="1">
      <alignment horizontal="center" vertical="center" wrapText="1"/>
    </xf>
    <xf numFmtId="0" fontId="4" fillId="0" borderId="0" xfId="5" applyFont="1" applyAlignment="1">
      <alignment horizontal="left" wrapText="1"/>
    </xf>
    <xf numFmtId="0" fontId="4" fillId="0" borderId="1" xfId="5" applyFont="1" applyBorder="1" applyAlignment="1">
      <alignment horizontal="left" wrapText="1"/>
    </xf>
    <xf numFmtId="0" fontId="4" fillId="0" borderId="23" xfId="5" applyFont="1" applyBorder="1" applyAlignment="1">
      <alignment horizontal="center" wrapText="1"/>
    </xf>
    <xf numFmtId="0" fontId="4" fillId="0" borderId="2" xfId="5" applyFont="1" applyBorder="1" applyAlignment="1">
      <alignment horizontal="center" wrapText="1"/>
    </xf>
    <xf numFmtId="0" fontId="4" fillId="0" borderId="24" xfId="5" applyFont="1" applyBorder="1" applyAlignment="1">
      <alignment horizontal="center" wrapText="1"/>
    </xf>
    <xf numFmtId="0" fontId="4" fillId="0" borderId="3" xfId="5" applyFont="1" applyBorder="1" applyAlignment="1">
      <alignment horizontal="center" wrapText="1"/>
    </xf>
    <xf numFmtId="0" fontId="4" fillId="0" borderId="25" xfId="5" applyFont="1" applyBorder="1" applyAlignment="1">
      <alignment horizontal="center" wrapText="1"/>
    </xf>
    <xf numFmtId="0" fontId="5" fillId="0" borderId="0" xfId="5" applyFont="1" applyAlignment="1">
      <alignment horizontal="left" vertical="top" wrapText="1"/>
    </xf>
    <xf numFmtId="0" fontId="4" fillId="2" borderId="5" xfId="5" applyFont="1" applyFill="1" applyBorder="1" applyAlignment="1">
      <alignment horizontal="left" vertical="top"/>
    </xf>
    <xf numFmtId="0" fontId="4" fillId="2" borderId="10" xfId="5" applyFont="1" applyFill="1" applyBorder="1" applyAlignment="1">
      <alignment horizontal="left" vertical="top" wrapText="1"/>
    </xf>
    <xf numFmtId="0" fontId="4" fillId="2" borderId="15" xfId="5" applyFont="1" applyFill="1" applyBorder="1" applyAlignment="1">
      <alignment horizontal="left" vertical="top" wrapText="1"/>
    </xf>
    <xf numFmtId="0" fontId="3" fillId="0" borderId="0" xfId="6" applyFont="1" applyAlignment="1">
      <alignment horizontal="center" vertical="center" wrapText="1"/>
    </xf>
    <xf numFmtId="0" fontId="4" fillId="0" borderId="0" xfId="6" applyFont="1" applyAlignment="1">
      <alignment horizontal="left" wrapText="1"/>
    </xf>
    <xf numFmtId="0" fontId="4" fillId="0" borderId="1" xfId="6" applyFont="1" applyBorder="1" applyAlignment="1">
      <alignment horizontal="left" wrapText="1"/>
    </xf>
    <xf numFmtId="0" fontId="4" fillId="0" borderId="23" xfId="6" applyFont="1" applyBorder="1" applyAlignment="1">
      <alignment horizontal="center" wrapText="1"/>
    </xf>
    <xf numFmtId="0" fontId="4" fillId="0" borderId="2" xfId="6" applyFont="1" applyBorder="1" applyAlignment="1">
      <alignment horizontal="center" wrapText="1"/>
    </xf>
    <xf numFmtId="0" fontId="4" fillId="0" borderId="24" xfId="6" applyFont="1" applyBorder="1" applyAlignment="1">
      <alignment horizontal="center" wrapText="1"/>
    </xf>
    <xf numFmtId="0" fontId="4" fillId="0" borderId="3" xfId="6" applyFont="1" applyBorder="1" applyAlignment="1">
      <alignment horizontal="center" wrapText="1"/>
    </xf>
    <xf numFmtId="0" fontId="4" fillId="0" borderId="25" xfId="6" applyFont="1" applyBorder="1" applyAlignment="1">
      <alignment horizontal="center" wrapText="1"/>
    </xf>
    <xf numFmtId="0" fontId="4" fillId="0" borderId="4" xfId="6" applyFont="1" applyBorder="1" applyAlignment="1">
      <alignment horizontal="center" wrapText="1"/>
    </xf>
    <xf numFmtId="0" fontId="5" fillId="0" borderId="0" xfId="6" applyFont="1" applyAlignment="1">
      <alignment horizontal="left" vertical="top" wrapText="1"/>
    </xf>
    <xf numFmtId="0" fontId="4" fillId="2" borderId="5" xfId="6" applyFont="1" applyFill="1" applyBorder="1" applyAlignment="1">
      <alignment horizontal="left" vertical="top"/>
    </xf>
    <xf numFmtId="0" fontId="4" fillId="2" borderId="10" xfId="6" applyFont="1" applyFill="1" applyBorder="1" applyAlignment="1">
      <alignment horizontal="left" vertical="top" wrapText="1"/>
    </xf>
    <xf numFmtId="0" fontId="4" fillId="2" borderId="15" xfId="6" applyFont="1" applyFill="1" applyBorder="1" applyAlignment="1">
      <alignment horizontal="left" vertical="top" wrapText="1"/>
    </xf>
    <xf numFmtId="0" fontId="3" fillId="0" borderId="0" xfId="1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4" fillId="0" borderId="23" xfId="2" applyFont="1" applyBorder="1" applyAlignment="1">
      <alignment horizontal="center" wrapText="1"/>
    </xf>
    <xf numFmtId="0" fontId="4" fillId="0" borderId="24" xfId="2" applyFont="1" applyBorder="1" applyAlignment="1">
      <alignment horizontal="center" wrapText="1"/>
    </xf>
    <xf numFmtId="0" fontId="4" fillId="0" borderId="25" xfId="2" applyFont="1" applyBorder="1" applyAlignment="1">
      <alignment horizontal="center" wrapText="1"/>
    </xf>
    <xf numFmtId="0" fontId="5" fillId="0" borderId="0" xfId="2" applyFont="1" applyAlignment="1">
      <alignment horizontal="left" vertical="top" wrapText="1"/>
    </xf>
    <xf numFmtId="0" fontId="4" fillId="0" borderId="0" xfId="2" applyFont="1" applyAlignment="1">
      <alignment horizontal="center" wrapText="1"/>
    </xf>
    <xf numFmtId="0" fontId="9" fillId="0" borderId="34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</cellXfs>
  <cellStyles count="7">
    <cellStyle name="常规" xfId="0" builtinId="0"/>
    <cellStyle name="常规_Sheet2" xfId="5" xr:uid="{CF772007-2922-4278-9374-176C4400077E}"/>
    <cellStyle name="常规_回归分析" xfId="6" xr:uid="{094FB048-CF62-454A-9F3A-DB74C42CC73E}"/>
    <cellStyle name="常规_描述性统计分析" xfId="3" xr:uid="{3BB65545-6893-4DDA-8379-76CF591C5579}"/>
    <cellStyle name="常规_探索性因子分析" xfId="2" xr:uid="{ED89DFF7-4E65-42B2-BD6B-54DBEC27A6DC}"/>
    <cellStyle name="常规_相关性" xfId="4" xr:uid="{B6C4FFC2-BCEE-416B-822A-B44AF7D9063B}"/>
    <cellStyle name="常规_信度（可靠性分析）" xfId="1" xr:uid="{B2F43B2D-074C-4FD5-8A0C-1EDCEE794A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198121</xdr:colOff>
      <xdr:row>82</xdr:row>
      <xdr:rowOff>30481</xdr:rowOff>
    </xdr:from>
    <xdr:to>
      <xdr:col>9</xdr:col>
      <xdr:colOff>268261</xdr:colOff>
      <xdr:row>100</xdr:row>
      <xdr:rowOff>152401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6821D6C-D82C-0A77-B2C9-B7AFEF25D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1" y="14645641"/>
          <a:ext cx="555654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411481</xdr:colOff>
      <xdr:row>102</xdr:row>
      <xdr:rowOff>53341</xdr:rowOff>
    </xdr:from>
    <xdr:to>
      <xdr:col>7</xdr:col>
      <xdr:colOff>563667</xdr:colOff>
      <xdr:row>117</xdr:row>
      <xdr:rowOff>30480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9F07001-97E4-DB10-7B88-96E10F694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1" y="18173701"/>
          <a:ext cx="4419386" cy="26060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4</xdr:row>
      <xdr:rowOff>160020</xdr:rowOff>
    </xdr:from>
    <xdr:to>
      <xdr:col>7</xdr:col>
      <xdr:colOff>306705</xdr:colOff>
      <xdr:row>20</xdr:row>
      <xdr:rowOff>17069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D2C523A-B152-3B81-DD57-661ECF4AA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861060"/>
          <a:ext cx="4512945" cy="2661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1AC5-F747-4AB8-A30A-0FBB55415855}">
  <dimension ref="A1:P105"/>
  <sheetViews>
    <sheetView workbookViewId="0">
      <selection activeCell="C69" sqref="C69"/>
    </sheetView>
  </sheetViews>
  <sheetFormatPr defaultRowHeight="13.8" x14ac:dyDescent="0.25"/>
  <cols>
    <col min="10" max="13" width="8.88671875" style="84"/>
  </cols>
  <sheetData>
    <row r="1" spans="1:13" x14ac:dyDescent="0.25">
      <c r="A1" s="242" t="s">
        <v>157</v>
      </c>
      <c r="B1" s="242"/>
      <c r="C1" s="242"/>
      <c r="D1" s="242"/>
      <c r="E1" s="242"/>
      <c r="F1" s="242"/>
      <c r="G1" s="58"/>
      <c r="J1" s="74" t="s">
        <v>199</v>
      </c>
      <c r="K1" s="74" t="s">
        <v>200</v>
      </c>
      <c r="L1" s="74" t="s">
        <v>201</v>
      </c>
      <c r="M1" s="74" t="s">
        <v>202</v>
      </c>
    </row>
    <row r="2" spans="1:13" ht="23.4" x14ac:dyDescent="0.25">
      <c r="A2" s="243" t="s">
        <v>0</v>
      </c>
      <c r="B2" s="243"/>
      <c r="C2" s="59" t="s">
        <v>158</v>
      </c>
      <c r="D2" s="60" t="s">
        <v>159</v>
      </c>
      <c r="E2" s="60" t="s">
        <v>160</v>
      </c>
      <c r="F2" s="61" t="s">
        <v>161</v>
      </c>
      <c r="G2" s="58"/>
      <c r="J2" s="244" t="s">
        <v>203</v>
      </c>
      <c r="K2" s="75" t="s">
        <v>163</v>
      </c>
      <c r="L2" s="76">
        <v>62</v>
      </c>
      <c r="M2" s="77">
        <v>18.844984802431611</v>
      </c>
    </row>
    <row r="3" spans="1:13" x14ac:dyDescent="0.25">
      <c r="A3" s="239" t="s">
        <v>162</v>
      </c>
      <c r="B3" s="62" t="s">
        <v>163</v>
      </c>
      <c r="C3" s="63">
        <v>62</v>
      </c>
      <c r="D3" s="64">
        <v>18.844984802431611</v>
      </c>
      <c r="E3" s="64">
        <v>18.844984802431611</v>
      </c>
      <c r="F3" s="65">
        <v>18.844984802431611</v>
      </c>
      <c r="G3" s="58"/>
      <c r="J3" s="245"/>
      <c r="K3" s="78" t="s">
        <v>164</v>
      </c>
      <c r="L3" s="79">
        <v>195</v>
      </c>
      <c r="M3" s="80">
        <v>59.270516717325229</v>
      </c>
    </row>
    <row r="4" spans="1:13" ht="22.8" x14ac:dyDescent="0.25">
      <c r="A4" s="240"/>
      <c r="B4" s="66" t="s">
        <v>164</v>
      </c>
      <c r="C4" s="67">
        <v>195</v>
      </c>
      <c r="D4" s="68">
        <v>59.270516717325229</v>
      </c>
      <c r="E4" s="68">
        <v>59.270516717325229</v>
      </c>
      <c r="F4" s="69">
        <v>78.115501519756833</v>
      </c>
      <c r="G4" s="58"/>
      <c r="J4" s="245"/>
      <c r="K4" s="78" t="s">
        <v>165</v>
      </c>
      <c r="L4" s="79">
        <v>72</v>
      </c>
      <c r="M4" s="80">
        <v>21.88449848024316</v>
      </c>
    </row>
    <row r="5" spans="1:13" ht="22.8" x14ac:dyDescent="0.25">
      <c r="A5" s="240"/>
      <c r="B5" s="66" t="s">
        <v>165</v>
      </c>
      <c r="C5" s="67">
        <v>72</v>
      </c>
      <c r="D5" s="68">
        <v>21.88449848024316</v>
      </c>
      <c r="E5" s="68">
        <v>21.88449848024316</v>
      </c>
      <c r="F5" s="69">
        <v>100</v>
      </c>
      <c r="G5" s="58"/>
      <c r="J5" s="245" t="s">
        <v>204</v>
      </c>
      <c r="K5" s="81" t="s">
        <v>167</v>
      </c>
      <c r="L5" s="82">
        <v>91</v>
      </c>
      <c r="M5" s="83">
        <v>27.659574468085108</v>
      </c>
    </row>
    <row r="6" spans="1:13" x14ac:dyDescent="0.25">
      <c r="A6" s="241"/>
      <c r="B6" s="70" t="s">
        <v>23</v>
      </c>
      <c r="C6" s="71">
        <v>329</v>
      </c>
      <c r="D6" s="72">
        <v>100</v>
      </c>
      <c r="E6" s="72">
        <v>100</v>
      </c>
      <c r="F6" s="73"/>
      <c r="G6" s="58"/>
      <c r="J6" s="245"/>
      <c r="K6" s="78" t="s">
        <v>168</v>
      </c>
      <c r="L6" s="79">
        <v>146</v>
      </c>
      <c r="M6" s="80">
        <v>44.376899696048632</v>
      </c>
    </row>
    <row r="7" spans="1:13" x14ac:dyDescent="0.25">
      <c r="J7" s="245"/>
      <c r="K7" s="78" t="s">
        <v>169</v>
      </c>
      <c r="L7" s="79">
        <v>62</v>
      </c>
      <c r="M7" s="80">
        <v>18.844984802431611</v>
      </c>
    </row>
    <row r="8" spans="1:13" x14ac:dyDescent="0.25">
      <c r="J8" s="245"/>
      <c r="K8" s="78" t="s">
        <v>170</v>
      </c>
      <c r="L8" s="79">
        <v>30</v>
      </c>
      <c r="M8" s="80">
        <v>9.1185410334346511</v>
      </c>
    </row>
    <row r="9" spans="1:13" x14ac:dyDescent="0.25">
      <c r="A9" s="242" t="s">
        <v>166</v>
      </c>
      <c r="B9" s="242"/>
      <c r="C9" s="242"/>
      <c r="D9" s="242"/>
      <c r="E9" s="242"/>
      <c r="F9" s="242"/>
      <c r="G9" s="58"/>
      <c r="J9" s="245" t="s">
        <v>205</v>
      </c>
      <c r="K9" s="81" t="s">
        <v>172</v>
      </c>
      <c r="L9" s="82">
        <v>25</v>
      </c>
      <c r="M9" s="83">
        <v>7.598784194528875</v>
      </c>
    </row>
    <row r="10" spans="1:13" ht="23.4" x14ac:dyDescent="0.25">
      <c r="A10" s="243" t="s">
        <v>0</v>
      </c>
      <c r="B10" s="243"/>
      <c r="C10" s="59" t="s">
        <v>158</v>
      </c>
      <c r="D10" s="60" t="s">
        <v>159</v>
      </c>
      <c r="E10" s="60" t="s">
        <v>160</v>
      </c>
      <c r="F10" s="61" t="s">
        <v>161</v>
      </c>
      <c r="G10" s="58"/>
      <c r="J10" s="245"/>
      <c r="K10" s="78" t="s">
        <v>173</v>
      </c>
      <c r="L10" s="79">
        <v>133</v>
      </c>
      <c r="M10" s="80">
        <v>40.425531914893611</v>
      </c>
    </row>
    <row r="11" spans="1:13" x14ac:dyDescent="0.25">
      <c r="A11" s="239" t="s">
        <v>162</v>
      </c>
      <c r="B11" s="62" t="s">
        <v>167</v>
      </c>
      <c r="C11" s="63">
        <v>91</v>
      </c>
      <c r="D11" s="64">
        <v>27.659574468085108</v>
      </c>
      <c r="E11" s="64">
        <v>27.659574468085108</v>
      </c>
      <c r="F11" s="65">
        <v>27.659574468085108</v>
      </c>
      <c r="G11" s="58"/>
      <c r="J11" s="245"/>
      <c r="K11" s="78" t="s">
        <v>174</v>
      </c>
      <c r="L11" s="79">
        <v>48</v>
      </c>
      <c r="M11" s="80">
        <v>14.589665653495439</v>
      </c>
    </row>
    <row r="12" spans="1:13" x14ac:dyDescent="0.25">
      <c r="A12" s="240"/>
      <c r="B12" s="66" t="s">
        <v>168</v>
      </c>
      <c r="C12" s="67">
        <v>146</v>
      </c>
      <c r="D12" s="68">
        <v>44.376899696048632</v>
      </c>
      <c r="E12" s="68">
        <v>44.376899696048632</v>
      </c>
      <c r="F12" s="69">
        <v>72.036474164133736</v>
      </c>
      <c r="G12" s="58"/>
      <c r="J12" s="245"/>
      <c r="K12" s="78" t="s">
        <v>175</v>
      </c>
      <c r="L12" s="79">
        <v>21</v>
      </c>
      <c r="M12" s="80">
        <v>6.3829787234042552</v>
      </c>
    </row>
    <row r="13" spans="1:13" x14ac:dyDescent="0.25">
      <c r="A13" s="240"/>
      <c r="B13" s="66" t="s">
        <v>169</v>
      </c>
      <c r="C13" s="67">
        <v>62</v>
      </c>
      <c r="D13" s="68">
        <v>18.844984802431611</v>
      </c>
      <c r="E13" s="68">
        <v>18.844984802431611</v>
      </c>
      <c r="F13" s="69">
        <v>90.881458966565347</v>
      </c>
      <c r="G13" s="58"/>
      <c r="J13" s="245"/>
      <c r="K13" s="78" t="s">
        <v>176</v>
      </c>
      <c r="L13" s="79">
        <v>21</v>
      </c>
      <c r="M13" s="80">
        <v>6.3829787234042552</v>
      </c>
    </row>
    <row r="14" spans="1:13" x14ac:dyDescent="0.25">
      <c r="A14" s="240"/>
      <c r="B14" s="66" t="s">
        <v>170</v>
      </c>
      <c r="C14" s="67">
        <v>30</v>
      </c>
      <c r="D14" s="68">
        <v>9.1185410334346511</v>
      </c>
      <c r="E14" s="68">
        <v>9.1185410334346511</v>
      </c>
      <c r="F14" s="69">
        <v>100</v>
      </c>
      <c r="G14" s="58"/>
      <c r="J14" s="245"/>
      <c r="K14" s="78" t="s">
        <v>177</v>
      </c>
      <c r="L14" s="79">
        <v>28</v>
      </c>
      <c r="M14" s="80">
        <v>8.5106382978723403</v>
      </c>
    </row>
    <row r="15" spans="1:13" ht="22.8" x14ac:dyDescent="0.25">
      <c r="A15" s="241"/>
      <c r="B15" s="70" t="s">
        <v>23</v>
      </c>
      <c r="C15" s="71">
        <v>329</v>
      </c>
      <c r="D15" s="72">
        <v>100</v>
      </c>
      <c r="E15" s="72">
        <v>100</v>
      </c>
      <c r="F15" s="73"/>
      <c r="G15" s="58"/>
      <c r="J15" s="245"/>
      <c r="K15" s="78" t="s">
        <v>178</v>
      </c>
      <c r="L15" s="79">
        <v>40</v>
      </c>
      <c r="M15" s="80">
        <v>12.158054711246201</v>
      </c>
    </row>
    <row r="16" spans="1:13" x14ac:dyDescent="0.25">
      <c r="J16" s="245"/>
      <c r="K16" s="78" t="s">
        <v>179</v>
      </c>
      <c r="L16" s="79">
        <v>13</v>
      </c>
      <c r="M16" s="80">
        <v>3.9513677811550152</v>
      </c>
    </row>
    <row r="17" spans="1:13" x14ac:dyDescent="0.25">
      <c r="J17" s="245" t="s">
        <v>206</v>
      </c>
      <c r="K17" s="81" t="s">
        <v>181</v>
      </c>
      <c r="L17" s="82">
        <v>245</v>
      </c>
      <c r="M17" s="83">
        <v>74.468085106382972</v>
      </c>
    </row>
    <row r="18" spans="1:13" x14ac:dyDescent="0.25">
      <c r="A18" s="242" t="s">
        <v>171</v>
      </c>
      <c r="B18" s="242"/>
      <c r="C18" s="242"/>
      <c r="D18" s="242"/>
      <c r="E18" s="242"/>
      <c r="F18" s="242"/>
      <c r="G18" s="58"/>
      <c r="J18" s="245"/>
      <c r="K18" s="78" t="s">
        <v>182</v>
      </c>
      <c r="L18" s="79">
        <v>57</v>
      </c>
      <c r="M18" s="80">
        <v>17.325227963525837</v>
      </c>
    </row>
    <row r="19" spans="1:13" ht="23.4" x14ac:dyDescent="0.25">
      <c r="A19" s="243" t="s">
        <v>0</v>
      </c>
      <c r="B19" s="243"/>
      <c r="C19" s="59" t="s">
        <v>158</v>
      </c>
      <c r="D19" s="60" t="s">
        <v>159</v>
      </c>
      <c r="E19" s="60" t="s">
        <v>160</v>
      </c>
      <c r="F19" s="61" t="s">
        <v>161</v>
      </c>
      <c r="G19" s="58"/>
      <c r="J19" s="245"/>
      <c r="K19" s="78" t="s">
        <v>179</v>
      </c>
      <c r="L19" s="79">
        <v>27</v>
      </c>
      <c r="M19" s="80">
        <v>8.2066869300911858</v>
      </c>
    </row>
    <row r="20" spans="1:13" x14ac:dyDescent="0.25">
      <c r="A20" s="239" t="s">
        <v>162</v>
      </c>
      <c r="B20" s="62" t="s">
        <v>172</v>
      </c>
      <c r="C20" s="63">
        <v>25</v>
      </c>
      <c r="D20" s="64">
        <v>7.598784194528875</v>
      </c>
      <c r="E20" s="64">
        <v>7.598784194528875</v>
      </c>
      <c r="F20" s="65">
        <v>7.598784194528875</v>
      </c>
      <c r="G20" s="58"/>
      <c r="J20" s="245" t="s">
        <v>207</v>
      </c>
      <c r="K20" s="81" t="s">
        <v>184</v>
      </c>
      <c r="L20" s="82">
        <v>10</v>
      </c>
      <c r="M20" s="83">
        <v>3.0395136778115504</v>
      </c>
    </row>
    <row r="21" spans="1:13" x14ac:dyDescent="0.25">
      <c r="A21" s="240"/>
      <c r="B21" s="66" t="s">
        <v>173</v>
      </c>
      <c r="C21" s="67">
        <v>133</v>
      </c>
      <c r="D21" s="68">
        <v>40.425531914893611</v>
      </c>
      <c r="E21" s="68">
        <v>40.425531914893611</v>
      </c>
      <c r="F21" s="69">
        <v>48.024316109422493</v>
      </c>
      <c r="G21" s="58"/>
      <c r="J21" s="245"/>
      <c r="K21" s="78" t="s">
        <v>185</v>
      </c>
      <c r="L21" s="79">
        <v>33</v>
      </c>
      <c r="M21" s="80">
        <v>10.030395136778116</v>
      </c>
    </row>
    <row r="22" spans="1:13" ht="22.8" x14ac:dyDescent="0.25">
      <c r="A22" s="240"/>
      <c r="B22" s="66" t="s">
        <v>174</v>
      </c>
      <c r="C22" s="67">
        <v>48</v>
      </c>
      <c r="D22" s="68">
        <v>14.589665653495439</v>
      </c>
      <c r="E22" s="68">
        <v>14.589665653495439</v>
      </c>
      <c r="F22" s="69">
        <v>62.613981762917938</v>
      </c>
      <c r="G22" s="58"/>
      <c r="J22" s="245"/>
      <c r="K22" s="78" t="s">
        <v>186</v>
      </c>
      <c r="L22" s="79">
        <v>21</v>
      </c>
      <c r="M22" s="80">
        <v>6.3829787234042552</v>
      </c>
    </row>
    <row r="23" spans="1:13" ht="22.8" x14ac:dyDescent="0.25">
      <c r="A23" s="240"/>
      <c r="B23" s="66" t="s">
        <v>175</v>
      </c>
      <c r="C23" s="67">
        <v>21</v>
      </c>
      <c r="D23" s="68">
        <v>6.3829787234042552</v>
      </c>
      <c r="E23" s="68">
        <v>6.3829787234042552</v>
      </c>
      <c r="F23" s="69">
        <v>68.996960486322195</v>
      </c>
      <c r="G23" s="58"/>
      <c r="J23" s="245"/>
      <c r="K23" s="78" t="s">
        <v>187</v>
      </c>
      <c r="L23" s="79">
        <v>74</v>
      </c>
      <c r="M23" s="80">
        <v>22.492401215805472</v>
      </c>
    </row>
    <row r="24" spans="1:13" x14ac:dyDescent="0.25">
      <c r="A24" s="240"/>
      <c r="B24" s="66" t="s">
        <v>176</v>
      </c>
      <c r="C24" s="67">
        <v>21</v>
      </c>
      <c r="D24" s="68">
        <v>6.3829787234042552</v>
      </c>
      <c r="E24" s="68">
        <v>6.3829787234042552</v>
      </c>
      <c r="F24" s="69">
        <v>75.379939209726444</v>
      </c>
      <c r="G24" s="58"/>
      <c r="J24" s="245"/>
      <c r="K24" s="78" t="s">
        <v>188</v>
      </c>
      <c r="L24" s="79">
        <v>99</v>
      </c>
      <c r="M24" s="80">
        <v>30.091185410334347</v>
      </c>
    </row>
    <row r="25" spans="1:13" ht="22.8" x14ac:dyDescent="0.25">
      <c r="A25" s="240"/>
      <c r="B25" s="66" t="s">
        <v>177</v>
      </c>
      <c r="C25" s="67">
        <v>28</v>
      </c>
      <c r="D25" s="68">
        <v>8.5106382978723403</v>
      </c>
      <c r="E25" s="68">
        <v>8.5106382978723403</v>
      </c>
      <c r="F25" s="69">
        <v>83.890577507598778</v>
      </c>
      <c r="G25" s="58"/>
      <c r="J25" s="245"/>
      <c r="K25" s="78" t="s">
        <v>189</v>
      </c>
      <c r="L25" s="79">
        <v>92</v>
      </c>
      <c r="M25" s="80">
        <v>27.96352583586626</v>
      </c>
    </row>
    <row r="26" spans="1:13" ht="22.8" x14ac:dyDescent="0.25">
      <c r="A26" s="240"/>
      <c r="B26" s="66" t="s">
        <v>178</v>
      </c>
      <c r="C26" s="67">
        <v>40</v>
      </c>
      <c r="D26" s="68">
        <v>12.158054711246201</v>
      </c>
      <c r="E26" s="68">
        <v>12.158054711246201</v>
      </c>
      <c r="F26" s="69">
        <v>96.048632218844986</v>
      </c>
      <c r="G26" s="58"/>
      <c r="J26" s="245" t="s">
        <v>208</v>
      </c>
      <c r="K26" s="81" t="s">
        <v>191</v>
      </c>
      <c r="L26" s="82">
        <v>11</v>
      </c>
      <c r="M26" s="83">
        <v>3.3434650455927049</v>
      </c>
    </row>
    <row r="27" spans="1:13" ht="22.8" x14ac:dyDescent="0.25">
      <c r="A27" s="240"/>
      <c r="B27" s="66" t="s">
        <v>179</v>
      </c>
      <c r="C27" s="67">
        <v>13</v>
      </c>
      <c r="D27" s="68">
        <v>3.9513677811550152</v>
      </c>
      <c r="E27" s="68">
        <v>3.9513677811550152</v>
      </c>
      <c r="F27" s="69">
        <v>100</v>
      </c>
      <c r="G27" s="58"/>
      <c r="J27" s="245"/>
      <c r="K27" s="78" t="s">
        <v>192</v>
      </c>
      <c r="L27" s="79">
        <v>70</v>
      </c>
      <c r="M27" s="80">
        <v>21.276595744680851</v>
      </c>
    </row>
    <row r="28" spans="1:13" ht="22.8" x14ac:dyDescent="0.25">
      <c r="A28" s="241"/>
      <c r="B28" s="70" t="s">
        <v>23</v>
      </c>
      <c r="C28" s="71">
        <v>329</v>
      </c>
      <c r="D28" s="72">
        <v>100</v>
      </c>
      <c r="E28" s="72">
        <v>100</v>
      </c>
      <c r="F28" s="73"/>
      <c r="G28" s="58"/>
      <c r="J28" s="245"/>
      <c r="K28" s="78" t="s">
        <v>193</v>
      </c>
      <c r="L28" s="79">
        <v>145</v>
      </c>
      <c r="M28" s="80">
        <v>44.072948328267472</v>
      </c>
    </row>
    <row r="29" spans="1:13" x14ac:dyDescent="0.25">
      <c r="J29" s="245"/>
      <c r="K29" s="78" t="s">
        <v>179</v>
      </c>
      <c r="L29" s="79">
        <v>103</v>
      </c>
      <c r="M29" s="80">
        <v>31.306990881458969</v>
      </c>
    </row>
    <row r="30" spans="1:13" x14ac:dyDescent="0.25">
      <c r="J30" s="245" t="s">
        <v>209</v>
      </c>
      <c r="K30" s="81" t="s">
        <v>195</v>
      </c>
      <c r="L30" s="82">
        <v>41</v>
      </c>
      <c r="M30" s="83">
        <v>12.462006079027356</v>
      </c>
    </row>
    <row r="31" spans="1:13" x14ac:dyDescent="0.25">
      <c r="A31" s="242" t="s">
        <v>180</v>
      </c>
      <c r="B31" s="242"/>
      <c r="C31" s="242"/>
      <c r="D31" s="242"/>
      <c r="E31" s="242"/>
      <c r="F31" s="242"/>
      <c r="G31" s="58"/>
      <c r="J31" s="245"/>
      <c r="K31" s="78" t="s">
        <v>196</v>
      </c>
      <c r="L31" s="79">
        <v>106</v>
      </c>
      <c r="M31" s="80">
        <v>32.218844984802431</v>
      </c>
    </row>
    <row r="32" spans="1:13" ht="23.4" x14ac:dyDescent="0.25">
      <c r="A32" s="243" t="s">
        <v>0</v>
      </c>
      <c r="B32" s="243"/>
      <c r="C32" s="59" t="s">
        <v>158</v>
      </c>
      <c r="D32" s="60" t="s">
        <v>159</v>
      </c>
      <c r="E32" s="60" t="s">
        <v>160</v>
      </c>
      <c r="F32" s="61" t="s">
        <v>161</v>
      </c>
      <c r="G32" s="58"/>
      <c r="J32" s="245"/>
      <c r="K32" s="78" t="s">
        <v>197</v>
      </c>
      <c r="L32" s="79">
        <v>120</v>
      </c>
      <c r="M32" s="80">
        <v>36.474164133738604</v>
      </c>
    </row>
    <row r="33" spans="1:13" x14ac:dyDescent="0.25">
      <c r="A33" s="239" t="s">
        <v>162</v>
      </c>
      <c r="B33" s="62" t="s">
        <v>181</v>
      </c>
      <c r="C33" s="63">
        <v>245</v>
      </c>
      <c r="D33" s="64">
        <v>74.468085106382972</v>
      </c>
      <c r="E33" s="64">
        <v>74.468085106382972</v>
      </c>
      <c r="F33" s="65">
        <v>74.468085106382972</v>
      </c>
      <c r="G33" s="58"/>
      <c r="J33" s="245"/>
      <c r="K33" s="78" t="s">
        <v>198</v>
      </c>
      <c r="L33" s="79">
        <v>62</v>
      </c>
      <c r="M33" s="80">
        <v>18.844984802431611</v>
      </c>
    </row>
    <row r="34" spans="1:13" x14ac:dyDescent="0.25">
      <c r="A34" s="240"/>
      <c r="B34" s="66" t="s">
        <v>182</v>
      </c>
      <c r="C34" s="67">
        <v>57</v>
      </c>
      <c r="D34" s="68">
        <v>17.325227963525837</v>
      </c>
      <c r="E34" s="68">
        <v>17.325227963525837</v>
      </c>
      <c r="F34" s="69">
        <v>91.793313069908805</v>
      </c>
      <c r="G34" s="58"/>
    </row>
    <row r="35" spans="1:13" x14ac:dyDescent="0.25">
      <c r="A35" s="240"/>
      <c r="B35" s="66" t="s">
        <v>179</v>
      </c>
      <c r="C35" s="67">
        <v>27</v>
      </c>
      <c r="D35" s="68">
        <v>8.2066869300911858</v>
      </c>
      <c r="E35" s="68">
        <v>8.2066869300911858</v>
      </c>
      <c r="F35" s="69">
        <v>100</v>
      </c>
      <c r="G35" s="58"/>
    </row>
    <row r="36" spans="1:13" x14ac:dyDescent="0.25">
      <c r="A36" s="241"/>
      <c r="B36" s="70" t="s">
        <v>23</v>
      </c>
      <c r="C36" s="71">
        <v>329</v>
      </c>
      <c r="D36" s="72">
        <v>100</v>
      </c>
      <c r="E36" s="72">
        <v>100</v>
      </c>
      <c r="F36" s="73"/>
      <c r="G36" s="58"/>
    </row>
    <row r="39" spans="1:13" x14ac:dyDescent="0.25">
      <c r="A39" s="242" t="s">
        <v>183</v>
      </c>
      <c r="B39" s="242"/>
      <c r="C39" s="242"/>
      <c r="D39" s="242"/>
      <c r="E39" s="242"/>
      <c r="F39" s="242"/>
      <c r="G39" s="58"/>
    </row>
    <row r="40" spans="1:13" ht="23.4" x14ac:dyDescent="0.25">
      <c r="A40" s="243" t="s">
        <v>0</v>
      </c>
      <c r="B40" s="243"/>
      <c r="C40" s="59" t="s">
        <v>158</v>
      </c>
      <c r="D40" s="60" t="s">
        <v>159</v>
      </c>
      <c r="E40" s="60" t="s">
        <v>160</v>
      </c>
      <c r="F40" s="61" t="s">
        <v>161</v>
      </c>
      <c r="G40" s="58"/>
    </row>
    <row r="41" spans="1:13" x14ac:dyDescent="0.25">
      <c r="A41" s="239" t="s">
        <v>162</v>
      </c>
      <c r="B41" s="62" t="s">
        <v>184</v>
      </c>
      <c r="C41" s="63">
        <v>10</v>
      </c>
      <c r="D41" s="64">
        <v>3.0395136778115504</v>
      </c>
      <c r="E41" s="64">
        <v>3.0395136778115504</v>
      </c>
      <c r="F41" s="65">
        <v>3.0395136778115504</v>
      </c>
      <c r="G41" s="58"/>
    </row>
    <row r="42" spans="1:13" x14ac:dyDescent="0.25">
      <c r="A42" s="240"/>
      <c r="B42" s="66" t="s">
        <v>185</v>
      </c>
      <c r="C42" s="67">
        <v>33</v>
      </c>
      <c r="D42" s="68">
        <v>10.030395136778116</v>
      </c>
      <c r="E42" s="68">
        <v>10.030395136778116</v>
      </c>
      <c r="F42" s="69">
        <v>13.069908814589665</v>
      </c>
      <c r="G42" s="58"/>
    </row>
    <row r="43" spans="1:13" ht="22.8" x14ac:dyDescent="0.25">
      <c r="A43" s="240"/>
      <c r="B43" s="66" t="s">
        <v>186</v>
      </c>
      <c r="C43" s="67">
        <v>21</v>
      </c>
      <c r="D43" s="68">
        <v>6.3829787234042552</v>
      </c>
      <c r="E43" s="68">
        <v>6.3829787234042552</v>
      </c>
      <c r="F43" s="69">
        <v>19.45288753799392</v>
      </c>
      <c r="G43" s="58"/>
    </row>
    <row r="44" spans="1:13" ht="22.8" x14ac:dyDescent="0.25">
      <c r="A44" s="240"/>
      <c r="B44" s="66" t="s">
        <v>187</v>
      </c>
      <c r="C44" s="67">
        <v>74</v>
      </c>
      <c r="D44" s="68">
        <v>22.492401215805472</v>
      </c>
      <c r="E44" s="68">
        <v>22.492401215805472</v>
      </c>
      <c r="F44" s="69">
        <v>41.945288753799389</v>
      </c>
      <c r="G44" s="58"/>
    </row>
    <row r="45" spans="1:13" x14ac:dyDescent="0.25">
      <c r="A45" s="240"/>
      <c r="B45" s="66" t="s">
        <v>188</v>
      </c>
      <c r="C45" s="67">
        <v>99</v>
      </c>
      <c r="D45" s="68">
        <v>30.091185410334347</v>
      </c>
      <c r="E45" s="68">
        <v>30.091185410334347</v>
      </c>
      <c r="F45" s="69">
        <v>72.036474164133736</v>
      </c>
      <c r="G45" s="58"/>
    </row>
    <row r="46" spans="1:13" ht="22.8" x14ac:dyDescent="0.25">
      <c r="A46" s="240"/>
      <c r="B46" s="66" t="s">
        <v>189</v>
      </c>
      <c r="C46" s="67">
        <v>92</v>
      </c>
      <c r="D46" s="68">
        <v>27.96352583586626</v>
      </c>
      <c r="E46" s="68">
        <v>27.96352583586626</v>
      </c>
      <c r="F46" s="69">
        <v>100</v>
      </c>
      <c r="G46" s="58"/>
    </row>
    <row r="47" spans="1:13" x14ac:dyDescent="0.25">
      <c r="A47" s="241"/>
      <c r="B47" s="70" t="s">
        <v>23</v>
      </c>
      <c r="C47" s="71">
        <v>329</v>
      </c>
      <c r="D47" s="72">
        <v>100</v>
      </c>
      <c r="E47" s="72">
        <v>100</v>
      </c>
      <c r="F47" s="73"/>
      <c r="G47" s="58"/>
    </row>
    <row r="50" spans="1:7" x14ac:dyDescent="0.25">
      <c r="A50" s="242" t="s">
        <v>190</v>
      </c>
      <c r="B50" s="242"/>
      <c r="C50" s="242"/>
      <c r="D50" s="242"/>
      <c r="E50" s="242"/>
      <c r="F50" s="242"/>
      <c r="G50" s="58"/>
    </row>
    <row r="51" spans="1:7" ht="23.4" x14ac:dyDescent="0.25">
      <c r="A51" s="243" t="s">
        <v>0</v>
      </c>
      <c r="B51" s="243"/>
      <c r="C51" s="59" t="s">
        <v>158</v>
      </c>
      <c r="D51" s="60" t="s">
        <v>159</v>
      </c>
      <c r="E51" s="60" t="s">
        <v>160</v>
      </c>
      <c r="F51" s="61" t="s">
        <v>161</v>
      </c>
      <c r="G51" s="58"/>
    </row>
    <row r="52" spans="1:7" ht="22.8" x14ac:dyDescent="0.25">
      <c r="A52" s="239" t="s">
        <v>162</v>
      </c>
      <c r="B52" s="62" t="s">
        <v>191</v>
      </c>
      <c r="C52" s="63">
        <v>11</v>
      </c>
      <c r="D52" s="64">
        <v>3.3434650455927049</v>
      </c>
      <c r="E52" s="64">
        <v>3.3434650455927049</v>
      </c>
      <c r="F52" s="65">
        <v>3.3434650455927049</v>
      </c>
      <c r="G52" s="58"/>
    </row>
    <row r="53" spans="1:7" ht="22.8" x14ac:dyDescent="0.25">
      <c r="A53" s="240"/>
      <c r="B53" s="66" t="s">
        <v>192</v>
      </c>
      <c r="C53" s="67">
        <v>70</v>
      </c>
      <c r="D53" s="68">
        <v>21.276595744680851</v>
      </c>
      <c r="E53" s="68">
        <v>21.276595744680851</v>
      </c>
      <c r="F53" s="69">
        <v>24.620060790273556</v>
      </c>
      <c r="G53" s="58"/>
    </row>
    <row r="54" spans="1:7" ht="22.8" x14ac:dyDescent="0.25">
      <c r="A54" s="240"/>
      <c r="B54" s="66" t="s">
        <v>193</v>
      </c>
      <c r="C54" s="67">
        <v>145</v>
      </c>
      <c r="D54" s="68">
        <v>44.072948328267472</v>
      </c>
      <c r="E54" s="68">
        <v>44.072948328267472</v>
      </c>
      <c r="F54" s="69">
        <v>68.693009118541042</v>
      </c>
      <c r="G54" s="58"/>
    </row>
    <row r="55" spans="1:7" x14ac:dyDescent="0.25">
      <c r="A55" s="240"/>
      <c r="B55" s="66" t="s">
        <v>179</v>
      </c>
      <c r="C55" s="67">
        <v>103</v>
      </c>
      <c r="D55" s="68">
        <v>31.306990881458969</v>
      </c>
      <c r="E55" s="68">
        <v>31.306990881458969</v>
      </c>
      <c r="F55" s="69">
        <v>100</v>
      </c>
      <c r="G55" s="58"/>
    </row>
    <row r="56" spans="1:7" x14ac:dyDescent="0.25">
      <c r="A56" s="241"/>
      <c r="B56" s="70" t="s">
        <v>23</v>
      </c>
      <c r="C56" s="71">
        <v>329</v>
      </c>
      <c r="D56" s="72">
        <v>100</v>
      </c>
      <c r="E56" s="72">
        <v>100</v>
      </c>
      <c r="F56" s="73"/>
      <c r="G56" s="58"/>
    </row>
    <row r="59" spans="1:7" x14ac:dyDescent="0.25">
      <c r="A59" s="242" t="s">
        <v>194</v>
      </c>
      <c r="B59" s="242"/>
      <c r="C59" s="242"/>
      <c r="D59" s="242"/>
      <c r="E59" s="242"/>
      <c r="F59" s="242"/>
      <c r="G59" s="58"/>
    </row>
    <row r="60" spans="1:7" ht="23.4" x14ac:dyDescent="0.25">
      <c r="A60" s="243" t="s">
        <v>0</v>
      </c>
      <c r="B60" s="243"/>
      <c r="C60" s="59" t="s">
        <v>158</v>
      </c>
      <c r="D60" s="60" t="s">
        <v>159</v>
      </c>
      <c r="E60" s="60" t="s">
        <v>160</v>
      </c>
      <c r="F60" s="61" t="s">
        <v>161</v>
      </c>
      <c r="G60" s="58"/>
    </row>
    <row r="61" spans="1:7" x14ac:dyDescent="0.25">
      <c r="A61" s="239" t="s">
        <v>162</v>
      </c>
      <c r="B61" s="62" t="s">
        <v>195</v>
      </c>
      <c r="C61" s="63">
        <v>41</v>
      </c>
      <c r="D61" s="64">
        <v>12.462006079027356</v>
      </c>
      <c r="E61" s="64">
        <v>12.462006079027356</v>
      </c>
      <c r="F61" s="65">
        <v>12.462006079027356</v>
      </c>
      <c r="G61" s="58"/>
    </row>
    <row r="62" spans="1:7" x14ac:dyDescent="0.25">
      <c r="A62" s="240"/>
      <c r="B62" s="66" t="s">
        <v>196</v>
      </c>
      <c r="C62" s="67">
        <v>106</v>
      </c>
      <c r="D62" s="68">
        <v>32.218844984802431</v>
      </c>
      <c r="E62" s="68">
        <v>32.218844984802431</v>
      </c>
      <c r="F62" s="69">
        <v>44.680851063829785</v>
      </c>
      <c r="G62" s="58"/>
    </row>
    <row r="63" spans="1:7" x14ac:dyDescent="0.25">
      <c r="A63" s="240"/>
      <c r="B63" s="66" t="s">
        <v>197</v>
      </c>
      <c r="C63" s="67">
        <v>120</v>
      </c>
      <c r="D63" s="68">
        <v>36.474164133738604</v>
      </c>
      <c r="E63" s="68">
        <v>36.474164133738604</v>
      </c>
      <c r="F63" s="69">
        <v>81.155015197568389</v>
      </c>
      <c r="G63" s="58"/>
    </row>
    <row r="64" spans="1:7" x14ac:dyDescent="0.25">
      <c r="A64" s="240"/>
      <c r="B64" s="66" t="s">
        <v>198</v>
      </c>
      <c r="C64" s="67">
        <v>62</v>
      </c>
      <c r="D64" s="68">
        <v>18.844984802431611</v>
      </c>
      <c r="E64" s="68">
        <v>18.844984802431611</v>
      </c>
      <c r="F64" s="69">
        <v>100</v>
      </c>
      <c r="G64" s="58"/>
    </row>
    <row r="65" spans="1:11" x14ac:dyDescent="0.25">
      <c r="A65" s="241"/>
      <c r="B65" s="70" t="s">
        <v>23</v>
      </c>
      <c r="C65" s="71">
        <v>329</v>
      </c>
      <c r="D65" s="72">
        <v>100</v>
      </c>
      <c r="E65" s="72">
        <v>100</v>
      </c>
      <c r="F65" s="73"/>
      <c r="G65" s="58"/>
    </row>
    <row r="73" spans="1:11" ht="13.8" customHeight="1" x14ac:dyDescent="0.25">
      <c r="A73" s="243" t="s">
        <v>0</v>
      </c>
      <c r="B73" s="239" t="s">
        <v>7</v>
      </c>
      <c r="C73" s="240"/>
      <c r="D73" s="240" t="s">
        <v>48</v>
      </c>
      <c r="E73" s="240" t="s">
        <v>211</v>
      </c>
      <c r="F73" s="240" t="s">
        <v>212</v>
      </c>
      <c r="G73" s="240" t="s">
        <v>213</v>
      </c>
      <c r="H73" s="240" t="s">
        <v>214</v>
      </c>
      <c r="I73" s="240" t="s">
        <v>215</v>
      </c>
      <c r="J73" s="240" t="s">
        <v>46</v>
      </c>
      <c r="K73" s="241" t="s">
        <v>47</v>
      </c>
    </row>
    <row r="74" spans="1:11" x14ac:dyDescent="0.25">
      <c r="A74" s="243"/>
      <c r="B74" s="62" t="s">
        <v>162</v>
      </c>
      <c r="C74" s="66" t="s">
        <v>210</v>
      </c>
      <c r="D74" s="240"/>
      <c r="E74" s="240"/>
      <c r="F74" s="240"/>
      <c r="G74" s="240"/>
      <c r="H74" s="240"/>
      <c r="I74" s="240"/>
      <c r="J74" s="240"/>
      <c r="K74" s="241"/>
    </row>
    <row r="75" spans="1:11" x14ac:dyDescent="0.25">
      <c r="A75" s="59" t="s">
        <v>56</v>
      </c>
      <c r="B75" s="63">
        <v>329</v>
      </c>
      <c r="C75" s="67">
        <v>0</v>
      </c>
      <c r="D75" s="89">
        <v>3.6048632218844983</v>
      </c>
      <c r="E75" s="92">
        <v>1.0339248847040676</v>
      </c>
      <c r="F75" s="92">
        <v>-0.48306484156556834</v>
      </c>
      <c r="G75" s="92">
        <v>0.13443446026883835</v>
      </c>
      <c r="H75" s="92">
        <v>-0.33656727360456706</v>
      </c>
      <c r="I75" s="92">
        <v>0.26807262184702957</v>
      </c>
      <c r="J75" s="67">
        <v>1</v>
      </c>
      <c r="K75" s="71">
        <v>5</v>
      </c>
    </row>
    <row r="76" spans="1:11" x14ac:dyDescent="0.25">
      <c r="A76" s="60" t="s">
        <v>57</v>
      </c>
      <c r="B76" s="85">
        <v>329</v>
      </c>
      <c r="C76" s="87">
        <v>0</v>
      </c>
      <c r="D76" s="90">
        <v>3.5349544072948329</v>
      </c>
      <c r="E76" s="93">
        <v>1.0930043964778211</v>
      </c>
      <c r="F76" s="93">
        <v>-0.42103486597516537</v>
      </c>
      <c r="G76" s="93">
        <v>0.13443446026883835</v>
      </c>
      <c r="H76" s="93">
        <v>-0.5175166034212495</v>
      </c>
      <c r="I76" s="93">
        <v>0.26807262184702957</v>
      </c>
      <c r="J76" s="87">
        <v>1</v>
      </c>
      <c r="K76" s="95">
        <v>5</v>
      </c>
    </row>
    <row r="77" spans="1:11" x14ac:dyDescent="0.25">
      <c r="A77" s="60" t="s">
        <v>58</v>
      </c>
      <c r="B77" s="85">
        <v>329</v>
      </c>
      <c r="C77" s="87">
        <v>0</v>
      </c>
      <c r="D77" s="90">
        <v>3.5896656534954405</v>
      </c>
      <c r="E77" s="93">
        <v>1.0412306028730638</v>
      </c>
      <c r="F77" s="93">
        <v>-0.53399555842100532</v>
      </c>
      <c r="G77" s="93">
        <v>0.13443446026883835</v>
      </c>
      <c r="H77" s="93">
        <v>-0.1855108103165457</v>
      </c>
      <c r="I77" s="93">
        <v>0.26807262184702957</v>
      </c>
      <c r="J77" s="87">
        <v>1</v>
      </c>
      <c r="K77" s="95">
        <v>5</v>
      </c>
    </row>
    <row r="78" spans="1:11" x14ac:dyDescent="0.25">
      <c r="A78" s="60" t="s">
        <v>59</v>
      </c>
      <c r="B78" s="85">
        <v>329</v>
      </c>
      <c r="C78" s="87">
        <v>0</v>
      </c>
      <c r="D78" s="90">
        <v>3.6656534954407296</v>
      </c>
      <c r="E78" s="93">
        <v>1.0288844961402643</v>
      </c>
      <c r="F78" s="93">
        <v>-0.57853554103002924</v>
      </c>
      <c r="G78" s="93">
        <v>0.13443446026883835</v>
      </c>
      <c r="H78" s="93">
        <v>-0.18961126636804737</v>
      </c>
      <c r="I78" s="93">
        <v>0.26807262184702957</v>
      </c>
      <c r="J78" s="87">
        <v>1</v>
      </c>
      <c r="K78" s="95">
        <v>5</v>
      </c>
    </row>
    <row r="79" spans="1:11" x14ac:dyDescent="0.25">
      <c r="A79" s="60" t="s">
        <v>60</v>
      </c>
      <c r="B79" s="85">
        <v>329</v>
      </c>
      <c r="C79" s="87">
        <v>0</v>
      </c>
      <c r="D79" s="90">
        <v>3.7203647416413372</v>
      </c>
      <c r="E79" s="93">
        <v>0.99123222807401212</v>
      </c>
      <c r="F79" s="93">
        <v>-0.47384563003543961</v>
      </c>
      <c r="G79" s="93">
        <v>0.13443446026883835</v>
      </c>
      <c r="H79" s="93">
        <v>-0.24062427738888159</v>
      </c>
      <c r="I79" s="93">
        <v>0.26807262184702957</v>
      </c>
      <c r="J79" s="87">
        <v>1</v>
      </c>
      <c r="K79" s="95">
        <v>5</v>
      </c>
    </row>
    <row r="80" spans="1:11" x14ac:dyDescent="0.25">
      <c r="A80" s="60" t="s">
        <v>61</v>
      </c>
      <c r="B80" s="85">
        <v>329</v>
      </c>
      <c r="C80" s="87">
        <v>0</v>
      </c>
      <c r="D80" s="90">
        <v>3.5987841945288754</v>
      </c>
      <c r="E80" s="93">
        <v>0.99547683401799902</v>
      </c>
      <c r="F80" s="93">
        <v>-0.48979262734425127</v>
      </c>
      <c r="G80" s="93">
        <v>0.13443446026883835</v>
      </c>
      <c r="H80" s="93">
        <v>-0.12268103592119894</v>
      </c>
      <c r="I80" s="93">
        <v>0.26807262184702957</v>
      </c>
      <c r="J80" s="87">
        <v>1</v>
      </c>
      <c r="K80" s="95">
        <v>5</v>
      </c>
    </row>
    <row r="81" spans="1:11" x14ac:dyDescent="0.25">
      <c r="A81" s="60" t="s">
        <v>62</v>
      </c>
      <c r="B81" s="85">
        <v>329</v>
      </c>
      <c r="C81" s="87">
        <v>0</v>
      </c>
      <c r="D81" s="90">
        <v>3.5623100303951367</v>
      </c>
      <c r="E81" s="93">
        <v>1.05774242504234</v>
      </c>
      <c r="F81" s="93">
        <v>-0.39023249472855032</v>
      </c>
      <c r="G81" s="93">
        <v>0.13443446026883835</v>
      </c>
      <c r="H81" s="93">
        <v>-0.53582510543226958</v>
      </c>
      <c r="I81" s="93">
        <v>0.26807262184702957</v>
      </c>
      <c r="J81" s="87">
        <v>1</v>
      </c>
      <c r="K81" s="95">
        <v>5</v>
      </c>
    </row>
    <row r="82" spans="1:11" x14ac:dyDescent="0.25">
      <c r="A82" s="60" t="s">
        <v>63</v>
      </c>
      <c r="B82" s="85">
        <v>329</v>
      </c>
      <c r="C82" s="87">
        <v>0</v>
      </c>
      <c r="D82" s="90">
        <v>3.5319148936170213</v>
      </c>
      <c r="E82" s="93">
        <v>1.0533264578852857</v>
      </c>
      <c r="F82" s="93">
        <v>-0.34444021506957789</v>
      </c>
      <c r="G82" s="93">
        <v>0.13443446026883835</v>
      </c>
      <c r="H82" s="93">
        <v>-0.55542782500098697</v>
      </c>
      <c r="I82" s="93">
        <v>0.26807262184702957</v>
      </c>
      <c r="J82" s="87">
        <v>1</v>
      </c>
      <c r="K82" s="95">
        <v>5</v>
      </c>
    </row>
    <row r="83" spans="1:11" x14ac:dyDescent="0.25">
      <c r="A83" s="60" t="s">
        <v>64</v>
      </c>
      <c r="B83" s="85">
        <v>329</v>
      </c>
      <c r="C83" s="87">
        <v>0</v>
      </c>
      <c r="D83" s="90">
        <v>3.641337386018237</v>
      </c>
      <c r="E83" s="93">
        <v>1.0295597738338482</v>
      </c>
      <c r="F83" s="93">
        <v>-0.41802210291692093</v>
      </c>
      <c r="G83" s="93">
        <v>0.13443446026883835</v>
      </c>
      <c r="H83" s="93">
        <v>-0.51050022290719621</v>
      </c>
      <c r="I83" s="93">
        <v>0.26807262184702957</v>
      </c>
      <c r="J83" s="87">
        <v>1</v>
      </c>
      <c r="K83" s="95">
        <v>5</v>
      </c>
    </row>
    <row r="84" spans="1:11" x14ac:dyDescent="0.25">
      <c r="A84" s="60" t="s">
        <v>65</v>
      </c>
      <c r="B84" s="85">
        <v>329</v>
      </c>
      <c r="C84" s="87">
        <v>0</v>
      </c>
      <c r="D84" s="90">
        <v>3.6079027355623099</v>
      </c>
      <c r="E84" s="93">
        <v>0.97596021024127888</v>
      </c>
      <c r="F84" s="93">
        <v>-0.37508345156673867</v>
      </c>
      <c r="G84" s="93">
        <v>0.13443446026883835</v>
      </c>
      <c r="H84" s="93">
        <v>-0.4513404511224941</v>
      </c>
      <c r="I84" s="93">
        <v>0.26807262184702957</v>
      </c>
      <c r="J84" s="87">
        <v>1</v>
      </c>
      <c r="K84" s="95">
        <v>5</v>
      </c>
    </row>
    <row r="85" spans="1:11" x14ac:dyDescent="0.25">
      <c r="A85" s="60" t="s">
        <v>66</v>
      </c>
      <c r="B85" s="85">
        <v>329</v>
      </c>
      <c r="C85" s="87">
        <v>0</v>
      </c>
      <c r="D85" s="90">
        <v>3.6747720364741641</v>
      </c>
      <c r="E85" s="93">
        <v>1.0154306546178367</v>
      </c>
      <c r="F85" s="93">
        <v>-0.42101398063575185</v>
      </c>
      <c r="G85" s="93">
        <v>0.13443446026883835</v>
      </c>
      <c r="H85" s="93">
        <v>-0.35315332625828777</v>
      </c>
      <c r="I85" s="93">
        <v>0.26807262184702957</v>
      </c>
      <c r="J85" s="87">
        <v>1</v>
      </c>
      <c r="K85" s="95">
        <v>5</v>
      </c>
    </row>
    <row r="86" spans="1:11" x14ac:dyDescent="0.25">
      <c r="A86" s="60" t="s">
        <v>67</v>
      </c>
      <c r="B86" s="85">
        <v>329</v>
      </c>
      <c r="C86" s="87">
        <v>0</v>
      </c>
      <c r="D86" s="90">
        <v>3.6747720364741641</v>
      </c>
      <c r="E86" s="93">
        <v>1.0681083802211198</v>
      </c>
      <c r="F86" s="93">
        <v>-0.60560468450821847</v>
      </c>
      <c r="G86" s="93">
        <v>0.13443446026883835</v>
      </c>
      <c r="H86" s="93">
        <v>-0.2534361691364504</v>
      </c>
      <c r="I86" s="93">
        <v>0.26807262184702957</v>
      </c>
      <c r="J86" s="87">
        <v>1</v>
      </c>
      <c r="K86" s="95">
        <v>5</v>
      </c>
    </row>
    <row r="87" spans="1:11" x14ac:dyDescent="0.25">
      <c r="A87" s="60" t="s">
        <v>68</v>
      </c>
      <c r="B87" s="85">
        <v>329</v>
      </c>
      <c r="C87" s="87">
        <v>0</v>
      </c>
      <c r="D87" s="90">
        <v>3.6899696048632218</v>
      </c>
      <c r="E87" s="93">
        <v>0.99752269320730891</v>
      </c>
      <c r="F87" s="93">
        <v>-0.49641826050023324</v>
      </c>
      <c r="G87" s="93">
        <v>0.13443446026883835</v>
      </c>
      <c r="H87" s="93">
        <v>-0.26941716252044534</v>
      </c>
      <c r="I87" s="93">
        <v>0.26807262184702957</v>
      </c>
      <c r="J87" s="87">
        <v>1</v>
      </c>
      <c r="K87" s="95">
        <v>5</v>
      </c>
    </row>
    <row r="88" spans="1:11" x14ac:dyDescent="0.25">
      <c r="A88" s="60" t="s">
        <v>69</v>
      </c>
      <c r="B88" s="85">
        <v>329</v>
      </c>
      <c r="C88" s="87">
        <v>0</v>
      </c>
      <c r="D88" s="90">
        <v>3.6109422492401215</v>
      </c>
      <c r="E88" s="93">
        <v>1.0273702634591131</v>
      </c>
      <c r="F88" s="93">
        <v>-0.60690395328931845</v>
      </c>
      <c r="G88" s="93">
        <v>0.13443446026883835</v>
      </c>
      <c r="H88" s="93">
        <v>-3.9359057718326707E-2</v>
      </c>
      <c r="I88" s="93">
        <v>0.26807262184702957</v>
      </c>
      <c r="J88" s="87">
        <v>1</v>
      </c>
      <c r="K88" s="95">
        <v>5</v>
      </c>
    </row>
    <row r="89" spans="1:11" x14ac:dyDescent="0.25">
      <c r="A89" s="60" t="s">
        <v>70</v>
      </c>
      <c r="B89" s="85">
        <v>329</v>
      </c>
      <c r="C89" s="87">
        <v>0</v>
      </c>
      <c r="D89" s="90">
        <v>3.5805471124620061</v>
      </c>
      <c r="E89" s="93">
        <v>1.0765169409468669</v>
      </c>
      <c r="F89" s="93">
        <v>-0.51977297040930659</v>
      </c>
      <c r="G89" s="93">
        <v>0.13443446026883835</v>
      </c>
      <c r="H89" s="93">
        <v>-0.29055060751601269</v>
      </c>
      <c r="I89" s="93">
        <v>0.26807262184702957</v>
      </c>
      <c r="J89" s="87">
        <v>1</v>
      </c>
      <c r="K89" s="95">
        <v>5</v>
      </c>
    </row>
    <row r="90" spans="1:11" x14ac:dyDescent="0.25">
      <c r="A90" s="60" t="s">
        <v>71</v>
      </c>
      <c r="B90" s="85">
        <v>329</v>
      </c>
      <c r="C90" s="87">
        <v>0</v>
      </c>
      <c r="D90" s="90">
        <v>3.5653495440729484</v>
      </c>
      <c r="E90" s="93">
        <v>1.0133935154127365</v>
      </c>
      <c r="F90" s="93">
        <v>-0.42665118800170987</v>
      </c>
      <c r="G90" s="93">
        <v>0.13443446026883835</v>
      </c>
      <c r="H90" s="93">
        <v>-0.36094121146086833</v>
      </c>
      <c r="I90" s="93">
        <v>0.26807262184702957</v>
      </c>
      <c r="J90" s="87">
        <v>1</v>
      </c>
      <c r="K90" s="95">
        <v>5</v>
      </c>
    </row>
    <row r="91" spans="1:11" x14ac:dyDescent="0.25">
      <c r="A91" s="60" t="s">
        <v>72</v>
      </c>
      <c r="B91" s="85">
        <v>329</v>
      </c>
      <c r="C91" s="87">
        <v>0</v>
      </c>
      <c r="D91" s="90">
        <v>3.6261398176291793</v>
      </c>
      <c r="E91" s="93">
        <v>1.0256098684893051</v>
      </c>
      <c r="F91" s="93">
        <v>-0.66774475891792306</v>
      </c>
      <c r="G91" s="93">
        <v>0.13443446026883835</v>
      </c>
      <c r="H91" s="93">
        <v>9.3124445652212451E-2</v>
      </c>
      <c r="I91" s="93">
        <v>0.26807262184702957</v>
      </c>
      <c r="J91" s="87">
        <v>1</v>
      </c>
      <c r="K91" s="95">
        <v>5</v>
      </c>
    </row>
    <row r="92" spans="1:11" x14ac:dyDescent="0.25">
      <c r="A92" s="60" t="s">
        <v>73</v>
      </c>
      <c r="B92" s="85">
        <v>329</v>
      </c>
      <c r="C92" s="87">
        <v>0</v>
      </c>
      <c r="D92" s="90">
        <v>3.6261398176291793</v>
      </c>
      <c r="E92" s="93">
        <v>0.98929513828550297</v>
      </c>
      <c r="F92" s="93">
        <v>-0.37308532373810682</v>
      </c>
      <c r="G92" s="93">
        <v>0.13443446026883835</v>
      </c>
      <c r="H92" s="93">
        <v>-0.42376931017823249</v>
      </c>
      <c r="I92" s="93">
        <v>0.26807262184702957</v>
      </c>
      <c r="J92" s="87">
        <v>1</v>
      </c>
      <c r="K92" s="95">
        <v>5</v>
      </c>
    </row>
    <row r="93" spans="1:11" x14ac:dyDescent="0.25">
      <c r="A93" s="60" t="s">
        <v>74</v>
      </c>
      <c r="B93" s="85">
        <v>329</v>
      </c>
      <c r="C93" s="87">
        <v>0</v>
      </c>
      <c r="D93" s="90">
        <v>3.5744680851063828</v>
      </c>
      <c r="E93" s="93">
        <v>1.0453519828427229</v>
      </c>
      <c r="F93" s="93">
        <v>-0.48088920809843277</v>
      </c>
      <c r="G93" s="93">
        <v>0.13443446026883835</v>
      </c>
      <c r="H93" s="93">
        <v>-0.37282333006212331</v>
      </c>
      <c r="I93" s="93">
        <v>0.26807262184702957</v>
      </c>
      <c r="J93" s="87">
        <v>1</v>
      </c>
      <c r="K93" s="95">
        <v>5</v>
      </c>
    </row>
    <row r="94" spans="1:11" x14ac:dyDescent="0.25">
      <c r="A94" s="60" t="s">
        <v>75</v>
      </c>
      <c r="B94" s="85">
        <v>329</v>
      </c>
      <c r="C94" s="87">
        <v>0</v>
      </c>
      <c r="D94" s="90">
        <v>3.2857142857142856</v>
      </c>
      <c r="E94" s="93">
        <v>1.0920204717867674</v>
      </c>
      <c r="F94" s="93">
        <v>-0.27544855816960079</v>
      </c>
      <c r="G94" s="93">
        <v>0.13443446026883835</v>
      </c>
      <c r="H94" s="93">
        <v>-0.56932672657551464</v>
      </c>
      <c r="I94" s="93">
        <v>0.26807262184702957</v>
      </c>
      <c r="J94" s="87">
        <v>1</v>
      </c>
      <c r="K94" s="95">
        <v>5</v>
      </c>
    </row>
    <row r="95" spans="1:11" x14ac:dyDescent="0.25">
      <c r="A95" s="60" t="s">
        <v>76</v>
      </c>
      <c r="B95" s="85">
        <v>329</v>
      </c>
      <c r="C95" s="87">
        <v>0</v>
      </c>
      <c r="D95" s="90">
        <v>3.4832826747720365</v>
      </c>
      <c r="E95" s="93">
        <v>1.0449618599517398</v>
      </c>
      <c r="F95" s="93">
        <v>-0.51994145246152923</v>
      </c>
      <c r="G95" s="93">
        <v>0.13443446026883835</v>
      </c>
      <c r="H95" s="93">
        <v>-0.14995603039273053</v>
      </c>
      <c r="I95" s="93">
        <v>0.26807262184702957</v>
      </c>
      <c r="J95" s="87">
        <v>1</v>
      </c>
      <c r="K95" s="95">
        <v>5</v>
      </c>
    </row>
    <row r="96" spans="1:11" x14ac:dyDescent="0.25">
      <c r="A96" s="60" t="s">
        <v>77</v>
      </c>
      <c r="B96" s="85">
        <v>329</v>
      </c>
      <c r="C96" s="87">
        <v>0</v>
      </c>
      <c r="D96" s="90">
        <v>3.56838905775076</v>
      </c>
      <c r="E96" s="93">
        <v>1.0340413938862147</v>
      </c>
      <c r="F96" s="93">
        <v>-0.29251218840897109</v>
      </c>
      <c r="G96" s="93">
        <v>0.13443446026883835</v>
      </c>
      <c r="H96" s="93">
        <v>-0.56549124544460083</v>
      </c>
      <c r="I96" s="93">
        <v>0.26807262184702957</v>
      </c>
      <c r="J96" s="87">
        <v>1</v>
      </c>
      <c r="K96" s="95">
        <v>5</v>
      </c>
    </row>
    <row r="97" spans="1:16" x14ac:dyDescent="0.25">
      <c r="A97" s="60" t="s">
        <v>238</v>
      </c>
      <c r="B97" s="85">
        <v>329</v>
      </c>
      <c r="C97" s="87">
        <v>0</v>
      </c>
      <c r="D97" s="90">
        <v>3.7051671732522795</v>
      </c>
      <c r="E97" s="93">
        <v>1.045316523141802</v>
      </c>
      <c r="F97" s="93">
        <v>-0.67558078864152415</v>
      </c>
      <c r="G97" s="93">
        <v>0.13443446026883835</v>
      </c>
      <c r="H97" s="93">
        <v>-3.9737608803387392E-2</v>
      </c>
      <c r="I97" s="93">
        <v>0.26807262184702957</v>
      </c>
      <c r="J97" s="87">
        <v>1</v>
      </c>
      <c r="K97" s="95">
        <v>5</v>
      </c>
    </row>
    <row r="98" spans="1:16" x14ac:dyDescent="0.25">
      <c r="A98" s="60" t="s">
        <v>239</v>
      </c>
      <c r="B98" s="85">
        <v>329</v>
      </c>
      <c r="C98" s="87">
        <v>0</v>
      </c>
      <c r="D98" s="90">
        <v>3.5896656534954405</v>
      </c>
      <c r="E98" s="93">
        <v>1.0586531699348292</v>
      </c>
      <c r="F98" s="93">
        <v>-0.43884859350660954</v>
      </c>
      <c r="G98" s="93">
        <v>0.13443446026883835</v>
      </c>
      <c r="H98" s="93">
        <v>-0.37837301441493043</v>
      </c>
      <c r="I98" s="93">
        <v>0.26807262184702957</v>
      </c>
      <c r="J98" s="87">
        <v>1</v>
      </c>
      <c r="K98" s="95">
        <v>5</v>
      </c>
    </row>
    <row r="99" spans="1:16" x14ac:dyDescent="0.25">
      <c r="A99" s="60" t="s">
        <v>240</v>
      </c>
      <c r="B99" s="85">
        <v>329</v>
      </c>
      <c r="C99" s="87">
        <v>0</v>
      </c>
      <c r="D99" s="90">
        <v>3.756838905775076</v>
      </c>
      <c r="E99" s="93">
        <v>1.0657459205937472</v>
      </c>
      <c r="F99" s="93">
        <v>-0.58156932011304341</v>
      </c>
      <c r="G99" s="93">
        <v>0.13443446026883835</v>
      </c>
      <c r="H99" s="93">
        <v>-0.31396816037043296</v>
      </c>
      <c r="I99" s="93">
        <v>0.26807262184702957</v>
      </c>
      <c r="J99" s="87">
        <v>1</v>
      </c>
      <c r="K99" s="95">
        <v>5</v>
      </c>
      <c r="P99" t="s">
        <v>216</v>
      </c>
    </row>
    <row r="100" spans="1:16" x14ac:dyDescent="0.25">
      <c r="A100" s="60" t="s">
        <v>241</v>
      </c>
      <c r="B100" s="85">
        <v>329</v>
      </c>
      <c r="C100" s="87">
        <v>0</v>
      </c>
      <c r="D100" s="90">
        <v>3.6291793313069909</v>
      </c>
      <c r="E100" s="93">
        <v>1.0192654552921876</v>
      </c>
      <c r="F100" s="93">
        <v>-0.33643426952179162</v>
      </c>
      <c r="G100" s="93">
        <v>0.13443446026883835</v>
      </c>
      <c r="H100" s="93">
        <v>-0.51219395038262316</v>
      </c>
      <c r="I100" s="93">
        <v>0.26807262184702957</v>
      </c>
      <c r="J100" s="87">
        <v>1</v>
      </c>
      <c r="K100" s="95">
        <v>5</v>
      </c>
    </row>
    <row r="101" spans="1:16" x14ac:dyDescent="0.25">
      <c r="A101" s="60" t="s">
        <v>242</v>
      </c>
      <c r="B101" s="85">
        <v>329</v>
      </c>
      <c r="C101" s="87">
        <v>0</v>
      </c>
      <c r="D101" s="90">
        <v>3.6808510638297873</v>
      </c>
      <c r="E101" s="93">
        <v>1.0022677969967562</v>
      </c>
      <c r="F101" s="93">
        <v>-0.45954668933055903</v>
      </c>
      <c r="G101" s="93">
        <v>0.13443446026883835</v>
      </c>
      <c r="H101" s="93">
        <v>-0.17930693406889242</v>
      </c>
      <c r="I101" s="93">
        <v>0.26807262184702957</v>
      </c>
      <c r="J101" s="87">
        <v>1</v>
      </c>
      <c r="K101" s="95">
        <v>5</v>
      </c>
    </row>
    <row r="102" spans="1:16" x14ac:dyDescent="0.25">
      <c r="A102" s="60" t="s">
        <v>78</v>
      </c>
      <c r="B102" s="85">
        <v>329</v>
      </c>
      <c r="C102" s="87">
        <v>0</v>
      </c>
      <c r="D102" s="90">
        <v>3.547112462006079</v>
      </c>
      <c r="E102" s="93">
        <v>0.93626098098172339</v>
      </c>
      <c r="F102" s="93">
        <v>-0.3954172641490738</v>
      </c>
      <c r="G102" s="93">
        <v>0.13443446026883835</v>
      </c>
      <c r="H102" s="93">
        <v>-0.21647448179746931</v>
      </c>
      <c r="I102" s="93">
        <v>0.26807262184702957</v>
      </c>
      <c r="J102" s="87">
        <v>1</v>
      </c>
      <c r="K102" s="95">
        <v>5</v>
      </c>
    </row>
    <row r="103" spans="1:16" x14ac:dyDescent="0.25">
      <c r="A103" s="60" t="s">
        <v>79</v>
      </c>
      <c r="B103" s="85">
        <v>329</v>
      </c>
      <c r="C103" s="87">
        <v>0</v>
      </c>
      <c r="D103" s="90">
        <v>3.3130699088145898</v>
      </c>
      <c r="E103" s="93">
        <v>0.99809849609281331</v>
      </c>
      <c r="F103" s="93">
        <v>-0.27143509710518171</v>
      </c>
      <c r="G103" s="93">
        <v>0.13443446026883835</v>
      </c>
      <c r="H103" s="93">
        <v>-0.2559433322055753</v>
      </c>
      <c r="I103" s="93">
        <v>0.26807262184702957</v>
      </c>
      <c r="J103" s="87">
        <v>1</v>
      </c>
      <c r="K103" s="95">
        <v>5</v>
      </c>
    </row>
    <row r="104" spans="1:16" x14ac:dyDescent="0.25">
      <c r="A104" s="60" t="s">
        <v>80</v>
      </c>
      <c r="B104" s="85">
        <v>329</v>
      </c>
      <c r="C104" s="87">
        <v>0</v>
      </c>
      <c r="D104" s="90">
        <v>3.6139817629179332</v>
      </c>
      <c r="E104" s="93">
        <v>0.98149910833703502</v>
      </c>
      <c r="F104" s="93">
        <v>-0.40928082837162821</v>
      </c>
      <c r="G104" s="93">
        <v>0.13443446026883835</v>
      </c>
      <c r="H104" s="93">
        <v>-0.29607026730289343</v>
      </c>
      <c r="I104" s="93">
        <v>0.26807262184702957</v>
      </c>
      <c r="J104" s="87">
        <v>1</v>
      </c>
      <c r="K104" s="95">
        <v>5</v>
      </c>
    </row>
    <row r="105" spans="1:16" x14ac:dyDescent="0.25">
      <c r="A105" s="61" t="s">
        <v>81</v>
      </c>
      <c r="B105" s="86">
        <v>329</v>
      </c>
      <c r="C105" s="88">
        <v>0</v>
      </c>
      <c r="D105" s="91">
        <v>3.5288753799392096</v>
      </c>
      <c r="E105" s="94">
        <v>0.98460045736430801</v>
      </c>
      <c r="F105" s="94">
        <v>-0.52439146407401838</v>
      </c>
      <c r="G105" s="94">
        <v>0.13443446026883835</v>
      </c>
      <c r="H105" s="94">
        <v>-1.8365043104573431E-3</v>
      </c>
      <c r="I105" s="94">
        <v>0.26807262184702957</v>
      </c>
      <c r="J105" s="88">
        <v>1</v>
      </c>
      <c r="K105" s="154">
        <v>5</v>
      </c>
    </row>
  </sheetData>
  <mergeCells count="38">
    <mergeCell ref="G73:G74"/>
    <mergeCell ref="H73:H74"/>
    <mergeCell ref="I73:I74"/>
    <mergeCell ref="J73:J74"/>
    <mergeCell ref="K73:K74"/>
    <mergeCell ref="A73:A74"/>
    <mergeCell ref="B73:C73"/>
    <mergeCell ref="D73:D74"/>
    <mergeCell ref="E73:E74"/>
    <mergeCell ref="F73:F74"/>
    <mergeCell ref="A59:F59"/>
    <mergeCell ref="A60:B60"/>
    <mergeCell ref="A61:A65"/>
    <mergeCell ref="J2:J4"/>
    <mergeCell ref="J5:J8"/>
    <mergeCell ref="J9:J16"/>
    <mergeCell ref="J17:J19"/>
    <mergeCell ref="J20:J25"/>
    <mergeCell ref="J26:J29"/>
    <mergeCell ref="J30:J33"/>
    <mergeCell ref="A39:F39"/>
    <mergeCell ref="A40:B40"/>
    <mergeCell ref="A41:A47"/>
    <mergeCell ref="A50:F50"/>
    <mergeCell ref="A51:B51"/>
    <mergeCell ref="A52:A56"/>
    <mergeCell ref="A33:A36"/>
    <mergeCell ref="A11:A15"/>
    <mergeCell ref="A1:F1"/>
    <mergeCell ref="A2:B2"/>
    <mergeCell ref="A3:A6"/>
    <mergeCell ref="A9:F9"/>
    <mergeCell ref="A10:B10"/>
    <mergeCell ref="A18:F18"/>
    <mergeCell ref="A19:B19"/>
    <mergeCell ref="A20:A28"/>
    <mergeCell ref="A31:F31"/>
    <mergeCell ref="A32:B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workbookViewId="0">
      <selection sqref="A1:XFD3"/>
    </sheetView>
  </sheetViews>
  <sheetFormatPr defaultRowHeight="13.8" x14ac:dyDescent="0.25"/>
  <sheetData>
    <row r="2" spans="1:9" x14ac:dyDescent="0.25">
      <c r="A2" s="247" t="s">
        <v>1</v>
      </c>
      <c r="B2" s="247"/>
      <c r="C2" s="247"/>
      <c r="D2" s="247"/>
      <c r="E2" s="247"/>
      <c r="F2" s="247"/>
      <c r="G2" s="247"/>
      <c r="H2" s="247"/>
      <c r="I2" s="96"/>
    </row>
    <row r="3" spans="1:9" x14ac:dyDescent="0.25">
      <c r="A3" s="248" t="s">
        <v>0</v>
      </c>
      <c r="B3" s="248"/>
      <c r="C3" s="97" t="s">
        <v>2</v>
      </c>
      <c r="D3" s="98" t="s">
        <v>3</v>
      </c>
      <c r="E3" s="98" t="s">
        <v>4</v>
      </c>
      <c r="F3" s="98" t="s">
        <v>5</v>
      </c>
      <c r="G3" s="98" t="s">
        <v>6</v>
      </c>
      <c r="H3" s="99" t="s">
        <v>243</v>
      </c>
      <c r="I3" s="96"/>
    </row>
    <row r="4" spans="1:9" ht="22.8" x14ac:dyDescent="0.25">
      <c r="A4" s="109" t="s">
        <v>2</v>
      </c>
      <c r="B4" s="155" t="s">
        <v>244</v>
      </c>
      <c r="C4" s="100">
        <v>1</v>
      </c>
      <c r="D4" s="101"/>
      <c r="E4" s="101"/>
      <c r="F4" s="101"/>
      <c r="G4" s="101"/>
      <c r="H4" s="102"/>
      <c r="I4" s="96"/>
    </row>
    <row r="5" spans="1:9" ht="22.8" x14ac:dyDescent="0.25">
      <c r="A5" s="103" t="s">
        <v>3</v>
      </c>
      <c r="B5" s="156" t="s">
        <v>244</v>
      </c>
      <c r="C5" s="104" t="s">
        <v>245</v>
      </c>
      <c r="D5" s="105">
        <v>1</v>
      </c>
      <c r="E5" s="106"/>
      <c r="F5" s="106"/>
      <c r="G5" s="106"/>
      <c r="H5" s="107"/>
      <c r="I5" s="96"/>
    </row>
    <row r="6" spans="1:9" ht="22.8" x14ac:dyDescent="0.25">
      <c r="A6" s="103" t="s">
        <v>4</v>
      </c>
      <c r="B6" s="156" t="s">
        <v>244</v>
      </c>
      <c r="C6" s="104" t="s">
        <v>246</v>
      </c>
      <c r="D6" s="106" t="s">
        <v>250</v>
      </c>
      <c r="E6" s="105">
        <v>1</v>
      </c>
      <c r="F6" s="106"/>
      <c r="G6" s="106"/>
      <c r="H6" s="107"/>
      <c r="I6" s="96"/>
    </row>
    <row r="7" spans="1:9" ht="22.8" x14ac:dyDescent="0.25">
      <c r="A7" s="103" t="s">
        <v>5</v>
      </c>
      <c r="B7" s="156" t="s">
        <v>244</v>
      </c>
      <c r="C7" s="104" t="s">
        <v>247</v>
      </c>
      <c r="D7" s="106" t="s">
        <v>251</v>
      </c>
      <c r="E7" s="106" t="s">
        <v>253</v>
      </c>
      <c r="F7" s="105">
        <v>1</v>
      </c>
      <c r="G7" s="106"/>
      <c r="H7" s="107"/>
      <c r="I7" s="96"/>
    </row>
    <row r="8" spans="1:9" ht="22.8" x14ac:dyDescent="0.25">
      <c r="A8" s="103" t="s">
        <v>6</v>
      </c>
      <c r="B8" s="156" t="s">
        <v>244</v>
      </c>
      <c r="C8" s="104" t="s">
        <v>248</v>
      </c>
      <c r="D8" s="106" t="s">
        <v>251</v>
      </c>
      <c r="E8" s="106" t="s">
        <v>254</v>
      </c>
      <c r="F8" s="106" t="s">
        <v>256</v>
      </c>
      <c r="G8" s="105">
        <v>1</v>
      </c>
      <c r="H8" s="107"/>
      <c r="I8" s="96"/>
    </row>
    <row r="9" spans="1:9" ht="22.8" x14ac:dyDescent="0.25">
      <c r="A9" s="103" t="s">
        <v>243</v>
      </c>
      <c r="B9" s="156" t="s">
        <v>244</v>
      </c>
      <c r="C9" s="104" t="s">
        <v>249</v>
      </c>
      <c r="D9" s="106" t="s">
        <v>252</v>
      </c>
      <c r="E9" s="106" t="s">
        <v>255</v>
      </c>
      <c r="F9" s="106" t="s">
        <v>257</v>
      </c>
      <c r="G9" s="106" t="s">
        <v>258</v>
      </c>
      <c r="H9" s="108">
        <v>1</v>
      </c>
      <c r="I9" s="96"/>
    </row>
    <row r="10" spans="1:9" x14ac:dyDescent="0.25">
      <c r="A10" s="246" t="s">
        <v>8</v>
      </c>
      <c r="B10" s="246"/>
      <c r="C10" s="246"/>
      <c r="D10" s="246"/>
      <c r="E10" s="246"/>
      <c r="F10" s="246"/>
      <c r="G10" s="246"/>
      <c r="H10" s="246"/>
      <c r="I10" s="96"/>
    </row>
  </sheetData>
  <mergeCells count="3">
    <mergeCell ref="A10:H10"/>
    <mergeCell ref="A2:H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A9AB-64DF-4F4A-A2C5-E78E2761D92A}">
  <dimension ref="A2:Y51"/>
  <sheetViews>
    <sheetView topLeftCell="O28" workbookViewId="0">
      <selection activeCell="P29" sqref="P29:T29"/>
    </sheetView>
  </sheetViews>
  <sheetFormatPr defaultRowHeight="13.8" x14ac:dyDescent="0.25"/>
  <sheetData>
    <row r="2" spans="1:25" x14ac:dyDescent="0.25">
      <c r="A2" s="249" t="s">
        <v>225</v>
      </c>
      <c r="B2" s="249"/>
      <c r="C2" s="249"/>
      <c r="D2" s="249"/>
      <c r="E2" s="249"/>
      <c r="F2" s="249"/>
      <c r="G2" s="249"/>
      <c r="H2" s="249"/>
      <c r="I2" s="249"/>
      <c r="J2" s="249"/>
      <c r="K2" s="110"/>
      <c r="N2" s="261" t="s">
        <v>225</v>
      </c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157"/>
    </row>
    <row r="3" spans="1:25" x14ac:dyDescent="0.25">
      <c r="A3" s="250" t="s">
        <v>9</v>
      </c>
      <c r="B3" s="252" t="s">
        <v>10</v>
      </c>
      <c r="C3" s="254" t="s">
        <v>11</v>
      </c>
      <c r="D3" s="254" t="s">
        <v>12</v>
      </c>
      <c r="E3" s="254" t="s">
        <v>13</v>
      </c>
      <c r="F3" s="254" t="s">
        <v>217</v>
      </c>
      <c r="G3" s="254"/>
      <c r="H3" s="254"/>
      <c r="I3" s="254"/>
      <c r="J3" s="256"/>
      <c r="K3" s="110"/>
      <c r="N3" s="262" t="s">
        <v>9</v>
      </c>
      <c r="O3" s="264" t="s">
        <v>10</v>
      </c>
      <c r="P3" s="266" t="s">
        <v>11</v>
      </c>
      <c r="Q3" s="266" t="s">
        <v>12</v>
      </c>
      <c r="R3" s="266" t="s">
        <v>13</v>
      </c>
      <c r="S3" s="266" t="s">
        <v>217</v>
      </c>
      <c r="T3" s="266"/>
      <c r="U3" s="266"/>
      <c r="V3" s="266"/>
      <c r="W3" s="266"/>
      <c r="X3" s="268" t="s">
        <v>259</v>
      </c>
      <c r="Y3" s="157"/>
    </row>
    <row r="4" spans="1:25" ht="23.4" x14ac:dyDescent="0.25">
      <c r="A4" s="251"/>
      <c r="B4" s="253"/>
      <c r="C4" s="255"/>
      <c r="D4" s="255"/>
      <c r="E4" s="255"/>
      <c r="F4" s="113" t="s">
        <v>218</v>
      </c>
      <c r="G4" s="113" t="s">
        <v>219</v>
      </c>
      <c r="H4" s="113" t="s">
        <v>220</v>
      </c>
      <c r="I4" s="113" t="s">
        <v>221</v>
      </c>
      <c r="J4" s="114" t="s">
        <v>222</v>
      </c>
      <c r="K4" s="110"/>
      <c r="N4" s="263"/>
      <c r="O4" s="265"/>
      <c r="P4" s="267"/>
      <c r="Q4" s="267"/>
      <c r="R4" s="267"/>
      <c r="S4" s="161" t="s">
        <v>218</v>
      </c>
      <c r="T4" s="161" t="s">
        <v>219</v>
      </c>
      <c r="U4" s="161" t="s">
        <v>220</v>
      </c>
      <c r="V4" s="161" t="s">
        <v>221</v>
      </c>
      <c r="W4" s="161" t="s">
        <v>222</v>
      </c>
      <c r="X4" s="269"/>
      <c r="Y4" s="157"/>
    </row>
    <row r="5" spans="1:25" x14ac:dyDescent="0.25">
      <c r="A5" s="115" t="s">
        <v>14</v>
      </c>
      <c r="B5" s="116" t="s">
        <v>223</v>
      </c>
      <c r="C5" s="117">
        <v>0.53272941119215722</v>
      </c>
      <c r="D5" s="117">
        <v>0.5254961203437386</v>
      </c>
      <c r="E5" s="118">
        <v>0.55517721112381535</v>
      </c>
      <c r="F5" s="117">
        <v>0.53272941119215722</v>
      </c>
      <c r="G5" s="117">
        <v>73.649659934333414</v>
      </c>
      <c r="H5" s="119">
        <v>5</v>
      </c>
      <c r="I5" s="119">
        <v>323</v>
      </c>
      <c r="J5" s="120">
        <v>2.6437449774047111E-51</v>
      </c>
      <c r="K5" s="110"/>
      <c r="N5" s="163" t="s">
        <v>14</v>
      </c>
      <c r="O5" s="164" t="s">
        <v>260</v>
      </c>
      <c r="P5" s="165">
        <v>0.52272588257702324</v>
      </c>
      <c r="Q5" s="165">
        <v>0.51533773834446939</v>
      </c>
      <c r="R5" s="166">
        <v>0.56027091426921538</v>
      </c>
      <c r="S5" s="165">
        <v>0.52272588257702324</v>
      </c>
      <c r="T5" s="165">
        <v>70.751986713223033</v>
      </c>
      <c r="U5" s="167">
        <v>5</v>
      </c>
      <c r="V5" s="167">
        <v>323</v>
      </c>
      <c r="W5" s="165">
        <v>7.8654436530695911E-50</v>
      </c>
      <c r="X5" s="168">
        <v>1.8828619562297904</v>
      </c>
      <c r="Y5" s="157"/>
    </row>
    <row r="6" spans="1:25" x14ac:dyDescent="0.25">
      <c r="A6" s="257" t="s">
        <v>15</v>
      </c>
      <c r="B6" s="257"/>
      <c r="C6" s="257"/>
      <c r="D6" s="257"/>
      <c r="E6" s="257"/>
      <c r="F6" s="257"/>
      <c r="G6" s="257"/>
      <c r="H6" s="257"/>
      <c r="I6" s="257"/>
      <c r="J6" s="257"/>
      <c r="K6" s="110"/>
      <c r="N6" s="270" t="s">
        <v>261</v>
      </c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157"/>
    </row>
    <row r="7" spans="1:25" x14ac:dyDescent="0.25">
      <c r="A7" s="257" t="s">
        <v>224</v>
      </c>
      <c r="B7" s="257"/>
      <c r="C7" s="257"/>
      <c r="D7" s="257"/>
      <c r="E7" s="257"/>
      <c r="F7" s="257"/>
      <c r="G7" s="257"/>
      <c r="H7" s="257"/>
      <c r="I7" s="257"/>
      <c r="J7" s="257"/>
      <c r="K7" s="110"/>
      <c r="N7" s="270" t="s">
        <v>262</v>
      </c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157"/>
    </row>
    <row r="11" spans="1:25" x14ac:dyDescent="0.25">
      <c r="A11" t="s">
        <v>226</v>
      </c>
      <c r="N11" s="261" t="s">
        <v>266</v>
      </c>
      <c r="O11" s="261"/>
      <c r="P11" s="261"/>
      <c r="Q11" s="261"/>
      <c r="R11" s="261"/>
      <c r="S11" s="261"/>
      <c r="T11" s="261"/>
      <c r="U11" s="157"/>
    </row>
    <row r="12" spans="1:25" x14ac:dyDescent="0.25">
      <c r="A12" t="s">
        <v>9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N12" s="263" t="s">
        <v>9</v>
      </c>
      <c r="O12" s="263"/>
      <c r="P12" s="160" t="s">
        <v>16</v>
      </c>
      <c r="Q12" s="161" t="s">
        <v>17</v>
      </c>
      <c r="R12" s="161" t="s">
        <v>18</v>
      </c>
      <c r="S12" s="161" t="s">
        <v>19</v>
      </c>
      <c r="T12" s="162" t="s">
        <v>20</v>
      </c>
      <c r="U12" s="157"/>
    </row>
    <row r="13" spans="1:25" x14ac:dyDescent="0.25">
      <c r="A13">
        <v>1</v>
      </c>
      <c r="B13" t="s">
        <v>21</v>
      </c>
      <c r="C13">
        <v>113.502</v>
      </c>
      <c r="D13">
        <v>5</v>
      </c>
      <c r="E13">
        <v>22.7</v>
      </c>
      <c r="F13">
        <v>73.650000000000006</v>
      </c>
      <c r="G13" t="s">
        <v>227</v>
      </c>
      <c r="N13" s="271" t="s">
        <v>14</v>
      </c>
      <c r="O13" s="169" t="s">
        <v>21</v>
      </c>
      <c r="P13" s="170">
        <v>111.04648037792705</v>
      </c>
      <c r="Q13" s="171">
        <v>5</v>
      </c>
      <c r="R13" s="172">
        <v>22.20929607558541</v>
      </c>
      <c r="S13" s="172">
        <v>70.751986713223033</v>
      </c>
      <c r="T13" s="173" t="s">
        <v>263</v>
      </c>
      <c r="U13" s="157"/>
    </row>
    <row r="14" spans="1:25" x14ac:dyDescent="0.25">
      <c r="B14" t="s">
        <v>22</v>
      </c>
      <c r="C14">
        <v>99.555999999999997</v>
      </c>
      <c r="D14">
        <v>323</v>
      </c>
      <c r="E14">
        <v>0.308</v>
      </c>
      <c r="N14" s="272"/>
      <c r="O14" s="174" t="s">
        <v>22</v>
      </c>
      <c r="P14" s="175">
        <v>101.39082965246817</v>
      </c>
      <c r="Q14" s="176">
        <v>323</v>
      </c>
      <c r="R14" s="177">
        <v>0.31390349737606243</v>
      </c>
      <c r="S14" s="178"/>
      <c r="T14" s="179"/>
      <c r="U14" s="157"/>
    </row>
    <row r="15" spans="1:25" x14ac:dyDescent="0.25">
      <c r="B15" t="s">
        <v>23</v>
      </c>
      <c r="C15">
        <v>213.05799999999999</v>
      </c>
      <c r="D15">
        <v>328</v>
      </c>
      <c r="N15" s="273"/>
      <c r="O15" s="180" t="s">
        <v>23</v>
      </c>
      <c r="P15" s="181">
        <v>212.43731003039522</v>
      </c>
      <c r="Q15" s="182">
        <v>328</v>
      </c>
      <c r="R15" s="183"/>
      <c r="S15" s="183"/>
      <c r="T15" s="184"/>
      <c r="U15" s="157"/>
    </row>
    <row r="16" spans="1:25" x14ac:dyDescent="0.25">
      <c r="A16" t="s">
        <v>53</v>
      </c>
      <c r="N16" s="270" t="s">
        <v>264</v>
      </c>
      <c r="O16" s="270"/>
      <c r="P16" s="270"/>
      <c r="Q16" s="270"/>
      <c r="R16" s="270"/>
      <c r="S16" s="270"/>
      <c r="T16" s="270"/>
      <c r="U16" s="157"/>
    </row>
    <row r="17" spans="1:25" x14ac:dyDescent="0.25">
      <c r="A17" t="s">
        <v>228</v>
      </c>
      <c r="N17" s="270" t="s">
        <v>265</v>
      </c>
      <c r="O17" s="270"/>
      <c r="P17" s="270"/>
      <c r="Q17" s="270"/>
      <c r="R17" s="270"/>
      <c r="S17" s="270"/>
      <c r="T17" s="270"/>
      <c r="U17" s="157"/>
    </row>
    <row r="21" spans="1:25" x14ac:dyDescent="0.25">
      <c r="A21" s="249" t="s">
        <v>32</v>
      </c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110"/>
      <c r="N21" s="261" t="s">
        <v>32</v>
      </c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157"/>
    </row>
    <row r="22" spans="1:25" ht="23.4" x14ac:dyDescent="0.25">
      <c r="A22" s="250" t="s">
        <v>9</v>
      </c>
      <c r="B22" s="250"/>
      <c r="C22" s="252" t="s">
        <v>25</v>
      </c>
      <c r="D22" s="254"/>
      <c r="E22" s="111" t="s">
        <v>26</v>
      </c>
      <c r="F22" s="254" t="s">
        <v>27</v>
      </c>
      <c r="G22" s="254" t="s">
        <v>20</v>
      </c>
      <c r="H22" s="254" t="s">
        <v>229</v>
      </c>
      <c r="I22" s="254"/>
      <c r="J22" s="254" t="s">
        <v>33</v>
      </c>
      <c r="K22" s="256"/>
      <c r="L22" s="110"/>
      <c r="N22" s="262" t="s">
        <v>9</v>
      </c>
      <c r="O22" s="262"/>
      <c r="P22" s="264" t="s">
        <v>25</v>
      </c>
      <c r="Q22" s="266"/>
      <c r="R22" s="158" t="s">
        <v>26</v>
      </c>
      <c r="S22" s="266" t="s">
        <v>27</v>
      </c>
      <c r="T22" s="266" t="s">
        <v>20</v>
      </c>
      <c r="U22" s="266" t="s">
        <v>229</v>
      </c>
      <c r="V22" s="266"/>
      <c r="W22" s="266" t="s">
        <v>33</v>
      </c>
      <c r="X22" s="268"/>
      <c r="Y22" s="157"/>
    </row>
    <row r="23" spans="1:25" x14ac:dyDescent="0.25">
      <c r="A23" s="251"/>
      <c r="B23" s="251"/>
      <c r="C23" s="112" t="s">
        <v>28</v>
      </c>
      <c r="D23" s="113" t="s">
        <v>29</v>
      </c>
      <c r="E23" s="113" t="s">
        <v>30</v>
      </c>
      <c r="F23" s="255"/>
      <c r="G23" s="255"/>
      <c r="H23" s="113" t="s">
        <v>230</v>
      </c>
      <c r="I23" s="113" t="s">
        <v>231</v>
      </c>
      <c r="J23" s="113" t="s">
        <v>34</v>
      </c>
      <c r="K23" s="114" t="s">
        <v>35</v>
      </c>
      <c r="L23" s="110"/>
      <c r="N23" s="263"/>
      <c r="O23" s="263"/>
      <c r="P23" s="160" t="s">
        <v>28</v>
      </c>
      <c r="Q23" s="161" t="s">
        <v>29</v>
      </c>
      <c r="R23" s="161" t="s">
        <v>30</v>
      </c>
      <c r="S23" s="267"/>
      <c r="T23" s="267"/>
      <c r="U23" s="161" t="s">
        <v>230</v>
      </c>
      <c r="V23" s="161" t="s">
        <v>231</v>
      </c>
      <c r="W23" s="161" t="s">
        <v>34</v>
      </c>
      <c r="X23" s="162" t="s">
        <v>35</v>
      </c>
      <c r="Y23" s="157"/>
    </row>
    <row r="24" spans="1:25" x14ac:dyDescent="0.25">
      <c r="A24" s="258" t="s">
        <v>14</v>
      </c>
      <c r="B24" s="121" t="s">
        <v>31</v>
      </c>
      <c r="C24" s="122">
        <v>0.3662303545941098</v>
      </c>
      <c r="D24" s="123">
        <v>0.16725480432342382</v>
      </c>
      <c r="E24" s="124"/>
      <c r="F24" s="123">
        <v>2.1896552154395703</v>
      </c>
      <c r="G24" s="123">
        <v>2.9264257920947563E-2</v>
      </c>
      <c r="H24" s="123">
        <v>3.71840225516199E-2</v>
      </c>
      <c r="I24" s="123">
        <v>0.69527668663659969</v>
      </c>
      <c r="J24" s="124"/>
      <c r="K24" s="125"/>
      <c r="L24" s="110"/>
      <c r="N24" s="271" t="s">
        <v>14</v>
      </c>
      <c r="O24" s="169" t="s">
        <v>31</v>
      </c>
      <c r="P24" s="170">
        <v>0.33143312070485376</v>
      </c>
      <c r="Q24" s="172">
        <v>0.17175536405426181</v>
      </c>
      <c r="R24" s="185"/>
      <c r="S24" s="172">
        <v>1.9296813379298345</v>
      </c>
      <c r="T24" s="172">
        <v>5.4521885155668019E-2</v>
      </c>
      <c r="U24" s="172">
        <v>-6.4673227490294471E-3</v>
      </c>
      <c r="V24" s="172">
        <v>0.66933356415873702</v>
      </c>
      <c r="W24" s="185"/>
      <c r="X24" s="186"/>
      <c r="Y24" s="157"/>
    </row>
    <row r="25" spans="1:25" x14ac:dyDescent="0.25">
      <c r="A25" s="259"/>
      <c r="B25" s="126" t="s">
        <v>2</v>
      </c>
      <c r="C25" s="127">
        <v>0.14937088454397845</v>
      </c>
      <c r="D25" s="128">
        <v>5.0839815163605424E-2</v>
      </c>
      <c r="E25" s="128">
        <v>0.15460871943066531</v>
      </c>
      <c r="F25" s="128">
        <v>2.9380689930381223</v>
      </c>
      <c r="G25" s="128">
        <v>3.5402268504424088E-3</v>
      </c>
      <c r="H25" s="128">
        <v>4.9351905902539836E-2</v>
      </c>
      <c r="I25" s="128">
        <v>0.24938986318541706</v>
      </c>
      <c r="J25" s="128">
        <v>0.52242257750554466</v>
      </c>
      <c r="K25" s="129">
        <v>1.914159232502517</v>
      </c>
      <c r="L25" s="110"/>
      <c r="N25" s="272"/>
      <c r="O25" s="174" t="s">
        <v>2</v>
      </c>
      <c r="P25" s="175">
        <v>0.19142356475718983</v>
      </c>
      <c r="Q25" s="177">
        <v>5.2483807187814528E-2</v>
      </c>
      <c r="R25" s="177">
        <v>0.19493580932301738</v>
      </c>
      <c r="S25" s="177">
        <v>3.6472880877748852</v>
      </c>
      <c r="T25" s="177">
        <v>3.0884484371580671E-4</v>
      </c>
      <c r="U25" s="177">
        <v>8.8170302068358047E-2</v>
      </c>
      <c r="V25" s="177">
        <v>0.29467682744602164</v>
      </c>
      <c r="W25" s="177">
        <v>0.51727590160625436</v>
      </c>
      <c r="X25" s="187">
        <v>1.933204305274578</v>
      </c>
      <c r="Y25" s="157"/>
    </row>
    <row r="26" spans="1:25" x14ac:dyDescent="0.25">
      <c r="A26" s="259"/>
      <c r="B26" s="126" t="s">
        <v>3</v>
      </c>
      <c r="C26" s="127">
        <v>0.18159961509340172</v>
      </c>
      <c r="D26" s="128">
        <v>5.6406976311780037E-2</v>
      </c>
      <c r="E26" s="128">
        <v>0.17899459337780696</v>
      </c>
      <c r="F26" s="128">
        <v>3.2194531061129834</v>
      </c>
      <c r="G26" s="128">
        <v>1.4148699363891008E-3</v>
      </c>
      <c r="H26" s="128">
        <v>7.0628162093414798E-2</v>
      </c>
      <c r="I26" s="128">
        <v>0.29257106809338862</v>
      </c>
      <c r="J26" s="128">
        <v>0.46800479750152024</v>
      </c>
      <c r="K26" s="129">
        <v>2.1367302329774764</v>
      </c>
      <c r="L26" s="110"/>
      <c r="N26" s="272"/>
      <c r="O26" s="174" t="s">
        <v>3</v>
      </c>
      <c r="P26" s="175">
        <v>0.19368376277716798</v>
      </c>
      <c r="Q26" s="177">
        <v>5.7055104568589948E-2</v>
      </c>
      <c r="R26" s="177">
        <v>0.18878462991462794</v>
      </c>
      <c r="S26" s="177">
        <v>3.3946789554005132</v>
      </c>
      <c r="T26" s="177">
        <v>7.7274790060167988E-4</v>
      </c>
      <c r="U26" s="177">
        <v>8.1437223979442169E-2</v>
      </c>
      <c r="V26" s="177">
        <v>0.30593030157489376</v>
      </c>
      <c r="W26" s="177">
        <v>0.47778169985530089</v>
      </c>
      <c r="X26" s="187">
        <v>2.0930060743282048</v>
      </c>
      <c r="Y26" s="157"/>
    </row>
    <row r="27" spans="1:25" x14ac:dyDescent="0.25">
      <c r="A27" s="259"/>
      <c r="B27" s="126" t="s">
        <v>4</v>
      </c>
      <c r="C27" s="127">
        <v>0.1788953986814486</v>
      </c>
      <c r="D27" s="128">
        <v>5.6591854833785878E-2</v>
      </c>
      <c r="E27" s="128">
        <v>0.17778117125615145</v>
      </c>
      <c r="F27" s="128">
        <v>3.1611510032119736</v>
      </c>
      <c r="G27" s="128">
        <v>1.7204065957192483E-3</v>
      </c>
      <c r="H27" s="128">
        <v>6.756022758208903E-2</v>
      </c>
      <c r="I27" s="128">
        <v>0.29023056978080819</v>
      </c>
      <c r="J27" s="128">
        <v>0.45738812141444946</v>
      </c>
      <c r="K27" s="129">
        <v>2.1863270014698917</v>
      </c>
      <c r="L27" s="110"/>
      <c r="N27" s="272"/>
      <c r="O27" s="174" t="s">
        <v>4</v>
      </c>
      <c r="P27" s="175">
        <v>0.18162542947454002</v>
      </c>
      <c r="Q27" s="177">
        <v>5.6763503541958062E-2</v>
      </c>
      <c r="R27" s="177">
        <v>0.1777238765873832</v>
      </c>
      <c r="S27" s="177">
        <v>3.1996867378048179</v>
      </c>
      <c r="T27" s="177">
        <v>1.5123236328974624E-3</v>
      </c>
      <c r="U27" s="177">
        <v>6.9952567759641121E-2</v>
      </c>
      <c r="V27" s="177">
        <v>0.29329829118943895</v>
      </c>
      <c r="W27" s="177">
        <v>0.47894840131589411</v>
      </c>
      <c r="X27" s="187">
        <v>2.0879075851439</v>
      </c>
      <c r="Y27" s="157"/>
    </row>
    <row r="28" spans="1:25" x14ac:dyDescent="0.25">
      <c r="A28" s="259"/>
      <c r="B28" s="126" t="s">
        <v>5</v>
      </c>
      <c r="C28" s="127">
        <v>0.18512243164737904</v>
      </c>
      <c r="D28" s="128">
        <v>4.7431678595025881E-2</v>
      </c>
      <c r="E28" s="128">
        <v>0.20100427001196933</v>
      </c>
      <c r="F28" s="128">
        <v>3.9029281090379264</v>
      </c>
      <c r="G28" s="128">
        <v>1.1569271151845038E-4</v>
      </c>
      <c r="H28" s="128">
        <v>9.180840143195057E-2</v>
      </c>
      <c r="I28" s="128">
        <v>0.27843646186280752</v>
      </c>
      <c r="J28" s="128">
        <v>0.54542678382065835</v>
      </c>
      <c r="K28" s="129">
        <v>1.8334266480188288</v>
      </c>
      <c r="L28" s="110"/>
      <c r="N28" s="272"/>
      <c r="O28" s="174" t="s">
        <v>5</v>
      </c>
      <c r="P28" s="175">
        <v>0.1651802790079519</v>
      </c>
      <c r="Q28" s="177">
        <v>4.8207138476261499E-2</v>
      </c>
      <c r="R28" s="177">
        <v>0.17548791973133854</v>
      </c>
      <c r="S28" s="177">
        <v>3.4264692788038258</v>
      </c>
      <c r="T28" s="177">
        <v>6.9053175895880691E-4</v>
      </c>
      <c r="U28" s="177">
        <v>7.0340658956112675E-2</v>
      </c>
      <c r="V28" s="177">
        <v>0.26001989905979112</v>
      </c>
      <c r="W28" s="177">
        <v>0.56333222314687914</v>
      </c>
      <c r="X28" s="187">
        <v>1.7751514273652109</v>
      </c>
      <c r="Y28" s="157"/>
    </row>
    <row r="29" spans="1:25" x14ac:dyDescent="0.25">
      <c r="A29" s="260"/>
      <c r="B29" s="130" t="s">
        <v>6</v>
      </c>
      <c r="C29" s="131">
        <v>0.17618519453850992</v>
      </c>
      <c r="D29" s="132">
        <v>5.2503226470543646E-2</v>
      </c>
      <c r="E29" s="132">
        <v>0.18005950978393978</v>
      </c>
      <c r="F29" s="132">
        <v>3.3557022374111938</v>
      </c>
      <c r="G29" s="132">
        <v>8.8600180327457736E-4</v>
      </c>
      <c r="H29" s="132">
        <v>7.2893727603296335E-2</v>
      </c>
      <c r="I29" s="132">
        <v>0.27947666147372352</v>
      </c>
      <c r="J29" s="132">
        <v>0.50245900274490851</v>
      </c>
      <c r="K29" s="133">
        <v>1.9902121258392222</v>
      </c>
      <c r="L29" s="110"/>
      <c r="N29" s="273"/>
      <c r="O29" s="180" t="s">
        <v>6</v>
      </c>
      <c r="P29" s="181">
        <v>0.14843814087413476</v>
      </c>
      <c r="Q29" s="188">
        <v>5.1224133391359797E-2</v>
      </c>
      <c r="R29" s="188">
        <v>0.15304843938898011</v>
      </c>
      <c r="S29" s="188">
        <v>2.8978165377644531</v>
      </c>
      <c r="T29" s="188">
        <v>4.0145014393023429E-3</v>
      </c>
      <c r="U29" s="188">
        <v>4.7663079298688987E-2</v>
      </c>
      <c r="V29" s="188">
        <v>0.24921320244958053</v>
      </c>
      <c r="W29" s="188">
        <v>0.52972360144737474</v>
      </c>
      <c r="X29" s="189">
        <v>1.8877769411588976</v>
      </c>
      <c r="Y29" s="157"/>
    </row>
    <row r="30" spans="1:25" x14ac:dyDescent="0.25">
      <c r="A30" s="257" t="s">
        <v>24</v>
      </c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110"/>
      <c r="N30" s="270" t="s">
        <v>264</v>
      </c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157"/>
    </row>
    <row r="33" spans="1:24" x14ac:dyDescent="0.25">
      <c r="A33" s="249" t="s">
        <v>44</v>
      </c>
      <c r="B33" s="249"/>
      <c r="C33" s="249"/>
      <c r="D33" s="249"/>
      <c r="E33" s="249"/>
      <c r="F33" s="249"/>
      <c r="G33" s="249"/>
      <c r="H33" s="249"/>
      <c r="I33" s="249"/>
      <c r="J33" s="249"/>
      <c r="K33" s="110"/>
      <c r="N33" s="261" t="s">
        <v>44</v>
      </c>
      <c r="O33" s="261"/>
      <c r="P33" s="261"/>
      <c r="Q33" s="261"/>
      <c r="R33" s="261"/>
      <c r="S33" s="261"/>
      <c r="T33" s="261"/>
      <c r="U33" s="261"/>
      <c r="V33" s="261"/>
      <c r="W33" s="261"/>
      <c r="X33" s="157"/>
    </row>
    <row r="34" spans="1:24" x14ac:dyDescent="0.25">
      <c r="A34" s="250" t="s">
        <v>9</v>
      </c>
      <c r="B34" s="250"/>
      <c r="C34" s="252" t="s">
        <v>36</v>
      </c>
      <c r="D34" s="254" t="s">
        <v>37</v>
      </c>
      <c r="E34" s="254" t="s">
        <v>38</v>
      </c>
      <c r="F34" s="254"/>
      <c r="G34" s="254"/>
      <c r="H34" s="254"/>
      <c r="I34" s="254"/>
      <c r="J34" s="256"/>
      <c r="K34" s="110"/>
      <c r="N34" s="262" t="s">
        <v>9</v>
      </c>
      <c r="O34" s="262"/>
      <c r="P34" s="264" t="s">
        <v>36</v>
      </c>
      <c r="Q34" s="266" t="s">
        <v>37</v>
      </c>
      <c r="R34" s="266" t="s">
        <v>38</v>
      </c>
      <c r="S34" s="266"/>
      <c r="T34" s="266"/>
      <c r="U34" s="266"/>
      <c r="V34" s="266"/>
      <c r="W34" s="268"/>
      <c r="X34" s="157"/>
    </row>
    <row r="35" spans="1:24" x14ac:dyDescent="0.25">
      <c r="A35" s="251"/>
      <c r="B35" s="251"/>
      <c r="C35" s="253"/>
      <c r="D35" s="255"/>
      <c r="E35" s="113" t="s">
        <v>31</v>
      </c>
      <c r="F35" s="113" t="s">
        <v>2</v>
      </c>
      <c r="G35" s="113" t="s">
        <v>3</v>
      </c>
      <c r="H35" s="113" t="s">
        <v>4</v>
      </c>
      <c r="I35" s="113" t="s">
        <v>5</v>
      </c>
      <c r="J35" s="114" t="s">
        <v>6</v>
      </c>
      <c r="K35" s="110"/>
      <c r="N35" s="263"/>
      <c r="O35" s="263"/>
      <c r="P35" s="265"/>
      <c r="Q35" s="267"/>
      <c r="R35" s="161" t="s">
        <v>31</v>
      </c>
      <c r="S35" s="161" t="s">
        <v>2</v>
      </c>
      <c r="T35" s="161" t="s">
        <v>3</v>
      </c>
      <c r="U35" s="161" t="s">
        <v>4</v>
      </c>
      <c r="V35" s="161" t="s">
        <v>5</v>
      </c>
      <c r="W35" s="162" t="s">
        <v>6</v>
      </c>
      <c r="X35" s="157"/>
    </row>
    <row r="36" spans="1:24" x14ac:dyDescent="0.25">
      <c r="A36" s="258" t="s">
        <v>14</v>
      </c>
      <c r="B36" s="134" t="s">
        <v>14</v>
      </c>
      <c r="C36" s="122">
        <v>5.8886163330922674</v>
      </c>
      <c r="D36" s="123">
        <v>1</v>
      </c>
      <c r="E36" s="135">
        <v>9.4306255575731554E-4</v>
      </c>
      <c r="F36" s="135">
        <v>7.2641992209452884E-4</v>
      </c>
      <c r="G36" s="135">
        <v>6.1592464708647599E-4</v>
      </c>
      <c r="H36" s="135">
        <v>5.9813342770278306E-4</v>
      </c>
      <c r="I36" s="135">
        <v>9.0372861703668479E-4</v>
      </c>
      <c r="J36" s="136">
        <v>6.9846887967526432E-4</v>
      </c>
      <c r="K36" s="110"/>
      <c r="N36" s="271" t="s">
        <v>14</v>
      </c>
      <c r="O36" s="190" t="s">
        <v>14</v>
      </c>
      <c r="P36" s="170">
        <v>5.8890405873321354</v>
      </c>
      <c r="Q36" s="172">
        <v>1</v>
      </c>
      <c r="R36" s="191">
        <v>9.1144462807524413E-4</v>
      </c>
      <c r="S36" s="191">
        <v>7.1117176085424151E-4</v>
      </c>
      <c r="T36" s="191">
        <v>6.1232153688140704E-4</v>
      </c>
      <c r="U36" s="191">
        <v>6.1126614122089464E-4</v>
      </c>
      <c r="V36" s="191">
        <v>9.0223703400666246E-4</v>
      </c>
      <c r="W36" s="192">
        <v>7.2651397371360261E-4</v>
      </c>
      <c r="X36" s="157"/>
    </row>
    <row r="37" spans="1:24" x14ac:dyDescent="0.25">
      <c r="A37" s="259"/>
      <c r="B37" s="137" t="s">
        <v>39</v>
      </c>
      <c r="C37" s="127">
        <v>2.9979880195184321E-2</v>
      </c>
      <c r="D37" s="128">
        <v>14.014954208340678</v>
      </c>
      <c r="E37" s="138">
        <v>0.61712399727703637</v>
      </c>
      <c r="F37" s="138">
        <v>2.903789076629176E-3</v>
      </c>
      <c r="G37" s="138">
        <v>2.1941515035650509E-3</v>
      </c>
      <c r="H37" s="138">
        <v>3.2971064432983643E-3</v>
      </c>
      <c r="I37" s="138">
        <v>0.46647412911107283</v>
      </c>
      <c r="J37" s="139">
        <v>2.318393290867784E-4</v>
      </c>
      <c r="K37" s="110"/>
      <c r="N37" s="272"/>
      <c r="O37" s="193" t="s">
        <v>39</v>
      </c>
      <c r="P37" s="175">
        <v>2.8912648635509137E-2</v>
      </c>
      <c r="Q37" s="177">
        <v>14.271786313265979</v>
      </c>
      <c r="R37" s="194">
        <v>0.53510454224103221</v>
      </c>
      <c r="S37" s="194">
        <v>1.2047409571614414E-3</v>
      </c>
      <c r="T37" s="194">
        <v>3.2870994228116606E-3</v>
      </c>
      <c r="U37" s="194">
        <v>8.6532209036992635E-5</v>
      </c>
      <c r="V37" s="194">
        <v>0.56653728343300758</v>
      </c>
      <c r="W37" s="195">
        <v>3.6013688327853365E-3</v>
      </c>
      <c r="X37" s="157"/>
    </row>
    <row r="38" spans="1:24" x14ac:dyDescent="0.25">
      <c r="A38" s="259"/>
      <c r="B38" s="137" t="s">
        <v>40</v>
      </c>
      <c r="C38" s="127">
        <v>2.4920196343942005E-2</v>
      </c>
      <c r="D38" s="128">
        <v>15.37201854481772</v>
      </c>
      <c r="E38" s="138">
        <v>0.36632488809741665</v>
      </c>
      <c r="F38" s="138">
        <v>0.22749047034785164</v>
      </c>
      <c r="G38" s="138">
        <v>1.5290011262044378E-2</v>
      </c>
      <c r="H38" s="138">
        <v>1.3238045362762609E-2</v>
      </c>
      <c r="I38" s="138">
        <v>0.43223654539758433</v>
      </c>
      <c r="J38" s="139">
        <v>0.13571144757425377</v>
      </c>
      <c r="K38" s="110"/>
      <c r="N38" s="272"/>
      <c r="O38" s="193" t="s">
        <v>40</v>
      </c>
      <c r="P38" s="175">
        <v>2.5115255887064009E-2</v>
      </c>
      <c r="Q38" s="177">
        <v>15.312759798705807</v>
      </c>
      <c r="R38" s="194">
        <v>0.43684081304076905</v>
      </c>
      <c r="S38" s="194">
        <v>0.18608331110653137</v>
      </c>
      <c r="T38" s="194">
        <v>5.067824910141655E-3</v>
      </c>
      <c r="U38" s="194">
        <v>2.1143160043271925E-2</v>
      </c>
      <c r="V38" s="194">
        <v>0.33440670204939776</v>
      </c>
      <c r="W38" s="195">
        <v>0.18561624989622966</v>
      </c>
      <c r="X38" s="157"/>
    </row>
    <row r="39" spans="1:24" x14ac:dyDescent="0.25">
      <c r="A39" s="259"/>
      <c r="B39" s="137" t="s">
        <v>41</v>
      </c>
      <c r="C39" s="127">
        <v>2.0336038499973546E-2</v>
      </c>
      <c r="D39" s="128">
        <v>17.016625924932846</v>
      </c>
      <c r="E39" s="138">
        <v>1.5395033325353738E-3</v>
      </c>
      <c r="F39" s="138">
        <v>0.74437627377364612</v>
      </c>
      <c r="G39" s="138">
        <v>3.8786006115741727E-2</v>
      </c>
      <c r="H39" s="138">
        <v>4.4517308263281465E-2</v>
      </c>
      <c r="I39" s="138">
        <v>3.7230727534918767E-2</v>
      </c>
      <c r="J39" s="139">
        <v>0.3707448988848176</v>
      </c>
      <c r="K39" s="110"/>
      <c r="N39" s="272"/>
      <c r="O39" s="193" t="s">
        <v>41</v>
      </c>
      <c r="P39" s="175">
        <v>2.0529494106958448E-2</v>
      </c>
      <c r="Q39" s="177">
        <v>16.936869840353385</v>
      </c>
      <c r="R39" s="194">
        <v>1.3216619452282483E-3</v>
      </c>
      <c r="S39" s="194">
        <v>0.34732543837343427</v>
      </c>
      <c r="T39" s="194">
        <v>2.9194650164414929E-2</v>
      </c>
      <c r="U39" s="194">
        <v>4.8061226602359161E-2</v>
      </c>
      <c r="V39" s="194">
        <v>1.2585075524598225E-2</v>
      </c>
      <c r="W39" s="195">
        <v>0.79164752874716526</v>
      </c>
      <c r="X39" s="157"/>
    </row>
    <row r="40" spans="1:24" x14ac:dyDescent="0.25">
      <c r="A40" s="259"/>
      <c r="B40" s="137" t="s">
        <v>42</v>
      </c>
      <c r="C40" s="127">
        <v>1.9543965845082091E-2</v>
      </c>
      <c r="D40" s="128">
        <v>17.358023904239808</v>
      </c>
      <c r="E40" s="138">
        <v>1.4009921066960534E-2</v>
      </c>
      <c r="F40" s="138">
        <v>2.4487640328015318E-2</v>
      </c>
      <c r="G40" s="138">
        <v>0.39646013769078697</v>
      </c>
      <c r="H40" s="138">
        <v>0.20918301685239665</v>
      </c>
      <c r="I40" s="138">
        <v>6.1508217155499686E-2</v>
      </c>
      <c r="J40" s="139">
        <v>0.48446915365737564</v>
      </c>
      <c r="K40" s="110"/>
      <c r="N40" s="272"/>
      <c r="O40" s="193" t="s">
        <v>42</v>
      </c>
      <c r="P40" s="175">
        <v>1.9581972017888326E-2</v>
      </c>
      <c r="Q40" s="177">
        <v>17.341795513962424</v>
      </c>
      <c r="R40" s="194">
        <v>2.5817238322407378E-2</v>
      </c>
      <c r="S40" s="194">
        <v>0.45746015710660165</v>
      </c>
      <c r="T40" s="194">
        <v>0.34581653916828903</v>
      </c>
      <c r="U40" s="194">
        <v>0.27495204898750469</v>
      </c>
      <c r="V40" s="194">
        <v>8.0632053224046221E-2</v>
      </c>
      <c r="W40" s="195">
        <v>1.8368775795820171E-2</v>
      </c>
      <c r="X40" s="157"/>
    </row>
    <row r="41" spans="1:24" x14ac:dyDescent="0.25">
      <c r="A41" s="260"/>
      <c r="B41" s="140" t="s">
        <v>43</v>
      </c>
      <c r="C41" s="131">
        <v>1.6603586023550023E-2</v>
      </c>
      <c r="D41" s="132">
        <v>18.832400490126776</v>
      </c>
      <c r="E41" s="141">
        <v>5.8627670293714034E-5</v>
      </c>
      <c r="F41" s="141">
        <v>1.5406551763340612E-5</v>
      </c>
      <c r="G41" s="141">
        <v>0.54665376878077532</v>
      </c>
      <c r="H41" s="141">
        <v>0.72916638965055813</v>
      </c>
      <c r="I41" s="141">
        <v>1.6466521838877631E-3</v>
      </c>
      <c r="J41" s="142">
        <v>8.1441916747908762E-3</v>
      </c>
      <c r="K41" s="110"/>
      <c r="N41" s="273"/>
      <c r="O41" s="196" t="s">
        <v>43</v>
      </c>
      <c r="P41" s="181">
        <v>1.6820042020444816E-2</v>
      </c>
      <c r="Q41" s="188">
        <v>18.711505669461001</v>
      </c>
      <c r="R41" s="197">
        <v>4.2998224879839455E-6</v>
      </c>
      <c r="S41" s="197">
        <v>7.2151806954169201E-3</v>
      </c>
      <c r="T41" s="197">
        <v>0.61602156479746129</v>
      </c>
      <c r="U41" s="197">
        <v>0.65514576601660623</v>
      </c>
      <c r="V41" s="197">
        <v>4.9366487349435184E-3</v>
      </c>
      <c r="W41" s="198">
        <v>3.9562754286033385E-5</v>
      </c>
      <c r="X41" s="157"/>
    </row>
    <row r="42" spans="1:24" x14ac:dyDescent="0.25">
      <c r="A42" s="257" t="s">
        <v>24</v>
      </c>
      <c r="B42" s="257"/>
      <c r="C42" s="257"/>
      <c r="D42" s="257"/>
      <c r="E42" s="257"/>
      <c r="F42" s="257"/>
      <c r="G42" s="257"/>
      <c r="H42" s="257"/>
      <c r="I42" s="257"/>
      <c r="J42" s="257"/>
      <c r="K42" s="110"/>
      <c r="N42" s="270" t="s">
        <v>264</v>
      </c>
      <c r="O42" s="270"/>
      <c r="P42" s="270"/>
      <c r="Q42" s="270"/>
      <c r="R42" s="270"/>
      <c r="S42" s="270"/>
      <c r="T42" s="270"/>
      <c r="U42" s="270"/>
      <c r="V42" s="270"/>
      <c r="W42" s="270"/>
      <c r="X42" s="157"/>
    </row>
    <row r="45" spans="1:24" x14ac:dyDescent="0.25">
      <c r="A45" t="s">
        <v>45</v>
      </c>
      <c r="N45" s="261" t="s">
        <v>267</v>
      </c>
      <c r="O45" s="261"/>
      <c r="P45" s="261"/>
      <c r="Q45" s="261"/>
      <c r="R45" s="261"/>
      <c r="S45" s="261"/>
      <c r="T45" s="157"/>
    </row>
    <row r="46" spans="1:24" x14ac:dyDescent="0.25">
      <c r="B46" t="s">
        <v>46</v>
      </c>
      <c r="C46" t="s">
        <v>47</v>
      </c>
      <c r="D46" t="s">
        <v>48</v>
      </c>
      <c r="E46" t="s">
        <v>49</v>
      </c>
      <c r="F46" t="s">
        <v>7</v>
      </c>
      <c r="N46" s="159" t="s">
        <v>0</v>
      </c>
      <c r="O46" s="160" t="s">
        <v>46</v>
      </c>
      <c r="P46" s="161" t="s">
        <v>47</v>
      </c>
      <c r="Q46" s="161" t="s">
        <v>48</v>
      </c>
      <c r="R46" s="161" t="s">
        <v>49</v>
      </c>
      <c r="S46" s="162" t="s">
        <v>7</v>
      </c>
      <c r="T46" s="157"/>
    </row>
    <row r="47" spans="1:24" x14ac:dyDescent="0.25">
      <c r="A47" t="s">
        <v>50</v>
      </c>
      <c r="B47">
        <v>1.7821</v>
      </c>
      <c r="C47">
        <v>4.4337</v>
      </c>
      <c r="D47">
        <v>3.5038</v>
      </c>
      <c r="E47">
        <v>0.58825000000000005</v>
      </c>
      <c r="F47">
        <v>329</v>
      </c>
      <c r="N47" s="169" t="s">
        <v>50</v>
      </c>
      <c r="O47" s="199">
        <v>1.7623656988143921</v>
      </c>
      <c r="P47" s="200">
        <v>4.3685121536254883</v>
      </c>
      <c r="Q47" s="200">
        <v>3.5007598784194536</v>
      </c>
      <c r="R47" s="201">
        <v>0.58185594661877016</v>
      </c>
      <c r="S47" s="202">
        <v>329</v>
      </c>
      <c r="T47" s="157"/>
    </row>
    <row r="48" spans="1:24" x14ac:dyDescent="0.25">
      <c r="A48" t="s">
        <v>22</v>
      </c>
      <c r="B48">
        <v>-1.6685099999999999</v>
      </c>
      <c r="C48">
        <v>1.4111199999999999</v>
      </c>
      <c r="D48">
        <v>0</v>
      </c>
      <c r="E48">
        <v>0.55093000000000003</v>
      </c>
      <c r="F48">
        <v>329</v>
      </c>
      <c r="N48" s="174" t="s">
        <v>22</v>
      </c>
      <c r="O48" s="203">
        <v>-1.676836371421814</v>
      </c>
      <c r="P48" s="204">
        <v>1.3928762674331665</v>
      </c>
      <c r="Q48" s="204">
        <v>-9.1787435470529662E-16</v>
      </c>
      <c r="R48" s="204">
        <v>0.55598415722643824</v>
      </c>
      <c r="S48" s="205">
        <v>329</v>
      </c>
      <c r="T48" s="157"/>
    </row>
    <row r="49" spans="1:20" ht="22.8" x14ac:dyDescent="0.25">
      <c r="A49" t="s">
        <v>51</v>
      </c>
      <c r="B49">
        <v>-2.927</v>
      </c>
      <c r="C49">
        <v>1.581</v>
      </c>
      <c r="D49">
        <v>0</v>
      </c>
      <c r="E49">
        <v>1</v>
      </c>
      <c r="F49">
        <v>329</v>
      </c>
      <c r="N49" s="174" t="s">
        <v>51</v>
      </c>
      <c r="O49" s="175">
        <v>-2.9876708984375</v>
      </c>
      <c r="P49" s="177">
        <v>1.4913526773452759</v>
      </c>
      <c r="Q49" s="177">
        <v>2.0382209935367617E-15</v>
      </c>
      <c r="R49" s="177">
        <v>1</v>
      </c>
      <c r="S49" s="205">
        <v>329</v>
      </c>
      <c r="T49" s="157"/>
    </row>
    <row r="50" spans="1:20" x14ac:dyDescent="0.25">
      <c r="A50" t="s">
        <v>52</v>
      </c>
      <c r="B50">
        <v>-3.0049999999999999</v>
      </c>
      <c r="C50">
        <v>2.5419999999999998</v>
      </c>
      <c r="D50">
        <v>0</v>
      </c>
      <c r="E50">
        <v>0.99199999999999999</v>
      </c>
      <c r="F50">
        <v>329</v>
      </c>
      <c r="N50" s="180" t="s">
        <v>52</v>
      </c>
      <c r="O50" s="181">
        <v>-2.9929027557373047</v>
      </c>
      <c r="P50" s="188">
        <v>2.4860763549804688</v>
      </c>
      <c r="Q50" s="188">
        <v>-1.6346262405119327E-15</v>
      </c>
      <c r="R50" s="188">
        <v>0.99234877818283962</v>
      </c>
      <c r="S50" s="206">
        <v>329</v>
      </c>
      <c r="T50" s="157"/>
    </row>
    <row r="51" spans="1:20" x14ac:dyDescent="0.25">
      <c r="A51" t="s">
        <v>53</v>
      </c>
      <c r="N51" s="270" t="s">
        <v>264</v>
      </c>
      <c r="O51" s="270"/>
      <c r="P51" s="270"/>
      <c r="Q51" s="270"/>
      <c r="R51" s="270"/>
      <c r="S51" s="270"/>
      <c r="T51" s="157"/>
    </row>
  </sheetData>
  <mergeCells count="58">
    <mergeCell ref="N36:N41"/>
    <mergeCell ref="N42:W42"/>
    <mergeCell ref="N45:S45"/>
    <mergeCell ref="N51:S51"/>
    <mergeCell ref="N24:N29"/>
    <mergeCell ref="N30:X30"/>
    <mergeCell ref="N33:W33"/>
    <mergeCell ref="N34:O35"/>
    <mergeCell ref="P34:P35"/>
    <mergeCell ref="Q34:Q35"/>
    <mergeCell ref="R34:W34"/>
    <mergeCell ref="N16:T16"/>
    <mergeCell ref="N17:T17"/>
    <mergeCell ref="N21:X21"/>
    <mergeCell ref="N22:O23"/>
    <mergeCell ref="P22:Q22"/>
    <mergeCell ref="S22:S23"/>
    <mergeCell ref="T22:T23"/>
    <mergeCell ref="U22:V22"/>
    <mergeCell ref="W22:X22"/>
    <mergeCell ref="N6:X6"/>
    <mergeCell ref="N7:X7"/>
    <mergeCell ref="N11:T11"/>
    <mergeCell ref="N12:O12"/>
    <mergeCell ref="N13:N15"/>
    <mergeCell ref="N2:X2"/>
    <mergeCell ref="N3:N4"/>
    <mergeCell ref="O3:O4"/>
    <mergeCell ref="P3:P4"/>
    <mergeCell ref="Q3:Q4"/>
    <mergeCell ref="R3:R4"/>
    <mergeCell ref="S3:W3"/>
    <mergeCell ref="X3:X4"/>
    <mergeCell ref="A36:A41"/>
    <mergeCell ref="A42:J42"/>
    <mergeCell ref="A24:A29"/>
    <mergeCell ref="A30:K30"/>
    <mergeCell ref="A33:J33"/>
    <mergeCell ref="A34:B35"/>
    <mergeCell ref="C34:C35"/>
    <mergeCell ref="D34:D35"/>
    <mergeCell ref="E34:J34"/>
    <mergeCell ref="A6:J6"/>
    <mergeCell ref="A7:J7"/>
    <mergeCell ref="A21:K21"/>
    <mergeCell ref="A22:B23"/>
    <mergeCell ref="C22:D22"/>
    <mergeCell ref="F22:F23"/>
    <mergeCell ref="G22:G23"/>
    <mergeCell ref="H22:I22"/>
    <mergeCell ref="J22:K22"/>
    <mergeCell ref="A2:J2"/>
    <mergeCell ref="A3:A4"/>
    <mergeCell ref="B3:B4"/>
    <mergeCell ref="C3:C4"/>
    <mergeCell ref="D3:D4"/>
    <mergeCell ref="E3:E4"/>
    <mergeCell ref="F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283A-EC71-4952-9A19-4A844ED8BB3E}">
  <dimension ref="A1:J69"/>
  <sheetViews>
    <sheetView workbookViewId="0">
      <selection activeCell="F8" sqref="F8"/>
    </sheetView>
  </sheetViews>
  <sheetFormatPr defaultRowHeight="13.8" x14ac:dyDescent="0.25"/>
  <sheetData>
    <row r="1" spans="1:10" x14ac:dyDescent="0.25">
      <c r="A1" s="274" t="s">
        <v>54</v>
      </c>
      <c r="B1" s="274"/>
      <c r="C1" s="274"/>
      <c r="D1" s="274"/>
      <c r="E1" s="1"/>
      <c r="J1" s="1"/>
    </row>
    <row r="2" spans="1:10" x14ac:dyDescent="0.25">
      <c r="A2" s="2" t="s">
        <v>0</v>
      </c>
      <c r="B2" s="3" t="s">
        <v>48</v>
      </c>
      <c r="C2" s="4" t="s">
        <v>55</v>
      </c>
      <c r="D2" s="5" t="s">
        <v>7</v>
      </c>
      <c r="E2" s="1"/>
      <c r="J2" s="1"/>
    </row>
    <row r="3" spans="1:10" x14ac:dyDescent="0.25">
      <c r="A3" s="6" t="s">
        <v>56</v>
      </c>
      <c r="B3" s="143">
        <v>3.7051671732522795</v>
      </c>
      <c r="C3" s="149">
        <v>1.0511335574057585</v>
      </c>
      <c r="D3" s="8">
        <v>329</v>
      </c>
      <c r="E3" s="1"/>
      <c r="J3" s="1"/>
    </row>
    <row r="4" spans="1:10" x14ac:dyDescent="0.25">
      <c r="A4" s="9" t="s">
        <v>57</v>
      </c>
      <c r="B4" s="145">
        <v>3.5866261398176293</v>
      </c>
      <c r="C4" s="150">
        <v>1.0560238861962663</v>
      </c>
      <c r="D4" s="11">
        <v>329</v>
      </c>
      <c r="E4" s="1"/>
      <c r="J4" s="1"/>
    </row>
    <row r="5" spans="1:10" x14ac:dyDescent="0.25">
      <c r="A5" s="9" t="s">
        <v>58</v>
      </c>
      <c r="B5" s="145">
        <v>3.756838905775076</v>
      </c>
      <c r="C5" s="150">
        <v>1.0657459205937474</v>
      </c>
      <c r="D5" s="11">
        <v>329</v>
      </c>
      <c r="E5" s="1"/>
      <c r="J5" s="1"/>
    </row>
    <row r="6" spans="1:10" x14ac:dyDescent="0.25">
      <c r="A6" s="9" t="s">
        <v>59</v>
      </c>
      <c r="B6" s="145">
        <v>3.6291793313069909</v>
      </c>
      <c r="C6" s="150">
        <v>1.0192654552921869</v>
      </c>
      <c r="D6" s="11">
        <v>329</v>
      </c>
      <c r="E6" s="1"/>
      <c r="J6" s="1"/>
    </row>
    <row r="7" spans="1:10" x14ac:dyDescent="0.25">
      <c r="A7" s="9" t="s">
        <v>60</v>
      </c>
      <c r="B7" s="145">
        <v>3.6808510638297873</v>
      </c>
      <c r="C7" s="150">
        <v>1.0022677969967553</v>
      </c>
      <c r="D7" s="11">
        <v>329</v>
      </c>
      <c r="E7" s="1"/>
      <c r="J7" s="1"/>
    </row>
    <row r="8" spans="1:10" x14ac:dyDescent="0.25">
      <c r="A8" s="9" t="s">
        <v>61</v>
      </c>
      <c r="B8" s="145">
        <v>3.5896656534954405</v>
      </c>
      <c r="C8" s="150">
        <v>0.99939747583274752</v>
      </c>
      <c r="D8" s="11">
        <v>329</v>
      </c>
      <c r="E8" s="1"/>
      <c r="J8" s="1"/>
    </row>
    <row r="9" spans="1:10" x14ac:dyDescent="0.25">
      <c r="A9" s="9" t="s">
        <v>62</v>
      </c>
      <c r="B9" s="145">
        <v>3.5653495440729484</v>
      </c>
      <c r="C9" s="150">
        <v>1.063308494119158</v>
      </c>
      <c r="D9" s="11">
        <v>329</v>
      </c>
      <c r="E9" s="1"/>
      <c r="J9" s="1"/>
    </row>
    <row r="10" spans="1:10" x14ac:dyDescent="0.25">
      <c r="A10" s="9" t="s">
        <v>63</v>
      </c>
      <c r="B10" s="145">
        <v>3.5319148936170213</v>
      </c>
      <c r="C10" s="150">
        <v>1.0562169227278895</v>
      </c>
      <c r="D10" s="11">
        <v>329</v>
      </c>
      <c r="E10" s="1"/>
      <c r="J10" s="1"/>
    </row>
    <row r="11" spans="1:10" x14ac:dyDescent="0.25">
      <c r="A11" s="9" t="s">
        <v>64</v>
      </c>
      <c r="B11" s="145">
        <v>3.6474164133738602</v>
      </c>
      <c r="C11" s="150">
        <v>1.0287043472242514</v>
      </c>
      <c r="D11" s="11">
        <v>329</v>
      </c>
      <c r="E11" s="1"/>
      <c r="J11" s="1"/>
    </row>
    <row r="12" spans="1:10" x14ac:dyDescent="0.25">
      <c r="A12" s="9" t="s">
        <v>65</v>
      </c>
      <c r="B12" s="145">
        <v>3.6231003039513676</v>
      </c>
      <c r="C12" s="150">
        <v>0.98039383215519904</v>
      </c>
      <c r="D12" s="11">
        <v>329</v>
      </c>
      <c r="E12" s="1"/>
      <c r="J12" s="1"/>
    </row>
    <row r="13" spans="1:10" x14ac:dyDescent="0.25">
      <c r="A13" s="9" t="s">
        <v>66</v>
      </c>
      <c r="B13" s="145">
        <v>3.6808510638297873</v>
      </c>
      <c r="C13" s="150">
        <v>1.0173635248891018</v>
      </c>
      <c r="D13" s="11">
        <v>329</v>
      </c>
      <c r="E13" s="1"/>
      <c r="J13" s="1"/>
    </row>
    <row r="14" spans="1:10" x14ac:dyDescent="0.25">
      <c r="A14" s="9" t="s">
        <v>67</v>
      </c>
      <c r="B14" s="145">
        <v>3.6778115501519757</v>
      </c>
      <c r="C14" s="150">
        <v>1.0733013015414532</v>
      </c>
      <c r="D14" s="11">
        <v>329</v>
      </c>
      <c r="E14" s="1"/>
      <c r="J14" s="1"/>
    </row>
    <row r="15" spans="1:10" x14ac:dyDescent="0.25">
      <c r="A15" s="9" t="s">
        <v>68</v>
      </c>
      <c r="B15" s="145">
        <v>3.7082066869300911</v>
      </c>
      <c r="C15" s="150">
        <v>1.0151111947161631</v>
      </c>
      <c r="D15" s="11">
        <v>329</v>
      </c>
      <c r="E15" s="1"/>
      <c r="J15" s="1"/>
    </row>
    <row r="16" spans="1:10" x14ac:dyDescent="0.25">
      <c r="A16" s="9" t="s">
        <v>69</v>
      </c>
      <c r="B16" s="145">
        <v>3.6231003039513676</v>
      </c>
      <c r="C16" s="150">
        <v>1.0319062955100733</v>
      </c>
      <c r="D16" s="11">
        <v>329</v>
      </c>
      <c r="E16" s="1"/>
      <c r="J16" s="1"/>
    </row>
    <row r="17" spans="1:10" x14ac:dyDescent="0.25">
      <c r="A17" s="9" t="s">
        <v>70</v>
      </c>
      <c r="B17" s="145">
        <v>3.5896656534954405</v>
      </c>
      <c r="C17" s="150">
        <v>1.0701106382591947</v>
      </c>
      <c r="D17" s="11">
        <v>329</v>
      </c>
      <c r="E17" s="1"/>
      <c r="J17" s="1"/>
    </row>
    <row r="18" spans="1:10" x14ac:dyDescent="0.25">
      <c r="A18" s="9" t="s">
        <v>71</v>
      </c>
      <c r="B18" s="145">
        <v>3.5744680851063828</v>
      </c>
      <c r="C18" s="150">
        <v>1.0097475111758865</v>
      </c>
      <c r="D18" s="11">
        <v>329</v>
      </c>
      <c r="E18" s="1"/>
      <c r="J18" s="1"/>
    </row>
    <row r="19" spans="1:10" x14ac:dyDescent="0.25">
      <c r="A19" s="9" t="s">
        <v>72</v>
      </c>
      <c r="B19" s="145">
        <v>3.6261398176291793</v>
      </c>
      <c r="C19" s="150">
        <v>1.0315380382195656</v>
      </c>
      <c r="D19" s="11">
        <v>329</v>
      </c>
      <c r="E19" s="1"/>
      <c r="J19" s="1"/>
    </row>
    <row r="20" spans="1:10" x14ac:dyDescent="0.25">
      <c r="A20" s="9" t="s">
        <v>73</v>
      </c>
      <c r="B20" s="145">
        <v>3.6322188449848025</v>
      </c>
      <c r="C20" s="150">
        <v>0.98540953514813134</v>
      </c>
      <c r="D20" s="11">
        <v>329</v>
      </c>
      <c r="E20" s="1"/>
      <c r="J20" s="1"/>
    </row>
    <row r="21" spans="1:10" x14ac:dyDescent="0.25">
      <c r="A21" s="9" t="s">
        <v>74</v>
      </c>
      <c r="B21" s="145">
        <v>3.5592705167173251</v>
      </c>
      <c r="C21" s="150">
        <v>1.0779019607382911</v>
      </c>
      <c r="D21" s="11">
        <v>329</v>
      </c>
      <c r="E21" s="1"/>
      <c r="J21" s="1"/>
    </row>
    <row r="22" spans="1:10" x14ac:dyDescent="0.25">
      <c r="A22" s="9" t="s">
        <v>75</v>
      </c>
      <c r="B22" s="145">
        <v>3.3404255319148937</v>
      </c>
      <c r="C22" s="150">
        <v>1.1041390261657413</v>
      </c>
      <c r="D22" s="11">
        <v>329</v>
      </c>
      <c r="E22" s="1"/>
      <c r="J22" s="1"/>
    </row>
    <row r="23" spans="1:10" x14ac:dyDescent="0.25">
      <c r="A23" s="9" t="s">
        <v>76</v>
      </c>
      <c r="B23" s="145">
        <v>3.4832826747720365</v>
      </c>
      <c r="C23" s="150">
        <v>1.0651892862693784</v>
      </c>
      <c r="D23" s="11">
        <v>329</v>
      </c>
      <c r="E23" s="1"/>
      <c r="J23" s="1"/>
    </row>
    <row r="24" spans="1:10" x14ac:dyDescent="0.25">
      <c r="A24" s="9" t="s">
        <v>77</v>
      </c>
      <c r="B24" s="145">
        <v>3.5744680851063828</v>
      </c>
      <c r="C24" s="150">
        <v>1.0365655237882383</v>
      </c>
      <c r="D24" s="11">
        <v>329</v>
      </c>
      <c r="E24" s="1"/>
      <c r="J24" s="1"/>
    </row>
    <row r="25" spans="1:10" x14ac:dyDescent="0.25">
      <c r="A25" s="9" t="s">
        <v>233</v>
      </c>
      <c r="B25" s="145">
        <v>3.5987841945288754</v>
      </c>
      <c r="C25" s="150">
        <v>1.0315739715472738</v>
      </c>
      <c r="D25" s="11">
        <v>329</v>
      </c>
      <c r="E25" s="1"/>
      <c r="J25" s="1"/>
    </row>
    <row r="26" spans="1:10" x14ac:dyDescent="0.25">
      <c r="A26" s="9" t="s">
        <v>234</v>
      </c>
      <c r="B26" s="145">
        <v>3.525835866261398</v>
      </c>
      <c r="C26" s="150">
        <v>1.0932587156384557</v>
      </c>
      <c r="D26" s="11">
        <v>329</v>
      </c>
      <c r="E26" s="1"/>
      <c r="J26" s="1"/>
    </row>
    <row r="27" spans="1:10" x14ac:dyDescent="0.25">
      <c r="A27" s="9" t="s">
        <v>235</v>
      </c>
      <c r="B27" s="145">
        <v>3.5987841945288754</v>
      </c>
      <c r="C27" s="150">
        <v>1.0491569113471417</v>
      </c>
      <c r="D27" s="11">
        <v>329</v>
      </c>
      <c r="E27" s="1"/>
      <c r="J27" s="1"/>
    </row>
    <row r="28" spans="1:10" x14ac:dyDescent="0.25">
      <c r="A28" s="9" t="s">
        <v>236</v>
      </c>
      <c r="B28" s="145">
        <v>3.6686930091185412</v>
      </c>
      <c r="C28" s="150">
        <v>1.0372447349711487</v>
      </c>
      <c r="D28" s="11">
        <v>329</v>
      </c>
      <c r="E28" s="1"/>
      <c r="J28" s="1"/>
    </row>
    <row r="29" spans="1:10" x14ac:dyDescent="0.25">
      <c r="A29" s="9" t="s">
        <v>237</v>
      </c>
      <c r="B29" s="145">
        <v>3.7142857142857144</v>
      </c>
      <c r="C29" s="150">
        <v>0.99563507300931853</v>
      </c>
      <c r="D29" s="11">
        <v>329</v>
      </c>
      <c r="E29" s="1"/>
      <c r="J29" s="1"/>
    </row>
    <row r="30" spans="1:10" x14ac:dyDescent="0.25">
      <c r="A30" s="9" t="s">
        <v>78</v>
      </c>
      <c r="B30" s="145">
        <v>3.5531914893617023</v>
      </c>
      <c r="C30" s="150">
        <v>0.93918612427191861</v>
      </c>
      <c r="D30" s="11">
        <v>329</v>
      </c>
      <c r="E30" s="1"/>
      <c r="J30" s="1"/>
    </row>
    <row r="31" spans="1:10" x14ac:dyDescent="0.25">
      <c r="A31" s="9" t="s">
        <v>79</v>
      </c>
      <c r="B31" s="145">
        <v>3.316109422492401</v>
      </c>
      <c r="C31" s="150">
        <v>0.99866468783166795</v>
      </c>
      <c r="D31" s="11">
        <v>329</v>
      </c>
      <c r="E31" s="1"/>
      <c r="J31" s="1"/>
    </row>
    <row r="32" spans="1:10" x14ac:dyDescent="0.25">
      <c r="A32" s="9" t="s">
        <v>80</v>
      </c>
      <c r="B32" s="145">
        <v>3.6261398176291793</v>
      </c>
      <c r="C32" s="150">
        <v>0.9862085528222333</v>
      </c>
      <c r="D32" s="11">
        <v>329</v>
      </c>
      <c r="E32" s="1"/>
      <c r="J32" s="1"/>
    </row>
    <row r="33" spans="1:10" x14ac:dyDescent="0.25">
      <c r="A33" s="12" t="s">
        <v>81</v>
      </c>
      <c r="B33" s="147">
        <v>3.5197568389057752</v>
      </c>
      <c r="C33" s="151">
        <v>0.98172567784797937</v>
      </c>
      <c r="D33" s="14">
        <v>329</v>
      </c>
      <c r="E33" s="1"/>
      <c r="J33" s="1"/>
    </row>
    <row r="37" spans="1:10" x14ac:dyDescent="0.25">
      <c r="A37" s="274" t="s">
        <v>82</v>
      </c>
      <c r="B37" s="274"/>
      <c r="C37" s="274"/>
      <c r="D37" s="274"/>
      <c r="E37" s="274"/>
      <c r="F37" s="1"/>
    </row>
    <row r="38" spans="1:10" ht="34.799999999999997" x14ac:dyDescent="0.25">
      <c r="A38" s="2" t="s">
        <v>0</v>
      </c>
      <c r="B38" s="3" t="s">
        <v>83</v>
      </c>
      <c r="C38" s="4" t="s">
        <v>84</v>
      </c>
      <c r="D38" s="4" t="s">
        <v>85</v>
      </c>
      <c r="E38" s="5" t="s">
        <v>86</v>
      </c>
      <c r="F38" s="1"/>
    </row>
    <row r="39" spans="1:10" x14ac:dyDescent="0.25">
      <c r="A39" s="6" t="s">
        <v>56</v>
      </c>
      <c r="B39" s="143">
        <v>107.80243161094226</v>
      </c>
      <c r="C39" s="7">
        <v>394.96389650826319</v>
      </c>
      <c r="D39" s="7">
        <v>0.58886457458053409</v>
      </c>
      <c r="E39" s="144">
        <v>0.95099860343891618</v>
      </c>
      <c r="F39" s="1"/>
    </row>
    <row r="40" spans="1:10" x14ac:dyDescent="0.25">
      <c r="A40" s="9" t="s">
        <v>57</v>
      </c>
      <c r="B40" s="145">
        <v>107.92097264437692</v>
      </c>
      <c r="C40" s="10">
        <v>393.72544295351486</v>
      </c>
      <c r="D40" s="10">
        <v>0.61636431956004212</v>
      </c>
      <c r="E40" s="146">
        <v>0.95076308088515293</v>
      </c>
      <c r="F40" s="1"/>
    </row>
    <row r="41" spans="1:10" x14ac:dyDescent="0.25">
      <c r="A41" s="9" t="s">
        <v>58</v>
      </c>
      <c r="B41" s="145">
        <v>107.75075987841947</v>
      </c>
      <c r="C41" s="10">
        <v>392.55964118911425</v>
      </c>
      <c r="D41" s="10">
        <v>0.63876445214317279</v>
      </c>
      <c r="E41" s="146">
        <v>0.95056881404409499</v>
      </c>
      <c r="F41" s="1"/>
    </row>
    <row r="42" spans="1:10" x14ac:dyDescent="0.25">
      <c r="A42" s="9" t="s">
        <v>59</v>
      </c>
      <c r="B42" s="145">
        <v>107.87841945288756</v>
      </c>
      <c r="C42" s="10">
        <v>397.43639261620302</v>
      </c>
      <c r="D42" s="10">
        <v>0.5461681413540419</v>
      </c>
      <c r="E42" s="146">
        <v>0.9513462298831723</v>
      </c>
      <c r="F42" s="1"/>
    </row>
    <row r="43" spans="1:10" x14ac:dyDescent="0.25">
      <c r="A43" s="9" t="s">
        <v>60</v>
      </c>
      <c r="B43" s="145">
        <v>107.82674772036475</v>
      </c>
      <c r="C43" s="10">
        <v>395.52172140262149</v>
      </c>
      <c r="D43" s="10">
        <v>0.60566349000652897</v>
      </c>
      <c r="E43" s="146">
        <v>0.95085390465098518</v>
      </c>
      <c r="F43" s="1"/>
    </row>
    <row r="44" spans="1:10" x14ac:dyDescent="0.25">
      <c r="A44" s="9" t="s">
        <v>61</v>
      </c>
      <c r="B44" s="145">
        <v>107.9179331306991</v>
      </c>
      <c r="C44" s="10">
        <v>397.4353176662438</v>
      </c>
      <c r="D44" s="10">
        <v>0.55806017595975022</v>
      </c>
      <c r="E44" s="146">
        <v>0.95124161131779494</v>
      </c>
      <c r="F44" s="1"/>
    </row>
    <row r="45" spans="1:10" x14ac:dyDescent="0.25">
      <c r="A45" s="9" t="s">
        <v>62</v>
      </c>
      <c r="B45" s="145">
        <v>107.9422492401216</v>
      </c>
      <c r="C45" s="10">
        <v>392.96921565719941</v>
      </c>
      <c r="D45" s="10">
        <v>0.63030258259301275</v>
      </c>
      <c r="E45" s="146">
        <v>0.95064261282824059</v>
      </c>
      <c r="F45" s="1"/>
    </row>
    <row r="46" spans="1:10" x14ac:dyDescent="0.25">
      <c r="A46" s="9" t="s">
        <v>63</v>
      </c>
      <c r="B46" s="145">
        <v>107.97568389057751</v>
      </c>
      <c r="C46" s="10">
        <v>393.00550448513332</v>
      </c>
      <c r="D46" s="10">
        <v>0.63399759326803817</v>
      </c>
      <c r="E46" s="146">
        <v>0.95061078984532787</v>
      </c>
      <c r="F46" s="1"/>
    </row>
    <row r="47" spans="1:10" x14ac:dyDescent="0.25">
      <c r="A47" s="9" t="s">
        <v>64</v>
      </c>
      <c r="B47" s="145">
        <v>107.86018237082068</v>
      </c>
      <c r="C47" s="10">
        <v>393.57795240566105</v>
      </c>
      <c r="D47" s="10">
        <v>0.63786065760227451</v>
      </c>
      <c r="E47" s="146">
        <v>0.95058200976684726</v>
      </c>
      <c r="F47" s="1"/>
    </row>
    <row r="48" spans="1:10" x14ac:dyDescent="0.25">
      <c r="A48" s="9" t="s">
        <v>65</v>
      </c>
      <c r="B48" s="145">
        <v>107.88449848024318</v>
      </c>
      <c r="C48" s="10">
        <v>395.81588701904991</v>
      </c>
      <c r="D48" s="10">
        <v>0.61251754464609931</v>
      </c>
      <c r="E48" s="146">
        <v>0.95080271062502542</v>
      </c>
      <c r="F48" s="1"/>
    </row>
    <row r="49" spans="1:6" x14ac:dyDescent="0.25">
      <c r="A49" s="9" t="s">
        <v>66</v>
      </c>
      <c r="B49" s="145">
        <v>107.82674772036475</v>
      </c>
      <c r="C49" s="10">
        <v>395.88757506115809</v>
      </c>
      <c r="D49" s="10">
        <v>0.58661095311311329</v>
      </c>
      <c r="E49" s="146">
        <v>0.9510108558527729</v>
      </c>
      <c r="F49" s="1"/>
    </row>
    <row r="50" spans="1:6" x14ac:dyDescent="0.25">
      <c r="A50" s="9" t="s">
        <v>67</v>
      </c>
      <c r="B50" s="145">
        <v>107.82978723404257</v>
      </c>
      <c r="C50" s="10">
        <v>392.18435391800455</v>
      </c>
      <c r="D50" s="10">
        <v>0.64301926538231946</v>
      </c>
      <c r="E50" s="146">
        <v>0.95053114494355073</v>
      </c>
      <c r="F50" s="1"/>
    </row>
    <row r="51" spans="1:6" x14ac:dyDescent="0.25">
      <c r="A51" s="9" t="s">
        <v>68</v>
      </c>
      <c r="B51" s="145">
        <v>107.79939209726444</v>
      </c>
      <c r="C51" s="10">
        <v>395.74012158054438</v>
      </c>
      <c r="D51" s="10">
        <v>0.59178634549137421</v>
      </c>
      <c r="E51" s="146">
        <v>0.95096778748260036</v>
      </c>
      <c r="F51" s="1"/>
    </row>
    <row r="52" spans="1:6" x14ac:dyDescent="0.25">
      <c r="A52" s="9" t="s">
        <v>69</v>
      </c>
      <c r="B52" s="145">
        <v>107.88449848024318</v>
      </c>
      <c r="C52" s="10">
        <v>393.60856994587914</v>
      </c>
      <c r="D52" s="10">
        <v>0.63494776797019825</v>
      </c>
      <c r="E52" s="146">
        <v>0.95060587692866105</v>
      </c>
      <c r="F52" s="1"/>
    </row>
    <row r="53" spans="1:6" x14ac:dyDescent="0.25">
      <c r="A53" s="9" t="s">
        <v>70</v>
      </c>
      <c r="B53" s="145">
        <v>107.9179331306991</v>
      </c>
      <c r="C53" s="10">
        <v>391.63043961746325</v>
      </c>
      <c r="D53" s="10">
        <v>0.65863203612855425</v>
      </c>
      <c r="E53" s="146">
        <v>0.95039434064015249</v>
      </c>
      <c r="F53" s="1"/>
    </row>
    <row r="54" spans="1:6" x14ac:dyDescent="0.25">
      <c r="A54" s="9" t="s">
        <v>71</v>
      </c>
      <c r="B54" s="145">
        <v>107.93313069908815</v>
      </c>
      <c r="C54" s="10">
        <v>394.5381977907897</v>
      </c>
      <c r="D54" s="10">
        <v>0.62606941823703288</v>
      </c>
      <c r="E54" s="146">
        <v>0.95068489006103118</v>
      </c>
      <c r="F54" s="1"/>
    </row>
    <row r="55" spans="1:6" x14ac:dyDescent="0.25">
      <c r="A55" s="9" t="s">
        <v>72</v>
      </c>
      <c r="B55" s="145">
        <v>107.88145896656536</v>
      </c>
      <c r="C55" s="10">
        <v>394.12310030394855</v>
      </c>
      <c r="D55" s="10">
        <v>0.62221564029689136</v>
      </c>
      <c r="E55" s="146">
        <v>0.95071338425521568</v>
      </c>
      <c r="F55" s="1"/>
    </row>
    <row r="56" spans="1:6" x14ac:dyDescent="0.25">
      <c r="A56" s="9" t="s">
        <v>73</v>
      </c>
      <c r="B56" s="145">
        <v>107.87537993920974</v>
      </c>
      <c r="C56" s="10">
        <v>396.00576395581311</v>
      </c>
      <c r="D56" s="10">
        <v>0.60416088786412092</v>
      </c>
      <c r="E56" s="146">
        <v>0.95086859045671546</v>
      </c>
      <c r="F56" s="1"/>
    </row>
    <row r="57" spans="1:6" x14ac:dyDescent="0.25">
      <c r="A57" s="9" t="s">
        <v>74</v>
      </c>
      <c r="B57" s="145">
        <v>107.94832826747722</v>
      </c>
      <c r="C57" s="10">
        <v>394.26866335532378</v>
      </c>
      <c r="D57" s="10">
        <v>0.58965698602179462</v>
      </c>
      <c r="E57" s="146">
        <v>0.95100092452584351</v>
      </c>
      <c r="F57" s="1"/>
    </row>
    <row r="58" spans="1:6" x14ac:dyDescent="0.25">
      <c r="A58" s="9" t="s">
        <v>75</v>
      </c>
      <c r="B58" s="145">
        <v>108.16717325227965</v>
      </c>
      <c r="C58" s="10">
        <v>394.73721180220645</v>
      </c>
      <c r="D58" s="10">
        <v>0.56331926282635425</v>
      </c>
      <c r="E58" s="146">
        <v>0.95125005175018507</v>
      </c>
      <c r="F58" s="1"/>
    </row>
    <row r="59" spans="1:6" x14ac:dyDescent="0.25">
      <c r="A59" s="9" t="s">
        <v>76</v>
      </c>
      <c r="B59" s="145">
        <v>108.0243161094225</v>
      </c>
      <c r="C59" s="10">
        <v>393.64574838757233</v>
      </c>
      <c r="D59" s="10">
        <v>0.61254817869521194</v>
      </c>
      <c r="E59" s="146">
        <v>0.95079722368947461</v>
      </c>
      <c r="F59" s="1"/>
    </row>
    <row r="60" spans="1:6" x14ac:dyDescent="0.25">
      <c r="A60" s="9" t="s">
        <v>77</v>
      </c>
      <c r="B60" s="145">
        <v>107.93313069908815</v>
      </c>
      <c r="C60" s="10">
        <v>394.86746608347266</v>
      </c>
      <c r="D60" s="10">
        <v>0.60029252477948747</v>
      </c>
      <c r="E60" s="146">
        <v>0.95089853738234131</v>
      </c>
      <c r="F60" s="1"/>
    </row>
    <row r="61" spans="1:6" x14ac:dyDescent="0.25">
      <c r="A61" s="9" t="s">
        <v>233</v>
      </c>
      <c r="B61" s="145">
        <v>107.90881458966567</v>
      </c>
      <c r="C61" s="10">
        <v>393.74775743197893</v>
      </c>
      <c r="D61" s="10">
        <v>0.63165693901405606</v>
      </c>
      <c r="E61" s="146">
        <v>0.95063372527018264</v>
      </c>
      <c r="F61" s="1"/>
    </row>
    <row r="62" spans="1:6" x14ac:dyDescent="0.25">
      <c r="A62" s="9" t="s">
        <v>234</v>
      </c>
      <c r="B62" s="145">
        <v>107.98176291793314</v>
      </c>
      <c r="C62" s="10">
        <v>394.59722737044723</v>
      </c>
      <c r="D62" s="10">
        <v>0.5727997986465867</v>
      </c>
      <c r="E62" s="146">
        <v>0.95115784613651533</v>
      </c>
      <c r="F62" s="1"/>
    </row>
    <row r="63" spans="1:6" x14ac:dyDescent="0.25">
      <c r="A63" s="9" t="s">
        <v>235</v>
      </c>
      <c r="B63" s="145">
        <v>107.90881458966567</v>
      </c>
      <c r="C63" s="10">
        <v>394.58922084661299</v>
      </c>
      <c r="D63" s="10">
        <v>0.59934267146680653</v>
      </c>
      <c r="E63" s="146">
        <v>0.95090844849723311</v>
      </c>
      <c r="F63" s="1"/>
    </row>
    <row r="64" spans="1:6" x14ac:dyDescent="0.25">
      <c r="A64" s="9" t="s">
        <v>236</v>
      </c>
      <c r="B64" s="145">
        <v>107.838905775076</v>
      </c>
      <c r="C64" s="10">
        <v>395.05628660389669</v>
      </c>
      <c r="D64" s="10">
        <v>0.59514249906065309</v>
      </c>
      <c r="E64" s="146">
        <v>0.95094217557447547</v>
      </c>
      <c r="F64" s="1"/>
    </row>
    <row r="65" spans="1:6" x14ac:dyDescent="0.25">
      <c r="A65" s="9" t="s">
        <v>237</v>
      </c>
      <c r="B65" s="145">
        <v>107.79331306990883</v>
      </c>
      <c r="C65" s="10">
        <v>395.23154051449063</v>
      </c>
      <c r="D65" s="10">
        <v>0.61758697252216854</v>
      </c>
      <c r="E65" s="146">
        <v>0.95075781924505964</v>
      </c>
      <c r="F65" s="1"/>
    </row>
    <row r="66" spans="1:6" x14ac:dyDescent="0.25">
      <c r="A66" s="9" t="s">
        <v>78</v>
      </c>
      <c r="B66" s="145">
        <v>107.95440729483283</v>
      </c>
      <c r="C66" s="10">
        <v>395.63511008969988</v>
      </c>
      <c r="D66" s="10">
        <v>0.64649411612144791</v>
      </c>
      <c r="E66" s="146">
        <v>0.95055764503973061</v>
      </c>
      <c r="F66" s="1"/>
    </row>
    <row r="67" spans="1:6" x14ac:dyDescent="0.25">
      <c r="A67" s="9" t="s">
        <v>79</v>
      </c>
      <c r="B67" s="145">
        <v>108.19148936170214</v>
      </c>
      <c r="C67" s="10">
        <v>394.88700051893852</v>
      </c>
      <c r="D67" s="10">
        <v>0.62451041612084546</v>
      </c>
      <c r="E67" s="146">
        <v>0.95070059708620791</v>
      </c>
      <c r="F67" s="1"/>
    </row>
    <row r="68" spans="1:6" x14ac:dyDescent="0.25">
      <c r="A68" s="9" t="s">
        <v>80</v>
      </c>
      <c r="B68" s="145">
        <v>107.88145896656536</v>
      </c>
      <c r="C68" s="10">
        <v>395.41578323077783</v>
      </c>
      <c r="D68" s="10">
        <v>0.61912364733761283</v>
      </c>
      <c r="E68" s="146">
        <v>0.95074795524385503</v>
      </c>
      <c r="F68" s="1"/>
    </row>
    <row r="69" spans="1:6" x14ac:dyDescent="0.25">
      <c r="A69" s="12" t="s">
        <v>81</v>
      </c>
      <c r="B69" s="147">
        <v>107.98784194528876</v>
      </c>
      <c r="C69" s="13">
        <v>395.04253465786661</v>
      </c>
      <c r="D69" s="13">
        <v>0.63203493920405351</v>
      </c>
      <c r="E69" s="148">
        <v>0.95064573813445952</v>
      </c>
      <c r="F69" s="1"/>
    </row>
  </sheetData>
  <mergeCells count="2">
    <mergeCell ref="A37:E37"/>
    <mergeCell ref="A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B0A2-C441-47E1-97DA-5CFA542AAAA3}">
  <dimension ref="A26:K99"/>
  <sheetViews>
    <sheetView topLeftCell="A85" workbookViewId="0">
      <selection activeCell="J13" sqref="J13"/>
    </sheetView>
  </sheetViews>
  <sheetFormatPr defaultRowHeight="13.8" x14ac:dyDescent="0.25"/>
  <sheetData>
    <row r="26" spans="1:8" x14ac:dyDescent="0.25">
      <c r="A26" s="275" t="s">
        <v>121</v>
      </c>
      <c r="B26" s="275"/>
      <c r="C26" s="275"/>
      <c r="D26" s="275"/>
      <c r="E26" s="275"/>
      <c r="F26" s="275"/>
      <c r="G26" s="275"/>
      <c r="H26" s="15"/>
    </row>
    <row r="27" spans="1:8" x14ac:dyDescent="0.25">
      <c r="A27" s="276" t="s">
        <v>0</v>
      </c>
      <c r="B27" s="278" t="s">
        <v>88</v>
      </c>
      <c r="C27" s="279"/>
      <c r="D27" s="279"/>
      <c r="E27" s="279"/>
      <c r="F27" s="279"/>
      <c r="G27" s="280"/>
      <c r="H27" s="15"/>
    </row>
    <row r="28" spans="1:8" x14ac:dyDescent="0.25">
      <c r="A28" s="277"/>
      <c r="B28" s="35" t="s">
        <v>14</v>
      </c>
      <c r="C28" s="36" t="s">
        <v>39</v>
      </c>
      <c r="D28" s="36" t="s">
        <v>40</v>
      </c>
      <c r="E28" s="36" t="s">
        <v>41</v>
      </c>
      <c r="F28" s="36" t="s">
        <v>42</v>
      </c>
      <c r="G28" s="37" t="s">
        <v>43</v>
      </c>
      <c r="H28" s="15"/>
    </row>
    <row r="29" spans="1:8" x14ac:dyDescent="0.25">
      <c r="A29" s="38" t="s">
        <v>56</v>
      </c>
      <c r="B29" s="39" t="s">
        <v>0</v>
      </c>
      <c r="C29" s="40" t="s">
        <v>0</v>
      </c>
      <c r="D29" s="40" t="s">
        <v>0</v>
      </c>
      <c r="E29" s="21">
        <v>0.73137891650755882</v>
      </c>
      <c r="F29" s="40" t="s">
        <v>0</v>
      </c>
      <c r="G29" s="41" t="s">
        <v>0</v>
      </c>
      <c r="H29" s="15"/>
    </row>
    <row r="30" spans="1:8" x14ac:dyDescent="0.25">
      <c r="A30" s="42" t="s">
        <v>57</v>
      </c>
      <c r="B30" s="43" t="s">
        <v>0</v>
      </c>
      <c r="C30" s="27" t="s">
        <v>0</v>
      </c>
      <c r="D30" s="27" t="s">
        <v>0</v>
      </c>
      <c r="E30" s="25">
        <v>0.63525915605294803</v>
      </c>
      <c r="F30" s="27" t="s">
        <v>0</v>
      </c>
      <c r="G30" s="28" t="s">
        <v>0</v>
      </c>
      <c r="H30" s="15"/>
    </row>
    <row r="31" spans="1:8" x14ac:dyDescent="0.25">
      <c r="A31" s="42" t="s">
        <v>58</v>
      </c>
      <c r="B31" s="43" t="s">
        <v>0</v>
      </c>
      <c r="C31" s="27" t="s">
        <v>0</v>
      </c>
      <c r="D31" s="27" t="s">
        <v>0</v>
      </c>
      <c r="E31" s="25">
        <v>0.69277024097702067</v>
      </c>
      <c r="F31" s="27" t="s">
        <v>0</v>
      </c>
      <c r="G31" s="28" t="s">
        <v>0</v>
      </c>
      <c r="H31" s="15"/>
    </row>
    <row r="32" spans="1:8" x14ac:dyDescent="0.25">
      <c r="A32" s="42" t="s">
        <v>59</v>
      </c>
      <c r="B32" s="43" t="s">
        <v>0</v>
      </c>
      <c r="C32" s="27" t="s">
        <v>0</v>
      </c>
      <c r="D32" s="27" t="s">
        <v>0</v>
      </c>
      <c r="E32" s="25">
        <v>0.6732260415538327</v>
      </c>
      <c r="F32" s="27" t="s">
        <v>0</v>
      </c>
      <c r="G32" s="28" t="s">
        <v>0</v>
      </c>
      <c r="H32" s="15"/>
    </row>
    <row r="33" spans="1:8" x14ac:dyDescent="0.25">
      <c r="A33" s="42" t="s">
        <v>60</v>
      </c>
      <c r="B33" s="43" t="s">
        <v>0</v>
      </c>
      <c r="C33" s="27" t="s">
        <v>0</v>
      </c>
      <c r="D33" s="27" t="s">
        <v>0</v>
      </c>
      <c r="E33" s="25">
        <v>0.70197771693986366</v>
      </c>
      <c r="F33" s="27" t="s">
        <v>0</v>
      </c>
      <c r="G33" s="28" t="s">
        <v>0</v>
      </c>
      <c r="H33" s="15"/>
    </row>
    <row r="34" spans="1:8" x14ac:dyDescent="0.25">
      <c r="A34" s="42" t="s">
        <v>61</v>
      </c>
      <c r="B34" s="43" t="s">
        <v>0</v>
      </c>
      <c r="C34" s="25">
        <v>0.70998040665077078</v>
      </c>
      <c r="D34" s="27" t="s">
        <v>0</v>
      </c>
      <c r="E34" s="27" t="s">
        <v>0</v>
      </c>
      <c r="F34" s="27" t="s">
        <v>0</v>
      </c>
      <c r="G34" s="28" t="s">
        <v>0</v>
      </c>
      <c r="H34" s="15"/>
    </row>
    <row r="35" spans="1:8" x14ac:dyDescent="0.25">
      <c r="A35" s="42" t="s">
        <v>62</v>
      </c>
      <c r="B35" s="43" t="s">
        <v>0</v>
      </c>
      <c r="C35" s="25">
        <v>0.66055919823367204</v>
      </c>
      <c r="D35" s="27" t="s">
        <v>0</v>
      </c>
      <c r="E35" s="27" t="s">
        <v>0</v>
      </c>
      <c r="F35" s="27" t="s">
        <v>0</v>
      </c>
      <c r="G35" s="28" t="s">
        <v>0</v>
      </c>
      <c r="H35" s="15"/>
    </row>
    <row r="36" spans="1:8" x14ac:dyDescent="0.25">
      <c r="A36" s="42" t="s">
        <v>63</v>
      </c>
      <c r="B36" s="43" t="s">
        <v>0</v>
      </c>
      <c r="C36" s="25">
        <v>0.67087663948980192</v>
      </c>
      <c r="D36" s="27" t="s">
        <v>0</v>
      </c>
      <c r="E36" s="27" t="s">
        <v>0</v>
      </c>
      <c r="F36" s="27" t="s">
        <v>0</v>
      </c>
      <c r="G36" s="28" t="s">
        <v>0</v>
      </c>
      <c r="H36" s="15"/>
    </row>
    <row r="37" spans="1:8" x14ac:dyDescent="0.25">
      <c r="A37" s="42" t="s">
        <v>64</v>
      </c>
      <c r="B37" s="43" t="s">
        <v>0</v>
      </c>
      <c r="C37" s="25">
        <v>0.62544540789197056</v>
      </c>
      <c r="D37" s="27" t="s">
        <v>0</v>
      </c>
      <c r="E37" s="27" t="s">
        <v>0</v>
      </c>
      <c r="F37" s="27" t="s">
        <v>0</v>
      </c>
      <c r="G37" s="28" t="s">
        <v>0</v>
      </c>
      <c r="H37" s="15"/>
    </row>
    <row r="38" spans="1:8" x14ac:dyDescent="0.25">
      <c r="A38" s="42" t="s">
        <v>65</v>
      </c>
      <c r="B38" s="43" t="s">
        <v>0</v>
      </c>
      <c r="C38" s="25">
        <v>0.6298229218522291</v>
      </c>
      <c r="D38" s="27" t="s">
        <v>0</v>
      </c>
      <c r="E38" s="27" t="s">
        <v>0</v>
      </c>
      <c r="F38" s="27" t="s">
        <v>0</v>
      </c>
      <c r="G38" s="28" t="s">
        <v>0</v>
      </c>
      <c r="H38" s="15"/>
    </row>
    <row r="39" spans="1:8" x14ac:dyDescent="0.25">
      <c r="A39" s="42" t="s">
        <v>66</v>
      </c>
      <c r="B39" s="43" t="s">
        <v>0</v>
      </c>
      <c r="C39" s="25">
        <v>0.67739473103330483</v>
      </c>
      <c r="D39" s="27" t="s">
        <v>0</v>
      </c>
      <c r="E39" s="27" t="s">
        <v>0</v>
      </c>
      <c r="F39" s="27" t="s">
        <v>0</v>
      </c>
      <c r="G39" s="28" t="s">
        <v>0</v>
      </c>
      <c r="H39" s="15"/>
    </row>
    <row r="40" spans="1:8" x14ac:dyDescent="0.25">
      <c r="A40" s="42" t="s">
        <v>67</v>
      </c>
      <c r="B40" s="24">
        <v>0.68610091086883873</v>
      </c>
      <c r="C40" s="27" t="s">
        <v>0</v>
      </c>
      <c r="D40" s="27" t="s">
        <v>0</v>
      </c>
      <c r="E40" s="27" t="s">
        <v>0</v>
      </c>
      <c r="F40" s="27" t="s">
        <v>0</v>
      </c>
      <c r="G40" s="28" t="s">
        <v>0</v>
      </c>
      <c r="H40" s="15"/>
    </row>
    <row r="41" spans="1:8" x14ac:dyDescent="0.25">
      <c r="A41" s="42" t="s">
        <v>68</v>
      </c>
      <c r="B41" s="24">
        <v>0.68391847951296503</v>
      </c>
      <c r="C41" s="27" t="s">
        <v>0</v>
      </c>
      <c r="D41" s="27" t="s">
        <v>0</v>
      </c>
      <c r="E41" s="27" t="s">
        <v>0</v>
      </c>
      <c r="F41" s="27" t="s">
        <v>0</v>
      </c>
      <c r="G41" s="28" t="s">
        <v>0</v>
      </c>
      <c r="H41" s="15"/>
    </row>
    <row r="42" spans="1:8" x14ac:dyDescent="0.25">
      <c r="A42" s="42" t="s">
        <v>69</v>
      </c>
      <c r="B42" s="24">
        <v>0.66680027020030919</v>
      </c>
      <c r="C42" s="27" t="s">
        <v>0</v>
      </c>
      <c r="D42" s="27" t="s">
        <v>0</v>
      </c>
      <c r="E42" s="27" t="s">
        <v>0</v>
      </c>
      <c r="F42" s="27" t="s">
        <v>0</v>
      </c>
      <c r="G42" s="28" t="s">
        <v>0</v>
      </c>
      <c r="H42" s="15"/>
    </row>
    <row r="43" spans="1:8" x14ac:dyDescent="0.25">
      <c r="A43" s="42" t="s">
        <v>70</v>
      </c>
      <c r="B43" s="24">
        <v>0.68715260334782347</v>
      </c>
      <c r="C43" s="27" t="s">
        <v>0</v>
      </c>
      <c r="D43" s="27" t="s">
        <v>0</v>
      </c>
      <c r="E43" s="27" t="s">
        <v>0</v>
      </c>
      <c r="F43" s="27" t="s">
        <v>0</v>
      </c>
      <c r="G43" s="28" t="s">
        <v>0</v>
      </c>
      <c r="H43" s="15"/>
    </row>
    <row r="44" spans="1:8" x14ac:dyDescent="0.25">
      <c r="A44" s="42" t="s">
        <v>71</v>
      </c>
      <c r="B44" s="24">
        <v>0.62717408254113316</v>
      </c>
      <c r="C44" s="27" t="s">
        <v>0</v>
      </c>
      <c r="D44" s="27" t="s">
        <v>0</v>
      </c>
      <c r="E44" s="27" t="s">
        <v>0</v>
      </c>
      <c r="F44" s="27" t="s">
        <v>0</v>
      </c>
      <c r="G44" s="28" t="s">
        <v>0</v>
      </c>
      <c r="H44" s="15"/>
    </row>
    <row r="45" spans="1:8" x14ac:dyDescent="0.25">
      <c r="A45" s="42" t="s">
        <v>72</v>
      </c>
      <c r="B45" s="24">
        <v>0.67598905748528515</v>
      </c>
      <c r="C45" s="27" t="s">
        <v>0</v>
      </c>
      <c r="D45" s="27" t="s">
        <v>0</v>
      </c>
      <c r="E45" s="27" t="s">
        <v>0</v>
      </c>
      <c r="F45" s="27" t="s">
        <v>0</v>
      </c>
      <c r="G45" s="28" t="s">
        <v>0</v>
      </c>
      <c r="H45" s="15"/>
    </row>
    <row r="46" spans="1:8" x14ac:dyDescent="0.25">
      <c r="A46" s="42" t="s">
        <v>73</v>
      </c>
      <c r="B46" s="24">
        <v>0.64783039064410386</v>
      </c>
      <c r="C46" s="27" t="s">
        <v>0</v>
      </c>
      <c r="D46" s="27" t="s">
        <v>0</v>
      </c>
      <c r="E46" s="27" t="s">
        <v>0</v>
      </c>
      <c r="F46" s="27" t="s">
        <v>0</v>
      </c>
      <c r="G46" s="28" t="s">
        <v>0</v>
      </c>
      <c r="H46" s="15"/>
    </row>
    <row r="47" spans="1:8" x14ac:dyDescent="0.25">
      <c r="A47" s="42" t="s">
        <v>74</v>
      </c>
      <c r="B47" s="43" t="s">
        <v>0</v>
      </c>
      <c r="C47" s="27" t="s">
        <v>0</v>
      </c>
      <c r="D47" s="27" t="s">
        <v>0</v>
      </c>
      <c r="E47" s="27" t="s">
        <v>0</v>
      </c>
      <c r="F47" s="25">
        <v>0.69017252114423222</v>
      </c>
      <c r="G47" s="28" t="s">
        <v>0</v>
      </c>
      <c r="H47" s="15"/>
    </row>
    <row r="48" spans="1:8" x14ac:dyDescent="0.25">
      <c r="A48" s="42" t="s">
        <v>75</v>
      </c>
      <c r="B48" s="43" t="s">
        <v>0</v>
      </c>
      <c r="C48" s="27" t="s">
        <v>0</v>
      </c>
      <c r="D48" s="27" t="s">
        <v>0</v>
      </c>
      <c r="E48" s="27" t="s">
        <v>0</v>
      </c>
      <c r="F48" s="25">
        <v>0.69744567807817981</v>
      </c>
      <c r="G48" s="28" t="s">
        <v>0</v>
      </c>
      <c r="H48" s="15"/>
    </row>
    <row r="49" spans="1:8" x14ac:dyDescent="0.25">
      <c r="A49" s="42" t="s">
        <v>76</v>
      </c>
      <c r="B49" s="43" t="s">
        <v>0</v>
      </c>
      <c r="C49" s="27" t="s">
        <v>0</v>
      </c>
      <c r="D49" s="27" t="s">
        <v>0</v>
      </c>
      <c r="E49" s="27" t="s">
        <v>0</v>
      </c>
      <c r="F49" s="25">
        <v>0.71517891535687295</v>
      </c>
      <c r="G49" s="28" t="s">
        <v>0</v>
      </c>
      <c r="H49" s="15"/>
    </row>
    <row r="50" spans="1:8" x14ac:dyDescent="0.25">
      <c r="A50" s="42" t="s">
        <v>77</v>
      </c>
      <c r="B50" s="43" t="s">
        <v>0</v>
      </c>
      <c r="C50" s="27" t="s">
        <v>0</v>
      </c>
      <c r="D50" s="27" t="s">
        <v>0</v>
      </c>
      <c r="E50" s="27" t="s">
        <v>0</v>
      </c>
      <c r="F50" s="25">
        <v>0.7101133339170046</v>
      </c>
      <c r="G50" s="28" t="s">
        <v>0</v>
      </c>
      <c r="H50" s="15"/>
    </row>
    <row r="51" spans="1:8" x14ac:dyDescent="0.25">
      <c r="A51" s="42" t="s">
        <v>238</v>
      </c>
      <c r="B51" s="43" t="s">
        <v>0</v>
      </c>
      <c r="C51" s="27" t="s">
        <v>0</v>
      </c>
      <c r="D51" s="25">
        <v>0.71382042213075325</v>
      </c>
      <c r="E51" s="27" t="s">
        <v>0</v>
      </c>
      <c r="F51" s="27" t="s">
        <v>0</v>
      </c>
      <c r="G51" s="28" t="s">
        <v>0</v>
      </c>
      <c r="H51" s="15"/>
    </row>
    <row r="52" spans="1:8" x14ac:dyDescent="0.25">
      <c r="A52" s="42" t="s">
        <v>239</v>
      </c>
      <c r="B52" s="43" t="s">
        <v>0</v>
      </c>
      <c r="C52" s="27" t="s">
        <v>0</v>
      </c>
      <c r="D52" s="25">
        <v>0.68032864322034536</v>
      </c>
      <c r="E52" s="27" t="s">
        <v>0</v>
      </c>
      <c r="F52" s="27" t="s">
        <v>0</v>
      </c>
      <c r="G52" s="28" t="s">
        <v>0</v>
      </c>
      <c r="H52" s="15"/>
    </row>
    <row r="53" spans="1:8" x14ac:dyDescent="0.25">
      <c r="A53" s="42" t="s">
        <v>240</v>
      </c>
      <c r="B53" s="43" t="s">
        <v>0</v>
      </c>
      <c r="C53" s="27" t="s">
        <v>0</v>
      </c>
      <c r="D53" s="25">
        <v>0.68186674916392565</v>
      </c>
      <c r="E53" s="27" t="s">
        <v>0</v>
      </c>
      <c r="F53" s="27" t="s">
        <v>0</v>
      </c>
      <c r="G53" s="28" t="s">
        <v>0</v>
      </c>
      <c r="H53" s="15"/>
    </row>
    <row r="54" spans="1:8" x14ac:dyDescent="0.25">
      <c r="A54" s="42" t="s">
        <v>241</v>
      </c>
      <c r="B54" s="43" t="s">
        <v>0</v>
      </c>
      <c r="C54" s="27" t="s">
        <v>0</v>
      </c>
      <c r="D54" s="25">
        <v>0.72138177052188002</v>
      </c>
      <c r="E54" s="27" t="s">
        <v>0</v>
      </c>
      <c r="F54" s="27" t="s">
        <v>0</v>
      </c>
      <c r="G54" s="28" t="s">
        <v>0</v>
      </c>
      <c r="H54" s="15"/>
    </row>
    <row r="55" spans="1:8" x14ac:dyDescent="0.25">
      <c r="A55" s="42" t="s">
        <v>242</v>
      </c>
      <c r="B55" s="43" t="s">
        <v>0</v>
      </c>
      <c r="C55" s="27" t="s">
        <v>0</v>
      </c>
      <c r="D55" s="25">
        <v>0.68541235133590106</v>
      </c>
      <c r="E55" s="27" t="s">
        <v>0</v>
      </c>
      <c r="F55" s="27" t="s">
        <v>0</v>
      </c>
      <c r="G55" s="28" t="s">
        <v>0</v>
      </c>
      <c r="H55" s="15"/>
    </row>
    <row r="56" spans="1:8" x14ac:dyDescent="0.25">
      <c r="A56" s="42" t="s">
        <v>78</v>
      </c>
      <c r="B56" s="43" t="s">
        <v>0</v>
      </c>
      <c r="C56" s="27" t="s">
        <v>0</v>
      </c>
      <c r="D56" s="27" t="s">
        <v>0</v>
      </c>
      <c r="E56" s="27" t="s">
        <v>0</v>
      </c>
      <c r="F56" s="27" t="s">
        <v>0</v>
      </c>
      <c r="G56" s="26">
        <v>0.68318961723524629</v>
      </c>
      <c r="H56" s="15"/>
    </row>
    <row r="57" spans="1:8" x14ac:dyDescent="0.25">
      <c r="A57" s="42" t="s">
        <v>79</v>
      </c>
      <c r="B57" s="43" t="s">
        <v>0</v>
      </c>
      <c r="C57" s="27" t="s">
        <v>0</v>
      </c>
      <c r="D57" s="27" t="s">
        <v>0</v>
      </c>
      <c r="E57" s="27" t="s">
        <v>0</v>
      </c>
      <c r="F57" s="27" t="s">
        <v>0</v>
      </c>
      <c r="G57" s="26">
        <v>0.71027985006069438</v>
      </c>
      <c r="H57" s="15"/>
    </row>
    <row r="58" spans="1:8" x14ac:dyDescent="0.25">
      <c r="A58" s="42" t="s">
        <v>80</v>
      </c>
      <c r="B58" s="43" t="s">
        <v>0</v>
      </c>
      <c r="C58" s="27" t="s">
        <v>0</v>
      </c>
      <c r="D58" s="27" t="s">
        <v>0</v>
      </c>
      <c r="E58" s="27" t="s">
        <v>0</v>
      </c>
      <c r="F58" s="27" t="s">
        <v>0</v>
      </c>
      <c r="G58" s="26">
        <v>0.66988642870388992</v>
      </c>
      <c r="H58" s="15"/>
    </row>
    <row r="59" spans="1:8" x14ac:dyDescent="0.25">
      <c r="A59" s="44" t="s">
        <v>81</v>
      </c>
      <c r="B59" s="45" t="s">
        <v>0</v>
      </c>
      <c r="C59" s="33" t="s">
        <v>0</v>
      </c>
      <c r="D59" s="33" t="s">
        <v>0</v>
      </c>
      <c r="E59" s="33" t="s">
        <v>0</v>
      </c>
      <c r="F59" s="33" t="s">
        <v>0</v>
      </c>
      <c r="G59" s="32">
        <v>0.71032442080228642</v>
      </c>
      <c r="H59" s="15"/>
    </row>
    <row r="60" spans="1:8" x14ac:dyDescent="0.25">
      <c r="A60" s="281" t="s">
        <v>120</v>
      </c>
      <c r="B60" s="281"/>
      <c r="C60" s="281"/>
      <c r="D60" s="281"/>
      <c r="E60" s="281"/>
      <c r="F60" s="281"/>
      <c r="G60" s="281"/>
      <c r="H60" s="15"/>
    </row>
    <row r="61" spans="1:8" x14ac:dyDescent="0.25">
      <c r="A61" s="281" t="s">
        <v>232</v>
      </c>
      <c r="B61" s="281"/>
      <c r="C61" s="281"/>
      <c r="D61" s="281"/>
      <c r="E61" s="281"/>
      <c r="F61" s="281"/>
      <c r="G61" s="281"/>
      <c r="H61" s="15"/>
    </row>
    <row r="65" spans="1:11" x14ac:dyDescent="0.25">
      <c r="A65" s="275" t="s">
        <v>87</v>
      </c>
      <c r="B65" s="275"/>
      <c r="C65" s="275"/>
      <c r="D65" s="275"/>
      <c r="E65" s="275"/>
      <c r="F65" s="275"/>
      <c r="G65" s="275"/>
      <c r="H65" s="275"/>
      <c r="I65" s="275"/>
      <c r="J65" s="275"/>
      <c r="K65" s="15"/>
    </row>
    <row r="66" spans="1:11" x14ac:dyDescent="0.25">
      <c r="A66" s="276" t="s">
        <v>88</v>
      </c>
      <c r="B66" s="282" t="s">
        <v>89</v>
      </c>
      <c r="C66" s="279"/>
      <c r="D66" s="280"/>
      <c r="E66" s="280" t="s">
        <v>90</v>
      </c>
      <c r="F66" s="279"/>
      <c r="G66" s="280"/>
      <c r="H66" s="280" t="s">
        <v>91</v>
      </c>
      <c r="I66" s="279"/>
      <c r="J66" s="280"/>
      <c r="K66" s="15"/>
    </row>
    <row r="67" spans="1:11" ht="23.4" x14ac:dyDescent="0.25">
      <c r="A67" s="277"/>
      <c r="B67" s="16" t="s">
        <v>23</v>
      </c>
      <c r="C67" s="17" t="s">
        <v>92</v>
      </c>
      <c r="D67" s="18" t="s">
        <v>93</v>
      </c>
      <c r="E67" s="17" t="s">
        <v>23</v>
      </c>
      <c r="F67" s="17" t="s">
        <v>92</v>
      </c>
      <c r="G67" s="18" t="s">
        <v>93</v>
      </c>
      <c r="H67" s="17" t="s">
        <v>23</v>
      </c>
      <c r="I67" s="17" t="s">
        <v>92</v>
      </c>
      <c r="J67" s="18" t="s">
        <v>93</v>
      </c>
      <c r="K67" s="15"/>
    </row>
    <row r="68" spans="1:11" x14ac:dyDescent="0.25">
      <c r="A68" s="19" t="s">
        <v>14</v>
      </c>
      <c r="B68" s="20">
        <v>12.626061823817453</v>
      </c>
      <c r="C68" s="21">
        <v>40.729231689733716</v>
      </c>
      <c r="D68" s="22">
        <v>40.729231689733716</v>
      </c>
      <c r="E68" s="21">
        <v>12.626061823817446</v>
      </c>
      <c r="F68" s="21">
        <v>40.729231689733695</v>
      </c>
      <c r="G68" s="22">
        <v>40.729231689733695</v>
      </c>
      <c r="H68" s="21">
        <v>4.1589758257275919</v>
      </c>
      <c r="I68" s="21">
        <v>13.416051050734168</v>
      </c>
      <c r="J68" s="22">
        <v>13.416051050734168</v>
      </c>
      <c r="K68" s="15"/>
    </row>
    <row r="69" spans="1:11" x14ac:dyDescent="0.25">
      <c r="A69" s="23" t="s">
        <v>39</v>
      </c>
      <c r="B69" s="24">
        <v>1.5855975031577059</v>
      </c>
      <c r="C69" s="25">
        <v>5.1148306553474381</v>
      </c>
      <c r="D69" s="26">
        <v>45.844062345081156</v>
      </c>
      <c r="E69" s="25">
        <v>1.5855975031577056</v>
      </c>
      <c r="F69" s="25">
        <v>5.1148306553474372</v>
      </c>
      <c r="G69" s="26">
        <v>45.844062345081134</v>
      </c>
      <c r="H69" s="25">
        <v>3.6580447079656366</v>
      </c>
      <c r="I69" s="25">
        <v>11.80014421924399</v>
      </c>
      <c r="J69" s="26">
        <v>25.216195269978158</v>
      </c>
      <c r="K69" s="15"/>
    </row>
    <row r="70" spans="1:11" x14ac:dyDescent="0.25">
      <c r="A70" s="23" t="s">
        <v>40</v>
      </c>
      <c r="B70" s="24">
        <v>1.5236777853890162</v>
      </c>
      <c r="C70" s="25">
        <v>4.9150896302871487</v>
      </c>
      <c r="D70" s="26">
        <v>50.759151975368304</v>
      </c>
      <c r="E70" s="25">
        <v>1.5236777853890155</v>
      </c>
      <c r="F70" s="25">
        <v>4.915089630287147</v>
      </c>
      <c r="G70" s="26">
        <v>50.759151975368283</v>
      </c>
      <c r="H70" s="25">
        <v>3.2604346056122249</v>
      </c>
      <c r="I70" s="25">
        <v>10.517530985845887</v>
      </c>
      <c r="J70" s="26">
        <v>35.733726255824045</v>
      </c>
      <c r="K70" s="15"/>
    </row>
    <row r="71" spans="1:11" x14ac:dyDescent="0.25">
      <c r="A71" s="23" t="s">
        <v>41</v>
      </c>
      <c r="B71" s="24">
        <v>1.3684560271356596</v>
      </c>
      <c r="C71" s="25">
        <v>4.4143742810827735</v>
      </c>
      <c r="D71" s="26">
        <v>55.173526256451076</v>
      </c>
      <c r="E71" s="25">
        <v>1.3684560271356589</v>
      </c>
      <c r="F71" s="25">
        <v>4.4143742810827709</v>
      </c>
      <c r="G71" s="26">
        <v>55.173526256451055</v>
      </c>
      <c r="H71" s="25">
        <v>3.231059441815193</v>
      </c>
      <c r="I71" s="25">
        <v>10.422772392952236</v>
      </c>
      <c r="J71" s="26">
        <v>46.156498648776278</v>
      </c>
      <c r="K71" s="15"/>
    </row>
    <row r="72" spans="1:11" x14ac:dyDescent="0.25">
      <c r="A72" s="23" t="s">
        <v>42</v>
      </c>
      <c r="B72" s="24">
        <v>1.326366759114233</v>
      </c>
      <c r="C72" s="25">
        <v>4.2786024487555903</v>
      </c>
      <c r="D72" s="26">
        <v>59.452128705206668</v>
      </c>
      <c r="E72" s="25">
        <v>1.3263667591142327</v>
      </c>
      <c r="F72" s="25">
        <v>4.2786024487555894</v>
      </c>
      <c r="G72" s="26">
        <v>59.452128705206647</v>
      </c>
      <c r="H72" s="25">
        <v>2.6617809689202558</v>
      </c>
      <c r="I72" s="25">
        <v>8.5863902223234057</v>
      </c>
      <c r="J72" s="26">
        <v>54.74288887109968</v>
      </c>
      <c r="K72" s="15"/>
    </row>
    <row r="73" spans="1:11" x14ac:dyDescent="0.25">
      <c r="A73" s="23" t="s">
        <v>43</v>
      </c>
      <c r="B73" s="24">
        <v>1.1352416214881975</v>
      </c>
      <c r="C73" s="25">
        <v>3.6620697467361212</v>
      </c>
      <c r="D73" s="26">
        <v>63.114198451942791</v>
      </c>
      <c r="E73" s="25">
        <v>1.1352416214881977</v>
      </c>
      <c r="F73" s="25">
        <v>3.6620697467361221</v>
      </c>
      <c r="G73" s="26">
        <v>63.114198451942769</v>
      </c>
      <c r="H73" s="25">
        <v>2.5951059700613457</v>
      </c>
      <c r="I73" s="25">
        <v>8.3713095808430502</v>
      </c>
      <c r="J73" s="26">
        <v>63.114198451942727</v>
      </c>
      <c r="K73" s="15"/>
    </row>
    <row r="74" spans="1:11" x14ac:dyDescent="0.25">
      <c r="A74" s="23" t="s">
        <v>94</v>
      </c>
      <c r="B74" s="24">
        <v>0.81695483501545985</v>
      </c>
      <c r="C74" s="25">
        <v>2.6353381774692255</v>
      </c>
      <c r="D74" s="26">
        <v>65.74953662941202</v>
      </c>
      <c r="E74" s="27"/>
      <c r="F74" s="27"/>
      <c r="G74" s="28"/>
      <c r="H74" s="27"/>
      <c r="I74" s="27"/>
      <c r="J74" s="28"/>
      <c r="K74" s="15"/>
    </row>
    <row r="75" spans="1:11" x14ac:dyDescent="0.25">
      <c r="A75" s="23" t="s">
        <v>95</v>
      </c>
      <c r="B75" s="24">
        <v>0.68454221951430094</v>
      </c>
      <c r="C75" s="25">
        <v>2.2082007081106485</v>
      </c>
      <c r="D75" s="26">
        <v>67.957737337522673</v>
      </c>
      <c r="E75" s="27"/>
      <c r="F75" s="27"/>
      <c r="G75" s="28"/>
      <c r="H75" s="27"/>
      <c r="I75" s="27"/>
      <c r="J75" s="28"/>
      <c r="K75" s="15"/>
    </row>
    <row r="76" spans="1:11" x14ac:dyDescent="0.25">
      <c r="A76" s="23" t="s">
        <v>96</v>
      </c>
      <c r="B76" s="24">
        <v>0.63469292761323381</v>
      </c>
      <c r="C76" s="25">
        <v>2.0473965406878509</v>
      </c>
      <c r="D76" s="26">
        <v>70.005133878210529</v>
      </c>
      <c r="E76" s="27"/>
      <c r="F76" s="27"/>
      <c r="G76" s="28"/>
      <c r="H76" s="27"/>
      <c r="I76" s="27"/>
      <c r="J76" s="28"/>
      <c r="K76" s="15"/>
    </row>
    <row r="77" spans="1:11" x14ac:dyDescent="0.25">
      <c r="A77" s="23" t="s">
        <v>97</v>
      </c>
      <c r="B77" s="24">
        <v>0.61908679499250252</v>
      </c>
      <c r="C77" s="25">
        <v>1.9970541773951695</v>
      </c>
      <c r="D77" s="26">
        <v>72.0021880556057</v>
      </c>
      <c r="E77" s="27"/>
      <c r="F77" s="27"/>
      <c r="G77" s="28"/>
      <c r="H77" s="27"/>
      <c r="I77" s="27"/>
      <c r="J77" s="28"/>
      <c r="K77" s="15"/>
    </row>
    <row r="78" spans="1:11" x14ac:dyDescent="0.25">
      <c r="A78" s="23" t="s">
        <v>98</v>
      </c>
      <c r="B78" s="24">
        <v>0.59475016727021213</v>
      </c>
      <c r="C78" s="25">
        <v>1.9185489266781035</v>
      </c>
      <c r="D78" s="26">
        <v>73.920736982283799</v>
      </c>
      <c r="E78" s="27"/>
      <c r="F78" s="27"/>
      <c r="G78" s="28"/>
      <c r="H78" s="27"/>
      <c r="I78" s="27"/>
      <c r="J78" s="28"/>
      <c r="K78" s="15"/>
    </row>
    <row r="79" spans="1:11" x14ac:dyDescent="0.25">
      <c r="A79" s="23" t="s">
        <v>99</v>
      </c>
      <c r="B79" s="24">
        <v>0.58951921697832166</v>
      </c>
      <c r="C79" s="25">
        <v>1.9016748934784569</v>
      </c>
      <c r="D79" s="26">
        <v>75.822411875762256</v>
      </c>
      <c r="E79" s="27"/>
      <c r="F79" s="27"/>
      <c r="G79" s="28"/>
      <c r="H79" s="27"/>
      <c r="I79" s="27"/>
      <c r="J79" s="28"/>
      <c r="K79" s="15"/>
    </row>
    <row r="80" spans="1:11" x14ac:dyDescent="0.25">
      <c r="A80" s="23" t="s">
        <v>100</v>
      </c>
      <c r="B80" s="24">
        <v>0.53997429318292389</v>
      </c>
      <c r="C80" s="25">
        <v>1.741852558654593</v>
      </c>
      <c r="D80" s="26">
        <v>77.564264434416856</v>
      </c>
      <c r="E80" s="27"/>
      <c r="F80" s="27"/>
      <c r="G80" s="28"/>
      <c r="H80" s="27"/>
      <c r="I80" s="27"/>
      <c r="J80" s="28"/>
      <c r="K80" s="15"/>
    </row>
    <row r="81" spans="1:11" x14ac:dyDescent="0.25">
      <c r="A81" s="23" t="s">
        <v>101</v>
      </c>
      <c r="B81" s="24">
        <v>0.50791473891122985</v>
      </c>
      <c r="C81" s="25">
        <v>1.6384346416491287</v>
      </c>
      <c r="D81" s="26">
        <v>79.202699076065983</v>
      </c>
      <c r="E81" s="27"/>
      <c r="F81" s="27"/>
      <c r="G81" s="28"/>
      <c r="H81" s="27"/>
      <c r="I81" s="27"/>
      <c r="J81" s="28"/>
      <c r="K81" s="15"/>
    </row>
    <row r="82" spans="1:11" x14ac:dyDescent="0.25">
      <c r="A82" s="23" t="s">
        <v>102</v>
      </c>
      <c r="B82" s="24">
        <v>0.50336407236356251</v>
      </c>
      <c r="C82" s="25">
        <v>1.6237550721405241</v>
      </c>
      <c r="D82" s="26">
        <v>80.826454148206508</v>
      </c>
      <c r="E82" s="27"/>
      <c r="F82" s="27"/>
      <c r="G82" s="28"/>
      <c r="H82" s="27"/>
      <c r="I82" s="27"/>
      <c r="J82" s="28"/>
      <c r="K82" s="15"/>
    </row>
    <row r="83" spans="1:11" x14ac:dyDescent="0.25">
      <c r="A83" s="23" t="s">
        <v>103</v>
      </c>
      <c r="B83" s="24">
        <v>0.48711163637707955</v>
      </c>
      <c r="C83" s="25">
        <v>1.5713278592809017</v>
      </c>
      <c r="D83" s="26">
        <v>82.397782007487407</v>
      </c>
      <c r="E83" s="27"/>
      <c r="F83" s="27"/>
      <c r="G83" s="28"/>
      <c r="H83" s="27"/>
      <c r="I83" s="27"/>
      <c r="J83" s="28"/>
      <c r="K83" s="15"/>
    </row>
    <row r="84" spans="1:11" x14ac:dyDescent="0.25">
      <c r="A84" s="23" t="s">
        <v>104</v>
      </c>
      <c r="B84" s="24">
        <v>0.46085143900339676</v>
      </c>
      <c r="C84" s="25">
        <v>1.4866175451722476</v>
      </c>
      <c r="D84" s="26">
        <v>83.884399552659659</v>
      </c>
      <c r="E84" s="27"/>
      <c r="F84" s="27"/>
      <c r="G84" s="28"/>
      <c r="H84" s="27"/>
      <c r="I84" s="27"/>
      <c r="J84" s="28"/>
      <c r="K84" s="15"/>
    </row>
    <row r="85" spans="1:11" x14ac:dyDescent="0.25">
      <c r="A85" s="23" t="s">
        <v>105</v>
      </c>
      <c r="B85" s="24">
        <v>0.45116925154739101</v>
      </c>
      <c r="C85" s="25">
        <v>1.4553846824109387</v>
      </c>
      <c r="D85" s="26">
        <v>85.339784235070596</v>
      </c>
      <c r="E85" s="27"/>
      <c r="F85" s="27"/>
      <c r="G85" s="28"/>
      <c r="H85" s="27"/>
      <c r="I85" s="27"/>
      <c r="J85" s="28"/>
      <c r="K85" s="15"/>
    </row>
    <row r="86" spans="1:11" x14ac:dyDescent="0.25">
      <c r="A86" s="23" t="s">
        <v>106</v>
      </c>
      <c r="B86" s="24">
        <v>0.43270995358193887</v>
      </c>
      <c r="C86" s="25">
        <v>1.3958385599417382</v>
      </c>
      <c r="D86" s="26">
        <v>86.735622795012333</v>
      </c>
      <c r="E86" s="27"/>
      <c r="F86" s="27"/>
      <c r="G86" s="28"/>
      <c r="H86" s="27"/>
      <c r="I86" s="27"/>
      <c r="J86" s="28"/>
      <c r="K86" s="15"/>
    </row>
    <row r="87" spans="1:11" x14ac:dyDescent="0.25">
      <c r="A87" s="23" t="s">
        <v>107</v>
      </c>
      <c r="B87" s="24">
        <v>0.42604788052472953</v>
      </c>
      <c r="C87" s="25">
        <v>1.3743480016926759</v>
      </c>
      <c r="D87" s="26">
        <v>88.109970796705014</v>
      </c>
      <c r="E87" s="27"/>
      <c r="F87" s="27"/>
      <c r="G87" s="28"/>
      <c r="H87" s="27"/>
      <c r="I87" s="27"/>
      <c r="J87" s="28"/>
      <c r="K87" s="15"/>
    </row>
    <row r="88" spans="1:11" x14ac:dyDescent="0.25">
      <c r="A88" s="23" t="s">
        <v>108</v>
      </c>
      <c r="B88" s="24">
        <v>0.41671250940544963</v>
      </c>
      <c r="C88" s="25">
        <v>1.3442339013079019</v>
      </c>
      <c r="D88" s="26">
        <v>89.454204698012916</v>
      </c>
      <c r="E88" s="27"/>
      <c r="F88" s="27"/>
      <c r="G88" s="28"/>
      <c r="H88" s="27"/>
      <c r="I88" s="27"/>
      <c r="J88" s="28"/>
      <c r="K88" s="15"/>
    </row>
    <row r="89" spans="1:11" x14ac:dyDescent="0.25">
      <c r="A89" s="23" t="s">
        <v>109</v>
      </c>
      <c r="B89" s="24">
        <v>0.41039074928197777</v>
      </c>
      <c r="C89" s="25">
        <v>1.3238411267160572</v>
      </c>
      <c r="D89" s="26">
        <v>90.778045824728977</v>
      </c>
      <c r="E89" s="27"/>
      <c r="F89" s="27"/>
      <c r="G89" s="28"/>
      <c r="H89" s="27"/>
      <c r="I89" s="27"/>
      <c r="J89" s="28"/>
      <c r="K89" s="15"/>
    </row>
    <row r="90" spans="1:11" x14ac:dyDescent="0.25">
      <c r="A90" s="23" t="s">
        <v>110</v>
      </c>
      <c r="B90" s="24">
        <v>0.38289632133499635</v>
      </c>
      <c r="C90" s="25">
        <v>1.2351494236612786</v>
      </c>
      <c r="D90" s="26">
        <v>92.013195248390261</v>
      </c>
      <c r="E90" s="27"/>
      <c r="F90" s="27"/>
      <c r="G90" s="28"/>
      <c r="H90" s="27"/>
      <c r="I90" s="27"/>
      <c r="J90" s="28"/>
      <c r="K90" s="15"/>
    </row>
    <row r="91" spans="1:11" x14ac:dyDescent="0.25">
      <c r="A91" s="23" t="s">
        <v>111</v>
      </c>
      <c r="B91" s="24">
        <v>0.36775449912406216</v>
      </c>
      <c r="C91" s="25">
        <v>1.1863048358840715</v>
      </c>
      <c r="D91" s="26">
        <v>93.199500084274334</v>
      </c>
      <c r="E91" s="27"/>
      <c r="F91" s="27"/>
      <c r="G91" s="28"/>
      <c r="H91" s="27"/>
      <c r="I91" s="27"/>
      <c r="J91" s="28"/>
      <c r="K91" s="15"/>
    </row>
    <row r="92" spans="1:11" x14ac:dyDescent="0.25">
      <c r="A92" s="23" t="s">
        <v>112</v>
      </c>
      <c r="B92" s="24">
        <v>0.34361834462145935</v>
      </c>
      <c r="C92" s="25">
        <v>1.1084462729724496</v>
      </c>
      <c r="D92" s="26">
        <v>94.307946357246777</v>
      </c>
      <c r="E92" s="27"/>
      <c r="F92" s="27"/>
      <c r="G92" s="28"/>
      <c r="H92" s="27"/>
      <c r="I92" s="27"/>
      <c r="J92" s="28"/>
      <c r="K92" s="15"/>
    </row>
    <row r="93" spans="1:11" x14ac:dyDescent="0.25">
      <c r="A93" s="23" t="s">
        <v>113</v>
      </c>
      <c r="B93" s="24">
        <v>0.33193838754243654</v>
      </c>
      <c r="C93" s="25">
        <v>1.070768992072376</v>
      </c>
      <c r="D93" s="26">
        <v>95.378715349319151</v>
      </c>
      <c r="E93" s="27"/>
      <c r="F93" s="27"/>
      <c r="G93" s="28"/>
      <c r="H93" s="27"/>
      <c r="I93" s="27"/>
      <c r="J93" s="28"/>
      <c r="K93" s="15"/>
    </row>
    <row r="94" spans="1:11" x14ac:dyDescent="0.25">
      <c r="A94" s="23" t="s">
        <v>114</v>
      </c>
      <c r="B94" s="24">
        <v>0.31238651348921143</v>
      </c>
      <c r="C94" s="25">
        <v>1.0076984306103594</v>
      </c>
      <c r="D94" s="26">
        <v>96.386413779929512</v>
      </c>
      <c r="E94" s="27"/>
      <c r="F94" s="27"/>
      <c r="G94" s="28"/>
      <c r="H94" s="27"/>
      <c r="I94" s="27"/>
      <c r="J94" s="28"/>
      <c r="K94" s="15"/>
    </row>
    <row r="95" spans="1:11" x14ac:dyDescent="0.25">
      <c r="A95" s="23" t="s">
        <v>115</v>
      </c>
      <c r="B95" s="24">
        <v>0.30718795626917855</v>
      </c>
      <c r="C95" s="25">
        <v>0.99092889119089866</v>
      </c>
      <c r="D95" s="26">
        <v>97.377342671120417</v>
      </c>
      <c r="E95" s="27"/>
      <c r="F95" s="27"/>
      <c r="G95" s="28"/>
      <c r="H95" s="27"/>
      <c r="I95" s="27"/>
      <c r="J95" s="28"/>
      <c r="K95" s="15"/>
    </row>
    <row r="96" spans="1:11" x14ac:dyDescent="0.25">
      <c r="A96" s="23" t="s">
        <v>116</v>
      </c>
      <c r="B96" s="24">
        <v>0.28994873167669499</v>
      </c>
      <c r="C96" s="25">
        <v>0.93531848927966132</v>
      </c>
      <c r="D96" s="26">
        <v>98.312661160400083</v>
      </c>
      <c r="E96" s="27"/>
      <c r="F96" s="27"/>
      <c r="G96" s="28"/>
      <c r="H96" s="27"/>
      <c r="I96" s="27"/>
      <c r="J96" s="28"/>
      <c r="K96" s="15"/>
    </row>
    <row r="97" spans="1:11" x14ac:dyDescent="0.25">
      <c r="A97" s="23" t="s">
        <v>117</v>
      </c>
      <c r="B97" s="24">
        <v>0.27241909038548623</v>
      </c>
      <c r="C97" s="25">
        <v>0.87877125930802014</v>
      </c>
      <c r="D97" s="26">
        <v>99.191432419708107</v>
      </c>
      <c r="E97" s="27"/>
      <c r="F97" s="27"/>
      <c r="G97" s="28"/>
      <c r="H97" s="27"/>
      <c r="I97" s="27"/>
      <c r="J97" s="28"/>
      <c r="K97" s="15"/>
    </row>
    <row r="98" spans="1:11" x14ac:dyDescent="0.25">
      <c r="A98" s="29" t="s">
        <v>118</v>
      </c>
      <c r="B98" s="30">
        <v>0.25065594989049611</v>
      </c>
      <c r="C98" s="31">
        <v>0.80856758029192299</v>
      </c>
      <c r="D98" s="32">
        <v>100</v>
      </c>
      <c r="E98" s="33"/>
      <c r="F98" s="33"/>
      <c r="G98" s="34"/>
      <c r="H98" s="33"/>
      <c r="I98" s="33"/>
      <c r="J98" s="34"/>
      <c r="K98" s="15"/>
    </row>
    <row r="99" spans="1:11" x14ac:dyDescent="0.25">
      <c r="A99" s="281" t="s">
        <v>119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15"/>
    </row>
  </sheetData>
  <mergeCells count="11">
    <mergeCell ref="A26:G26"/>
    <mergeCell ref="A27:A28"/>
    <mergeCell ref="B27:G27"/>
    <mergeCell ref="A60:G60"/>
    <mergeCell ref="A99:J99"/>
    <mergeCell ref="A61:G61"/>
    <mergeCell ref="A65:J65"/>
    <mergeCell ref="A66:A67"/>
    <mergeCell ref="B66:D66"/>
    <mergeCell ref="E66:G66"/>
    <mergeCell ref="H66:J6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54BE-2CE2-4FDA-9FF8-E41BC0164B04}">
  <dimension ref="B1:G40"/>
  <sheetViews>
    <sheetView workbookViewId="0">
      <selection activeCell="G1" sqref="G1"/>
    </sheetView>
  </sheetViews>
  <sheetFormatPr defaultRowHeight="13.8" x14ac:dyDescent="0.25"/>
  <sheetData>
    <row r="1" spans="2:7" ht="22.8" x14ac:dyDescent="0.25">
      <c r="B1" s="214"/>
    </row>
    <row r="3" spans="2:7" ht="27.6" x14ac:dyDescent="0.25">
      <c r="B3" s="208" t="s">
        <v>122</v>
      </c>
      <c r="C3" s="209" t="s">
        <v>123</v>
      </c>
      <c r="D3" s="209" t="s">
        <v>124</v>
      </c>
      <c r="E3" s="209" t="s">
        <v>125</v>
      </c>
      <c r="F3" s="209" t="s">
        <v>126</v>
      </c>
      <c r="G3" s="210" t="s">
        <v>127</v>
      </c>
    </row>
    <row r="4" spans="2:7" ht="27.6" x14ac:dyDescent="0.25">
      <c r="B4" s="211" t="s">
        <v>128</v>
      </c>
      <c r="C4" s="47">
        <v>77</v>
      </c>
      <c r="D4" s="47">
        <v>453.63900000000001</v>
      </c>
      <c r="E4" s="47">
        <v>419</v>
      </c>
      <c r="F4" s="47">
        <v>0.11700000000000001</v>
      </c>
      <c r="G4" s="52">
        <v>1.083</v>
      </c>
    </row>
    <row r="5" spans="2:7" ht="27.6" x14ac:dyDescent="0.25">
      <c r="B5" s="211" t="s">
        <v>129</v>
      </c>
      <c r="C5" s="47">
        <v>496</v>
      </c>
      <c r="D5" s="47">
        <v>0</v>
      </c>
      <c r="E5" s="47">
        <v>0</v>
      </c>
      <c r="G5" s="53"/>
    </row>
    <row r="6" spans="2:7" ht="41.4" x14ac:dyDescent="0.25">
      <c r="B6" s="212" t="s">
        <v>130</v>
      </c>
      <c r="C6" s="55">
        <v>31</v>
      </c>
      <c r="D6" s="55">
        <v>5427.3220000000001</v>
      </c>
      <c r="E6" s="55">
        <v>465</v>
      </c>
      <c r="F6" s="55">
        <v>0</v>
      </c>
      <c r="G6" s="56">
        <v>11.672000000000001</v>
      </c>
    </row>
    <row r="8" spans="2:7" x14ac:dyDescent="0.25">
      <c r="B8" s="208" t="s">
        <v>122</v>
      </c>
      <c r="C8" s="209" t="s">
        <v>131</v>
      </c>
      <c r="D8" s="209" t="s">
        <v>132</v>
      </c>
      <c r="E8" s="209" t="s">
        <v>133</v>
      </c>
      <c r="F8" s="210" t="s">
        <v>134</v>
      </c>
    </row>
    <row r="9" spans="2:7" ht="27.6" x14ac:dyDescent="0.25">
      <c r="B9" s="211" t="s">
        <v>128</v>
      </c>
      <c r="C9" s="47">
        <v>3.3000000000000002E-2</v>
      </c>
      <c r="D9" s="47">
        <v>0.91800000000000004</v>
      </c>
      <c r="E9" s="47">
        <v>0.90300000000000002</v>
      </c>
      <c r="F9" s="52">
        <v>0.77600000000000002</v>
      </c>
    </row>
    <row r="10" spans="2:7" ht="27.6" x14ac:dyDescent="0.25">
      <c r="B10" s="211" t="s">
        <v>129</v>
      </c>
      <c r="C10" s="47">
        <v>0</v>
      </c>
      <c r="D10" s="47">
        <v>1</v>
      </c>
      <c r="E10" s="47"/>
      <c r="F10" s="52"/>
    </row>
    <row r="11" spans="2:7" ht="41.4" x14ac:dyDescent="0.25">
      <c r="B11" s="212" t="s">
        <v>130</v>
      </c>
      <c r="C11" s="55">
        <v>0.4</v>
      </c>
      <c r="D11" s="55">
        <v>0.17699999999999999</v>
      </c>
      <c r="E11" s="55">
        <v>0.122</v>
      </c>
      <c r="F11" s="56">
        <v>0.16600000000000001</v>
      </c>
    </row>
    <row r="13" spans="2:7" x14ac:dyDescent="0.25">
      <c r="B13" s="283" t="s">
        <v>122</v>
      </c>
      <c r="C13" s="213" t="s">
        <v>135</v>
      </c>
      <c r="D13" s="213" t="s">
        <v>137</v>
      </c>
      <c r="E13" s="213" t="s">
        <v>139</v>
      </c>
      <c r="F13" s="213" t="s">
        <v>141</v>
      </c>
      <c r="G13" s="285" t="s">
        <v>143</v>
      </c>
    </row>
    <row r="14" spans="2:7" x14ac:dyDescent="0.25">
      <c r="B14" s="284"/>
      <c r="C14" s="207" t="s">
        <v>136</v>
      </c>
      <c r="D14" s="207" t="s">
        <v>138</v>
      </c>
      <c r="E14" s="207" t="s">
        <v>140</v>
      </c>
      <c r="F14" s="207" t="s">
        <v>142</v>
      </c>
      <c r="G14" s="286"/>
    </row>
    <row r="15" spans="2:7" ht="27.6" x14ac:dyDescent="0.25">
      <c r="B15" s="211" t="s">
        <v>128</v>
      </c>
      <c r="C15" s="47">
        <v>0.91600000000000004</v>
      </c>
      <c r="D15" s="47">
        <v>0.90700000000000003</v>
      </c>
      <c r="E15" s="47">
        <v>0.99299999999999999</v>
      </c>
      <c r="F15" s="47">
        <v>0.99199999999999999</v>
      </c>
      <c r="G15" s="52">
        <v>0.99299999999999999</v>
      </c>
    </row>
    <row r="16" spans="2:7" ht="27.6" x14ac:dyDescent="0.25">
      <c r="B16" s="211" t="s">
        <v>129</v>
      </c>
      <c r="C16" s="47">
        <v>1</v>
      </c>
      <c r="D16" s="47"/>
      <c r="E16" s="47">
        <v>1</v>
      </c>
      <c r="F16" s="47"/>
      <c r="G16" s="52">
        <v>1</v>
      </c>
    </row>
    <row r="17" spans="2:7" ht="41.4" x14ac:dyDescent="0.25">
      <c r="B17" s="212" t="s">
        <v>130</v>
      </c>
      <c r="C17" s="55">
        <v>0</v>
      </c>
      <c r="D17" s="55">
        <v>0</v>
      </c>
      <c r="E17" s="55">
        <v>0</v>
      </c>
      <c r="F17" s="55">
        <v>0</v>
      </c>
      <c r="G17" s="56">
        <v>0</v>
      </c>
    </row>
    <row r="20" spans="2:7" x14ac:dyDescent="0.25">
      <c r="B20" s="208" t="s">
        <v>122</v>
      </c>
      <c r="C20" s="209" t="s">
        <v>144</v>
      </c>
      <c r="D20" s="209" t="s">
        <v>145</v>
      </c>
      <c r="E20" s="210" t="s">
        <v>146</v>
      </c>
    </row>
    <row r="21" spans="2:7" ht="27.6" x14ac:dyDescent="0.25">
      <c r="B21" s="211" t="s">
        <v>128</v>
      </c>
      <c r="C21" s="47">
        <v>0.90100000000000002</v>
      </c>
      <c r="D21" s="47">
        <v>0.82599999999999996</v>
      </c>
      <c r="E21" s="52">
        <v>0.89500000000000002</v>
      </c>
    </row>
    <row r="22" spans="2:7" ht="27.6" x14ac:dyDescent="0.25">
      <c r="B22" s="211" t="s">
        <v>129</v>
      </c>
      <c r="C22" s="47">
        <v>0</v>
      </c>
      <c r="D22" s="47">
        <v>0</v>
      </c>
      <c r="E22" s="52">
        <v>0</v>
      </c>
    </row>
    <row r="23" spans="2:7" ht="41.4" x14ac:dyDescent="0.25">
      <c r="B23" s="212" t="s">
        <v>130</v>
      </c>
      <c r="C23" s="55">
        <v>1</v>
      </c>
      <c r="D23" s="55">
        <v>0</v>
      </c>
      <c r="E23" s="56">
        <v>0</v>
      </c>
    </row>
    <row r="26" spans="2:7" x14ac:dyDescent="0.25">
      <c r="B26" s="208" t="s">
        <v>122</v>
      </c>
      <c r="C26" s="209" t="s">
        <v>147</v>
      </c>
      <c r="D26" s="209" t="s">
        <v>148</v>
      </c>
      <c r="E26" s="209" t="s">
        <v>149</v>
      </c>
      <c r="F26" s="210" t="s">
        <v>150</v>
      </c>
    </row>
    <row r="27" spans="2:7" ht="27.6" x14ac:dyDescent="0.25">
      <c r="B27" s="211" t="s">
        <v>128</v>
      </c>
      <c r="C27" s="47">
        <v>1.6E-2</v>
      </c>
      <c r="D27" s="47">
        <v>0</v>
      </c>
      <c r="E27" s="47">
        <v>2.5999999999999999E-2</v>
      </c>
      <c r="F27" s="52">
        <v>1</v>
      </c>
    </row>
    <row r="28" spans="2:7" ht="41.4" x14ac:dyDescent="0.25">
      <c r="B28" s="212" t="s">
        <v>130</v>
      </c>
      <c r="C28" s="55">
        <v>0.18</v>
      </c>
      <c r="D28" s="55">
        <v>0.17599999999999999</v>
      </c>
      <c r="E28" s="55">
        <v>0.185</v>
      </c>
      <c r="F28" s="56">
        <v>0</v>
      </c>
    </row>
    <row r="31" spans="2:7" x14ac:dyDescent="0.25">
      <c r="B31" s="208" t="s">
        <v>122</v>
      </c>
      <c r="C31" s="209" t="s">
        <v>151</v>
      </c>
      <c r="D31" s="209" t="s">
        <v>152</v>
      </c>
      <c r="E31" s="209" t="s">
        <v>153</v>
      </c>
      <c r="F31" s="210" t="s">
        <v>154</v>
      </c>
    </row>
    <row r="32" spans="2:7" ht="27.6" x14ac:dyDescent="0.25">
      <c r="B32" s="211" t="s">
        <v>128</v>
      </c>
      <c r="C32" s="47">
        <v>607.63900000000001</v>
      </c>
      <c r="D32" s="47">
        <v>624.28700000000003</v>
      </c>
      <c r="E32" s="47">
        <v>899.93499999999995</v>
      </c>
      <c r="F32" s="52">
        <v>976.93499999999995</v>
      </c>
    </row>
    <row r="33" spans="2:6" ht="27.6" x14ac:dyDescent="0.25">
      <c r="B33" s="211" t="s">
        <v>129</v>
      </c>
      <c r="C33" s="47">
        <v>992</v>
      </c>
      <c r="D33" s="47">
        <v>1099.2429999999999</v>
      </c>
      <c r="E33" s="47">
        <v>2874.8449999999998</v>
      </c>
      <c r="F33" s="52">
        <v>3370.8449999999998</v>
      </c>
    </row>
    <row r="34" spans="2:6" ht="41.4" x14ac:dyDescent="0.25">
      <c r="B34" s="212" t="s">
        <v>130</v>
      </c>
      <c r="C34" s="55">
        <v>5489.3220000000001</v>
      </c>
      <c r="D34" s="55">
        <v>5496.0249999999996</v>
      </c>
      <c r="E34" s="55">
        <v>5607</v>
      </c>
      <c r="F34" s="56">
        <v>5638</v>
      </c>
    </row>
    <row r="37" spans="2:6" x14ac:dyDescent="0.25">
      <c r="B37" s="208" t="s">
        <v>122</v>
      </c>
      <c r="C37" s="209" t="s">
        <v>155</v>
      </c>
      <c r="D37" s="209" t="s">
        <v>148</v>
      </c>
      <c r="E37" s="209" t="s">
        <v>149</v>
      </c>
      <c r="F37" s="210" t="s">
        <v>156</v>
      </c>
    </row>
    <row r="38" spans="2:6" ht="27.6" x14ac:dyDescent="0.25">
      <c r="B38" s="211" t="s">
        <v>128</v>
      </c>
      <c r="C38" s="47">
        <v>1.853</v>
      </c>
      <c r="D38" s="47">
        <v>1.7470000000000001</v>
      </c>
      <c r="E38" s="47">
        <v>2.0219999999999998</v>
      </c>
      <c r="F38" s="52">
        <v>1.903</v>
      </c>
    </row>
    <row r="39" spans="2:6" ht="27.6" x14ac:dyDescent="0.25">
      <c r="B39" s="211" t="s">
        <v>129</v>
      </c>
      <c r="C39" s="47">
        <v>3.024</v>
      </c>
      <c r="D39" s="47">
        <v>3.024</v>
      </c>
      <c r="E39" s="47">
        <v>3.024</v>
      </c>
      <c r="F39" s="52">
        <v>3.351</v>
      </c>
    </row>
    <row r="40" spans="2:6" ht="41.4" x14ac:dyDescent="0.25">
      <c r="B40" s="212" t="s">
        <v>130</v>
      </c>
      <c r="C40" s="55">
        <v>16.736000000000001</v>
      </c>
      <c r="D40" s="55">
        <v>16.023</v>
      </c>
      <c r="E40" s="55">
        <v>17.468</v>
      </c>
      <c r="F40" s="56">
        <v>16.756</v>
      </c>
    </row>
  </sheetData>
  <mergeCells count="2">
    <mergeCell ref="B13:B14"/>
    <mergeCell ref="G13:G1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CDAA-ABED-4FB6-A4EE-829B100E5405}">
  <dimension ref="A1:F69"/>
  <sheetViews>
    <sheetView topLeftCell="A46" workbookViewId="0">
      <selection activeCell="A71" sqref="A71:XFD76"/>
    </sheetView>
  </sheetViews>
  <sheetFormatPr defaultRowHeight="13.8" x14ac:dyDescent="0.25"/>
  <sheetData>
    <row r="1" spans="1:6" ht="22.8" x14ac:dyDescent="0.25">
      <c r="A1" s="214" t="s">
        <v>124</v>
      </c>
    </row>
    <row r="3" spans="1:6" ht="27.6" x14ac:dyDescent="0.25">
      <c r="A3" s="48" t="s">
        <v>122</v>
      </c>
      <c r="B3" s="49" t="s">
        <v>123</v>
      </c>
      <c r="C3" s="49" t="s">
        <v>124</v>
      </c>
      <c r="D3" s="49" t="s">
        <v>125</v>
      </c>
      <c r="E3" s="49" t="s">
        <v>126</v>
      </c>
      <c r="F3" s="50" t="s">
        <v>127</v>
      </c>
    </row>
    <row r="4" spans="1:6" ht="27.6" x14ac:dyDescent="0.25">
      <c r="A4" s="51" t="s">
        <v>128</v>
      </c>
      <c r="B4" s="47">
        <v>77</v>
      </c>
      <c r="C4" s="47">
        <v>453.63900000000001</v>
      </c>
      <c r="D4" s="47">
        <v>419</v>
      </c>
      <c r="E4" s="47">
        <v>0.11700000000000001</v>
      </c>
      <c r="F4" s="52">
        <v>1.083</v>
      </c>
    </row>
    <row r="5" spans="1:6" ht="27.6" x14ac:dyDescent="0.25">
      <c r="A5" s="51" t="s">
        <v>129</v>
      </c>
      <c r="B5" s="47">
        <v>496</v>
      </c>
      <c r="C5" s="47">
        <v>0</v>
      </c>
      <c r="D5" s="47">
        <v>0</v>
      </c>
      <c r="F5" s="53"/>
    </row>
    <row r="6" spans="1:6" ht="41.4" x14ac:dyDescent="0.25">
      <c r="A6" s="54" t="s">
        <v>130</v>
      </c>
      <c r="B6" s="55">
        <v>31</v>
      </c>
      <c r="C6" s="55">
        <v>5427.3220000000001</v>
      </c>
      <c r="D6" s="55">
        <v>465</v>
      </c>
      <c r="E6" s="55">
        <v>0</v>
      </c>
      <c r="F6" s="56">
        <v>11.672000000000001</v>
      </c>
    </row>
    <row r="8" spans="1:6" ht="22.8" x14ac:dyDescent="0.25">
      <c r="A8" s="214" t="s">
        <v>269</v>
      </c>
    </row>
    <row r="10" spans="1:6" x14ac:dyDescent="0.25">
      <c r="A10" s="48" t="s">
        <v>122</v>
      </c>
      <c r="B10" s="49" t="s">
        <v>131</v>
      </c>
      <c r="C10" s="49" t="s">
        <v>132</v>
      </c>
      <c r="D10" s="49" t="s">
        <v>133</v>
      </c>
      <c r="E10" s="50" t="s">
        <v>134</v>
      </c>
    </row>
    <row r="11" spans="1:6" ht="27.6" x14ac:dyDescent="0.25">
      <c r="A11" s="51" t="s">
        <v>128</v>
      </c>
      <c r="B11" s="47">
        <v>3.3000000000000002E-2</v>
      </c>
      <c r="C11" s="47">
        <v>0.91800000000000004</v>
      </c>
      <c r="D11" s="47">
        <v>0.90300000000000002</v>
      </c>
      <c r="E11" s="52">
        <v>0.77600000000000002</v>
      </c>
    </row>
    <row r="12" spans="1:6" ht="27.6" x14ac:dyDescent="0.25">
      <c r="A12" s="51" t="s">
        <v>129</v>
      </c>
      <c r="B12" s="47">
        <v>0</v>
      </c>
      <c r="C12" s="47">
        <v>1</v>
      </c>
      <c r="D12" s="47"/>
      <c r="E12" s="52"/>
    </row>
    <row r="13" spans="1:6" ht="41.4" x14ac:dyDescent="0.25">
      <c r="A13" s="54" t="s">
        <v>130</v>
      </c>
      <c r="B13" s="55">
        <v>0.4</v>
      </c>
      <c r="C13" s="55">
        <v>0.17699999999999999</v>
      </c>
      <c r="D13" s="55">
        <v>0.122</v>
      </c>
      <c r="E13" s="56">
        <v>0.16600000000000001</v>
      </c>
    </row>
    <row r="15" spans="1:6" ht="22.8" x14ac:dyDescent="0.25">
      <c r="A15" s="214" t="s">
        <v>270</v>
      </c>
    </row>
    <row r="17" spans="1:6" x14ac:dyDescent="0.25">
      <c r="A17" s="287" t="s">
        <v>122</v>
      </c>
      <c r="B17" s="57" t="s">
        <v>135</v>
      </c>
      <c r="C17" s="57" t="s">
        <v>137</v>
      </c>
      <c r="D17" s="57" t="s">
        <v>139</v>
      </c>
      <c r="E17" s="57" t="s">
        <v>141</v>
      </c>
      <c r="F17" s="289" t="s">
        <v>143</v>
      </c>
    </row>
    <row r="18" spans="1:6" x14ac:dyDescent="0.25">
      <c r="A18" s="288"/>
      <c r="B18" s="46" t="s">
        <v>136</v>
      </c>
      <c r="C18" s="46" t="s">
        <v>138</v>
      </c>
      <c r="D18" s="46" t="s">
        <v>140</v>
      </c>
      <c r="E18" s="46" t="s">
        <v>142</v>
      </c>
      <c r="F18" s="290"/>
    </row>
    <row r="19" spans="1:6" ht="27.6" x14ac:dyDescent="0.25">
      <c r="A19" s="51" t="s">
        <v>128</v>
      </c>
      <c r="B19" s="47">
        <v>0.91600000000000004</v>
      </c>
      <c r="C19" s="47">
        <v>0.90700000000000003</v>
      </c>
      <c r="D19" s="47">
        <v>0.99299999999999999</v>
      </c>
      <c r="E19" s="47">
        <v>0.99199999999999999</v>
      </c>
      <c r="F19" s="52">
        <v>0.99299999999999999</v>
      </c>
    </row>
    <row r="20" spans="1:6" ht="27.6" x14ac:dyDescent="0.25">
      <c r="A20" s="51" t="s">
        <v>129</v>
      </c>
      <c r="B20" s="47">
        <v>1</v>
      </c>
      <c r="C20" s="47"/>
      <c r="D20" s="47">
        <v>1</v>
      </c>
      <c r="E20" s="47"/>
      <c r="F20" s="52">
        <v>1</v>
      </c>
    </row>
    <row r="21" spans="1:6" ht="41.4" x14ac:dyDescent="0.25">
      <c r="A21" s="54" t="s">
        <v>130</v>
      </c>
      <c r="B21" s="55">
        <v>0</v>
      </c>
      <c r="C21" s="55">
        <v>0</v>
      </c>
      <c r="D21" s="55">
        <v>0</v>
      </c>
      <c r="E21" s="55">
        <v>0</v>
      </c>
      <c r="F21" s="56">
        <v>0</v>
      </c>
    </row>
    <row r="23" spans="1:6" ht="22.8" x14ac:dyDescent="0.25">
      <c r="A23" s="214" t="s">
        <v>271</v>
      </c>
    </row>
    <row r="25" spans="1:6" x14ac:dyDescent="0.25">
      <c r="A25" s="48" t="s">
        <v>122</v>
      </c>
      <c r="B25" s="49" t="s">
        <v>144</v>
      </c>
      <c r="C25" s="49" t="s">
        <v>145</v>
      </c>
      <c r="D25" s="50" t="s">
        <v>146</v>
      </c>
    </row>
    <row r="26" spans="1:6" ht="27.6" x14ac:dyDescent="0.25">
      <c r="A26" s="51" t="s">
        <v>128</v>
      </c>
      <c r="B26" s="47">
        <v>0.90100000000000002</v>
      </c>
      <c r="C26" s="47">
        <v>0.82599999999999996</v>
      </c>
      <c r="D26" s="52">
        <v>0.89500000000000002</v>
      </c>
    </row>
    <row r="27" spans="1:6" ht="27.6" x14ac:dyDescent="0.25">
      <c r="A27" s="51" t="s">
        <v>129</v>
      </c>
      <c r="B27" s="47">
        <v>0</v>
      </c>
      <c r="C27" s="47">
        <v>0</v>
      </c>
      <c r="D27" s="52">
        <v>0</v>
      </c>
    </row>
    <row r="28" spans="1:6" ht="41.4" x14ac:dyDescent="0.25">
      <c r="A28" s="54" t="s">
        <v>130</v>
      </c>
      <c r="B28" s="55">
        <v>1</v>
      </c>
      <c r="C28" s="55">
        <v>0</v>
      </c>
      <c r="D28" s="56">
        <v>0</v>
      </c>
    </row>
    <row r="30" spans="1:6" ht="22.8" x14ac:dyDescent="0.25">
      <c r="A30" s="214" t="s">
        <v>268</v>
      </c>
    </row>
    <row r="32" spans="1:6" x14ac:dyDescent="0.25">
      <c r="A32" s="48" t="s">
        <v>122</v>
      </c>
      <c r="B32" s="49" t="s">
        <v>268</v>
      </c>
      <c r="C32" s="49" t="s">
        <v>148</v>
      </c>
      <c r="D32" s="50" t="s">
        <v>149</v>
      </c>
    </row>
    <row r="33" spans="1:5" ht="27.6" x14ac:dyDescent="0.25">
      <c r="A33" s="51" t="s">
        <v>128</v>
      </c>
      <c r="B33" s="47">
        <v>34.639000000000003</v>
      </c>
      <c r="C33" s="47">
        <v>0</v>
      </c>
      <c r="D33" s="52">
        <v>90.257000000000005</v>
      </c>
    </row>
    <row r="34" spans="1:5" ht="27.6" x14ac:dyDescent="0.25">
      <c r="A34" s="51" t="s">
        <v>129</v>
      </c>
      <c r="B34" s="47">
        <v>0</v>
      </c>
      <c r="C34" s="47">
        <v>0</v>
      </c>
      <c r="D34" s="52">
        <v>0</v>
      </c>
    </row>
    <row r="35" spans="1:5" ht="41.4" x14ac:dyDescent="0.25">
      <c r="A35" s="54" t="s">
        <v>130</v>
      </c>
      <c r="B35" s="55">
        <v>4962.3220000000001</v>
      </c>
      <c r="C35" s="55">
        <v>4728.4629999999997</v>
      </c>
      <c r="D35" s="56">
        <v>5202.6509999999998</v>
      </c>
    </row>
    <row r="37" spans="1:5" ht="22.8" x14ac:dyDescent="0.25">
      <c r="A37" s="214" t="s">
        <v>272</v>
      </c>
    </row>
    <row r="39" spans="1:5" x14ac:dyDescent="0.25">
      <c r="A39" s="48" t="s">
        <v>122</v>
      </c>
      <c r="B39" s="49" t="s">
        <v>272</v>
      </c>
      <c r="C39" s="49" t="s">
        <v>273</v>
      </c>
      <c r="D39" s="49" t="s">
        <v>148</v>
      </c>
      <c r="E39" s="50" t="s">
        <v>149</v>
      </c>
    </row>
    <row r="40" spans="1:5" ht="27.6" x14ac:dyDescent="0.25">
      <c r="A40" s="51" t="s">
        <v>128</v>
      </c>
      <c r="B40" s="47">
        <v>1.383</v>
      </c>
      <c r="C40" s="47">
        <v>0.106</v>
      </c>
      <c r="D40" s="47">
        <v>0</v>
      </c>
      <c r="E40" s="52">
        <v>0.27500000000000002</v>
      </c>
    </row>
    <row r="41" spans="1:5" ht="27.6" x14ac:dyDescent="0.25">
      <c r="A41" s="51" t="s">
        <v>129</v>
      </c>
      <c r="B41" s="47">
        <v>0</v>
      </c>
      <c r="C41" s="47">
        <v>0</v>
      </c>
      <c r="D41" s="47">
        <v>0</v>
      </c>
      <c r="E41" s="52">
        <v>0</v>
      </c>
    </row>
    <row r="42" spans="1:5" ht="41.4" x14ac:dyDescent="0.25">
      <c r="A42" s="54" t="s">
        <v>130</v>
      </c>
      <c r="B42" s="55">
        <v>16.547000000000001</v>
      </c>
      <c r="C42" s="55">
        <v>15.129</v>
      </c>
      <c r="D42" s="55">
        <v>14.416</v>
      </c>
      <c r="E42" s="56">
        <v>15.862</v>
      </c>
    </row>
    <row r="44" spans="1:5" ht="22.8" x14ac:dyDescent="0.25">
      <c r="A44" s="214" t="s">
        <v>147</v>
      </c>
    </row>
    <row r="46" spans="1:5" x14ac:dyDescent="0.25">
      <c r="A46" s="48" t="s">
        <v>122</v>
      </c>
      <c r="B46" s="49" t="s">
        <v>147</v>
      </c>
      <c r="C46" s="49" t="s">
        <v>148</v>
      </c>
      <c r="D46" s="49" t="s">
        <v>149</v>
      </c>
      <c r="E46" s="50" t="s">
        <v>150</v>
      </c>
    </row>
    <row r="47" spans="1:5" ht="27.6" x14ac:dyDescent="0.25">
      <c r="A47" s="51" t="s">
        <v>128</v>
      </c>
      <c r="B47" s="47">
        <v>1.6E-2</v>
      </c>
      <c r="C47" s="47">
        <v>0</v>
      </c>
      <c r="D47" s="47">
        <v>2.5999999999999999E-2</v>
      </c>
      <c r="E47" s="52">
        <v>1</v>
      </c>
    </row>
    <row r="48" spans="1:5" ht="41.4" x14ac:dyDescent="0.25">
      <c r="A48" s="54" t="s">
        <v>130</v>
      </c>
      <c r="B48" s="55">
        <v>0.18</v>
      </c>
      <c r="C48" s="55">
        <v>0.17599999999999999</v>
      </c>
      <c r="D48" s="55">
        <v>0.185</v>
      </c>
      <c r="E48" s="56">
        <v>0</v>
      </c>
    </row>
    <row r="50" spans="1:5" ht="22.8" x14ac:dyDescent="0.25">
      <c r="A50" s="214" t="s">
        <v>151</v>
      </c>
    </row>
    <row r="52" spans="1:5" x14ac:dyDescent="0.25">
      <c r="A52" s="48" t="s">
        <v>122</v>
      </c>
      <c r="B52" s="49" t="s">
        <v>151</v>
      </c>
      <c r="C52" s="49" t="s">
        <v>152</v>
      </c>
      <c r="D52" s="49" t="s">
        <v>153</v>
      </c>
      <c r="E52" s="50" t="s">
        <v>154</v>
      </c>
    </row>
    <row r="53" spans="1:5" ht="27.6" x14ac:dyDescent="0.25">
      <c r="A53" s="51" t="s">
        <v>128</v>
      </c>
      <c r="B53" s="47">
        <v>607.63900000000001</v>
      </c>
      <c r="C53" s="47">
        <v>624.28700000000003</v>
      </c>
      <c r="D53" s="47">
        <v>899.93499999999995</v>
      </c>
      <c r="E53" s="52">
        <v>976.93499999999995</v>
      </c>
    </row>
    <row r="54" spans="1:5" ht="27.6" x14ac:dyDescent="0.25">
      <c r="A54" s="51" t="s">
        <v>129</v>
      </c>
      <c r="B54" s="47">
        <v>992</v>
      </c>
      <c r="C54" s="47">
        <v>1099.2429999999999</v>
      </c>
      <c r="D54" s="47">
        <v>2874.8449999999998</v>
      </c>
      <c r="E54" s="52">
        <v>3370.8449999999998</v>
      </c>
    </row>
    <row r="55" spans="1:5" ht="41.4" x14ac:dyDescent="0.25">
      <c r="A55" s="54" t="s">
        <v>130</v>
      </c>
      <c r="B55" s="55">
        <v>5489.3220000000001</v>
      </c>
      <c r="C55" s="55">
        <v>5496.0249999999996</v>
      </c>
      <c r="D55" s="55">
        <v>5607</v>
      </c>
      <c r="E55" s="56">
        <v>5638</v>
      </c>
    </row>
    <row r="57" spans="1:5" ht="22.8" x14ac:dyDescent="0.25">
      <c r="A57" s="214" t="s">
        <v>155</v>
      </c>
    </row>
    <row r="59" spans="1:5" x14ac:dyDescent="0.25">
      <c r="A59" s="48" t="s">
        <v>122</v>
      </c>
      <c r="B59" s="49" t="s">
        <v>155</v>
      </c>
      <c r="C59" s="49" t="s">
        <v>148</v>
      </c>
      <c r="D59" s="49" t="s">
        <v>149</v>
      </c>
      <c r="E59" s="50" t="s">
        <v>156</v>
      </c>
    </row>
    <row r="60" spans="1:5" ht="27.6" x14ac:dyDescent="0.25">
      <c r="A60" s="51" t="s">
        <v>128</v>
      </c>
      <c r="B60" s="47">
        <v>1.853</v>
      </c>
      <c r="C60" s="47">
        <v>1.7470000000000001</v>
      </c>
      <c r="D60" s="47">
        <v>2.0219999999999998</v>
      </c>
      <c r="E60" s="52">
        <v>1.903</v>
      </c>
    </row>
    <row r="61" spans="1:5" ht="27.6" x14ac:dyDescent="0.25">
      <c r="A61" s="51" t="s">
        <v>129</v>
      </c>
      <c r="B61" s="47">
        <v>3.024</v>
      </c>
      <c r="C61" s="47">
        <v>3.024</v>
      </c>
      <c r="D61" s="47">
        <v>3.024</v>
      </c>
      <c r="E61" s="52">
        <v>3.351</v>
      </c>
    </row>
    <row r="62" spans="1:5" ht="41.4" x14ac:dyDescent="0.25">
      <c r="A62" s="54" t="s">
        <v>130</v>
      </c>
      <c r="B62" s="55">
        <v>16.736000000000001</v>
      </c>
      <c r="C62" s="55">
        <v>16.023</v>
      </c>
      <c r="D62" s="55">
        <v>17.468</v>
      </c>
      <c r="E62" s="56">
        <v>16.756</v>
      </c>
    </row>
    <row r="64" spans="1:5" ht="22.8" x14ac:dyDescent="0.25">
      <c r="A64" s="214" t="s">
        <v>274</v>
      </c>
    </row>
    <row r="66" spans="1:3" ht="27.6" x14ac:dyDescent="0.25">
      <c r="A66" s="287" t="s">
        <v>122</v>
      </c>
      <c r="B66" s="57" t="s">
        <v>274</v>
      </c>
      <c r="C66" s="152" t="s">
        <v>274</v>
      </c>
    </row>
    <row r="67" spans="1:3" x14ac:dyDescent="0.25">
      <c r="A67" s="288"/>
      <c r="B67" s="46">
        <v>0.05</v>
      </c>
      <c r="C67" s="153">
        <v>0.01</v>
      </c>
    </row>
    <row r="68" spans="1:3" ht="27.6" x14ac:dyDescent="0.25">
      <c r="A68" s="51" t="s">
        <v>128</v>
      </c>
      <c r="B68" s="47">
        <v>339</v>
      </c>
      <c r="C68" s="52">
        <v>354</v>
      </c>
    </row>
    <row r="69" spans="1:3" ht="41.4" x14ac:dyDescent="0.25">
      <c r="A69" s="54" t="s">
        <v>130</v>
      </c>
      <c r="B69" s="55">
        <v>32</v>
      </c>
      <c r="C69" s="56">
        <v>33</v>
      </c>
    </row>
  </sheetData>
  <mergeCells count="3">
    <mergeCell ref="A17:A18"/>
    <mergeCell ref="F17:F18"/>
    <mergeCell ref="A66:A6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81A6-FA79-4372-BC0B-B499E04165EA}">
  <dimension ref="A1:K37"/>
  <sheetViews>
    <sheetView topLeftCell="A43" workbookViewId="0">
      <selection activeCell="J7" sqref="J7"/>
    </sheetView>
  </sheetViews>
  <sheetFormatPr defaultRowHeight="13.8" x14ac:dyDescent="0.25"/>
  <sheetData>
    <row r="1" spans="1:11" x14ac:dyDescent="0.25">
      <c r="A1" s="215"/>
      <c r="B1" s="216"/>
      <c r="C1" s="217"/>
      <c r="D1" s="218" t="s">
        <v>275</v>
      </c>
      <c r="E1" s="219" t="s">
        <v>276</v>
      </c>
      <c r="F1" s="49" t="s">
        <v>277</v>
      </c>
      <c r="G1" s="49" t="s">
        <v>278</v>
      </c>
      <c r="H1" s="49" t="s">
        <v>126</v>
      </c>
      <c r="I1" s="220" t="s">
        <v>279</v>
      </c>
      <c r="J1" s="220" t="s">
        <v>280</v>
      </c>
      <c r="K1" s="220" t="s">
        <v>281</v>
      </c>
    </row>
    <row r="2" spans="1:11" ht="27.6" x14ac:dyDescent="0.25">
      <c r="A2" s="221" t="s">
        <v>282</v>
      </c>
      <c r="B2" s="222" t="s">
        <v>283</v>
      </c>
      <c r="C2" s="223" t="s">
        <v>284</v>
      </c>
      <c r="D2" s="224">
        <v>0.21099999999999999</v>
      </c>
      <c r="E2" s="225">
        <v>0.20599999999999999</v>
      </c>
      <c r="F2" s="225">
        <v>0.08</v>
      </c>
      <c r="G2" s="225">
        <v>2.58</v>
      </c>
      <c r="H2" s="225">
        <v>0.01</v>
      </c>
      <c r="I2" s="84"/>
      <c r="J2" s="84"/>
      <c r="K2" s="84"/>
    </row>
    <row r="3" spans="1:11" ht="27.6" x14ac:dyDescent="0.25">
      <c r="A3" s="221" t="s">
        <v>282</v>
      </c>
      <c r="B3" s="222" t="s">
        <v>283</v>
      </c>
      <c r="C3" s="223" t="s">
        <v>285</v>
      </c>
      <c r="D3" s="224">
        <v>0.20499999999999999</v>
      </c>
      <c r="E3" s="225">
        <v>0.19700000000000001</v>
      </c>
      <c r="F3" s="225">
        <v>8.5000000000000006E-2</v>
      </c>
      <c r="G3" s="225">
        <v>2.3260000000000001</v>
      </c>
      <c r="H3" s="225">
        <v>0.02</v>
      </c>
      <c r="I3" s="84"/>
      <c r="J3" s="84"/>
      <c r="K3" s="84"/>
    </row>
    <row r="4" spans="1:11" ht="27.6" x14ac:dyDescent="0.25">
      <c r="A4" s="221" t="s">
        <v>282</v>
      </c>
      <c r="B4" s="222" t="s">
        <v>283</v>
      </c>
      <c r="C4" s="223" t="s">
        <v>286</v>
      </c>
      <c r="D4" s="224">
        <v>0.16800000000000001</v>
      </c>
      <c r="E4" s="225">
        <v>0.152</v>
      </c>
      <c r="F4" s="225">
        <v>7.4999999999999997E-2</v>
      </c>
      <c r="G4" s="225">
        <v>2.024</v>
      </c>
      <c r="H4" s="225">
        <v>4.2999999999999997E-2</v>
      </c>
      <c r="I4" s="84"/>
      <c r="J4" s="84"/>
      <c r="K4" s="84"/>
    </row>
    <row r="5" spans="1:11" ht="27.6" x14ac:dyDescent="0.25">
      <c r="A5" s="221" t="s">
        <v>282</v>
      </c>
      <c r="B5" s="222" t="s">
        <v>283</v>
      </c>
      <c r="C5" s="223" t="s">
        <v>287</v>
      </c>
      <c r="D5" s="224">
        <v>0.19600000000000001</v>
      </c>
      <c r="E5" s="225">
        <v>0.18</v>
      </c>
      <c r="F5" s="225">
        <v>7.1999999999999995E-2</v>
      </c>
      <c r="G5" s="225">
        <v>2.4980000000000002</v>
      </c>
      <c r="H5" s="225">
        <v>1.2E-2</v>
      </c>
      <c r="I5" s="84"/>
      <c r="J5" s="84"/>
      <c r="K5" s="84"/>
    </row>
    <row r="6" spans="1:11" ht="27.6" x14ac:dyDescent="0.25">
      <c r="A6" s="221" t="s">
        <v>282</v>
      </c>
      <c r="B6" s="222" t="s">
        <v>283</v>
      </c>
      <c r="C6" s="223" t="s">
        <v>288</v>
      </c>
      <c r="D6" s="224">
        <v>0.157</v>
      </c>
      <c r="E6" s="225">
        <v>0.14299999999999999</v>
      </c>
      <c r="F6" s="225">
        <v>7.1999999999999995E-2</v>
      </c>
      <c r="G6" s="225">
        <v>2.0019999999999998</v>
      </c>
      <c r="H6" s="225">
        <v>4.4999999999999998E-2</v>
      </c>
      <c r="I6" s="84"/>
      <c r="J6" s="84"/>
      <c r="K6" s="84"/>
    </row>
    <row r="7" spans="1:11" ht="27.6" x14ac:dyDescent="0.25">
      <c r="A7" s="221" t="s">
        <v>60</v>
      </c>
      <c r="B7" s="222" t="s">
        <v>283</v>
      </c>
      <c r="C7" s="223" t="s">
        <v>284</v>
      </c>
      <c r="D7" s="224">
        <v>0.749</v>
      </c>
      <c r="E7" s="225">
        <v>1</v>
      </c>
      <c r="F7" s="226"/>
      <c r="G7" s="84"/>
      <c r="H7" s="84"/>
      <c r="I7" s="84">
        <v>0.56100099999999997</v>
      </c>
      <c r="J7" s="84">
        <v>0.85110491117513609</v>
      </c>
      <c r="K7" s="84">
        <v>0.53411900000000001</v>
      </c>
    </row>
    <row r="8" spans="1:11" ht="27.6" x14ac:dyDescent="0.25">
      <c r="A8" s="221" t="s">
        <v>59</v>
      </c>
      <c r="B8" s="222" t="s">
        <v>283</v>
      </c>
      <c r="C8" s="223" t="s">
        <v>284</v>
      </c>
      <c r="D8" s="224">
        <v>0.72299999999999998</v>
      </c>
      <c r="E8" s="225">
        <v>1.0029999999999999</v>
      </c>
      <c r="F8" s="225">
        <v>7.9000000000000001E-2</v>
      </c>
      <c r="G8" s="225">
        <v>12.667999999999999</v>
      </c>
      <c r="H8" s="225" t="s">
        <v>289</v>
      </c>
      <c r="I8" s="84">
        <v>0.522729</v>
      </c>
      <c r="J8" s="84"/>
      <c r="K8" s="84"/>
    </row>
    <row r="9" spans="1:11" ht="27.6" x14ac:dyDescent="0.25">
      <c r="A9" s="221" t="s">
        <v>58</v>
      </c>
      <c r="B9" s="222" t="s">
        <v>283</v>
      </c>
      <c r="C9" s="223" t="s">
        <v>284</v>
      </c>
      <c r="D9" s="224">
        <v>0.72799999999999998</v>
      </c>
      <c r="E9" s="225">
        <v>1.0209999999999999</v>
      </c>
      <c r="F9" s="225">
        <v>8.1000000000000003E-2</v>
      </c>
      <c r="G9" s="225">
        <v>12.68</v>
      </c>
      <c r="H9" s="225" t="s">
        <v>289</v>
      </c>
      <c r="I9" s="84">
        <v>0.52998400000000001</v>
      </c>
      <c r="J9" s="84"/>
      <c r="K9" s="84"/>
    </row>
    <row r="10" spans="1:11" ht="27.6" x14ac:dyDescent="0.25">
      <c r="A10" s="221" t="s">
        <v>57</v>
      </c>
      <c r="B10" s="222" t="s">
        <v>283</v>
      </c>
      <c r="C10" s="223" t="s">
        <v>284</v>
      </c>
      <c r="D10" s="224">
        <v>0.66500000000000004</v>
      </c>
      <c r="E10" s="225">
        <v>0.97899999999999998</v>
      </c>
      <c r="F10" s="225">
        <v>8.4000000000000005E-2</v>
      </c>
      <c r="G10" s="225">
        <v>11.602</v>
      </c>
      <c r="H10" s="225" t="s">
        <v>289</v>
      </c>
      <c r="I10" s="84">
        <v>0.44222500000000003</v>
      </c>
      <c r="J10" s="84"/>
      <c r="K10" s="84"/>
    </row>
    <row r="11" spans="1:11" ht="27.6" x14ac:dyDescent="0.25">
      <c r="A11" s="221" t="s">
        <v>56</v>
      </c>
      <c r="B11" s="222" t="s">
        <v>283</v>
      </c>
      <c r="C11" s="223" t="s">
        <v>284</v>
      </c>
      <c r="D11" s="224">
        <v>0.78400000000000003</v>
      </c>
      <c r="E11" s="225">
        <v>1.093</v>
      </c>
      <c r="F11" s="225">
        <v>7.9000000000000001E-2</v>
      </c>
      <c r="G11" s="225">
        <v>13.834</v>
      </c>
      <c r="H11" s="225" t="s">
        <v>289</v>
      </c>
      <c r="I11" s="84">
        <v>0.61465600000000009</v>
      </c>
      <c r="J11" s="84"/>
      <c r="K11" s="84"/>
    </row>
    <row r="12" spans="1:11" ht="27.6" x14ac:dyDescent="0.25">
      <c r="A12" s="221" t="s">
        <v>66</v>
      </c>
      <c r="B12" s="222" t="s">
        <v>283</v>
      </c>
      <c r="C12" s="223" t="s">
        <v>285</v>
      </c>
      <c r="D12" s="224">
        <v>0.69099999999999995</v>
      </c>
      <c r="E12" s="225">
        <v>0.93400000000000005</v>
      </c>
      <c r="F12" s="225">
        <v>7.9000000000000001E-2</v>
      </c>
      <c r="G12" s="225">
        <v>11.843999999999999</v>
      </c>
      <c r="H12" s="225" t="s">
        <v>289</v>
      </c>
      <c r="I12" s="84">
        <v>0.47748099999999993</v>
      </c>
      <c r="J12" s="84">
        <v>0.86063346828706722</v>
      </c>
      <c r="K12" s="84">
        <v>0.50744866666666666</v>
      </c>
    </row>
    <row r="13" spans="1:11" ht="27.6" x14ac:dyDescent="0.25">
      <c r="A13" s="221" t="s">
        <v>65</v>
      </c>
      <c r="B13" s="222" t="s">
        <v>283</v>
      </c>
      <c r="C13" s="223" t="s">
        <v>285</v>
      </c>
      <c r="D13" s="224">
        <v>0.69299999999999995</v>
      </c>
      <c r="E13" s="225">
        <v>0.90100000000000002</v>
      </c>
      <c r="F13" s="225">
        <v>7.5999999999999998E-2</v>
      </c>
      <c r="G13" s="225">
        <v>11.832000000000001</v>
      </c>
      <c r="H13" s="225" t="s">
        <v>289</v>
      </c>
      <c r="I13" s="84">
        <v>0.48024899999999993</v>
      </c>
      <c r="J13" s="84"/>
      <c r="K13" s="84"/>
    </row>
    <row r="14" spans="1:11" ht="27.6" x14ac:dyDescent="0.25">
      <c r="A14" s="221" t="s">
        <v>64</v>
      </c>
      <c r="B14" s="222" t="s">
        <v>283</v>
      </c>
      <c r="C14" s="223" t="s">
        <v>285</v>
      </c>
      <c r="D14" s="224">
        <v>0.72899999999999998</v>
      </c>
      <c r="E14" s="225">
        <v>1</v>
      </c>
      <c r="F14" s="226"/>
      <c r="G14" s="84"/>
      <c r="H14" s="84"/>
      <c r="I14" s="84">
        <v>0.53144099999999994</v>
      </c>
      <c r="J14" s="84"/>
      <c r="K14" s="84"/>
    </row>
    <row r="15" spans="1:11" ht="27.6" x14ac:dyDescent="0.25">
      <c r="A15" s="221" t="s">
        <v>63</v>
      </c>
      <c r="B15" s="222" t="s">
        <v>283</v>
      </c>
      <c r="C15" s="223" t="s">
        <v>285</v>
      </c>
      <c r="D15" s="224">
        <v>0.74199999999999999</v>
      </c>
      <c r="E15" s="225">
        <v>1.0409999999999999</v>
      </c>
      <c r="F15" s="227">
        <v>8.1000000000000003E-2</v>
      </c>
      <c r="G15" s="225">
        <v>12.781000000000001</v>
      </c>
      <c r="H15" s="225" t="s">
        <v>289</v>
      </c>
      <c r="I15" s="84">
        <v>0.55056399999999994</v>
      </c>
      <c r="J15" s="84"/>
      <c r="K15" s="84"/>
    </row>
    <row r="16" spans="1:11" ht="27.6" x14ac:dyDescent="0.25">
      <c r="A16" s="221" t="s">
        <v>62</v>
      </c>
      <c r="B16" s="222" t="s">
        <v>283</v>
      </c>
      <c r="C16" s="223" t="s">
        <v>285</v>
      </c>
      <c r="D16" s="224">
        <v>0.73099999999999998</v>
      </c>
      <c r="E16" s="225">
        <v>1.0289999999999999</v>
      </c>
      <c r="F16" s="225">
        <v>8.2000000000000003E-2</v>
      </c>
      <c r="G16" s="225">
        <v>12.58</v>
      </c>
      <c r="H16" s="225" t="s">
        <v>289</v>
      </c>
      <c r="I16" s="84">
        <v>0.53436099999999997</v>
      </c>
      <c r="J16" s="84"/>
      <c r="K16" s="84"/>
    </row>
    <row r="17" spans="1:11" ht="27.6" x14ac:dyDescent="0.25">
      <c r="A17" s="221" t="s">
        <v>61</v>
      </c>
      <c r="B17" s="222" t="s">
        <v>283</v>
      </c>
      <c r="C17" s="223" t="s">
        <v>285</v>
      </c>
      <c r="D17" s="224">
        <v>0.68600000000000005</v>
      </c>
      <c r="E17" s="225">
        <v>0.90900000000000003</v>
      </c>
      <c r="F17" s="225">
        <v>7.5999999999999998E-2</v>
      </c>
      <c r="G17" s="225">
        <v>11.9</v>
      </c>
      <c r="H17" s="225" t="s">
        <v>289</v>
      </c>
      <c r="I17" s="84">
        <v>0.47059600000000007</v>
      </c>
      <c r="J17" s="84"/>
      <c r="K17" s="84"/>
    </row>
    <row r="18" spans="1:11" ht="27.6" x14ac:dyDescent="0.25">
      <c r="A18" s="221" t="s">
        <v>77</v>
      </c>
      <c r="B18" s="222" t="s">
        <v>283</v>
      </c>
      <c r="C18" s="223" t="s">
        <v>287</v>
      </c>
      <c r="D18" s="224">
        <v>0.747</v>
      </c>
      <c r="E18" s="225">
        <v>0.97799999999999998</v>
      </c>
      <c r="F18" s="225">
        <v>7.5999999999999998E-2</v>
      </c>
      <c r="G18" s="225">
        <v>12.885999999999999</v>
      </c>
      <c r="H18" s="225" t="s">
        <v>289</v>
      </c>
      <c r="I18" s="84">
        <v>0.55800899999999998</v>
      </c>
      <c r="J18" s="84">
        <v>0.82770837343636172</v>
      </c>
      <c r="K18" s="84">
        <v>0.54621125000000004</v>
      </c>
    </row>
    <row r="19" spans="1:11" ht="27.6" x14ac:dyDescent="0.25">
      <c r="A19" s="221" t="s">
        <v>76</v>
      </c>
      <c r="B19" s="222" t="s">
        <v>283</v>
      </c>
      <c r="C19" s="223" t="s">
        <v>287</v>
      </c>
      <c r="D19" s="224">
        <v>0.77</v>
      </c>
      <c r="E19" s="225">
        <v>1.0169999999999999</v>
      </c>
      <c r="F19" s="225">
        <v>7.5999999999999998E-2</v>
      </c>
      <c r="G19" s="225">
        <v>13.33</v>
      </c>
      <c r="H19" s="225" t="s">
        <v>289</v>
      </c>
      <c r="I19" s="84">
        <v>0.59289999999999998</v>
      </c>
      <c r="J19" s="84"/>
      <c r="K19" s="84"/>
    </row>
    <row r="20" spans="1:11" ht="27.6" x14ac:dyDescent="0.25">
      <c r="A20" s="221" t="s">
        <v>75</v>
      </c>
      <c r="B20" s="222" t="s">
        <v>283</v>
      </c>
      <c r="C20" s="223" t="s">
        <v>287</v>
      </c>
      <c r="D20" s="224">
        <v>0.68</v>
      </c>
      <c r="E20" s="225">
        <v>0.93899999999999995</v>
      </c>
      <c r="F20" s="225">
        <v>8.1000000000000003E-2</v>
      </c>
      <c r="G20" s="227">
        <v>11.545999999999999</v>
      </c>
      <c r="H20" s="225" t="s">
        <v>289</v>
      </c>
      <c r="I20" s="84">
        <v>0.46240000000000009</v>
      </c>
      <c r="J20" s="84"/>
      <c r="K20" s="84"/>
    </row>
    <row r="21" spans="1:11" ht="27.6" x14ac:dyDescent="0.25">
      <c r="A21" s="221" t="s">
        <v>74</v>
      </c>
      <c r="B21" s="222" t="s">
        <v>283</v>
      </c>
      <c r="C21" s="223" t="s">
        <v>287</v>
      </c>
      <c r="D21" s="224">
        <v>0.75600000000000001</v>
      </c>
      <c r="E21" s="225">
        <v>1</v>
      </c>
      <c r="F21" s="226"/>
      <c r="G21" s="84"/>
      <c r="H21" s="84"/>
      <c r="I21" s="84">
        <v>0.57153600000000004</v>
      </c>
      <c r="J21" s="84"/>
      <c r="K21" s="84"/>
    </row>
    <row r="22" spans="1:11" ht="27.6" x14ac:dyDescent="0.25">
      <c r="A22" s="221" t="s">
        <v>78</v>
      </c>
      <c r="B22" s="222" t="s">
        <v>283</v>
      </c>
      <c r="C22" s="223" t="s">
        <v>282</v>
      </c>
      <c r="D22" s="224">
        <v>0.77200000000000002</v>
      </c>
      <c r="E22" s="225">
        <v>1</v>
      </c>
      <c r="F22" s="226"/>
      <c r="G22" s="84"/>
      <c r="H22" s="84"/>
      <c r="I22" s="84">
        <v>0.59598400000000007</v>
      </c>
      <c r="J22" s="84">
        <v>0.84403628394210584</v>
      </c>
      <c r="K22" s="84">
        <v>0.57504074999999999</v>
      </c>
    </row>
    <row r="23" spans="1:11" ht="27.6" x14ac:dyDescent="0.25">
      <c r="A23" s="221" t="s">
        <v>79</v>
      </c>
      <c r="B23" s="222" t="s">
        <v>283</v>
      </c>
      <c r="C23" s="223" t="s">
        <v>282</v>
      </c>
      <c r="D23" s="224">
        <v>0.751</v>
      </c>
      <c r="E23" s="225">
        <v>1.036</v>
      </c>
      <c r="F23" s="225">
        <v>7.5999999999999998E-2</v>
      </c>
      <c r="G23" s="225">
        <v>13.564</v>
      </c>
      <c r="H23" s="225" t="s">
        <v>289</v>
      </c>
      <c r="I23" s="84">
        <v>0.56400099999999997</v>
      </c>
      <c r="J23" s="84"/>
      <c r="K23" s="84"/>
    </row>
    <row r="24" spans="1:11" ht="27.6" x14ac:dyDescent="0.25">
      <c r="A24" s="221" t="s">
        <v>80</v>
      </c>
      <c r="B24" s="222" t="s">
        <v>283</v>
      </c>
      <c r="C24" s="223" t="s">
        <v>282</v>
      </c>
      <c r="D24" s="224">
        <v>0.747</v>
      </c>
      <c r="E24" s="225">
        <v>1.0129999999999999</v>
      </c>
      <c r="F24" s="225">
        <v>7.4999999999999997E-2</v>
      </c>
      <c r="G24" s="225">
        <v>13.465999999999999</v>
      </c>
      <c r="H24" s="225" t="s">
        <v>289</v>
      </c>
      <c r="I24" s="84">
        <v>0.55800899999999998</v>
      </c>
      <c r="J24" s="84"/>
      <c r="K24" s="84"/>
    </row>
    <row r="25" spans="1:11" ht="27.6" x14ac:dyDescent="0.25">
      <c r="A25" s="221" t="s">
        <v>81</v>
      </c>
      <c r="B25" s="222" t="s">
        <v>283</v>
      </c>
      <c r="C25" s="223" t="s">
        <v>282</v>
      </c>
      <c r="D25" s="224">
        <v>0.76300000000000001</v>
      </c>
      <c r="E25" s="225">
        <v>1.0389999999999999</v>
      </c>
      <c r="F25" s="225">
        <v>7.5999999999999998E-2</v>
      </c>
      <c r="G25" s="225">
        <v>13.678000000000001</v>
      </c>
      <c r="H25" s="225" t="s">
        <v>289</v>
      </c>
      <c r="I25" s="84">
        <v>0.58216900000000005</v>
      </c>
      <c r="J25" s="84"/>
      <c r="K25" s="84"/>
    </row>
    <row r="26" spans="1:11" ht="27.6" x14ac:dyDescent="0.25">
      <c r="A26" s="221" t="s">
        <v>67</v>
      </c>
      <c r="B26" s="222" t="s">
        <v>283</v>
      </c>
      <c r="C26" s="223" t="s">
        <v>286</v>
      </c>
      <c r="D26" s="224">
        <v>0.75</v>
      </c>
      <c r="E26" s="225">
        <v>1</v>
      </c>
      <c r="F26" s="226"/>
      <c r="G26" s="84"/>
      <c r="H26" s="84"/>
      <c r="I26" s="84">
        <v>0.5625</v>
      </c>
      <c r="J26" s="84">
        <v>0.88238858067576154</v>
      </c>
      <c r="K26" s="84">
        <v>0.51766871428571426</v>
      </c>
    </row>
    <row r="27" spans="1:11" ht="27.6" x14ac:dyDescent="0.25">
      <c r="A27" s="221" t="s">
        <v>68</v>
      </c>
      <c r="B27" s="222" t="s">
        <v>283</v>
      </c>
      <c r="C27" s="223" t="s">
        <v>286</v>
      </c>
      <c r="D27" s="224">
        <v>0.68200000000000005</v>
      </c>
      <c r="E27" s="225">
        <v>0.85</v>
      </c>
      <c r="F27" s="225">
        <v>7.0000000000000007E-2</v>
      </c>
      <c r="G27" s="225">
        <v>12.208</v>
      </c>
      <c r="H27" s="225" t="s">
        <v>289</v>
      </c>
      <c r="I27" s="84">
        <v>0.46512400000000009</v>
      </c>
      <c r="J27" s="84"/>
      <c r="K27" s="84"/>
    </row>
    <row r="28" spans="1:11" ht="27.6" x14ac:dyDescent="0.25">
      <c r="A28" s="221" t="s">
        <v>69</v>
      </c>
      <c r="B28" s="222" t="s">
        <v>283</v>
      </c>
      <c r="C28" s="223" t="s">
        <v>286</v>
      </c>
      <c r="D28" s="228">
        <v>0.73</v>
      </c>
      <c r="E28" s="225">
        <v>0.93600000000000005</v>
      </c>
      <c r="F28" s="225">
        <v>7.1999999999999995E-2</v>
      </c>
      <c r="G28" s="225">
        <v>13.029</v>
      </c>
      <c r="H28" s="225" t="s">
        <v>289</v>
      </c>
      <c r="I28" s="84">
        <v>0.53289999999999993</v>
      </c>
      <c r="J28" s="84"/>
      <c r="K28" s="84"/>
    </row>
    <row r="29" spans="1:11" ht="27.6" x14ac:dyDescent="0.25">
      <c r="A29" s="221" t="s">
        <v>70</v>
      </c>
      <c r="B29" s="222" t="s">
        <v>283</v>
      </c>
      <c r="C29" s="223" t="s">
        <v>286</v>
      </c>
      <c r="D29" s="224">
        <v>0.75600000000000001</v>
      </c>
      <c r="E29" s="225">
        <v>1.016</v>
      </c>
      <c r="F29" s="225">
        <v>7.4999999999999997E-2</v>
      </c>
      <c r="G29" s="225">
        <v>13.558999999999999</v>
      </c>
      <c r="H29" s="225" t="s">
        <v>289</v>
      </c>
      <c r="I29" s="84">
        <v>0.57153600000000004</v>
      </c>
      <c r="J29" s="84"/>
      <c r="K29" s="84"/>
    </row>
    <row r="30" spans="1:11" ht="27.6" x14ac:dyDescent="0.25">
      <c r="A30" s="221" t="s">
        <v>71</v>
      </c>
      <c r="B30" s="222" t="s">
        <v>283</v>
      </c>
      <c r="C30" s="223" t="s">
        <v>286</v>
      </c>
      <c r="D30" s="224">
        <v>0.70599999999999996</v>
      </c>
      <c r="E30" s="225">
        <v>0.89400000000000002</v>
      </c>
      <c r="F30" s="225">
        <v>7.0000000000000007E-2</v>
      </c>
      <c r="G30" s="225">
        <v>12.743</v>
      </c>
      <c r="H30" s="225" t="s">
        <v>289</v>
      </c>
      <c r="I30" s="84">
        <v>0.49843599999999993</v>
      </c>
      <c r="J30" s="84"/>
      <c r="K30" s="84"/>
    </row>
    <row r="31" spans="1:11" ht="27.6" x14ac:dyDescent="0.25">
      <c r="A31" s="221" t="s">
        <v>72</v>
      </c>
      <c r="B31" s="222" t="s">
        <v>283</v>
      </c>
      <c r="C31" s="223" t="s">
        <v>286</v>
      </c>
      <c r="D31" s="224">
        <v>0.72099999999999997</v>
      </c>
      <c r="E31" s="225">
        <v>0.92300000000000004</v>
      </c>
      <c r="F31" s="225">
        <v>7.0999999999999994E-2</v>
      </c>
      <c r="G31" s="225">
        <v>12.946</v>
      </c>
      <c r="H31" s="225" t="s">
        <v>289</v>
      </c>
      <c r="I31" s="84">
        <v>0.519841</v>
      </c>
      <c r="J31" s="84"/>
      <c r="K31" s="84"/>
    </row>
    <row r="32" spans="1:11" ht="27.6" x14ac:dyDescent="0.25">
      <c r="A32" s="229" t="s">
        <v>73</v>
      </c>
      <c r="B32" s="230" t="s">
        <v>283</v>
      </c>
      <c r="C32" s="231" t="s">
        <v>286</v>
      </c>
      <c r="D32" s="232">
        <v>0.68799999999999994</v>
      </c>
      <c r="E32" s="233">
        <v>0.85</v>
      </c>
      <c r="F32" s="233">
        <v>6.9000000000000006E-2</v>
      </c>
      <c r="G32" s="233">
        <v>12.319000000000001</v>
      </c>
      <c r="H32" s="233" t="s">
        <v>289</v>
      </c>
      <c r="I32" s="84">
        <v>0.47334399999999993</v>
      </c>
      <c r="J32" s="84"/>
      <c r="K32" s="84"/>
    </row>
    <row r="33" spans="1:11" ht="27.6" x14ac:dyDescent="0.25">
      <c r="A33" s="221" t="s">
        <v>290</v>
      </c>
      <c r="B33" s="222" t="s">
        <v>283</v>
      </c>
      <c r="C33" s="223" t="s">
        <v>288</v>
      </c>
      <c r="D33" s="224">
        <v>0.77800000000000002</v>
      </c>
      <c r="E33" s="225">
        <v>1.0469999999999999</v>
      </c>
      <c r="F33" s="225">
        <v>7.4999999999999997E-2</v>
      </c>
      <c r="G33" s="225">
        <v>14.048999999999999</v>
      </c>
      <c r="H33" s="225" t="s">
        <v>289</v>
      </c>
      <c r="I33" s="84"/>
      <c r="J33" s="84">
        <v>0.85855386579874016</v>
      </c>
      <c r="K33" s="84">
        <v>0.54867259999999995</v>
      </c>
    </row>
    <row r="34" spans="1:11" ht="27.6" x14ac:dyDescent="0.25">
      <c r="A34" s="221" t="s">
        <v>291</v>
      </c>
      <c r="B34" s="222" t="s">
        <v>283</v>
      </c>
      <c r="C34" s="223" t="s">
        <v>288</v>
      </c>
      <c r="D34" s="224">
        <v>0.74199999999999999</v>
      </c>
      <c r="E34" s="225">
        <v>0.99199999999999999</v>
      </c>
      <c r="F34" s="225">
        <v>7.4999999999999997E-2</v>
      </c>
      <c r="G34" s="225">
        <v>13.175000000000001</v>
      </c>
      <c r="H34" s="225" t="s">
        <v>289</v>
      </c>
      <c r="I34" s="84"/>
      <c r="J34" s="84"/>
      <c r="K34" s="84"/>
    </row>
    <row r="35" spans="1:11" ht="27.6" x14ac:dyDescent="0.25">
      <c r="A35" s="221" t="s">
        <v>292</v>
      </c>
      <c r="B35" s="222" t="s">
        <v>283</v>
      </c>
      <c r="C35" s="223" t="s">
        <v>288</v>
      </c>
      <c r="D35" s="224">
        <v>0.75700000000000001</v>
      </c>
      <c r="E35" s="225">
        <v>1</v>
      </c>
      <c r="F35" s="226"/>
      <c r="G35" s="84"/>
      <c r="H35" s="84"/>
      <c r="I35" s="84"/>
      <c r="J35" s="84"/>
      <c r="K35" s="84"/>
    </row>
    <row r="36" spans="1:11" ht="27.6" x14ac:dyDescent="0.25">
      <c r="A36" s="221" t="s">
        <v>293</v>
      </c>
      <c r="B36" s="222" t="s">
        <v>283</v>
      </c>
      <c r="C36" s="223" t="s">
        <v>288</v>
      </c>
      <c r="D36" s="224">
        <v>0.69499999999999995</v>
      </c>
      <c r="E36" s="225">
        <v>0.89400000000000002</v>
      </c>
      <c r="F36" s="225">
        <v>7.2999999999999995E-2</v>
      </c>
      <c r="G36" s="225">
        <v>12.243</v>
      </c>
      <c r="H36" s="225" t="s">
        <v>289</v>
      </c>
      <c r="I36" s="84"/>
      <c r="J36" s="84"/>
      <c r="K36" s="84"/>
    </row>
    <row r="37" spans="1:11" ht="27.6" x14ac:dyDescent="0.25">
      <c r="A37" s="221" t="s">
        <v>294</v>
      </c>
      <c r="B37" s="222" t="s">
        <v>283</v>
      </c>
      <c r="C37" s="223" t="s">
        <v>288</v>
      </c>
      <c r="D37" s="224">
        <v>0.72899999999999998</v>
      </c>
      <c r="E37" s="225">
        <v>0.92200000000000004</v>
      </c>
      <c r="F37" s="225">
        <v>7.1999999999999995E-2</v>
      </c>
      <c r="G37" s="225">
        <v>12.86</v>
      </c>
      <c r="H37" s="225" t="s">
        <v>289</v>
      </c>
      <c r="I37" s="84"/>
      <c r="J37" s="84"/>
      <c r="K37" s="8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96BB-83A5-4970-AEE2-E184E60CBE8A}">
  <dimension ref="A1:I7"/>
  <sheetViews>
    <sheetView tabSelected="1" workbookViewId="0">
      <selection sqref="A1:I7"/>
    </sheetView>
  </sheetViews>
  <sheetFormatPr defaultRowHeight="13.8" x14ac:dyDescent="0.25"/>
  <sheetData>
    <row r="1" spans="1:9" ht="27.6" x14ac:dyDescent="0.25">
      <c r="A1" s="84"/>
      <c r="B1" s="234" t="s">
        <v>295</v>
      </c>
      <c r="C1" s="234" t="s">
        <v>296</v>
      </c>
      <c r="D1" s="235" t="s">
        <v>288</v>
      </c>
      <c r="E1" s="49" t="s">
        <v>286</v>
      </c>
      <c r="F1" s="49" t="s">
        <v>287</v>
      </c>
      <c r="G1" s="49" t="s">
        <v>285</v>
      </c>
      <c r="H1" s="49" t="s">
        <v>284</v>
      </c>
      <c r="I1" s="49" t="s">
        <v>282</v>
      </c>
    </row>
    <row r="2" spans="1:9" ht="27.6" x14ac:dyDescent="0.25">
      <c r="A2" s="51" t="s">
        <v>288</v>
      </c>
      <c r="B2" s="236">
        <v>0.85899999999999999</v>
      </c>
      <c r="C2" s="236">
        <v>0.54900000000000004</v>
      </c>
      <c r="D2" s="237">
        <f>SQRT(C2)</f>
        <v>0.74094534211370822</v>
      </c>
      <c r="E2" s="238"/>
      <c r="F2" s="238"/>
      <c r="G2" s="238"/>
      <c r="H2" s="238"/>
      <c r="I2" s="238"/>
    </row>
    <row r="3" spans="1:9" ht="27.6" x14ac:dyDescent="0.25">
      <c r="A3" s="51" t="s">
        <v>286</v>
      </c>
      <c r="B3" s="236">
        <v>0.88200000000000001</v>
      </c>
      <c r="C3" s="236">
        <v>0.51800000000000002</v>
      </c>
      <c r="D3" s="237">
        <v>0.66900000000000004</v>
      </c>
      <c r="E3" s="237">
        <f>SQRT(C3)</f>
        <v>0.71972216861786331</v>
      </c>
      <c r="F3" s="238"/>
      <c r="G3" s="238"/>
      <c r="H3" s="238"/>
      <c r="I3" s="238"/>
    </row>
    <row r="4" spans="1:9" ht="27.6" x14ac:dyDescent="0.25">
      <c r="A4" s="51" t="s">
        <v>287</v>
      </c>
      <c r="B4" s="238">
        <v>0.82799999999999996</v>
      </c>
      <c r="C4" s="238">
        <v>0.54600000000000004</v>
      </c>
      <c r="D4" s="237">
        <v>0.61899999999999999</v>
      </c>
      <c r="E4" s="237">
        <v>0.65700000000000003</v>
      </c>
      <c r="F4" s="237">
        <f>SQRT(C4)</f>
        <v>0.73891812807644663</v>
      </c>
      <c r="G4" s="238"/>
      <c r="H4" s="238"/>
      <c r="I4" s="238"/>
    </row>
    <row r="5" spans="1:9" ht="27.6" x14ac:dyDescent="0.25">
      <c r="A5" s="51" t="s">
        <v>285</v>
      </c>
      <c r="B5" s="236">
        <v>0.86099999999999999</v>
      </c>
      <c r="C5" s="236">
        <v>0.50700000000000001</v>
      </c>
      <c r="D5" s="237">
        <v>0.67100000000000004</v>
      </c>
      <c r="E5" s="237">
        <v>0.72</v>
      </c>
      <c r="F5" s="237">
        <v>0.68500000000000005</v>
      </c>
      <c r="G5" s="237">
        <f>SQRT(C5)</f>
        <v>0.71203932475671594</v>
      </c>
      <c r="H5" s="238"/>
      <c r="I5" s="238"/>
    </row>
    <row r="6" spans="1:9" ht="27.6" x14ac:dyDescent="0.25">
      <c r="A6" s="51" t="s">
        <v>284</v>
      </c>
      <c r="B6" s="238">
        <v>0.85099999999999998</v>
      </c>
      <c r="C6" s="238">
        <v>0.53400000000000003</v>
      </c>
      <c r="D6" s="237">
        <v>0.67600000000000005</v>
      </c>
      <c r="E6" s="237">
        <v>0.68400000000000005</v>
      </c>
      <c r="F6" s="237">
        <v>0.63200000000000001</v>
      </c>
      <c r="G6" s="237">
        <v>0.67900000000000005</v>
      </c>
      <c r="H6" s="237">
        <f>SQRT(C6)</f>
        <v>0.73075303625780441</v>
      </c>
      <c r="I6" s="238"/>
    </row>
    <row r="7" spans="1:9" ht="27.6" x14ac:dyDescent="0.25">
      <c r="A7" s="51" t="s">
        <v>282</v>
      </c>
      <c r="B7" s="236">
        <v>0.84399999999999997</v>
      </c>
      <c r="C7" s="236">
        <v>0.57499999999999996</v>
      </c>
      <c r="D7" s="237">
        <v>0.67100000000000004</v>
      </c>
      <c r="E7" s="237">
        <v>0.69399999999999995</v>
      </c>
      <c r="F7" s="237">
        <v>0.67700000000000005</v>
      </c>
      <c r="G7" s="237">
        <v>0.70899999999999996</v>
      </c>
      <c r="H7" s="237">
        <v>0.69499999999999995</v>
      </c>
      <c r="I7" s="237">
        <f>SQRT(C7)</f>
        <v>0.758287544405155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描述性统计分析</vt:lpstr>
      <vt:lpstr>相关性</vt:lpstr>
      <vt:lpstr>回归分析</vt:lpstr>
      <vt:lpstr>信度（可靠性分析）</vt:lpstr>
      <vt:lpstr>探索性因子分析</vt:lpstr>
      <vt:lpstr>测量模型拟合指标</vt:lpstr>
      <vt:lpstr>结构模型拟合指标</vt:lpstr>
      <vt:lpstr>收敛效度</vt:lpstr>
      <vt:lpstr>区分效度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小希</dc:creator>
  <cp:lastModifiedBy>希 黄</cp:lastModifiedBy>
  <dcterms:created xsi:type="dcterms:W3CDTF">2015-06-05T18:19:34Z</dcterms:created>
  <dcterms:modified xsi:type="dcterms:W3CDTF">2025-05-28T07:39:35Z</dcterms:modified>
</cp:coreProperties>
</file>