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3590ABC2-8938-4545-80E6-F1792FC919C8}" xr6:coauthVersionLast="47" xr6:coauthVersionMax="47" xr10:uidLastSave="{00000000-0000-0000-0000-000000000000}"/>
  <bookViews>
    <workbookView xWindow="-120" yWindow="-120" windowWidth="23280" windowHeight="14880" xr2:uid="{57E11C2E-563E-4DAF-8239-B5F93CA7E1F5}"/>
  </bookViews>
  <sheets>
    <sheet name="SB Input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" l="1"/>
  <c r="B24" i="1" s="1"/>
  <c r="B30" i="1"/>
  <c r="F35" i="1"/>
  <c r="G35" i="1"/>
  <c r="G32" i="1"/>
  <c r="F32" i="1"/>
  <c r="B32" i="1"/>
  <c r="F24" i="1"/>
  <c r="F27" i="1"/>
  <c r="B27" i="1"/>
  <c r="C20" i="1"/>
  <c r="C19" i="1"/>
  <c r="C18" i="1"/>
</calcChain>
</file>

<file path=xl/sharedStrings.xml><?xml version="1.0" encoding="utf-8"?>
<sst xmlns="http://schemas.openxmlformats.org/spreadsheetml/2006/main" count="36" uniqueCount="36">
  <si>
    <t>Input Information For Schedule SB</t>
  </si>
  <si>
    <t xml:space="preserve">Client Name </t>
  </si>
  <si>
    <t>Plan</t>
  </si>
  <si>
    <t>EIN</t>
  </si>
  <si>
    <t>Plan Number(PN)</t>
  </si>
  <si>
    <t>Enrollement #</t>
  </si>
  <si>
    <t>Telephone #</t>
  </si>
  <si>
    <t xml:space="preserve">Firm Name </t>
  </si>
  <si>
    <t>Address Line 1(street number and name)</t>
  </si>
  <si>
    <t>Address Line 2 (City, State &amp; Zip Code)</t>
  </si>
  <si>
    <t>XYZ, Inc.</t>
  </si>
  <si>
    <t xml:space="preserve">Pension Plan </t>
  </si>
  <si>
    <t>99-3456789</t>
  </si>
  <si>
    <t>Hillary Clintonwife</t>
  </si>
  <si>
    <t>05-087888</t>
  </si>
  <si>
    <t>(201) 903.2300</t>
  </si>
  <si>
    <t>Mellon Consultants, LLC</t>
  </si>
  <si>
    <t xml:space="preserve">500 Plaza Drive </t>
  </si>
  <si>
    <t>St. Louis MO 07097</t>
  </si>
  <si>
    <t xml:space="preserve">Output Exhibit </t>
  </si>
  <si>
    <r>
      <t>Enrolled Acturary</t>
    </r>
    <r>
      <rPr>
        <b/>
        <sz val="8"/>
        <color theme="1"/>
        <rFont val="Times New Roman"/>
        <family val="1"/>
      </rPr>
      <t>(First Name (Middle name)Last Name)</t>
    </r>
  </si>
  <si>
    <t>Certification Section:</t>
  </si>
  <si>
    <t xml:space="preserve">Enrollment Number </t>
  </si>
  <si>
    <t xml:space="preserve">Telephone Number </t>
  </si>
  <si>
    <t xml:space="preserve">Print or Type First Name </t>
  </si>
  <si>
    <t xml:space="preserve">Print or Type Last Name </t>
  </si>
  <si>
    <t>City</t>
  </si>
  <si>
    <t>State</t>
  </si>
  <si>
    <t>Zip Code</t>
  </si>
  <si>
    <t xml:space="preserve">Signature of Enrolled Actuary </t>
  </si>
  <si>
    <t>Day</t>
  </si>
  <si>
    <t>Month</t>
  </si>
  <si>
    <t>Year</t>
  </si>
  <si>
    <t xml:space="preserve">Street Address </t>
  </si>
  <si>
    <t xml:space="preserve">Plan Year Starting Date </t>
  </si>
  <si>
    <t xml:space="preserve">For Internal Use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</si>
</sst>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yyyy"/>
    <numFmt numFmtId="167" formatCode="mm"/>
    <numFmt numFmtId="168" formatCode="dd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6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right"/>
    </xf>
    <xf numFmtId="14" fontId="3" fillId="3" borderId="6" xfId="0" applyNumberFormat="1" applyFont="1" applyFill="1" applyBorder="1"/>
    <xf numFmtId="0" fontId="3" fillId="0" borderId="0" xfId="0" applyFont="1" applyBorder="1"/>
    <xf numFmtId="0" fontId="3" fillId="3" borderId="0" xfId="0" applyFont="1" applyFill="1" applyBorder="1"/>
    <xf numFmtId="0" fontId="1" fillId="0" borderId="0" xfId="0" applyFont="1" applyBorder="1" applyAlignment="1">
      <alignment horizontal="left" indent="2"/>
    </xf>
    <xf numFmtId="0" fontId="0" fillId="0" borderId="10" xfId="0" applyBorder="1"/>
    <xf numFmtId="0" fontId="0" fillId="0" borderId="5" xfId="0" applyBorder="1"/>
    <xf numFmtId="0" fontId="0" fillId="0" borderId="8" xfId="0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0" xfId="0" applyFont="1" applyBorder="1" applyAlignment="1"/>
    <xf numFmtId="0" fontId="2" fillId="0" borderId="0" xfId="0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4" fontId="0" fillId="0" borderId="0" xfId="0" applyNumberForma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0" fillId="0" borderId="14" xfId="0" applyBorder="1"/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4F4C-8319-487D-BD30-15C98D96A130}">
  <sheetPr>
    <pageSetUpPr fitToPage="1"/>
  </sheetPr>
  <dimension ref="A1:N37"/>
  <sheetViews>
    <sheetView tabSelected="1" topLeftCell="A19" zoomScaleNormal="100" workbookViewId="0">
      <selection activeCell="H8" sqref="H8"/>
    </sheetView>
  </sheetViews>
  <sheetFormatPr defaultRowHeight="15" x14ac:dyDescent="0.25"/>
  <cols>
    <col min="1" max="1" width="2.42578125" customWidth="1"/>
    <col min="2" max="2" width="2.7109375" customWidth="1"/>
    <col min="3" max="3" width="15.42578125" customWidth="1"/>
    <col min="4" max="4" width="11.7109375" customWidth="1"/>
    <col min="5" max="5" width="2.42578125" customWidth="1"/>
    <col min="6" max="6" width="18.28515625" customWidth="1"/>
    <col min="7" max="7" width="6.85546875" bestFit="1" customWidth="1"/>
    <col min="8" max="8" width="27" customWidth="1"/>
    <col min="9" max="9" width="6.140625" customWidth="1"/>
    <col min="14" max="14" width="9.7109375" bestFit="1" customWidth="1"/>
  </cols>
  <sheetData>
    <row r="1" spans="1:13" ht="15.75" thickBot="1" x14ac:dyDescent="0.3"/>
    <row r="2" spans="1:13" ht="19.5" thickBot="1" x14ac:dyDescent="0.35">
      <c r="A2" s="27" t="s">
        <v>0</v>
      </c>
      <c r="B2" s="28"/>
      <c r="C2" s="28"/>
      <c r="D2" s="28"/>
      <c r="E2" s="28"/>
      <c r="F2" s="28"/>
      <c r="G2" s="28"/>
      <c r="H2" s="28"/>
      <c r="I2" s="29"/>
    </row>
    <row r="3" spans="1:13" ht="15.75" x14ac:dyDescent="0.25">
      <c r="A3" s="11"/>
      <c r="B3" s="1" t="s">
        <v>34</v>
      </c>
      <c r="C3" s="1"/>
      <c r="D3" s="1"/>
      <c r="E3" s="1"/>
      <c r="F3" s="1"/>
      <c r="G3" s="13"/>
      <c r="H3" s="6">
        <v>42005</v>
      </c>
      <c r="I3" s="14"/>
    </row>
    <row r="4" spans="1:13" ht="15.75" x14ac:dyDescent="0.25">
      <c r="A4" s="12"/>
      <c r="B4" s="2"/>
      <c r="C4" s="2"/>
      <c r="D4" s="2"/>
      <c r="E4" s="2"/>
      <c r="F4" s="2"/>
      <c r="G4" s="15"/>
      <c r="H4" s="7"/>
      <c r="I4" s="16"/>
    </row>
    <row r="5" spans="1:13" ht="15.75" x14ac:dyDescent="0.25">
      <c r="A5" s="12"/>
      <c r="B5" s="2" t="s">
        <v>1</v>
      </c>
      <c r="C5" s="2"/>
      <c r="D5" s="2"/>
      <c r="E5" s="2"/>
      <c r="F5" s="2"/>
      <c r="G5" s="15"/>
      <c r="H5" s="8" t="s">
        <v>10</v>
      </c>
      <c r="I5" s="16"/>
    </row>
    <row r="6" spans="1:13" ht="15.75" x14ac:dyDescent="0.25">
      <c r="A6" s="12"/>
      <c r="B6" s="2" t="s">
        <v>2</v>
      </c>
      <c r="C6" s="2"/>
      <c r="D6" s="2"/>
      <c r="E6" s="2"/>
      <c r="F6" s="2"/>
      <c r="G6" s="15"/>
      <c r="H6" s="8" t="s">
        <v>11</v>
      </c>
      <c r="I6" s="16"/>
    </row>
    <row r="7" spans="1:13" ht="15.75" x14ac:dyDescent="0.25">
      <c r="A7" s="12"/>
      <c r="B7" s="2" t="s">
        <v>3</v>
      </c>
      <c r="C7" s="2"/>
      <c r="D7" s="2"/>
      <c r="E7" s="2"/>
      <c r="F7" s="2"/>
      <c r="G7" s="15"/>
      <c r="H7" s="8" t="s">
        <v>12</v>
      </c>
      <c r="I7" s="16"/>
    </row>
    <row r="8" spans="1:13" ht="15.75" x14ac:dyDescent="0.25">
      <c r="A8" s="12"/>
      <c r="B8" s="2" t="s">
        <v>4</v>
      </c>
      <c r="C8" s="2"/>
      <c r="D8" s="2"/>
      <c r="E8" s="2"/>
      <c r="F8" s="2"/>
      <c r="G8" s="15"/>
      <c r="H8" s="8">
        <v>20</v>
      </c>
      <c r="I8" s="16"/>
      <c r="J8" s="3"/>
    </row>
    <row r="9" spans="1:13" ht="15.75" x14ac:dyDescent="0.25">
      <c r="A9" s="12"/>
      <c r="B9" s="2"/>
      <c r="C9" s="2"/>
      <c r="D9" s="2"/>
      <c r="E9" s="2"/>
      <c r="F9" s="2"/>
      <c r="G9" s="15"/>
      <c r="H9" s="7"/>
      <c r="I9" s="16"/>
      <c r="M9" s="4"/>
    </row>
    <row r="10" spans="1:13" ht="15.75" x14ac:dyDescent="0.25">
      <c r="A10" s="12"/>
      <c r="B10" s="2" t="s">
        <v>20</v>
      </c>
      <c r="C10" s="2"/>
      <c r="D10" s="2"/>
      <c r="E10" s="2"/>
      <c r="F10" s="2"/>
      <c r="G10" s="15"/>
      <c r="H10" s="5" t="s">
        <v>13</v>
      </c>
      <c r="I10" s="16"/>
    </row>
    <row r="11" spans="1:13" ht="15.75" x14ac:dyDescent="0.25">
      <c r="A11" s="12"/>
      <c r="B11" s="9" t="s">
        <v>5</v>
      </c>
      <c r="C11" s="2"/>
      <c r="D11" s="2"/>
      <c r="E11" s="2"/>
      <c r="F11" s="2"/>
      <c r="G11" s="15"/>
      <c r="H11" s="5" t="s">
        <v>14</v>
      </c>
      <c r="I11" s="16"/>
    </row>
    <row r="12" spans="1:13" ht="15.75" x14ac:dyDescent="0.25">
      <c r="A12" s="12"/>
      <c r="B12" s="9" t="s">
        <v>6</v>
      </c>
      <c r="C12" s="2"/>
      <c r="D12" s="2"/>
      <c r="E12" s="2"/>
      <c r="F12" s="2"/>
      <c r="G12" s="15"/>
      <c r="H12" s="5" t="s">
        <v>15</v>
      </c>
      <c r="I12" s="16"/>
    </row>
    <row r="13" spans="1:13" ht="15.75" x14ac:dyDescent="0.25">
      <c r="A13" s="12"/>
      <c r="B13" s="9" t="s">
        <v>7</v>
      </c>
      <c r="C13" s="2"/>
      <c r="D13" s="2"/>
      <c r="E13" s="2"/>
      <c r="F13" s="2"/>
      <c r="G13" s="15"/>
      <c r="H13" s="5" t="s">
        <v>16</v>
      </c>
      <c r="I13" s="16"/>
    </row>
    <row r="14" spans="1:13" ht="15.75" x14ac:dyDescent="0.25">
      <c r="A14" s="12"/>
      <c r="B14" s="9" t="s">
        <v>8</v>
      </c>
      <c r="C14" s="2"/>
      <c r="D14" s="2"/>
      <c r="E14" s="2"/>
      <c r="F14" s="2"/>
      <c r="G14" s="15"/>
      <c r="H14" s="5" t="s">
        <v>17</v>
      </c>
      <c r="I14" s="16"/>
    </row>
    <row r="15" spans="1:13" ht="15.75" x14ac:dyDescent="0.25">
      <c r="A15" s="12"/>
      <c r="B15" s="9" t="s">
        <v>9</v>
      </c>
      <c r="C15" s="2"/>
      <c r="D15" s="2"/>
      <c r="E15" s="2"/>
      <c r="F15" s="2"/>
      <c r="G15" s="15"/>
      <c r="H15" s="5" t="s">
        <v>18</v>
      </c>
      <c r="I15" s="16"/>
    </row>
    <row r="16" spans="1:13" ht="15.75" thickBot="1" x14ac:dyDescent="0.3">
      <c r="A16" s="10"/>
      <c r="B16" s="17"/>
      <c r="C16" s="17"/>
      <c r="D16" s="17"/>
      <c r="E16" s="17"/>
      <c r="F16" s="17"/>
      <c r="G16" s="17"/>
      <c r="H16" s="17"/>
      <c r="I16" s="18"/>
    </row>
    <row r="17" spans="1:14" ht="19.5" thickBot="1" x14ac:dyDescent="0.35">
      <c r="A17" s="24" t="s">
        <v>19</v>
      </c>
      <c r="B17" s="25"/>
      <c r="C17" s="25"/>
      <c r="D17" s="25"/>
      <c r="E17" s="25"/>
      <c r="F17" s="25"/>
      <c r="G17" s="25"/>
      <c r="H17" s="25"/>
      <c r="I17" s="26"/>
    </row>
    <row r="18" spans="1:14" ht="18.75" x14ac:dyDescent="0.3">
      <c r="A18" s="11"/>
      <c r="B18" s="13"/>
      <c r="C18" s="33" t="str">
        <f>H5&amp;H6</f>
        <v xml:space="preserve">XYZ, Inc.Pension Plan </v>
      </c>
      <c r="D18" s="33"/>
      <c r="E18" s="33"/>
      <c r="F18" s="33"/>
      <c r="G18" s="33"/>
      <c r="H18" s="33"/>
      <c r="I18" s="14"/>
    </row>
    <row r="19" spans="1:14" ht="15.75" x14ac:dyDescent="0.25">
      <c r="A19" s="12"/>
      <c r="B19" s="15"/>
      <c r="C19" s="31" t="str">
        <f>H7&amp;" / "&amp; TEXT(H8,"000")</f>
        <v>99-3456789 / 020</v>
      </c>
      <c r="D19" s="31"/>
      <c r="E19" s="31"/>
      <c r="F19" s="31"/>
      <c r="G19" s="31"/>
      <c r="H19" s="31"/>
      <c r="I19" s="16"/>
    </row>
    <row r="20" spans="1:14" ht="15.75" x14ac:dyDescent="0.25">
      <c r="A20" s="12"/>
      <c r="B20" s="15"/>
      <c r="C20" s="31" t="str">
        <f>CONCATENATE("For the Year Starting ",TEXT(H3,"dd/mm/yyy"))</f>
        <v>For the Year Starting 01/01/2015</v>
      </c>
      <c r="D20" s="31"/>
      <c r="E20" s="31"/>
      <c r="F20" s="31"/>
      <c r="G20" s="31"/>
      <c r="H20" s="31"/>
      <c r="I20" s="16"/>
    </row>
    <row r="21" spans="1:14" ht="15.75" x14ac:dyDescent="0.25">
      <c r="A21" s="12"/>
      <c r="B21" s="15"/>
      <c r="C21" s="15"/>
      <c r="D21" s="19"/>
      <c r="E21" s="15"/>
      <c r="F21" s="15"/>
      <c r="G21" s="15"/>
      <c r="H21" s="15"/>
      <c r="I21" s="16"/>
      <c r="N21" s="34"/>
    </row>
    <row r="22" spans="1:14" ht="15.75" x14ac:dyDescent="0.25">
      <c r="A22" s="12"/>
      <c r="B22" s="32" t="s">
        <v>21</v>
      </c>
      <c r="C22" s="32"/>
      <c r="D22" s="32"/>
      <c r="E22" s="15"/>
      <c r="F22" s="15"/>
      <c r="G22" s="15"/>
      <c r="H22" s="15"/>
      <c r="I22" s="16"/>
    </row>
    <row r="23" spans="1:14" ht="3.75" customHeight="1" thickBot="1" x14ac:dyDescent="0.3">
      <c r="A23" s="12"/>
      <c r="B23" s="15"/>
      <c r="C23" s="15"/>
      <c r="D23" s="15"/>
      <c r="E23" s="15"/>
      <c r="F23" s="15"/>
      <c r="G23" s="15"/>
      <c r="H23" s="15"/>
      <c r="I23" s="16"/>
    </row>
    <row r="24" spans="1:14" ht="16.5" thickBot="1" x14ac:dyDescent="0.3">
      <c r="A24" s="12"/>
      <c r="B24" s="37" t="str">
        <f ca="1">TEXT(H35,"yy")&amp; "-"&amp; RIGHT(H11,LEN(H11)-FIND("-",H11))</f>
        <v>22-087888</v>
      </c>
      <c r="C24" s="35"/>
      <c r="D24" s="36"/>
      <c r="E24" s="15"/>
      <c r="F24" s="45" t="str">
        <f>SUBSTITUTE(H12,".","-")</f>
        <v>(201) 903-2300</v>
      </c>
      <c r="G24" s="46"/>
      <c r="H24" s="47"/>
      <c r="I24" s="16"/>
    </row>
    <row r="25" spans="1:14" x14ac:dyDescent="0.25">
      <c r="A25" s="12"/>
      <c r="B25" s="15" t="s">
        <v>22</v>
      </c>
      <c r="C25" s="15"/>
      <c r="D25" s="15"/>
      <c r="E25" s="15"/>
      <c r="F25" s="15"/>
      <c r="G25" s="15"/>
      <c r="H25" s="20" t="s">
        <v>23</v>
      </c>
      <c r="I25" s="16"/>
    </row>
    <row r="26" spans="1:14" ht="15.75" thickBot="1" x14ac:dyDescent="0.3">
      <c r="A26" s="12"/>
      <c r="B26" s="15"/>
      <c r="C26" s="15"/>
      <c r="D26" s="15"/>
      <c r="E26" s="15"/>
      <c r="F26" s="15"/>
      <c r="G26" s="15"/>
      <c r="H26" s="15"/>
      <c r="I26" s="16"/>
    </row>
    <row r="27" spans="1:14" ht="16.5" thickBot="1" x14ac:dyDescent="0.3">
      <c r="A27" s="12"/>
      <c r="B27" s="37" t="str">
        <f>LEFT(H10,FIND(" ",H10)-1)</f>
        <v>Hillary</v>
      </c>
      <c r="C27" s="35"/>
      <c r="D27" s="36"/>
      <c r="E27" s="15"/>
      <c r="F27" s="37" t="str">
        <f>RIGHT(H10,LEN(H10)-FIND(" ",H10))</f>
        <v>Clintonwife</v>
      </c>
      <c r="G27" s="35"/>
      <c r="H27" s="36"/>
      <c r="I27" s="16"/>
    </row>
    <row r="28" spans="1:14" x14ac:dyDescent="0.25">
      <c r="A28" s="12"/>
      <c r="B28" s="30" t="s">
        <v>24</v>
      </c>
      <c r="C28" s="30"/>
      <c r="D28" s="30"/>
      <c r="E28" s="15"/>
      <c r="F28" s="30" t="s">
        <v>25</v>
      </c>
      <c r="G28" s="30"/>
      <c r="H28" s="30"/>
      <c r="I28" s="16"/>
    </row>
    <row r="29" spans="1:14" ht="15.75" thickBot="1" x14ac:dyDescent="0.3">
      <c r="A29" s="12"/>
      <c r="B29" s="15"/>
      <c r="C29" s="15"/>
      <c r="D29" s="15"/>
      <c r="E29" s="15"/>
      <c r="F29" s="15"/>
      <c r="G29" s="15"/>
      <c r="H29" s="15"/>
      <c r="I29" s="16"/>
    </row>
    <row r="30" spans="1:14" ht="16.5" thickBot="1" x14ac:dyDescent="0.3">
      <c r="A30" s="12"/>
      <c r="B30" s="42" t="str">
        <f>H14</f>
        <v xml:space="preserve">500 Plaza Drive </v>
      </c>
      <c r="C30" s="43"/>
      <c r="D30" s="43"/>
      <c r="E30" s="43"/>
      <c r="F30" s="43"/>
      <c r="G30" s="43"/>
      <c r="H30" s="44"/>
      <c r="I30" s="16"/>
    </row>
    <row r="31" spans="1:14" ht="15.75" thickBot="1" x14ac:dyDescent="0.3">
      <c r="A31" s="12"/>
      <c r="B31" s="15" t="s">
        <v>33</v>
      </c>
      <c r="C31" s="15"/>
      <c r="D31" s="15"/>
      <c r="E31" s="15"/>
      <c r="F31" s="15"/>
      <c r="G31" s="15"/>
      <c r="H31" s="15"/>
      <c r="I31" s="16"/>
    </row>
    <row r="32" spans="1:14" ht="16.5" thickBot="1" x14ac:dyDescent="0.3">
      <c r="A32" s="48"/>
      <c r="B32" s="35" t="str">
        <f>LEFT(H15,FIND(" ",H15,FIND(" ",H15)+1))</f>
        <v xml:space="preserve">St. Louis </v>
      </c>
      <c r="C32" s="35"/>
      <c r="D32" s="35"/>
      <c r="E32" s="36"/>
      <c r="F32" s="38" t="str">
        <f>MID(H15,FIND(" ",H15,FIND(" ",H15)+1)+1,FIND(" ",H15,FIND(" ",H15,FIND(" ",H15)+1)+FIND(" ",H15)-1)-FIND(" ",H15,FIND(" ",H15)+1)-1)</f>
        <v>MO</v>
      </c>
      <c r="G32" s="37" t="str">
        <f>RIGHT(H15,FIND(" ",H15,FIND(" ",H15)+1)-FIND(" ",H15)-1)</f>
        <v>07097</v>
      </c>
      <c r="H32" s="36"/>
      <c r="I32" s="16"/>
    </row>
    <row r="33" spans="1:12" x14ac:dyDescent="0.25">
      <c r="A33" s="12"/>
      <c r="B33" s="15" t="s">
        <v>26</v>
      </c>
      <c r="C33" s="15"/>
      <c r="D33" s="15"/>
      <c r="E33" s="15"/>
      <c r="F33" s="15" t="s">
        <v>27</v>
      </c>
      <c r="G33" s="15"/>
      <c r="H33" s="20" t="s">
        <v>28</v>
      </c>
      <c r="I33" s="16"/>
    </row>
    <row r="34" spans="1:12" ht="15.75" thickBot="1" x14ac:dyDescent="0.3">
      <c r="A34" s="12"/>
      <c r="B34" s="15"/>
      <c r="C34" s="15"/>
      <c r="D34" s="15"/>
      <c r="E34" s="15"/>
      <c r="F34" s="15"/>
      <c r="G34" s="15"/>
      <c r="H34" s="15"/>
      <c r="I34" s="16"/>
    </row>
    <row r="35" spans="1:12" ht="16.5" thickBot="1" x14ac:dyDescent="0.3">
      <c r="A35" s="12"/>
      <c r="B35" s="49" t="s">
        <v>35</v>
      </c>
      <c r="C35" s="22"/>
      <c r="D35" s="23"/>
      <c r="E35" s="15"/>
      <c r="F35" s="39">
        <f t="shared" ref="F35:G35" ca="1" si="0">TODAY()</f>
        <v>44678</v>
      </c>
      <c r="G35" s="40">
        <f t="shared" ca="1" si="0"/>
        <v>44678</v>
      </c>
      <c r="H35" s="41">
        <f ca="1">TODAY()</f>
        <v>44678</v>
      </c>
      <c r="I35" s="16"/>
      <c r="L35" s="34"/>
    </row>
    <row r="36" spans="1:12" ht="15.75" thickBot="1" x14ac:dyDescent="0.3">
      <c r="A36" s="10"/>
      <c r="B36" s="17" t="s">
        <v>29</v>
      </c>
      <c r="C36" s="17"/>
      <c r="D36" s="17"/>
      <c r="E36" s="17"/>
      <c r="F36" s="21" t="s">
        <v>30</v>
      </c>
      <c r="G36" s="17" t="s">
        <v>31</v>
      </c>
      <c r="H36" s="21" t="s">
        <v>32</v>
      </c>
      <c r="I36" s="18"/>
    </row>
    <row r="37" spans="1:12" x14ac:dyDescent="0.25">
      <c r="A37" s="3"/>
    </row>
  </sheetData>
  <mergeCells count="16">
    <mergeCell ref="A2:I2"/>
    <mergeCell ref="B24:D24"/>
    <mergeCell ref="F24:H24"/>
    <mergeCell ref="B27:D27"/>
    <mergeCell ref="F27:H27"/>
    <mergeCell ref="C19:H19"/>
    <mergeCell ref="C20:H20"/>
    <mergeCell ref="B22:D22"/>
    <mergeCell ref="C18:H18"/>
    <mergeCell ref="B30:H30"/>
    <mergeCell ref="B32:E32"/>
    <mergeCell ref="G32:H32"/>
    <mergeCell ref="B35:D35"/>
    <mergeCell ref="A17:I17"/>
    <mergeCell ref="B28:D28"/>
    <mergeCell ref="F28:H28"/>
  </mergeCells>
  <printOptions horizontalCentered="1"/>
  <pageMargins left="0.7" right="0.7" top="0.75" bottom="0.75" header="0.3" footer="0.3"/>
  <pageSetup scale="97" orientation="portrait" r:id="rId1"/>
  <headerFooter>
    <oddFooter>&amp;LWeek 8-Text Functions.xlsx
Basic Skills SB&amp;R04/25/2022
08:25 PM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 Input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2022-04-27T15:59:27Z</cp:lastPrinted>
  <dcterms:created xsi:type="dcterms:W3CDTF">2022-04-26T00:39:04Z</dcterms:created>
  <dcterms:modified xsi:type="dcterms:W3CDTF">2022-04-27T16:00:37Z</dcterms:modified>
</cp:coreProperties>
</file>