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Code\Course\ComputerSystemStructure\实验报告\实验1\"/>
    </mc:Choice>
  </mc:AlternateContent>
  <xr:revisionPtr revIDLastSave="0" documentId="13_ncr:1_{6E876472-D310-49C7-9F16-DF4FBD37A1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<sst xmlns="http://schemas.openxmlformats.org/spreadsheetml/2006/main" count="7" uniqueCount="7">
  <si>
    <t>percent</t>
    <phoneticPr fontId="1" type="noConversion"/>
  </si>
  <si>
    <t>serial_time</t>
    <phoneticPr fontId="1" type="noConversion"/>
  </si>
  <si>
    <t>total_time</t>
    <phoneticPr fontId="1" type="noConversion"/>
  </si>
  <si>
    <t>speedup</t>
    <phoneticPr fontId="1" type="noConversion"/>
  </si>
  <si>
    <t>parallel_time</t>
    <phoneticPr fontId="1" type="noConversion"/>
  </si>
  <si>
    <t>threads</t>
    <phoneticPr fontId="1" type="noConversion"/>
  </si>
  <si>
    <t>parallel_time/threads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</si>
</sst>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16" workbookViewId="0">
      <selection activeCell="I18" sqref="I18"/>
    </sheetView>
  </sheetViews>
  <sheetFormatPr defaultRowHeight="13.8" x14ac:dyDescent="0.25"/>
  <cols>
    <col min="2" max="2" width="12.33203125" customWidth="1"/>
    <col min="3" max="3" width="16.21875" customWidth="1"/>
    <col min="4" max="4" width="17.44140625" customWidth="1"/>
    <col min="5" max="5" width="21.77734375" customWidth="1"/>
    <col min="6" max="6" width="16.109375" customWidth="1"/>
    <col min="7" max="7" width="21.6640625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4</v>
      </c>
      <c r="E1" t="s">
        <v>6</v>
      </c>
      <c r="F1" t="s">
        <v>2</v>
      </c>
      <c r="G1" t="s">
        <v>3</v>
      </c>
    </row>
    <row r="2" spans="1:7" ht="13.8" customHeight="1" x14ac:dyDescent="0.25">
      <c r="A2" s="1">
        <v>25</v>
      </c>
      <c r="B2">
        <v>1</v>
      </c>
      <c r="C2">
        <v>11.796817000000001</v>
      </c>
      <c r="D2">
        <v>32.979467999999997</v>
      </c>
      <c r="E2">
        <f>PRODUCT(D2* 1/B2)</f>
        <v>32.979467999999997</v>
      </c>
      <c r="F2">
        <f>SUM(C2:D2)</f>
        <v>44.776285000000001</v>
      </c>
      <c r="G2">
        <f>PRODUCT(C2:C2, 1/E2:E2)</f>
        <v>0.35770185862306819</v>
      </c>
    </row>
    <row r="3" spans="1:7" ht="13.8" customHeight="1" x14ac:dyDescent="0.25">
      <c r="A3" s="1">
        <v>25</v>
      </c>
      <c r="B3">
        <v>2</v>
      </c>
      <c r="C3">
        <v>11.779952</v>
      </c>
      <c r="D3">
        <v>32.895749000000002</v>
      </c>
      <c r="E3">
        <f t="shared" ref="E3:E23" si="0">PRODUCT(D3* 1/B3)</f>
        <v>16.447874500000001</v>
      </c>
      <c r="F3">
        <f>SUM(C3:D3)</f>
        <v>44.675701000000004</v>
      </c>
      <c r="G3">
        <f t="shared" ref="G3:G23" si="1">PRODUCT(C3:C3, 1/E3:E3)</f>
        <v>0.71619904444188209</v>
      </c>
    </row>
    <row r="4" spans="1:7" ht="13.8" customHeight="1" x14ac:dyDescent="0.25">
      <c r="A4" s="1">
        <v>25</v>
      </c>
      <c r="B4">
        <v>4</v>
      </c>
      <c r="C4">
        <v>11.785292</v>
      </c>
      <c r="D4">
        <v>32.897919999999999</v>
      </c>
      <c r="E4">
        <f t="shared" si="0"/>
        <v>8.2244799999999998</v>
      </c>
      <c r="F4">
        <f>SUM(C4:D4)</f>
        <v>44.683211999999997</v>
      </c>
      <c r="G4">
        <f t="shared" si="1"/>
        <v>1.4329528432192673</v>
      </c>
    </row>
    <row r="5" spans="1:7" ht="13.8" customHeight="1" x14ac:dyDescent="0.25">
      <c r="A5" s="1">
        <v>25</v>
      </c>
      <c r="B5">
        <v>6</v>
      </c>
      <c r="C5">
        <v>11.787345</v>
      </c>
      <c r="D5">
        <v>32.202548</v>
      </c>
      <c r="E5">
        <f t="shared" si="0"/>
        <v>5.3670913333333337</v>
      </c>
      <c r="F5">
        <f>SUM(C5:D5)</f>
        <v>43.989893000000002</v>
      </c>
      <c r="G5">
        <f t="shared" si="1"/>
        <v>2.1962259011305565</v>
      </c>
    </row>
    <row r="6" spans="1:7" ht="13.8" customHeight="1" x14ac:dyDescent="0.25">
      <c r="A6" s="1">
        <v>25</v>
      </c>
      <c r="B6">
        <v>8</v>
      </c>
      <c r="C6">
        <v>12.341904</v>
      </c>
      <c r="D6">
        <v>35.702084999999997</v>
      </c>
      <c r="E6">
        <f t="shared" si="0"/>
        <v>4.4627606249999996</v>
      </c>
      <c r="F6">
        <f>SUM(C6:D6)</f>
        <v>48.043988999999996</v>
      </c>
      <c r="G6">
        <f t="shared" si="1"/>
        <v>2.765531256787944</v>
      </c>
    </row>
    <row r="7" spans="1:7" ht="13.8" customHeight="1" x14ac:dyDescent="0.25">
      <c r="A7" s="1">
        <v>25</v>
      </c>
      <c r="B7">
        <v>12</v>
      </c>
      <c r="C7">
        <v>11.776840999999999</v>
      </c>
      <c r="D7">
        <v>32.904243000000001</v>
      </c>
      <c r="E7">
        <f t="shared" si="0"/>
        <v>2.7420202499999999</v>
      </c>
      <c r="F7">
        <f>SUM(C7:D7)</f>
        <v>44.681083999999998</v>
      </c>
      <c r="G7">
        <f t="shared" si="1"/>
        <v>4.2949504111065551</v>
      </c>
    </row>
    <row r="8" spans="1:7" ht="13.8" customHeight="1" x14ac:dyDescent="0.25">
      <c r="A8" s="1">
        <v>25</v>
      </c>
      <c r="B8">
        <v>16</v>
      </c>
      <c r="C8">
        <v>11.790291</v>
      </c>
      <c r="D8">
        <v>32.901867000000003</v>
      </c>
      <c r="E8">
        <f t="shared" si="0"/>
        <v>2.0563666875000002</v>
      </c>
      <c r="F8">
        <f>SUM(C8:D8)</f>
        <v>44.692158000000006</v>
      </c>
      <c r="G8">
        <f t="shared" si="1"/>
        <v>5.7335547554185906</v>
      </c>
    </row>
    <row r="9" spans="1:7" ht="13.8" customHeight="1" x14ac:dyDescent="0.25">
      <c r="A9" s="1">
        <v>50</v>
      </c>
      <c r="B9">
        <v>1</v>
      </c>
      <c r="C9">
        <v>23.657169</v>
      </c>
      <c r="D9">
        <v>21.936975</v>
      </c>
      <c r="E9">
        <f t="shared" si="0"/>
        <v>21.936975</v>
      </c>
      <c r="F9">
        <f>SUM(C9:D9)</f>
        <v>45.594144</v>
      </c>
      <c r="G9">
        <f t="shared" si="1"/>
        <v>1.0784152783143528</v>
      </c>
    </row>
    <row r="10" spans="1:7" ht="13.8" customHeight="1" x14ac:dyDescent="0.25">
      <c r="A10" s="1">
        <v>50</v>
      </c>
      <c r="B10">
        <v>2</v>
      </c>
      <c r="C10">
        <v>23.615987000000001</v>
      </c>
      <c r="D10">
        <v>22.221014</v>
      </c>
      <c r="E10">
        <f t="shared" si="0"/>
        <v>11.110507</v>
      </c>
      <c r="F10">
        <f>SUM(C10:D10)</f>
        <v>45.837001000000001</v>
      </c>
      <c r="G10">
        <f t="shared" si="1"/>
        <v>2.1255543963925319</v>
      </c>
    </row>
    <row r="11" spans="1:7" ht="13.8" customHeight="1" x14ac:dyDescent="0.25">
      <c r="A11" s="1">
        <v>50</v>
      </c>
      <c r="B11">
        <v>4</v>
      </c>
      <c r="C11">
        <v>24.208318999999999</v>
      </c>
      <c r="D11">
        <v>22.281877999999999</v>
      </c>
      <c r="E11">
        <f t="shared" si="0"/>
        <v>5.5704694999999997</v>
      </c>
      <c r="F11">
        <f>SUM(C11:D11)</f>
        <v>46.490196999999995</v>
      </c>
      <c r="G11">
        <f t="shared" si="1"/>
        <v>4.3458309932403365</v>
      </c>
    </row>
    <row r="12" spans="1:7" ht="13.8" customHeight="1" x14ac:dyDescent="0.25">
      <c r="A12" s="1">
        <v>50</v>
      </c>
      <c r="B12">
        <v>6</v>
      </c>
      <c r="C12">
        <v>23.587793000000001</v>
      </c>
      <c r="D12">
        <v>21.936912</v>
      </c>
      <c r="E12">
        <f t="shared" si="0"/>
        <v>3.6561520000000001</v>
      </c>
      <c r="F12">
        <f>SUM(C12:D12)</f>
        <v>45.524704999999997</v>
      </c>
      <c r="G12">
        <f t="shared" si="1"/>
        <v>6.4515351112316992</v>
      </c>
    </row>
    <row r="13" spans="1:7" ht="13.8" customHeight="1" x14ac:dyDescent="0.25">
      <c r="A13" s="1">
        <v>50</v>
      </c>
      <c r="B13">
        <v>8</v>
      </c>
      <c r="C13">
        <v>23.634336999999999</v>
      </c>
      <c r="D13">
        <v>21.935762</v>
      </c>
      <c r="E13">
        <f t="shared" si="0"/>
        <v>2.7419702500000001</v>
      </c>
      <c r="F13">
        <f>SUM(C13:D13)</f>
        <v>45.570098999999999</v>
      </c>
      <c r="G13">
        <f t="shared" si="1"/>
        <v>8.6194724395715081</v>
      </c>
    </row>
    <row r="14" spans="1:7" ht="13.8" customHeight="1" x14ac:dyDescent="0.25">
      <c r="A14" s="1">
        <v>50</v>
      </c>
      <c r="B14">
        <v>12</v>
      </c>
      <c r="C14">
        <v>23.639651000000001</v>
      </c>
      <c r="D14">
        <v>21.937280000000001</v>
      </c>
      <c r="E14">
        <f t="shared" si="0"/>
        <v>1.8281066666666668</v>
      </c>
      <c r="F14">
        <f>SUM(C14:D14)</f>
        <v>45.576931000000002</v>
      </c>
      <c r="G14">
        <f t="shared" si="1"/>
        <v>12.931220825918254</v>
      </c>
    </row>
    <row r="15" spans="1:7" ht="13.8" customHeight="1" x14ac:dyDescent="0.25">
      <c r="A15" s="1">
        <v>50</v>
      </c>
      <c r="B15">
        <v>16</v>
      </c>
      <c r="C15">
        <v>23.551288</v>
      </c>
      <c r="D15">
        <v>21.936881</v>
      </c>
      <c r="E15">
        <f t="shared" si="0"/>
        <v>1.3710550625</v>
      </c>
      <c r="F15">
        <f>SUM(C15:D15)</f>
        <v>45.488168999999999</v>
      </c>
      <c r="G15">
        <f t="shared" si="1"/>
        <v>17.177492461211784</v>
      </c>
    </row>
    <row r="16" spans="1:7" ht="13.8" customHeight="1" x14ac:dyDescent="0.25">
      <c r="A16" s="1">
        <v>75</v>
      </c>
      <c r="B16">
        <v>1</v>
      </c>
      <c r="C16">
        <v>35.339646000000002</v>
      </c>
      <c r="D16">
        <v>10.971268999999999</v>
      </c>
      <c r="E16">
        <f t="shared" si="0"/>
        <v>10.971268999999999</v>
      </c>
      <c r="F16">
        <f>SUM(C16:D16)</f>
        <v>46.310915000000001</v>
      </c>
      <c r="G16">
        <f t="shared" si="1"/>
        <v>3.2211083330469794</v>
      </c>
    </row>
    <row r="17" spans="1:7" ht="13.8" customHeight="1" x14ac:dyDescent="0.25">
      <c r="A17" s="1">
        <v>75</v>
      </c>
      <c r="B17">
        <v>2</v>
      </c>
      <c r="C17">
        <v>35.396999000000001</v>
      </c>
      <c r="D17">
        <v>10.965468</v>
      </c>
      <c r="E17">
        <f t="shared" si="0"/>
        <v>5.4827339999999998</v>
      </c>
      <c r="F17">
        <f>SUM(C17:D17)</f>
        <v>46.362467000000002</v>
      </c>
      <c r="G17">
        <f t="shared" si="1"/>
        <v>6.4560854128615404</v>
      </c>
    </row>
    <row r="18" spans="1:7" ht="13.8" customHeight="1" x14ac:dyDescent="0.25">
      <c r="A18" s="1">
        <v>75</v>
      </c>
      <c r="B18">
        <v>4</v>
      </c>
      <c r="C18">
        <v>35.425713000000002</v>
      </c>
      <c r="D18">
        <v>10.969120999999999</v>
      </c>
      <c r="E18">
        <f t="shared" si="0"/>
        <v>2.7422802499999999</v>
      </c>
      <c r="F18">
        <f>SUM(C18:D18)</f>
        <v>46.394834000000003</v>
      </c>
      <c r="G18">
        <f t="shared" si="1"/>
        <v>12.918341588172837</v>
      </c>
    </row>
    <row r="19" spans="1:7" ht="13.8" customHeight="1" x14ac:dyDescent="0.25">
      <c r="A19" s="1">
        <v>75</v>
      </c>
      <c r="B19">
        <v>6</v>
      </c>
      <c r="C19">
        <v>35.958089999999999</v>
      </c>
      <c r="D19">
        <v>11.270149</v>
      </c>
      <c r="E19">
        <f t="shared" si="0"/>
        <v>1.8783581666666667</v>
      </c>
      <c r="F19">
        <f>SUM(C19:D19)</f>
        <v>47.228239000000002</v>
      </c>
      <c r="G19">
        <f t="shared" si="1"/>
        <v>19.143361813583834</v>
      </c>
    </row>
    <row r="20" spans="1:7" ht="13.8" customHeight="1" x14ac:dyDescent="0.25">
      <c r="A20" s="1">
        <v>75</v>
      </c>
      <c r="B20">
        <v>8</v>
      </c>
      <c r="C20">
        <v>35.423248000000001</v>
      </c>
      <c r="D20">
        <v>10.973671</v>
      </c>
      <c r="E20">
        <f t="shared" si="0"/>
        <v>1.3717088749999999</v>
      </c>
      <c r="F20">
        <f>SUM(C20:D20)</f>
        <v>46.396918999999997</v>
      </c>
      <c r="G20">
        <f t="shared" si="1"/>
        <v>25.824173514952289</v>
      </c>
    </row>
    <row r="21" spans="1:7" ht="13.8" customHeight="1" x14ac:dyDescent="0.25">
      <c r="A21" s="1">
        <v>75</v>
      </c>
      <c r="B21">
        <v>12</v>
      </c>
      <c r="C21">
        <v>35.371814999999998</v>
      </c>
      <c r="D21">
        <v>10.966502999999999</v>
      </c>
      <c r="E21">
        <f t="shared" si="0"/>
        <v>0.91387524999999992</v>
      </c>
      <c r="F21">
        <f>SUM(C21:D21)</f>
        <v>46.338318000000001</v>
      </c>
      <c r="G21">
        <f t="shared" si="1"/>
        <v>38.705299218903242</v>
      </c>
    </row>
    <row r="22" spans="1:7" ht="13.8" customHeight="1" x14ac:dyDescent="0.25">
      <c r="A22" s="1">
        <v>75</v>
      </c>
      <c r="B22">
        <v>16</v>
      </c>
      <c r="C22">
        <v>35.429642999999999</v>
      </c>
      <c r="D22">
        <v>10.9653334</v>
      </c>
      <c r="E22">
        <f t="shared" si="0"/>
        <v>0.68533333750000003</v>
      </c>
      <c r="F22">
        <f>SUM(C22:D22)</f>
        <v>46.394976399999997</v>
      </c>
      <c r="G22">
        <f t="shared" si="1"/>
        <v>51.696949588418349</v>
      </c>
    </row>
    <row r="23" spans="1:7" ht="13.8" customHeight="1" x14ac:dyDescent="0.25">
      <c r="A23">
        <v>100</v>
      </c>
      <c r="B23">
        <v>1</v>
      </c>
      <c r="C23">
        <v>47.086863999999998</v>
      </c>
      <c r="D23">
        <v>4.8799999999999999E-4</v>
      </c>
      <c r="E23">
        <f t="shared" si="0"/>
        <v>4.8799999999999999E-4</v>
      </c>
      <c r="F23">
        <f>SUM(C23:D23)</f>
        <v>47.087351999999996</v>
      </c>
      <c r="G23">
        <f t="shared" si="1"/>
        <v>96489.475409836072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liusy</dc:creator>
  <cp:lastModifiedBy>东林碣石</cp:lastModifiedBy>
  <dcterms:created xsi:type="dcterms:W3CDTF">2015-06-05T18:19:34Z</dcterms:created>
  <dcterms:modified xsi:type="dcterms:W3CDTF">2022-11-10T03:10:44Z</dcterms:modified>
</cp:coreProperties>
</file>