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si\Documents\GitHub_AB-RCSC\rc-tool_concept-library\"/>
    </mc:Choice>
  </mc:AlternateContent>
  <xr:revisionPtr revIDLastSave="0" documentId="13_ncr:1_{B96A9781-49AE-41C9-B841-E26B9B0A1904}" xr6:coauthVersionLast="47" xr6:coauthVersionMax="47" xr10:uidLastSave="{00000000-0000-0000-0000-000000000000}"/>
  <bookViews>
    <workbookView xWindow="-28920" yWindow="-1080" windowWidth="29040" windowHeight="15720" activeTab="3" xr2:uid="{8F494848-17ED-4ADC-9D37-A2B14DEB336F}"/>
  </bookViews>
  <sheets>
    <sheet name="new_format" sheetId="4" r:id="rId1"/>
    <sheet name="study_design" sheetId="2" r:id="rId2"/>
    <sheet name="analysis_consideration" sheetId="5" r:id="rId3"/>
    <sheet name="modelling_approach_eds" sheetId="3" r:id="rId4"/>
  </sheets>
  <externalReferences>
    <externalReference r:id="rId5"/>
  </externalReferences>
  <definedNames>
    <definedName name="_xlnm._FilterDatabase" localSheetId="3" hidden="1">modelling_approach_eds!$A$1:$H$6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" i="4"/>
</calcChain>
</file>

<file path=xl/sharedStrings.xml><?xml version="1.0" encoding="utf-8"?>
<sst xmlns="http://schemas.openxmlformats.org/spreadsheetml/2006/main" count="319" uniqueCount="201">
  <si>
    <t>≥ 20 per stratum</t>
  </si>
  <si>
    <t>cam_arrange_ cam_strat_covar_num</t>
  </si>
  <si>
    <t>mod_behaviour</t>
  </si>
  <si>
    <t>Ideally independant (&gt; 1 km)</t>
  </si>
  <si>
    <t>data_hr_false</t>
  </si>
  <si>
    <t>Ideally independant (&gt; home range diameter)</t>
  </si>
  <si>
    <t>data_hr_true</t>
  </si>
  <si>
    <t>Dependent on behavioural metric (e.g. if it occurs during a certain period)</t>
  </si>
  <si>
    <t>No recommendation</t>
  </si>
  <si>
    <t>Activity patterns: Enough to obtain &gt; 100 detections</t>
  </si>
  <si>
    <t>Objective-dependent</t>
  </si>
  <si>
    <t>Ideally random,Stratified,Targeted</t>
  </si>
  <si>
    <t>{_x000D_
    "approach": [_x000D_
        "mod_behaviour"_x000D_
    ],_x000D_
    "data_hr": [_x000D_
        "TRUE",_x000D_
        "FALSE"_x000D_
    ],_x000D_
    "cam_arrange": [_x000D_
        "Stratified",_x000D_
        "Stratified random",_x000D_
        "Stratified targeted"_x000D_
    ],_x000D_
    "cam_strat_covar_num": [_x000D_
        0_x000D_
    ]_x000D_
}</t>
  </si>
  <si>
    <t>invalid</t>
  </si>
  <si>
    <t>&gt; 20,000</t>
  </si>
  <si>
    <t>sp_rarity_very_rare</t>
  </si>
  <si>
    <t>mod_rai</t>
  </si>
  <si>
    <t>&gt; 250</t>
  </si>
  <si>
    <t>sp_rarity_common</t>
  </si>
  <si>
    <t>&gt; 2000</t>
  </si>
  <si>
    <t>sp_type_sp_dens_low_sp_rarity</t>
  </si>
  <si>
    <t>Ideally &gt; 20 detections</t>
  </si>
  <si>
    <t>user_entry_num_det20</t>
  </si>
  <si>
    <t>Enough for &gt; 10 detections</t>
  </si>
  <si>
    <t>user_entry_num_det10</t>
  </si>
  <si>
    <t>&lt;b&gt;≥ 20 (minumum)&lt;/b&gt;</t>
  </si>
  <si>
    <t>num_cams_avail</t>
  </si>
  <si>
    <t>&lt;b&gt;No maximum&lt;/b&gt;,Ideally &lt; 12 months</t>
  </si>
  <si>
    <t>Ideally &gt; 2000</t>
  </si>
  <si>
    <t>&lt;b&gt;No minimum&lt;/b&gt;,Ideally ≥ 30,As many as possible</t>
  </si>
  <si>
    <t>As many as possible,Ideally ≥ 50,≥ 20 per stratum</t>
  </si>
  <si>
    <t>&lt;b&gt;No minimum&lt;/b&gt;,Ideally ≥ 1 km,Ideally 1-2 km</t>
  </si>
  <si>
    <t>Ideally random,Systematic random</t>
  </si>
  <si>
    <t>{_x000D_
    "approach": [_x000D_
        "mod_rai"_x000D_
    ],_x000D_
    "user_entry": [_x000D_
        "analysis"_x000D_
    ],_x000D_
    "num_cams_avail": [_x000D_
        20_x000D_
    ],_x000D_
    "num_det": [_x000D_
        10, 20_x000D_
    ],_x000D_
    "sp_type": [_x000D_
        "carnivore", "ungulate"_x000D_
    ],_x000D_
    "sp_dense_low": [_x000D_
        "TRUE"_x000D_
    ],_x000D_
    "sp_rarity": [_x000D_
        "rare", "very rare", "common"_x000D_
    ]_x000D_
}</t>
  </si>
  <si>
    <t>&gt; 5000</t>
  </si>
  <si>
    <t>sp_detprob_cat_sp_rarity</t>
  </si>
  <si>
    <t>mod_occupancy</t>
  </si>
  <si>
    <t>80-100</t>
  </si>
  <si>
    <t>sp_detprob_cat</t>
  </si>
  <si>
    <t>≥ 30</t>
  </si>
  <si>
    <t>sp_detprob_cat!</t>
  </si>
  <si>
    <t>30-60</t>
  </si>
  <si>
    <t>sp_rarity_less_common</t>
  </si>
  <si>
    <t>&gt; 150</t>
  </si>
  <si>
    <t>sp_rarity_rare</t>
  </si>
  <si>
    <t>&lt; 20,≤ 30</t>
  </si>
  <si>
    <t>&lt;b&gt;&gt; 40 (minumum)&lt;/b&gt;</t>
  </si>
  <si>
    <t>≥ 1 km is typical</t>
  </si>
  <si>
    <t>&gt; home range diameter</t>
  </si>
  <si>
    <t>Species-dependent,Ideally &lt; 6 months</t>
  </si>
  <si>
    <t>Species-dependent,&gt; 1200,&gt; 1000</t>
  </si>
  <si>
    <t>Ideally ≥ 100,&gt; 60; species-dependent</t>
  </si>
  <si>
    <t>Ideally random,Targeted,Clustered,Stratified random</t>
  </si>
  <si>
    <t>3-6 months</t>
  </si>
  <si>
    <t>sp_size</t>
  </si>
  <si>
    <t>mod_divers_rich</t>
  </si>
  <si>
    <t>20-100</t>
  </si>
  <si>
    <t>sp_asymptote</t>
  </si>
  <si>
    <t>cam_arrange</t>
  </si>
  <si>
    <t>Ideally &lt; 6 months</t>
  </si>
  <si>
    <t>Typically, 600-1500,≥ 1000</t>
  </si>
  <si>
    <t>Ideally ≥ 30</t>
  </si>
  <si>
    <t>Commonly 30,Ideally ≥ 50,25-35, scale-dependent</t>
  </si>
  <si>
    <t>Spatially independent,Ideally ≥ 1 km, but closer may be justified,1-2 km is often adequate</t>
  </si>
  <si>
    <t>Ideally random,Stratified,Stratified random,Clustered</t>
  </si>
  <si>
    <t>{_x000D_
    "approach": [_x000D_
        "mod_divers_rich"_x000D_
    ],_x000D_
    "num_cams_avail": [_x000D_
        20_x000D_
    ],_x000D_
    "cam_arrange": [_x000D_
        "Stratified",_x000D_
        "Stratified random"_x000D_
    ],_x000D_
    "sp_asymptote": [_x000D_
        "TRUE"_x000D_
    ],_x000D_
    "sp_size": [_x000D_
        "med",_x000D_
        "lg"_x000D_
    ]_x000D_
}</t>
  </si>
  <si>
    <t>&lt; 30</t>
  </si>
  <si>
    <t>mod_inventory</t>
  </si>
  <si>
    <t>Random</t>
  </si>
  <si>
    <t>sp_info</t>
  </si>
  <si>
    <t>&lt;b&gt;No maximum&lt;/b&gt;</t>
  </si>
  <si>
    <t>&lt;b&gt;No minimum&lt;/b&gt;</t>
  </si>
  <si>
    <t>&lt;b&gt;No minimum&lt;/b&gt;,Ideally ≥ 20</t>
  </si>
  <si>
    <t>&lt;b&gt;No minimum&lt;/b&gt;,Ideally 1-2 km</t>
  </si>
  <si>
    <t>Targeted</t>
  </si>
  <si>
    <t>{_x000D_
    "approach": [_x000D_
        "mod_inventory"_x000D_
    ],_x000D_
    "sp_info": [_x000D_
        "poor"_x000D_
    ],_x000D_
    "sp_detprob_cat": [_x000D_
        "high"_x000D_
    ]_x000D_
}</t>
  </si>
  <si>
    <t>survey_duration</t>
  </si>
  <si>
    <t>cam_days_ttl</t>
  </si>
  <si>
    <t>camdays_per_loc</t>
  </si>
  <si>
    <t>num_cams</t>
  </si>
  <si>
    <t>cam_spacing</t>
  </si>
  <si>
    <t>json_logic</t>
  </si>
  <si>
    <t>user_answers</t>
  </si>
  <si>
    <t>approach</t>
  </si>
  <si>
    <t>display_order</t>
  </si>
  <si>
    <t>{_x000D_
    "num_cams_avail": 20_x000D_
}</t>
  </si>
  <si>
    <t>{_x000D_
    "objective": [_x000D_
        "obj_rel_abund",_x000D_
        "obj_unknown"_x000D_
    ]_x000D_
}</t>
  </si>
  <si>
    <t>num_cams_avail&gt;20</t>
  </si>
  <si>
    <t>objective %in% c("obj_rel_abund","obj_unknown")</t>
  </si>
  <si>
    <t>TRUE-PRI1</t>
  </si>
  <si>
    <t>{_x000D_
    "num_cams_avail": 40_x000D_
}</t>
  </si>
  <si>
    <t>{_x000D_
    "objective": [_x000D_
        "obj_occupancy",_x000D_
        "obj_unknown"_x000D_
    ]_x000D_
}</t>
  </si>
  <si>
    <t>num_cams_avail&gt;40</t>
  </si>
  <si>
    <t>objective %in% c("obj_occupancy","obj_unknown")</t>
  </si>
  <si>
    <t>{_x000D_
    "num_cams_avail": 0_x000D_
}</t>
  </si>
  <si>
    <t>{_x000D_
    "objective": [_x000D_
        "obj_inventory",_x000D_
        "obj_unknown"_x000D_
    ]_x000D_
}</t>
  </si>
  <si>
    <t>num_cams_avail&gt;0</t>
  </si>
  <si>
    <t>objective %in% c("obj_inventory","obj_unknown")</t>
  </si>
  <si>
    <t>{_x000D_
    "objective": [_x000D_
        "obj_divers_rich",_x000D_
        "obj_unknown"_x000D_
    ]_x000D_
}</t>
  </si>
  <si>
    <t>objective %in% c("obj_divers_rich","obj_unknown")</t>
  </si>
  <si>
    <t>{_x000D_
    "objective": [_x000D_
        "obj_behaviour",_x000D_
        "obj_unknown"_x000D_
    ]_x000D_
}</t>
  </si>
  <si>
    <t>objective %in% c("obj_behaviour","obj_unknown")</t>
  </si>
  <si>
    <t>num_cams_json</t>
  </si>
  <si>
    <t>obj_json</t>
  </si>
  <si>
    <t>objective</t>
  </si>
  <si>
    <t>demo</t>
  </si>
  <si>
    <t>YES, NO</t>
  </si>
  <si>
    <t>TRUE, FALSE</t>
  </si>
  <si>
    <t>Will each camera location be treated as an independent sample?</t>
  </si>
  <si>
    <t>cam_independent</t>
  </si>
  <si>
    <t>{_x000D_
    "objective": [_x000D_
        "obj_inventory"_x000D_
    ]_x000D_
}</t>
  </si>
  <si>
    <t>Low, Medium, High, Unknown, Multiple</t>
  </si>
  <si>
    <t>low, med, high, unkn, multiple</t>
  </si>
  <si>
    <t>How detectable is the Target Species?</t>
  </si>
  <si>
    <t>{_x000D_
    "obj_targ_sp": [_x000D_
        "single"_x000D_
    ],_x000D_
    "objective": [_x000D_
        "obj_occupancy", _x000D_
        "obj_inventory", _x000D_
        "obj_density"_x000D_
    ]_x000D_
}</t>
  </si>
  <si>
    <t>Common, Less common, Rare, Very rare, Unknown, Multiple</t>
  </si>
  <si>
    <t>common, less common, rare, very-rare, unkn, multiple</t>
  </si>
  <si>
    <t>How rare or common is the Target Species?</t>
  </si>
  <si>
    <t>sp_rarity</t>
  </si>
  <si>
    <t>{_x000D_
    "obj_targ_sp": [_x000D_
        "single"_x000D_
    ],_x000D_
    "objective": [_x000D_
        "obj_occupancy", _x000D_
        "obj_rel_abund", _x000D_
        "obj_density"_x000D_
    ],_x000D_
    "sp_type": [_x000D_
         "ungulate"_x000D_
    ]_x000D_
}</t>
  </si>
  <si>
    <t>Small, Medium, Large, Multiple</t>
  </si>
  <si>
    <t>sm, med, lg, multiple</t>
  </si>
  <si>
    <t>What is the approximate size of the Target Species?</t>
  </si>
  <si>
    <t>{_x000D_
    "obj_targ_sp": [_x000D_
        "single"_x000D_
    ],_x000D_
    "objective": [_x000D_
        "obj_divers_rich"_x000D_
    ]_x000D_
}</t>
  </si>
  <si>
    <t>integer, NA</t>
  </si>
  <si>
    <t>Is home range size information available for your Target Species (can be taken from the literature)?</t>
  </si>
  <si>
    <t>data_hr</t>
  </si>
  <si>
    <t>{_x000D_
    "obj_targ_sp": [_x000D_
        "single"_x000D_
    ],_x000D_
    "objective": [_x000D_
        "obj_occupancy",_x000D_
        "obj_rel_abund",_x000D_
        "obj_behaviour",_x000D_
        "obj_density"_x000D_
    ]_x000D_
}</t>
  </si>
  <si>
    <t>sp_hr_size</t>
  </si>
  <si>
    <t>If so, enter the home range diameter (in metres)</t>
  </si>
  <si>
    <t>hr_size</t>
  </si>
  <si>
    <t>{_x000D_
    "obj_targ_sp": [_x000D_
        "single"_x000D_
    ],_x000D_
    "objective": [_x000D_
        "obj_occupancy", _x000D_
        "obj_rel_abund", _x000D_
        "obj_density", _x000D_
        "obj_behaviour"_x000D_
    ]_x000D_
}</t>
  </si>
  <si>
    <t>YES, NO, I'm not sure</t>
  </si>
  <si>
    <t>yes, no, unkn</t>
  </si>
  <si>
    <t>Is the distribution of the Target Species highly restricted?</t>
  </si>
  <si>
    <t>sp_occ_restr</t>
  </si>
  <si>
    <t>{_x000D_
    "obj_targ_sp": [_x000D_
        "single"_x000D_
    ],_x000D_
    "objective": [_x000D_
        "obj_inventory",_x000D_
        "obj_density"_x000D_
    ]_x000D_
}</t>
  </si>
  <si>
    <t>Carnivore, Ungulate, Other</t>
  </si>
  <si>
    <t>carnivore, ungulate, other</t>
  </si>
  <si>
    <t>Is the Target Species a carnivore or ungulate?</t>
  </si>
  <si>
    <t>sp_type</t>
  </si>
  <si>
    <t>{_x000D_
    "obj_targ_sp": [_x000D_
        "single"_x000D_
    ],_x000D_
    "objective": [_x000D_
        "obj_rel_abund", _x000D_
        "obj_density"_x000D_
    ]_x000D_
}</t>
  </si>
  <si>
    <t>Poorly known, Well known, I'm not sure</t>
  </si>
  <si>
    <t>poor, well, unkn</t>
  </si>
  <si>
    <t>How well is the biology about of the Target Species known?</t>
  </si>
  <si>
    <t>{_x000D_
    "obj_targ_sp": [_x000D_
        "single"_x000D_
    ],_x000D_
    "objective": [_x000D_
        "obj_inventory"_x000D_
    ]_x000D_
}</t>
  </si>
  <si>
    <t>Single, Multiple</t>
  </si>
  <si>
    <t>single, multiple</t>
  </si>
  <si>
    <t>Are you sampling for a single species or multiple?</t>
  </si>
  <si>
    <t>obj_targ_sp</t>
  </si>
  <si>
    <t>NULL</t>
  </si>
  <si>
    <t>Do you wish to sample long enough to reach the species-accumulation asymptote?</t>
  </si>
  <si>
    <t>{_x000D_
    "objective": [_x000D_
        "obj_divers_rich"_x000D_
    ]_x000D_
}</t>
  </si>
  <si>
    <t>TRUE, FALSE, NA</t>
  </si>
  <si>
    <t>Is there a maximum number of months you can sample? If so, how many?</t>
  </si>
  <si>
    <t>surv_dur_mth_max</t>
  </si>
  <si>
    <t>surv_dur_min_max</t>
  </si>
  <si>
    <t>Is there a minimum number of months you can sample in total? If so, how many?</t>
  </si>
  <si>
    <t>surv_dur_mth_min</t>
  </si>
  <si>
    <t>NA</t>
  </si>
  <si>
    <t>If so, how many covariates?_x000D_
(e.g., 5 different habitat types would be 5 covariates)</t>
  </si>
  <si>
    <t>cam_strat_covar_num</t>
  </si>
  <si>
    <t>{_x000D_
    "objective": [_x000D_
        "obj_divers_rich",_x000D_
        "obj_rel_abund",_x000D_
        "obj_behaviour"_x000D_
    ]_x000D_
}</t>
  </si>
  <si>
    <t>cam_strat_covar</t>
  </si>
  <si>
    <t>Do you plan to strategically place camera locations to include multiple habitats or otherwise differing categories (e.g., different land cover types, or near vs. far from a disturbance)</t>
  </si>
  <si>
    <t>If so, how many?</t>
  </si>
  <si>
    <t>Do you have a limited number of cameras?</t>
  </si>
  <si>
    <t>num_cams_limited</t>
  </si>
  <si>
    <t>Species inventory, Species diversity &amp; richness, Occupancy, Relative abundance, Absolute abundance / Population size, Density, Vital rates, Behaviour, Unknown</t>
  </si>
  <si>
    <t>obj_inventory, obj_divers_rich, obj_occupancy, obj_rel_abund, obj_abundance, obj_pop_size, obj_density, obj_vital_rate, obj_behaviour, obj_unknown</t>
  </si>
  <si>
    <t>Which "state variable" do you hope to measure? Select "Unknown" if you're not sure</t>
  </si>
  <si>
    <t>q_option_label</t>
  </si>
  <si>
    <t>q_option_code</t>
  </si>
  <si>
    <t>question_text</t>
  </si>
  <si>
    <t>question_code</t>
  </si>
  <si>
    <t>page_name</t>
  </si>
  <si>
    <t>[c_sp_rarity; this is placeholder text]</t>
  </si>
  <si>
    <t>c_sp_rarity</t>
  </si>
  <si>
    <t>{_x000D_
    "sp_rarity": [_x000D_
        "unkn",_x000D_
        "multiple"_x000D_
    ]_x000D_
}</t>
  </si>
  <si>
    <t>[c_sp_detprob_cat; this is placeholder text]</t>
  </si>
  <si>
    <t>c_sp_detprob_cat</t>
  </si>
  <si>
    <t>{_x000D_
    "sp_detprob_cat": [_x000D_
        "unkn",_x000D_
        "multiple"_x000D_
    ]_x000D_
}</t>
  </si>
  <si>
    <t>[c_obj_targ_sp; this is placeholder text]</t>
  </si>
  <si>
    <t>c_obj_targ_sp</t>
  </si>
  <si>
    <t>{_x000D_
    "obj_targ_sp": [_x000D_
        "YES",_x000D_
        "unkn"_x000D_
    ]_x000D_
}</t>
  </si>
  <si>
    <t>[c_obj_targ_sp; this is placeholder text ; approach=="mod_rai" &amp; overdispersion=="TRUE" &amp; zeroinflation=="FALSE"]</t>
  </si>
  <si>
    <t>c_mod_rai</t>
  </si>
  <si>
    <t>[c_cam_strat_covar; this is placeholder text]</t>
  </si>
  <si>
    <t>c_cam_strat_covar</t>
  </si>
  <si>
    <t>{_x000D_
    "cam_strat_covar_num": 0_x000D_
}</t>
  </si>
  <si>
    <t>analysis_consideration_text</t>
  </si>
  <si>
    <t>analysis_consideration_code</t>
  </si>
  <si>
    <t>analysis_consideration_condition</t>
  </si>
  <si>
    <t>field_code</t>
  </si>
  <si>
    <t>field_present</t>
  </si>
  <si>
    <t>notes</t>
  </si>
  <si>
    <t>greater than 0</t>
  </si>
  <si>
    <t>greater than</t>
  </si>
  <si>
    <t>cam_independent_json</t>
  </si>
  <si>
    <t>{
    "approach": [
        "mod_occupancy"
    ],
    "data_hr": [
        "TRUE",
        "FALSE"
    ],
    "num_cams_avail": [
        40
    ],
    "sp_rarity": [
        "rare",
        "less common",
        "common"
    ],
    "sp_detprob_cat": [
        "low"
    ]
}</t>
  </si>
  <si>
    <t>{
    "cam_independent": [
        "TRUE"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</si>
</sst>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ssi\Documents\GitHub_AB-RCSC\rc-decision-support-tool\04_lu_tables\lu_questions_cond_rec_CHECK_LOGIC_2024-09-10.xlsx" TargetMode="External"/><Relationship Id="rId1" Type="http://schemas.openxmlformats.org/officeDocument/2006/relationships/externalLinkPath" Target="/Users/cassi/Documents/GitHub_AB-RCSC/rc-decision-support-tool/04_lu_tables/lu_questions_cond_rec_CHECK_LOGIC_2024-09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uestions"/>
      <sheetName val="rec_mod_approach"/>
      <sheetName val="sample-design_FIX2"/>
      <sheetName val="rec_analysis_consideration"/>
      <sheetName val="lu_objective"/>
      <sheetName val="lu_approach"/>
      <sheetName val="lu_objective_approach"/>
      <sheetName val="lu_rec_sample_design_type"/>
    </sheetNames>
    <sheetDataSet>
      <sheetData sheetId="0">
        <row r="1">
          <cell r="G1" t="str">
            <v>page_name</v>
          </cell>
        </row>
        <row r="2">
          <cell r="G2" t="str">
            <v>cam_independent</v>
          </cell>
        </row>
        <row r="3">
          <cell r="G3" t="str">
            <v>cam_strat_covar</v>
          </cell>
        </row>
        <row r="4">
          <cell r="G4" t="str">
            <v>cam_strat_covar</v>
          </cell>
        </row>
        <row r="5">
          <cell r="G5" t="str">
            <v>num_cams</v>
          </cell>
        </row>
        <row r="6">
          <cell r="G6" t="str">
            <v>num_cams</v>
          </cell>
        </row>
        <row r="7">
          <cell r="G7" t="str">
            <v>obj_targ_sp</v>
          </cell>
        </row>
        <row r="8">
          <cell r="G8" t="str">
            <v>objective</v>
          </cell>
        </row>
        <row r="9">
          <cell r="G9" t="str">
            <v>sp_asymptote</v>
          </cell>
        </row>
        <row r="10">
          <cell r="G10" t="str">
            <v>sp_detprob_cat</v>
          </cell>
        </row>
        <row r="11">
          <cell r="G11" t="str">
            <v>sp_hr_size</v>
          </cell>
        </row>
        <row r="12">
          <cell r="G12" t="str">
            <v>sp_hr_size</v>
          </cell>
        </row>
        <row r="13">
          <cell r="G13" t="str">
            <v>sp_info</v>
          </cell>
        </row>
        <row r="14">
          <cell r="G14" t="str">
            <v>sp_occ_restr</v>
          </cell>
        </row>
        <row r="15">
          <cell r="G15" t="str">
            <v>sp_rarity</v>
          </cell>
        </row>
        <row r="16">
          <cell r="G16" t="str">
            <v>sp_size</v>
          </cell>
        </row>
        <row r="17">
          <cell r="G17" t="str">
            <v>sp_type</v>
          </cell>
        </row>
        <row r="18">
          <cell r="G18" t="str">
            <v>surv_dur_min_max</v>
          </cell>
        </row>
        <row r="19">
          <cell r="G19" t="str">
            <v>surv_dur_min_max</v>
          </cell>
        </row>
        <row r="20">
          <cell r="G20" t="str">
            <v>3ormore_cat_ids</v>
          </cell>
        </row>
        <row r="21">
          <cell r="G21" t="str">
            <v>aux_count_possible</v>
          </cell>
        </row>
        <row r="22">
          <cell r="G22" t="str">
            <v>auxillary_info</v>
          </cell>
        </row>
        <row r="23">
          <cell r="G23" t="str">
            <v>cam_dens_gradient</v>
          </cell>
        </row>
        <row r="24">
          <cell r="G24" t="str">
            <v>cam_direction_ds</v>
          </cell>
        </row>
        <row r="25">
          <cell r="G25" t="str">
            <v>cam_high_dens</v>
          </cell>
        </row>
        <row r="26">
          <cell r="G26" t="str">
            <v>cam_high_dens</v>
          </cell>
        </row>
        <row r="27">
          <cell r="G27" t="str">
            <v>focalarea_calc</v>
          </cell>
        </row>
        <row r="28">
          <cell r="G28" t="str">
            <v>marking_allsub</v>
          </cell>
        </row>
        <row r="29">
          <cell r="G29" t="str">
            <v>marking_code</v>
          </cell>
        </row>
        <row r="30">
          <cell r="G30" t="str">
            <v>modmixed</v>
          </cell>
        </row>
        <row r="31">
          <cell r="G31" t="str">
            <v>multisamp_per_loc</v>
          </cell>
        </row>
        <row r="32">
          <cell r="G32" t="str">
            <v>sp_common_pop_lg</v>
          </cell>
        </row>
        <row r="33">
          <cell r="G33" t="str">
            <v>sp_dens_low</v>
          </cell>
        </row>
        <row r="34">
          <cell r="G34" t="str">
            <v>bait_lure</v>
          </cell>
        </row>
        <row r="35">
          <cell r="G35" t="str">
            <v>bait_lure_cams</v>
          </cell>
        </row>
        <row r="36">
          <cell r="G36" t="str">
            <v>cam_makemod_same</v>
          </cell>
        </row>
        <row r="37">
          <cell r="G37" t="str">
            <v>cam_protocol_ht_angle</v>
          </cell>
        </row>
        <row r="38">
          <cell r="G38" t="str">
            <v>cam_settings_mult</v>
          </cell>
        </row>
        <row r="39">
          <cell r="G39" t="str">
            <v>modmixed</v>
          </cell>
        </row>
        <row r="40">
          <cell r="G40" t="str">
            <v>num_det</v>
          </cell>
        </row>
        <row r="41">
          <cell r="G41" t="str">
            <v>num_det_individ</v>
          </cell>
        </row>
        <row r="42">
          <cell r="G42" t="str">
            <v>num_recap</v>
          </cell>
        </row>
        <row r="43">
          <cell r="G43" t="str">
            <v>overdispersion</v>
          </cell>
        </row>
        <row r="44">
          <cell r="G44" t="str">
            <v>sp_behav</v>
          </cell>
        </row>
        <row r="45">
          <cell r="G45" t="str">
            <v>sp_behav_mult</v>
          </cell>
        </row>
        <row r="46">
          <cell r="G46" t="str">
            <v>sp_behav_season</v>
          </cell>
        </row>
        <row r="47">
          <cell r="G47" t="str">
            <v>sp_detprob_cat</v>
          </cell>
        </row>
        <row r="48">
          <cell r="G48" t="str">
            <v>sp_detprob_cat_least</v>
          </cell>
        </row>
        <row r="49">
          <cell r="G49" t="str">
            <v>sp_detprob_cat_most</v>
          </cell>
        </row>
        <row r="50">
          <cell r="G50" t="str">
            <v>sp_rarity</v>
          </cell>
        </row>
        <row r="51">
          <cell r="G51" t="str">
            <v>sp_rarity_leastrare</v>
          </cell>
        </row>
        <row r="52">
          <cell r="G52" t="str">
            <v>sp_rarity_rarest</v>
          </cell>
        </row>
        <row r="53">
          <cell r="G53" t="str">
            <v>sp_size</v>
          </cell>
        </row>
        <row r="54">
          <cell r="G54" t="str">
            <v>study_area_mult</v>
          </cell>
        </row>
        <row r="55">
          <cell r="G55" t="str">
            <v>study_season_num</v>
          </cell>
        </row>
        <row r="56">
          <cell r="G56" t="str">
            <v>survey_dur_mth</v>
          </cell>
        </row>
        <row r="57">
          <cell r="G57" t="str">
            <v>targ_feature</v>
          </cell>
        </row>
        <row r="58">
          <cell r="G58" t="str">
            <v>targ_feature_same</v>
          </cell>
        </row>
        <row r="59">
          <cell r="G59" t="str">
            <v>user_entry</v>
          </cell>
        </row>
        <row r="60">
          <cell r="G60" t="str">
            <v>zeroinflation</v>
          </cell>
        </row>
        <row r="61">
          <cell r="G61" t="str">
            <v>zi_overdispersed</v>
          </cell>
        </row>
        <row r="62">
          <cell r="G62" t="str">
            <v>zi_process</v>
          </cell>
        </row>
        <row r="63">
          <cell r="G63" t="str">
            <v>zi_re_overdispersed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C0B3-395C-4288-8871-026381B8EA41}">
  <dimension ref="A1:G19"/>
  <sheetViews>
    <sheetView workbookViewId="0">
      <selection activeCell="C5" sqref="C5"/>
    </sheetView>
  </sheetViews>
  <sheetFormatPr defaultRowHeight="14.25"/>
  <cols>
    <col min="2" max="2" width="33" customWidth="1"/>
    <col min="3" max="3" width="36" customWidth="1"/>
    <col min="4" max="4" width="19.5" bestFit="1" customWidth="1"/>
    <col min="5" max="5" width="148.375" bestFit="1" customWidth="1"/>
    <col min="6" max="6" width="124.625" bestFit="1" customWidth="1"/>
    <col min="7" max="7" width="135.5" bestFit="1" customWidth="1"/>
  </cols>
  <sheetData>
    <row r="1" spans="1:7">
      <c r="B1" t="s">
        <v>175</v>
      </c>
      <c r="C1" t="s">
        <v>81</v>
      </c>
      <c r="D1" t="s">
        <v>174</v>
      </c>
      <c r="E1" t="s">
        <v>173</v>
      </c>
      <c r="F1" t="s">
        <v>172</v>
      </c>
      <c r="G1" t="s">
        <v>171</v>
      </c>
    </row>
    <row r="2" spans="1:7">
      <c r="A2" t="str">
        <f>VLOOKUP(B2,[1]questions!$G:$G,1,FALSE)</f>
        <v>objective</v>
      </c>
      <c r="B2" t="s">
        <v>104</v>
      </c>
      <c r="C2" t="s">
        <v>150</v>
      </c>
      <c r="D2" t="s">
        <v>104</v>
      </c>
      <c r="E2" t="s">
        <v>170</v>
      </c>
      <c r="F2" t="s">
        <v>169</v>
      </c>
      <c r="G2" t="s">
        <v>168</v>
      </c>
    </row>
    <row r="3" spans="1:7">
      <c r="A3" t="str">
        <f>VLOOKUP(B3,[1]questions!$G:$G,1,FALSE)</f>
        <v>num_cams</v>
      </c>
      <c r="B3" t="s">
        <v>79</v>
      </c>
      <c r="C3" t="s">
        <v>150</v>
      </c>
      <c r="D3" t="s">
        <v>167</v>
      </c>
      <c r="E3" t="s">
        <v>166</v>
      </c>
      <c r="F3" t="s">
        <v>107</v>
      </c>
      <c r="G3" t="s">
        <v>106</v>
      </c>
    </row>
    <row r="4" spans="1:7">
      <c r="A4" t="str">
        <f>VLOOKUP(B4,[1]questions!$G:$G,1,FALSE)</f>
        <v>num_cams</v>
      </c>
      <c r="B4" t="s">
        <v>79</v>
      </c>
      <c r="C4" t="s">
        <v>150</v>
      </c>
      <c r="D4" t="s">
        <v>26</v>
      </c>
      <c r="E4" t="s">
        <v>165</v>
      </c>
      <c r="F4" t="s">
        <v>159</v>
      </c>
      <c r="G4" t="s">
        <v>159</v>
      </c>
    </row>
    <row r="5" spans="1:7" ht="99.75">
      <c r="A5" t="str">
        <f>VLOOKUP(B5,[1]questions!$G:$G,1,FALSE)</f>
        <v>cam_strat_covar</v>
      </c>
      <c r="B5" t="s">
        <v>163</v>
      </c>
      <c r="C5" s="1" t="s">
        <v>162</v>
      </c>
      <c r="D5" t="s">
        <v>163</v>
      </c>
      <c r="E5" t="s">
        <v>164</v>
      </c>
      <c r="F5" t="s">
        <v>107</v>
      </c>
      <c r="G5" t="s">
        <v>106</v>
      </c>
    </row>
    <row r="6" spans="1:7" ht="99.75">
      <c r="A6" t="str">
        <f>VLOOKUP(B6,[1]questions!$G:$G,1,FALSE)</f>
        <v>cam_strat_covar</v>
      </c>
      <c r="B6" t="s">
        <v>163</v>
      </c>
      <c r="C6" s="1" t="s">
        <v>162</v>
      </c>
      <c r="D6" t="s">
        <v>161</v>
      </c>
      <c r="E6" s="1" t="s">
        <v>160</v>
      </c>
      <c r="F6" t="s">
        <v>159</v>
      </c>
      <c r="G6" t="s">
        <v>159</v>
      </c>
    </row>
    <row r="7" spans="1:7">
      <c r="A7" t="str">
        <f>VLOOKUP(B7,[1]questions!$G:$G,1,FALSE)</f>
        <v>surv_dur_min_max</v>
      </c>
      <c r="B7" t="s">
        <v>156</v>
      </c>
      <c r="C7" t="s">
        <v>150</v>
      </c>
      <c r="D7" t="s">
        <v>158</v>
      </c>
      <c r="E7" t="s">
        <v>157</v>
      </c>
      <c r="F7" t="s">
        <v>153</v>
      </c>
      <c r="G7" t="s">
        <v>106</v>
      </c>
    </row>
    <row r="8" spans="1:7">
      <c r="A8" t="str">
        <f>VLOOKUP(B8,[1]questions!$G:$G,1,FALSE)</f>
        <v>surv_dur_min_max</v>
      </c>
      <c r="B8" t="s">
        <v>156</v>
      </c>
      <c r="C8" t="s">
        <v>150</v>
      </c>
      <c r="D8" t="s">
        <v>155</v>
      </c>
      <c r="E8" t="s">
        <v>154</v>
      </c>
      <c r="F8" t="s">
        <v>153</v>
      </c>
      <c r="G8" t="s">
        <v>106</v>
      </c>
    </row>
    <row r="9" spans="1:7" ht="71.25">
      <c r="A9" t="str">
        <f>VLOOKUP(B9,[1]questions!$G:$G,1,FALSE)</f>
        <v>sp_asymptote</v>
      </c>
      <c r="B9" t="s">
        <v>57</v>
      </c>
      <c r="C9" s="1" t="s">
        <v>152</v>
      </c>
      <c r="D9" t="s">
        <v>57</v>
      </c>
      <c r="E9" t="s">
        <v>151</v>
      </c>
      <c r="F9" t="s">
        <v>133</v>
      </c>
      <c r="G9" t="s">
        <v>132</v>
      </c>
    </row>
    <row r="10" spans="1:7">
      <c r="A10" t="str">
        <f>VLOOKUP(B10,[1]questions!$G:$G,1,FALSE)</f>
        <v>obj_targ_sp</v>
      </c>
      <c r="B10" t="s">
        <v>149</v>
      </c>
      <c r="C10" t="s">
        <v>150</v>
      </c>
      <c r="D10" t="s">
        <v>149</v>
      </c>
      <c r="E10" t="s">
        <v>148</v>
      </c>
      <c r="F10" t="s">
        <v>147</v>
      </c>
      <c r="G10" t="s">
        <v>146</v>
      </c>
    </row>
    <row r="11" spans="1:7" ht="114">
      <c r="A11" t="str">
        <f>VLOOKUP(B11,[1]questions!$G:$G,1,FALSE)</f>
        <v>sp_info</v>
      </c>
      <c r="B11" t="s">
        <v>69</v>
      </c>
      <c r="C11" s="1" t="s">
        <v>145</v>
      </c>
      <c r="D11" t="s">
        <v>69</v>
      </c>
      <c r="E11" t="s">
        <v>144</v>
      </c>
      <c r="F11" t="s">
        <v>143</v>
      </c>
      <c r="G11" t="s">
        <v>142</v>
      </c>
    </row>
    <row r="12" spans="1:7" ht="128.25">
      <c r="A12" t="str">
        <f>VLOOKUP(B12,[1]questions!$G:$G,1,FALSE)</f>
        <v>sp_type</v>
      </c>
      <c r="B12" t="s">
        <v>140</v>
      </c>
      <c r="C12" s="1" t="s">
        <v>141</v>
      </c>
      <c r="D12" t="s">
        <v>140</v>
      </c>
      <c r="E12" t="s">
        <v>139</v>
      </c>
      <c r="F12" t="s">
        <v>138</v>
      </c>
      <c r="G12" t="s">
        <v>137</v>
      </c>
    </row>
    <row r="13" spans="1:7" ht="128.25">
      <c r="A13" t="str">
        <f>VLOOKUP(B13,[1]questions!$G:$G,1,FALSE)</f>
        <v>sp_occ_restr</v>
      </c>
      <c r="B13" t="s">
        <v>135</v>
      </c>
      <c r="C13" s="1" t="s">
        <v>136</v>
      </c>
      <c r="D13" t="s">
        <v>135</v>
      </c>
      <c r="E13" t="s">
        <v>134</v>
      </c>
      <c r="F13" t="s">
        <v>133</v>
      </c>
      <c r="G13" t="s">
        <v>132</v>
      </c>
    </row>
    <row r="14" spans="1:7" ht="156.75">
      <c r="A14" t="str">
        <f>VLOOKUP(B14,[1]questions!$G:$G,1,FALSE)</f>
        <v>sp_hr_size</v>
      </c>
      <c r="B14" t="s">
        <v>128</v>
      </c>
      <c r="C14" s="1" t="s">
        <v>131</v>
      </c>
      <c r="D14" t="s">
        <v>130</v>
      </c>
      <c r="E14" t="s">
        <v>129</v>
      </c>
    </row>
    <row r="15" spans="1:7" ht="156.75">
      <c r="A15" t="str">
        <f>VLOOKUP(B15,[1]questions!$G:$G,1,FALSE)</f>
        <v>sp_hr_size</v>
      </c>
      <c r="B15" t="s">
        <v>128</v>
      </c>
      <c r="C15" s="1" t="s">
        <v>127</v>
      </c>
      <c r="D15" t="s">
        <v>126</v>
      </c>
      <c r="E15" t="s">
        <v>125</v>
      </c>
      <c r="F15" t="s">
        <v>124</v>
      </c>
      <c r="G15" t="s">
        <v>106</v>
      </c>
    </row>
    <row r="16" spans="1:7" ht="114">
      <c r="A16" t="str">
        <f>VLOOKUP(B16,[1]questions!$G:$G,1,FALSE)</f>
        <v>sp_size</v>
      </c>
      <c r="B16" t="s">
        <v>54</v>
      </c>
      <c r="C16" s="1" t="s">
        <v>123</v>
      </c>
      <c r="D16" t="s">
        <v>54</v>
      </c>
      <c r="E16" t="s">
        <v>122</v>
      </c>
      <c r="F16" t="s">
        <v>121</v>
      </c>
      <c r="G16" t="s">
        <v>120</v>
      </c>
    </row>
    <row r="17" spans="1:7" ht="185.25">
      <c r="A17" t="str">
        <f>VLOOKUP(B17,[1]questions!$G:$G,1,FALSE)</f>
        <v>sp_rarity</v>
      </c>
      <c r="B17" t="s">
        <v>118</v>
      </c>
      <c r="C17" s="1" t="s">
        <v>119</v>
      </c>
      <c r="D17" t="s">
        <v>118</v>
      </c>
      <c r="E17" t="s">
        <v>117</v>
      </c>
      <c r="F17" t="s">
        <v>116</v>
      </c>
      <c r="G17" t="s">
        <v>115</v>
      </c>
    </row>
    <row r="18" spans="1:7" ht="142.5">
      <c r="A18" t="str">
        <f>VLOOKUP(B18,[1]questions!$G:$G,1,FALSE)</f>
        <v>sp_detprob_cat</v>
      </c>
      <c r="B18" t="s">
        <v>38</v>
      </c>
      <c r="C18" s="1" t="s">
        <v>114</v>
      </c>
      <c r="D18" t="s">
        <v>38</v>
      </c>
      <c r="E18" t="s">
        <v>113</v>
      </c>
      <c r="F18" t="s">
        <v>112</v>
      </c>
      <c r="G18" t="s">
        <v>111</v>
      </c>
    </row>
    <row r="19" spans="1:7" ht="71.25">
      <c r="A19" t="str">
        <f>VLOOKUP(B19,[1]questions!$G:$G,1,FALSE)</f>
        <v>cam_independent</v>
      </c>
      <c r="B19" t="s">
        <v>109</v>
      </c>
      <c r="C19" s="1" t="s">
        <v>110</v>
      </c>
      <c r="D19" t="s">
        <v>109</v>
      </c>
      <c r="E19" t="s">
        <v>108</v>
      </c>
      <c r="F19" t="s">
        <v>107</v>
      </c>
      <c r="G19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2E8D6-FAED-4E67-9061-F1C7099369BB}">
  <dimension ref="A1:J31"/>
  <sheetViews>
    <sheetView topLeftCell="A6" workbookViewId="0">
      <selection activeCell="D11" sqref="D11"/>
    </sheetView>
  </sheetViews>
  <sheetFormatPr defaultRowHeight="14.25"/>
  <cols>
    <col min="4" max="4" width="33.5" customWidth="1"/>
  </cols>
  <sheetData>
    <row r="1" spans="1:10">
      <c r="A1" t="s">
        <v>84</v>
      </c>
      <c r="B1" t="s">
        <v>83</v>
      </c>
      <c r="C1" t="s">
        <v>82</v>
      </c>
      <c r="D1" t="s">
        <v>81</v>
      </c>
      <c r="E1" t="s">
        <v>58</v>
      </c>
      <c r="F1" t="s">
        <v>80</v>
      </c>
      <c r="G1" t="s">
        <v>79</v>
      </c>
      <c r="H1" t="s">
        <v>78</v>
      </c>
      <c r="I1" t="s">
        <v>77</v>
      </c>
      <c r="J1" t="s">
        <v>76</v>
      </c>
    </row>
    <row r="2" spans="1:10" ht="156.75">
      <c r="A2">
        <v>1</v>
      </c>
      <c r="B2" t="s">
        <v>67</v>
      </c>
      <c r="C2" t="s">
        <v>13</v>
      </c>
      <c r="D2" s="1" t="s">
        <v>75</v>
      </c>
      <c r="E2" t="s">
        <v>74</v>
      </c>
      <c r="F2" t="s">
        <v>73</v>
      </c>
      <c r="G2" t="s">
        <v>72</v>
      </c>
      <c r="H2" t="s">
        <v>71</v>
      </c>
      <c r="I2" t="s">
        <v>71</v>
      </c>
      <c r="J2" t="s">
        <v>70</v>
      </c>
    </row>
    <row r="3" spans="1:10">
      <c r="A3">
        <v>2</v>
      </c>
      <c r="B3" t="s">
        <v>67</v>
      </c>
      <c r="C3" t="s">
        <v>69</v>
      </c>
      <c r="E3" t="s">
        <v>68</v>
      </c>
    </row>
    <row r="4" spans="1:10">
      <c r="A4">
        <v>8</v>
      </c>
      <c r="B4" t="s">
        <v>67</v>
      </c>
      <c r="C4" t="s">
        <v>40</v>
      </c>
      <c r="H4" t="s">
        <v>61</v>
      </c>
    </row>
    <row r="5" spans="1:10">
      <c r="A5">
        <v>9</v>
      </c>
      <c r="B5" t="s">
        <v>67</v>
      </c>
      <c r="C5" t="s">
        <v>38</v>
      </c>
      <c r="H5" t="s">
        <v>66</v>
      </c>
    </row>
    <row r="6" spans="1:10" ht="270.75">
      <c r="A6">
        <v>12</v>
      </c>
      <c r="B6" t="s">
        <v>55</v>
      </c>
      <c r="C6" t="s">
        <v>13</v>
      </c>
      <c r="D6" s="1" t="s">
        <v>65</v>
      </c>
      <c r="E6" t="s">
        <v>64</v>
      </c>
      <c r="F6" t="s">
        <v>63</v>
      </c>
      <c r="G6" t="s">
        <v>62</v>
      </c>
      <c r="H6" t="s">
        <v>61</v>
      </c>
      <c r="I6" t="s">
        <v>60</v>
      </c>
      <c r="J6" t="s">
        <v>59</v>
      </c>
    </row>
    <row r="7" spans="1:10">
      <c r="A7">
        <v>19</v>
      </c>
      <c r="B7" t="s">
        <v>55</v>
      </c>
      <c r="C7" t="s">
        <v>26</v>
      </c>
      <c r="G7" t="s">
        <v>25</v>
      </c>
    </row>
    <row r="8" spans="1:10">
      <c r="A8">
        <v>22</v>
      </c>
      <c r="B8" t="s">
        <v>55</v>
      </c>
      <c r="C8" t="s">
        <v>58</v>
      </c>
      <c r="G8" t="s">
        <v>0</v>
      </c>
    </row>
    <row r="9" spans="1:10">
      <c r="A9">
        <v>23</v>
      </c>
      <c r="B9" t="s">
        <v>55</v>
      </c>
      <c r="C9" t="s">
        <v>57</v>
      </c>
      <c r="G9" t="s">
        <v>56</v>
      </c>
    </row>
    <row r="10" spans="1:10">
      <c r="A10">
        <v>29</v>
      </c>
      <c r="B10" t="s">
        <v>55</v>
      </c>
      <c r="C10" t="s">
        <v>54</v>
      </c>
      <c r="J10" t="s">
        <v>53</v>
      </c>
    </row>
    <row r="11" spans="1:10" ht="285">
      <c r="A11">
        <v>30</v>
      </c>
      <c r="B11" t="s">
        <v>36</v>
      </c>
      <c r="C11" t="s">
        <v>13</v>
      </c>
      <c r="D11" s="1" t="s">
        <v>199</v>
      </c>
      <c r="E11" t="s">
        <v>52</v>
      </c>
      <c r="G11" t="s">
        <v>51</v>
      </c>
      <c r="I11" t="s">
        <v>50</v>
      </c>
      <c r="J11" t="s">
        <v>49</v>
      </c>
    </row>
    <row r="12" spans="1:10">
      <c r="A12">
        <v>34</v>
      </c>
      <c r="B12" t="s">
        <v>36</v>
      </c>
      <c r="C12" t="s">
        <v>6</v>
      </c>
      <c r="F12" t="s">
        <v>48</v>
      </c>
    </row>
    <row r="13" spans="1:10">
      <c r="A13">
        <v>35</v>
      </c>
      <c r="B13" t="s">
        <v>36</v>
      </c>
      <c r="C13" t="s">
        <v>4</v>
      </c>
      <c r="F13" t="s">
        <v>47</v>
      </c>
    </row>
    <row r="14" spans="1:10">
      <c r="A14">
        <v>36</v>
      </c>
      <c r="B14" t="s">
        <v>36</v>
      </c>
      <c r="C14" t="s">
        <v>26</v>
      </c>
      <c r="G14" t="s">
        <v>46</v>
      </c>
    </row>
    <row r="15" spans="1:10">
      <c r="A15">
        <v>39</v>
      </c>
      <c r="B15" t="s">
        <v>36</v>
      </c>
      <c r="C15" t="s">
        <v>18</v>
      </c>
      <c r="G15" t="s">
        <v>45</v>
      </c>
    </row>
    <row r="16" spans="1:10">
      <c r="A16">
        <v>41</v>
      </c>
      <c r="B16" t="s">
        <v>36</v>
      </c>
      <c r="C16" t="s">
        <v>44</v>
      </c>
      <c r="G16" t="s">
        <v>43</v>
      </c>
    </row>
    <row r="17" spans="1:10">
      <c r="A17">
        <v>42</v>
      </c>
      <c r="B17" t="s">
        <v>36</v>
      </c>
      <c r="C17" t="s">
        <v>42</v>
      </c>
      <c r="G17" t="s">
        <v>41</v>
      </c>
    </row>
    <row r="18" spans="1:10">
      <c r="A18">
        <v>43</v>
      </c>
      <c r="B18" t="s">
        <v>36</v>
      </c>
      <c r="C18" t="s">
        <v>40</v>
      </c>
      <c r="H18" t="s">
        <v>39</v>
      </c>
    </row>
    <row r="19" spans="1:10">
      <c r="A19">
        <v>44</v>
      </c>
      <c r="B19" t="s">
        <v>36</v>
      </c>
      <c r="C19" t="s">
        <v>38</v>
      </c>
      <c r="H19" t="s">
        <v>37</v>
      </c>
    </row>
    <row r="20" spans="1:10">
      <c r="A20">
        <v>48</v>
      </c>
      <c r="B20" t="s">
        <v>36</v>
      </c>
      <c r="C20" t="s">
        <v>35</v>
      </c>
      <c r="I20" t="s">
        <v>34</v>
      </c>
    </row>
    <row r="21" spans="1:10" ht="327.75">
      <c r="A21">
        <v>51</v>
      </c>
      <c r="B21" t="s">
        <v>16</v>
      </c>
      <c r="C21" t="s">
        <v>13</v>
      </c>
      <c r="D21" s="1" t="s">
        <v>33</v>
      </c>
      <c r="E21" t="s">
        <v>32</v>
      </c>
      <c r="F21" t="s">
        <v>31</v>
      </c>
      <c r="G21" t="s">
        <v>30</v>
      </c>
      <c r="H21" t="s">
        <v>29</v>
      </c>
      <c r="I21" t="s">
        <v>28</v>
      </c>
      <c r="J21" t="s">
        <v>27</v>
      </c>
    </row>
    <row r="22" spans="1:10">
      <c r="A22">
        <v>57</v>
      </c>
      <c r="B22" t="s">
        <v>16</v>
      </c>
      <c r="C22" t="s">
        <v>26</v>
      </c>
      <c r="G22" t="s">
        <v>25</v>
      </c>
    </row>
    <row r="23" spans="1:10">
      <c r="A23">
        <v>64</v>
      </c>
      <c r="B23" t="s">
        <v>16</v>
      </c>
      <c r="C23" t="s">
        <v>24</v>
      </c>
      <c r="I23" t="s">
        <v>23</v>
      </c>
    </row>
    <row r="24" spans="1:10">
      <c r="A24">
        <v>65</v>
      </c>
      <c r="B24" t="s">
        <v>16</v>
      </c>
      <c r="C24" t="s">
        <v>22</v>
      </c>
      <c r="I24" t="s">
        <v>21</v>
      </c>
    </row>
    <row r="25" spans="1:10">
      <c r="A25">
        <v>66</v>
      </c>
      <c r="B25" t="s">
        <v>16</v>
      </c>
      <c r="C25" t="s">
        <v>20</v>
      </c>
      <c r="I25" t="s">
        <v>19</v>
      </c>
    </row>
    <row r="26" spans="1:10">
      <c r="A26">
        <v>67</v>
      </c>
      <c r="B26" t="s">
        <v>16</v>
      </c>
      <c r="C26" t="s">
        <v>18</v>
      </c>
      <c r="I26" t="s">
        <v>17</v>
      </c>
    </row>
    <row r="27" spans="1:10">
      <c r="A27">
        <v>68</v>
      </c>
      <c r="B27" t="s">
        <v>16</v>
      </c>
      <c r="C27" t="s">
        <v>15</v>
      </c>
      <c r="I27" t="s">
        <v>14</v>
      </c>
    </row>
    <row r="28" spans="1:10" ht="242.25">
      <c r="A28">
        <v>305</v>
      </c>
      <c r="B28" t="s">
        <v>2</v>
      </c>
      <c r="C28" t="s">
        <v>13</v>
      </c>
      <c r="D28" s="1" t="s">
        <v>12</v>
      </c>
      <c r="E28" t="s">
        <v>11</v>
      </c>
      <c r="F28" t="s">
        <v>10</v>
      </c>
      <c r="G28" t="s">
        <v>9</v>
      </c>
      <c r="H28" t="s">
        <v>8</v>
      </c>
      <c r="I28" t="s">
        <v>8</v>
      </c>
      <c r="J28" t="s">
        <v>7</v>
      </c>
    </row>
    <row r="29" spans="1:10">
      <c r="A29">
        <v>309</v>
      </c>
      <c r="B29" t="s">
        <v>2</v>
      </c>
      <c r="C29" t="s">
        <v>6</v>
      </c>
      <c r="F29" t="s">
        <v>5</v>
      </c>
    </row>
    <row r="30" spans="1:10">
      <c r="A30">
        <v>310</v>
      </c>
      <c r="B30" t="s">
        <v>2</v>
      </c>
      <c r="C30" t="s">
        <v>4</v>
      </c>
      <c r="F30" t="s">
        <v>3</v>
      </c>
    </row>
    <row r="31" spans="1:10">
      <c r="A31">
        <v>312</v>
      </c>
      <c r="B31" t="s">
        <v>2</v>
      </c>
      <c r="C31" t="s">
        <v>1</v>
      </c>
      <c r="G3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02083-610B-466A-A430-5DAED552C1D9}">
  <dimension ref="A1:F6"/>
  <sheetViews>
    <sheetView workbookViewId="0">
      <selection activeCell="D1" sqref="D1"/>
    </sheetView>
  </sheetViews>
  <sheetFormatPr defaultRowHeight="14.25"/>
  <cols>
    <col min="3" max="3" width="41.25" customWidth="1"/>
    <col min="4" max="4" width="32.375" customWidth="1"/>
  </cols>
  <sheetData>
    <row r="1" spans="1:6">
      <c r="A1" t="s">
        <v>105</v>
      </c>
      <c r="B1" t="s">
        <v>194</v>
      </c>
      <c r="C1" t="s">
        <v>193</v>
      </c>
      <c r="D1" t="s">
        <v>192</v>
      </c>
      <c r="E1" t="s">
        <v>191</v>
      </c>
      <c r="F1" t="s">
        <v>190</v>
      </c>
    </row>
    <row r="2" spans="1:6" ht="85.5">
      <c r="A2" t="s">
        <v>89</v>
      </c>
      <c r="B2" t="s">
        <v>89</v>
      </c>
      <c r="C2" t="s">
        <v>163</v>
      </c>
      <c r="D2" s="1" t="s">
        <v>189</v>
      </c>
      <c r="E2" t="s">
        <v>188</v>
      </c>
      <c r="F2" t="s">
        <v>187</v>
      </c>
    </row>
    <row r="3" spans="1:6" ht="171">
      <c r="A3" t="s">
        <v>89</v>
      </c>
      <c r="B3" t="s">
        <v>89</v>
      </c>
      <c r="C3" t="s">
        <v>16</v>
      </c>
      <c r="D3" s="1" t="s">
        <v>86</v>
      </c>
      <c r="E3" t="s">
        <v>186</v>
      </c>
      <c r="F3" t="s">
        <v>185</v>
      </c>
    </row>
    <row r="4" spans="1:6" ht="142.5">
      <c r="A4" t="s">
        <v>89</v>
      </c>
      <c r="B4" t="s">
        <v>89</v>
      </c>
      <c r="C4" t="s">
        <v>149</v>
      </c>
      <c r="D4" s="1" t="s">
        <v>184</v>
      </c>
      <c r="E4" t="s">
        <v>183</v>
      </c>
      <c r="F4" t="s">
        <v>182</v>
      </c>
    </row>
    <row r="5" spans="1:6" ht="171">
      <c r="A5" t="s">
        <v>89</v>
      </c>
      <c r="B5" t="s">
        <v>89</v>
      </c>
      <c r="C5" t="s">
        <v>38</v>
      </c>
      <c r="D5" s="1" t="s">
        <v>181</v>
      </c>
      <c r="E5" t="s">
        <v>180</v>
      </c>
      <c r="F5" t="s">
        <v>179</v>
      </c>
    </row>
    <row r="6" spans="1:6" ht="156.75">
      <c r="A6" t="s">
        <v>89</v>
      </c>
      <c r="B6" t="s">
        <v>89</v>
      </c>
      <c r="C6" t="s">
        <v>118</v>
      </c>
      <c r="D6" s="1" t="s">
        <v>178</v>
      </c>
      <c r="E6" t="s">
        <v>177</v>
      </c>
      <c r="F6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760D0-E5D9-4635-81A5-D94AA282143C}">
  <dimension ref="A1:H6"/>
  <sheetViews>
    <sheetView tabSelected="1" workbookViewId="0">
      <selection activeCell="G2" sqref="G2"/>
    </sheetView>
  </sheetViews>
  <sheetFormatPr defaultRowHeight="14.25"/>
  <cols>
    <col min="1" max="1" width="9" style="2"/>
    <col min="2" max="2" width="36" style="2" customWidth="1"/>
    <col min="3" max="3" width="18.5" style="2" customWidth="1"/>
    <col min="4" max="4" width="27.875" style="2" customWidth="1"/>
    <col min="5" max="5" width="25.125" style="2" customWidth="1"/>
    <col min="6" max="6" width="21.125" style="2" customWidth="1"/>
    <col min="7" max="7" width="24.5" style="2" customWidth="1"/>
    <col min="8" max="8" width="58" style="2" customWidth="1"/>
  </cols>
  <sheetData>
    <row r="1" spans="1:8">
      <c r="A1" s="2" t="s">
        <v>105</v>
      </c>
      <c r="B1" s="2" t="s">
        <v>83</v>
      </c>
      <c r="C1" s="2" t="s">
        <v>104</v>
      </c>
      <c r="D1" s="2" t="s">
        <v>26</v>
      </c>
      <c r="E1" s="2" t="s">
        <v>103</v>
      </c>
      <c r="F1" s="2" t="s">
        <v>102</v>
      </c>
      <c r="G1" s="2" t="s">
        <v>198</v>
      </c>
      <c r="H1" s="2" t="s">
        <v>195</v>
      </c>
    </row>
    <row r="2" spans="1:8" ht="85.5">
      <c r="A2" s="2" t="s">
        <v>89</v>
      </c>
      <c r="B2" s="2" t="s">
        <v>2</v>
      </c>
      <c r="C2" s="2" t="s">
        <v>101</v>
      </c>
      <c r="D2" s="2" t="s">
        <v>96</v>
      </c>
      <c r="E2" s="3" t="s">
        <v>100</v>
      </c>
      <c r="F2" s="4" t="s">
        <v>94</v>
      </c>
      <c r="G2" s="4" t="s">
        <v>200</v>
      </c>
      <c r="H2" s="2" t="s">
        <v>197</v>
      </c>
    </row>
    <row r="3" spans="1:8" ht="85.5">
      <c r="A3" s="2" t="s">
        <v>89</v>
      </c>
      <c r="B3" s="2" t="s">
        <v>55</v>
      </c>
      <c r="C3" s="2" t="s">
        <v>99</v>
      </c>
      <c r="D3" s="2" t="s">
        <v>87</v>
      </c>
      <c r="E3" s="3" t="s">
        <v>98</v>
      </c>
      <c r="F3" s="4" t="s">
        <v>85</v>
      </c>
      <c r="G3" s="4"/>
      <c r="H3" s="2" t="s">
        <v>197</v>
      </c>
    </row>
    <row r="4" spans="1:8" ht="85.5">
      <c r="A4" s="2" t="s">
        <v>89</v>
      </c>
      <c r="B4" s="2" t="s">
        <v>67</v>
      </c>
      <c r="C4" s="2" t="s">
        <v>97</v>
      </c>
      <c r="D4" s="2" t="s">
        <v>96</v>
      </c>
      <c r="E4" s="3" t="s">
        <v>95</v>
      </c>
      <c r="F4" s="3" t="s">
        <v>94</v>
      </c>
      <c r="G4" s="3"/>
      <c r="H4" s="3"/>
    </row>
    <row r="5" spans="1:8" ht="85.5">
      <c r="A5" s="2" t="s">
        <v>89</v>
      </c>
      <c r="B5" s="2" t="s">
        <v>36</v>
      </c>
      <c r="C5" s="2" t="s">
        <v>93</v>
      </c>
      <c r="D5" s="2" t="s">
        <v>92</v>
      </c>
      <c r="E5" s="3" t="s">
        <v>91</v>
      </c>
      <c r="F5" s="3" t="s">
        <v>90</v>
      </c>
      <c r="G5" s="3"/>
      <c r="H5" s="2" t="s">
        <v>196</v>
      </c>
    </row>
    <row r="6" spans="1:8" ht="85.5">
      <c r="A6" s="2" t="s">
        <v>89</v>
      </c>
      <c r="B6" s="2" t="s">
        <v>16</v>
      </c>
      <c r="C6" s="2" t="s">
        <v>88</v>
      </c>
      <c r="D6" s="2" t="s">
        <v>87</v>
      </c>
      <c r="E6" s="3" t="s">
        <v>86</v>
      </c>
      <c r="F6" s="3" t="s">
        <v>85</v>
      </c>
      <c r="G6" s="3"/>
      <c r="H6" s="2" t="s">
        <v>197</v>
      </c>
    </row>
  </sheetData>
  <autoFilter ref="A1:H6" xr:uid="{887760D0-E5D9-4635-81A5-D94AA282143C}">
    <sortState xmlns:xlrd2="http://schemas.microsoft.com/office/spreadsheetml/2017/richdata2" ref="A2:H6">
      <sortCondition ref="B1:B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new_format</vt:lpstr>
      <vt:lpstr>study_design</vt:lpstr>
      <vt:lpstr>analysis_consideration</vt:lpstr>
      <vt:lpstr>modelling_approach_eds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Stevenson</dc:creator>
  <cp:lastModifiedBy>Cassie Stevenson</cp:lastModifiedBy>
  <dcterms:created xsi:type="dcterms:W3CDTF">2024-09-10T19:04:21Z</dcterms:created>
  <dcterms:modified xsi:type="dcterms:W3CDTF">2024-09-10T20:21:45Z</dcterms:modified>
</cp:coreProperties>
</file>