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cassi\Documents\GitHub_AB-RCSC\rc-decision-support-tool_concept-library\testing123\"/>
    </mc:Choice>
  </mc:AlternateContent>
  <xr:revisionPtr revIDLastSave="0" documentId="13_ncr:1_{F01EC8F3-69BA-40A6-80ED-C4EC771F6747}" xr6:coauthVersionLast="47" xr6:coauthVersionMax="47" xr10:uidLastSave="{00000000-0000-0000-0000-000000000000}"/>
  <bookViews>
    <workbookView xWindow="-28920" yWindow="-3870" windowWidth="29040" windowHeight="15720" activeTab="1" xr2:uid="{05EA11F5-D6B8-4F1D-BAD0-7FF0739502BF}"/>
  </bookViews>
  <sheets>
    <sheet name="glossary" sheetId="3" r:id="rId1"/>
    <sheet name="subsitutions" sheetId="2" r:id="rId2"/>
    <sheet name="references" sheetId="4" r:id="rId3"/>
  </sheets>
  <definedNames>
    <definedName name="_xlnm._FilterDatabase" localSheetId="0" hidden="1">glossary!$A$1:$G$199</definedName>
    <definedName name="_xlnm._FilterDatabase" localSheetId="2" hidden="1">references!$A$1:$H$50</definedName>
    <definedName name="_xlnm._FilterDatabase" localSheetId="1" hidden="1">subsitutions!$A$1:$E$625</definedName>
    <definedName name="access_method" localSheetId="0">glossary!$B$3</definedName>
    <definedName name="age_class_adult" localSheetId="0">glossary!$B$40</definedName>
    <definedName name="age_class_juvenile" localSheetId="0">glossary!$B$63</definedName>
    <definedName name="age_class_subadult_yearling" localSheetId="0">glossary!$B$86</definedName>
    <definedName name="age_class_subadult_youngofyear" localSheetId="0">glossary!$B$87</definedName>
    <definedName name="analyst" localSheetId="0">glossary!$B$42</definedName>
    <definedName name="animal_id" localSheetId="0">glossary!$B$4</definedName>
    <definedName name="baitlure_audible_lure" localSheetId="0">glossary!$B$97</definedName>
    <definedName name="baitlure_bait_lure_type" localSheetId="0">glossary!$B$43</definedName>
    <definedName name="baitlure_lure" localSheetId="0">glossary!$B$139</definedName>
    <definedName name="baitlure_scent_lure" localSheetId="0">glossary!$B$163</definedName>
    <definedName name="baitlure_visual_lure" localSheetId="0">glossary!$B$195</definedName>
    <definedName name="batteries_replaced" localSheetId="0">glossary!$B$5</definedName>
    <definedName name="behaviour" localSheetId="0">glossary!$B$6</definedName>
    <definedName name="camera_active_on_arrival" localSheetId="0">glossary!$B$7</definedName>
    <definedName name="camera_active_on_departure" localSheetId="0">glossary!$B$8</definedName>
    <definedName name="camera_angle" localSheetId="0">glossary!$B$99</definedName>
    <definedName name="camera_attachment" localSheetId="0">glossary!$B$9</definedName>
    <definedName name="camera_damaged" localSheetId="0">glossary!$B$10</definedName>
    <definedName name="camera_days_per_camera_location" localSheetId="0">glossary!$B$100</definedName>
    <definedName name="camera_direction" localSheetId="0">glossary!$B$11</definedName>
    <definedName name="camera_height" localSheetId="0">glossary!$B$44</definedName>
    <definedName name="camera_id" localSheetId="0">glossary!$B$45</definedName>
    <definedName name="camera_location_characteristics" localSheetId="0">glossary!$B$12</definedName>
    <definedName name="camera_location_comments" localSheetId="0">glossary!$B$13</definedName>
    <definedName name="camera_location_name" localSheetId="0">glossary!$B$46</definedName>
    <definedName name="camera_make" localSheetId="0">glossary!$B$47</definedName>
    <definedName name="camera_model" localSheetId="0">glossary!$B$48</definedName>
    <definedName name="camera_serial_number" localSheetId="0">glossary!$B$49</definedName>
    <definedName name="camera_spacing" localSheetId="0">glossary!$B$102</definedName>
    <definedName name="crew" localSheetId="0">glossary!$B$107</definedName>
    <definedName name="cumulative_det_probability" localSheetId="0">glossary!$B$108</definedName>
    <definedName name="density" localSheetId="0">glossary!$B$109</definedName>
    <definedName name="deployment_area_photo_number" localSheetId="0">glossary!$B$14</definedName>
    <definedName name="deployment_area_photos_taken" localSheetId="0">glossary!$B$15</definedName>
    <definedName name="deployment_comments" localSheetId="0">glossary!$B$16</definedName>
    <definedName name="deployment_crew" localSheetId="0">glossary!$B$50</definedName>
    <definedName name="deployment_end_date_time" localSheetId="0">glossary!$B$51</definedName>
    <definedName name="deployment_image_count" localSheetId="0">glossary!$B$17</definedName>
    <definedName name="deployment_metadata" localSheetId="0">glossary!$B$112</definedName>
    <definedName name="deployment_name" localSheetId="0">glossary!$B$52</definedName>
    <definedName name="deployment_start_date_time" localSheetId="0">glossary!$B$53</definedName>
    <definedName name="deployment_visit" localSheetId="0">glossary!$B$113</definedName>
    <definedName name="detection_distance" localSheetId="0">glossary!$B$115</definedName>
    <definedName name="detection_event" localSheetId="0">glossary!$B$114</definedName>
    <definedName name="detection_probability" localSheetId="0">glossary!$B$116</definedName>
    <definedName name="detection_rate" localSheetId="0">glossary!$B$117</definedName>
    <definedName name="detection_zone" localSheetId="0">glossary!$B$118</definedName>
    <definedName name="easting_camera_location" localSheetId="0">glossary!$B$54</definedName>
    <definedName name="effective_detection_distance" localSheetId="0">glossary!$B$120</definedName>
    <definedName name="event_type" localSheetId="0">glossary!$B$55</definedName>
    <definedName name="event_type_tag" localSheetId="0">glossary!$B$92</definedName>
    <definedName name="false_trigger" localSheetId="0">glossary!$B$121</definedName>
    <definedName name="field_of_view" localSheetId="0">glossary!$B$122</definedName>
    <definedName name="fov_registration_area" localSheetId="0">glossary!$B$159</definedName>
    <definedName name="fov_target_distance" localSheetId="0">glossary!$B$18</definedName>
    <definedName name="fov_viewshed" localSheetId="0">glossary!$B$191</definedName>
    <definedName name="fov_viewshed_density_estimators" localSheetId="0">glossary!$B$192</definedName>
    <definedName name="gps_unit_accuracy" localSheetId="0">glossary!$B$57</definedName>
    <definedName name="human_transport_mode_activity" localSheetId="0">glossary!$B$19</definedName>
    <definedName name="image_classification" localSheetId="0">glossary!$B$126</definedName>
    <definedName name="image_classification_confidence" localSheetId="0">glossary!$B$127</definedName>
    <definedName name="image_flash_output" localSheetId="0">glossary!$B$20</definedName>
    <definedName name="image_infrared_illuminator" localSheetId="0">glossary!$B$21</definedName>
    <definedName name="image_name" localSheetId="0">glossary!$B$58</definedName>
    <definedName name="image_processing" localSheetId="0">glossary!$B$128</definedName>
    <definedName name="image_sequence_comments" localSheetId="0">glossary!$B$23</definedName>
    <definedName name="image_sequence_date_time" localSheetId="0">glossary!$B$61</definedName>
    <definedName name="image_set_end_date_time" localSheetId="0">glossary!$B$59</definedName>
    <definedName name="image_set_start_date_time" localSheetId="0">glossary!$B$60</definedName>
    <definedName name="image_tagging" localSheetId="0">glossary!$B$130</definedName>
    <definedName name="image_trigger_mode" localSheetId="0">glossary!$B$22</definedName>
    <definedName name="imperfect_detection" localSheetId="0">glossary!$B$131</definedName>
    <definedName name="independent_detection" localSheetId="0">glossary!$B$132</definedName>
    <definedName name="individual_count" localSheetId="0">glossary!$B$62</definedName>
    <definedName name="intensity_of_use" localSheetId="0">glossary!$B$135</definedName>
    <definedName name="inter_detection_interval" localSheetId="0">glossary!$B$136</definedName>
    <definedName name="kernel_density_estimator" localSheetId="0">glossary!$B$138</definedName>
    <definedName name="key_id" localSheetId="0">glossary!$B$24</definedName>
    <definedName name="latitude_camera_location" localSheetId="0">glossary!$B$64</definedName>
    <definedName name="longitude_camera_location" localSheetId="0">glossary!$B$65</definedName>
    <definedName name="metadata" localSheetId="0">glossary!$B$142</definedName>
    <definedName name="mods_2flankspim" localSheetId="0">glossary!$B$172</definedName>
    <definedName name="mods_catspim" localSheetId="0">glossary!$B$104</definedName>
    <definedName name="mods_cr_cmr" localSheetId="0">glossary!$B$103</definedName>
    <definedName name="mods_distance_sampling" localSheetId="0">glossary!$B$119</definedName>
    <definedName name="mods_hurdle" localSheetId="0">glossary!$B$124</definedName>
    <definedName name="mods_instantaneous_sampling" localSheetId="0">glossary!$B$134</definedName>
    <definedName name="mods_inventory" localSheetId="0">glossary!$B$137</definedName>
    <definedName name="mods_modelling_approach" localSheetId="0">glossary!$B$144</definedName>
    <definedName name="mods_modelling_assumption" localSheetId="0">glossary!$B$143</definedName>
    <definedName name="mods_mr" localSheetId="0">glossary!$B$141</definedName>
    <definedName name="mods_n_mixture" localSheetId="0">glossary!$B$146</definedName>
    <definedName name="mods_negative_binomial" localSheetId="0">glossary!$B$145</definedName>
    <definedName name="mods_occupancy" localSheetId="0">glossary!$B$148</definedName>
    <definedName name="mods_overdispersion" localSheetId="0">glossary!$B$149</definedName>
    <definedName name="mods_poisson" localSheetId="0">glossary!$B$152</definedName>
    <definedName name="mods_relative_abundance" localSheetId="0">glossary!$B$160</definedName>
    <definedName name="mods_rem" localSheetId="0">glossary!$B$157</definedName>
    <definedName name="mods_rest" localSheetId="0">glossary!$B$156</definedName>
    <definedName name="mods_royle_nichols" localSheetId="0">glossary!$B$161</definedName>
    <definedName name="mods_sc" localSheetId="0">glossary!$B$170</definedName>
    <definedName name="mods_scr_secr" localSheetId="0">glossary!$B$173</definedName>
    <definedName name="mods_smr" localSheetId="0">glossary!$B$171</definedName>
    <definedName name="mods_ste" localSheetId="0">glossary!$B$168</definedName>
    <definedName name="mods_tifc" localSheetId="0">glossary!$B$183</definedName>
    <definedName name="mods_tte" localSheetId="0">glossary!$B$185</definedName>
    <definedName name="mods_zero_inflation" localSheetId="0">glossary!$B$199</definedName>
    <definedName name="mods_zinb" localSheetId="0">glossary!$B$197</definedName>
    <definedName name="mods_zip" localSheetId="0">glossary!$B$198</definedName>
    <definedName name="northing_camera_location" localSheetId="0">glossary!$B$71</definedName>
    <definedName name="number_of_images" localSheetId="0">glossary!$B$2</definedName>
    <definedName name="ocupancy" localSheetId="0">glossary!$B$147</definedName>
    <definedName name="project_coordinator_email" localSheetId="0">glossary!$B$73</definedName>
    <definedName name="project_description" localSheetId="0">glossary!$B$75</definedName>
    <definedName name="project_name" localSheetId="0">glossary!$B$76</definedName>
    <definedName name="pseudoreplication" localSheetId="0">glossary!$B$154</definedName>
    <definedName name="purpose_of_visit" localSheetId="0">glossary!$B$77</definedName>
    <definedName name="recovery_time" localSheetId="0">glossary!$B$158</definedName>
    <definedName name="remaining_battery_percent" localSheetId="0">glossary!$B$26</definedName>
    <definedName name="sample_station_name" localSheetId="0">glossary!$B$79</definedName>
    <definedName name="sampledesign_clustered" localSheetId="0">glossary!$B$105</definedName>
    <definedName name="sampledesign_convenience" localSheetId="0">glossary!$B$106</definedName>
    <definedName name="sampledesign_paired" localSheetId="0">glossary!$B$150</definedName>
    <definedName name="sampledesign_random" localSheetId="0">glossary!$B$155</definedName>
    <definedName name="sampledesign_stratified" localSheetId="0">glossary!$B$175</definedName>
    <definedName name="sampledesign_stratified_random" localSheetId="0">glossary!$B$176</definedName>
    <definedName name="sampledesign_systematic" localSheetId="0">glossary!$B$179</definedName>
    <definedName name="sampledesign_systematic_random" localSheetId="0">glossary!$B$180</definedName>
    <definedName name="sampledesign_targeted" localSheetId="0">glossary!$B$181</definedName>
    <definedName name="sd_card_id" localSheetId="0">glossary!$B$27</definedName>
    <definedName name="sd_card_replaced" localSheetId="0">glossary!$B$28</definedName>
    <definedName name="sd_card_status" localSheetId="0">glossary!$B$29</definedName>
    <definedName name="security" localSheetId="0">glossary!$B$30</definedName>
    <definedName name="sequence_name" localSheetId="0">glossary!$B$80</definedName>
    <definedName name="service_retrieval_comments" localSheetId="0">glossary!$B$31</definedName>
    <definedName name="service_retrieval_crew" localSheetId="0">glossary!$B$81</definedName>
    <definedName name="service_retrieval_metadata" localSheetId="0">glossary!$B$166</definedName>
    <definedName name="service_retrieval_visit" localSheetId="0">glossary!$B$167</definedName>
    <definedName name="settings_flash_output" localSheetId="0">glossary!$B$123</definedName>
    <definedName name="settings_infrared_illum" localSheetId="0">glossary!$B$133</definedName>
    <definedName name="settings_motion_image_interval" localSheetId="0">glossary!$B$66</definedName>
    <definedName name="settings_photos_per_trigger" localSheetId="0">glossary!$B$72</definedName>
    <definedName name="settings_quiet_period" localSheetId="0">glossary!$B$78</definedName>
    <definedName name="settings_trigger_modes" localSheetId="0">glossary!$B$94</definedName>
    <definedName name="settings_trigger_sensitivity" localSheetId="0">glossary!$B$95</definedName>
    <definedName name="settings_userlabel" localSheetId="0">glossary!$B$190</definedName>
    <definedName name="settings_video_length" localSheetId="0">glossary!$B$35</definedName>
    <definedName name="spatial_autocorrelation" localSheetId="0">glossary!$B$169</definedName>
    <definedName name="species" localSheetId="0">glossary!$B$83</definedName>
    <definedName name="stake_distance" localSheetId="0">glossary!$B$32</definedName>
    <definedName name="state_variable" localSheetId="0">glossary!$B$174</definedName>
    <definedName name="study_area_description" localSheetId="0">glossary!$B$84</definedName>
    <definedName name="study_area_name" localSheetId="0">glossary!$B$85</definedName>
    <definedName name="survey_design_description" localSheetId="0">glossary!$B$33</definedName>
    <definedName name="survey_name" localSheetId="0">glossary!$B$90</definedName>
    <definedName name="survey_objectives" localSheetId="0">glossary!$B$91</definedName>
    <definedName name="tags_age_class" localSheetId="0">glossary!$B$41</definedName>
    <definedName name="tags_sex_class" localSheetId="0">glossary!$B$82</definedName>
    <definedName name="target_species" localSheetId="0">glossary!$B$93</definedName>
    <definedName name="test_image_taken" localSheetId="0">glossary!$B$34</definedName>
    <definedName name="timelapse_image" localSheetId="0">glossary!$B$184</definedName>
    <definedName name="total_number_of_camera_days" localSheetId="0">glossary!$B$186</definedName>
    <definedName name="trigger_event" localSheetId="0">glossary!$B$187</definedName>
    <definedName name="trigger_speed" localSheetId="0">glossary!$B$188</definedName>
    <definedName name="typeid_marked" localSheetId="0">glossary!$B$140</definedName>
    <definedName name="typeid_partially_marked" localSheetId="0">glossary!$B$151</definedName>
    <definedName name="typeid_unmarked" localSheetId="0">glossary!$B$189</definedName>
    <definedName name="utm_zone_camera_location" localSheetId="0">glossary!$B$96</definedName>
    <definedName name="visit_comments" localSheetId="0">glossary!$B$36</definedName>
    <definedName name="visit_metadata" localSheetId="0">glossary!$B$194</definedName>
    <definedName name="walktest_complete" localSheetId="0">glossary!$B$37</definedName>
    <definedName name="walktest_distance" localSheetId="0">glossary!$B$38</definedName>
    <definedName name="walktest_height" localSheetId="0">glossary!$B$39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4" l="1"/>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alcChain>
</file>

<file path=xl/sharedStrings.xml><?xml version="1.0" encoding="utf-8"?>
<sst xmlns="http://schemas.openxmlformats.org/spreadsheetml/2006/main" count="6004" uniqueCount="1752">
  <si>
    <t>term</t>
  </si>
  <si>
    <t>glossary</t>
  </si>
  <si>
    <t>ref_textbib</t>
  </si>
  <si>
    <t>Zuur, A. K., Ieno, E. N., &amp; Smith, G. M. (2007). Generalised linear modelling. In, M. Gail, K. Krickeberg, J. Samet, A. Tsiatis, &amp; W. Wong (Eds.), *Analysing Ecological Data* (pp 79-96). Springer. &lt;https://doi.org/10.1111/j.1751-5823.2007.00030_17.x&gt;</t>
  </si>
  <si>
    <t>zuur-et-al_2007</t>
  </si>
  <si>
    <t>ref</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</si>
  <si>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</si>
  <si>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zuckerberg-et-al_2020</t>
  </si>
  <si>
    <t>Zorn, C. J. W. (1998). An Analytic and Empirical Examination of Zero-inflated and Hurdle Poisson Specifications. *Sociological Methods and Research 26*(3), 368-400. &lt;https://doi.org/10.1177/0049124198026003004&gt;</t>
  </si>
  <si>
    <t>zorn_1998</t>
  </si>
  <si>
    <t>Zeileis, A., Kleiber, C., &amp; Jackman, S. (2008). Regression Models for Count Data in R. *Journal of Statistical Software, 27*(8). &lt;https://doi.org/10.18637/jss.v027.i08&gt;</t>
  </si>
  <si>
    <t>zeileis-et-al_2008</t>
  </si>
  <si>
    <t>Young, S., Rode-Margono, J., &amp; Amin, R. (2018). Software to facilitate and streamline camera trap data management: A review. *Ecology and Evolution*, *8*(19), 9947–9957. &lt;https://doi.org/10.1002/ece3.4464&gt;</t>
  </si>
  <si>
    <t>young-et-al_2018</t>
  </si>
  <si>
    <t>yue-et-al_2015</t>
  </si>
  <si>
    <t>WildCo Lab (2021b). *WildCo: Reproducible camera trap data exploration and analysis examples in R*. University of British Columbia. &lt;https://bookdown.org/c_w_beirne/wildCo-Data-Analysis/#what-this-guide-is&gt;</t>
  </si>
  <si>
    <t>wildco-lab_2021b</t>
  </si>
  <si>
    <t>WildCo Lab (2021a). *WildCo-FaceBlur.* &lt;https://github.com/WildCoLab/WildCo_Face_Blur&gt;</t>
  </si>
  <si>
    <t>wildco-lab_2021a</t>
  </si>
  <si>
    <t>WildCo Lab (2020). *WildCo_Image_Renamer.* &lt;https://github.com/WildCoLab/WildCo_Image_Renamer&gt;</t>
  </si>
  <si>
    <t>wildco_2020</t>
  </si>
  <si>
    <t>WildCAM Network (2019). *WildCAM Network Camera Trapping Best Practices Literature Synthesis.* &lt;https://wildcams.ca/site/assets/files/1390/wildcam_network_camera_trapping_best_practices_literature_synthesis.pdf&gt;</t>
  </si>
  <si>
    <t>wildcam-network_2019</t>
  </si>
  <si>
    <t>Whittington, J., Low, P., &amp; Hunt, B. (2019). Temporal road closures improve habitat quality for wildlife. *Scientific Reports, 9* (1), 3772. &lt;https://www.nature.com/articles/s41598-019-40581-y&gt;</t>
  </si>
  <si>
    <t>whittington-et-al_2019</t>
  </si>
  <si>
    <t>Whittington, J., Hebblewhite, M., Chandler, R. B., &amp; Lentini, P. (2018). Generalized spatial mark-resight models with an application to grizzly bears. *Journal of Applied Ecology, 55*(1), 157–168. &lt;https://doi.org/10.1111/1365-2664.12954&gt;</t>
  </si>
  <si>
    <t>whittington-et-al_2018</t>
  </si>
  <si>
    <t>Welsh, A. H., Cunningham, R. B., &amp; Chambers, R. L. (2000). Methodology for estimating the abundance of rare animals: Seabird nesting on North East Herald Cay. *Biometrics, 56*(1), 22–30. &lt;https://doi.org/10.1111/j.0006-341X.2000.00022.x&gt;</t>
  </si>
  <si>
    <t>welsh-et-al_2000</t>
  </si>
  <si>
    <t>Wellington, K., Bottom, C., Merrill, C., &amp; Litvaitis, J. A. (2014). Identifying performance differences among trail cameras used to monitor forest mammals. *Wildlife Society Bulletin, 38*(3), 634–638. &lt;https://doi.org/10.1002/wsb.425&gt;</t>
  </si>
  <si>
    <t>wellington-et-al_2014</t>
  </si>
  <si>
    <t>Welbourne, D. J., Claridge, A. W., Paul, D. J., &amp; Lambert, A. (2016). How do passive infrared triggered camera traps operate and why does it matter? Breaking down common misconceptions. *Remote Sensing in Ecology and Conservation*, 77-83. &lt;https://doi.or/10.1002/rse2.20&gt;</t>
  </si>
  <si>
    <t>welbourne-et-al_2016</t>
  </si>
  <si>
    <t>Wegge, P., C. P. Pokheral, &amp; Jnawali, S. R. (2004). Effects of trapping effort and trap shyness on estimates of tiger abundance from camera trap studies. *Animal Conservation 7*, 251–256. &lt;https://doi.org/10.1017/S1367943004001441&gt;</t>
  </si>
  <si>
    <t>wegge-et-al_2004</t>
  </si>
  <si>
    <t>Webster, S. C., &amp; Beasley, J. C. (2019). Influence of lure choice and survey duration on scent stations for carnivore surveys. *Wildlife Society Bulletin, 43*(4), 661–668. &lt;https://doi.org/10.1002/wsb.1011&gt;</t>
  </si>
  <si>
    <t>webster-et-al_2019</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</si>
  <si>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</si>
  <si>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wearn-et-al_2013</t>
  </si>
  <si>
    <t>Wearn, O. R., Carbone, C., Rowcliffe, J. M., Bernard, H. &amp; Ewers, R. M. (2016). Grain-dependent responses of mammalian diversity to land-use and the implications for conservation set-aside. *Ecological Applications, 26*(5), 1409–1420. &lt;https://doi.org/10.1890/15-1363&gt;</t>
  </si>
  <si>
    <t>wearn-et-al_2016</t>
  </si>
  <si>
    <t>Wearn, O. R., &amp; Glover-Kapfer, P. (2019). Snap happy: Camera traps are an effective sampling tool when compared with alternative methods. *Royal Society Open Science*, *6*(3), 181748. &lt;https://doi.org/10.1098/rsos.181748&gt;</t>
  </si>
  <si>
    <t>wearn-gloverkapfer_2019</t>
  </si>
  <si>
    <t>Wearn, O. R., &amp; Glover-Kapfer, P. (2017). Camera-Trapping for Conservation: A Guide to Best-ractices. *WWF conservation technology series*, *1*, 1–181. &lt;http://dx.doi.org/10.13140/RG.2.2.23409.17767&gt;</t>
  </si>
  <si>
    <t>wearn-glover-kapfer_2017</t>
  </si>
  <si>
    <t>Warbington, C. H., &amp; Boyce, M. S. (2020). Population density of sitatunga in riverine wetland habitats. *Global Ecology and Conservation*, *24*. &lt;https://doi.org/10.1016/j.gecco.2020.e01212&gt;</t>
  </si>
  <si>
    <t>warbington-boyce_2020</t>
  </si>
  <si>
    <t>The WILDLABS Partnership (2021). *How do I get started with Megadetector?* Siyu Y. &lt;https://www.wildlabs.net/event/how-do-i-get-started-megadetector&gt;</t>
  </si>
  <si>
    <t>wildlabs_2021</t>
  </si>
  <si>
    <t>Vidal, M., Wolf, N., Rosenberg, B., Harris, B. P., &amp; Mathis, A. (2021). Perspectives on Individual Animal Identification from Biology and Computer Vision. *Integrative and Comparative Biology, 61*(3), 900-916. &lt;https://academic.oup.com/icb/article/61/3/900/6288456&gt;</t>
  </si>
  <si>
    <t>vidal-et-al_2021</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</si>
  <si>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</si>
  <si>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velez-et-al_2023</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</si>
  <si>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</si>
  <si>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van-wilgenburg-et-al_2020</t>
  </si>
  <si>
    <t>Van Dooren, T. J. M. (2016). Pollinator species richness: Are the declines slowing down? *Nature Conservation*, *15*, 11–22. &lt;https://doi.org/10.3897/natureconservation.15.9616&gt;</t>
  </si>
  <si>
    <t>van-dooren_2016</t>
  </si>
  <si>
    <t>Van Berkel, T. (2014). *Camera trapping for wildlife conservation: Expedition field techniques*. Geography Outdoors. &lt;https://www.researchgate.net/publication/339271024_Expedition_Field_Techniques_Camera_Trapping&gt;</t>
  </si>
  <si>
    <t>van-berkel_2014</t>
  </si>
  <si>
    <t>Twining, J. P., McFarlane, C., O’Meara, D., O’Reilly, C., Reyne, M., Montgomery, W. I., Helyar, S., Tosh, D. G., &amp; Augustine, B. C. (2022) A Comparison of Density Estimation Methods for Monitoring Marked and Unmarked Animal Populations. *Ecosphere, 13*(10), e4165. &lt;https://doi.org/10.1002/ecs2.4165&gt;</t>
  </si>
  <si>
    <t>twining-et-al_2022</t>
  </si>
  <si>
    <t>Tschumi, M., Ekroos, J., Hjort, C., Smith, H. G., &amp; Birkhofer, K. (2018). Rodents, not birds, dominate predation-related ecosystem services and disservices in vertebrate communities of agricultural landscapes. *Oecologia, 188* (3), 863–873. &lt;https://doi.org/10.1007/s00442-018-4242-z&gt;</t>
  </si>
  <si>
    <t>tschumi-et-al_2018</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</si>
  <si>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</si>
  <si>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trolliet-et-al_2014</t>
  </si>
  <si>
    <t>Tourani, M. (2022). A review of spatial capture-recapture: Ecological insights, limitations, and prospects. *Ecology and Evolution, 12*, e8468. &lt;https://doi.org/10.1002/ece3.8468&gt;</t>
  </si>
  <si>
    <t>tourani_2022</t>
  </si>
  <si>
    <t>Tobler, M. W., Pitman, R. L., Mares, R. &amp; Powell, G. (2008). An Evaluation of Camera Traps for Inventorying Large- and Medium-Sized Terrestrial Rainforest Mammals. *Animal Conservation, 11*, 169–178. &lt;https://doi.org/10.1111/j.1469-1795.2008.00169.x&gt;</t>
  </si>
  <si>
    <t>tobler-et-al_2008</t>
  </si>
  <si>
    <t>Tobler, M. W. &amp; Powell, G. V. N. (2013). Estimating jaguar densities with camera traps: problems with current designs and recommendations for future studies. *Biological Conservation, 159*, 109–118. &lt;https://doi.org/10.1016/j.biocon.2012.12.009&gt;</t>
  </si>
  <si>
    <t>tobler-powell_2013</t>
  </si>
  <si>
    <t>Tigner, J., Bayne, E. M., &amp; Boutin, S. (2014). Black bear use of seismic lines in Northern Canada. *Journal of Wildlife Management, 78* (2), 282–292. &lt;https://doi.org/10.1002/jwmg.664&gt;</t>
  </si>
  <si>
    <t>tigner-et-al_2014</t>
  </si>
  <si>
    <t>Thorn, M., Scott, D. M., Green, M., Bateman, P. W., &amp; Cameron, E. Z. (2009). Estimating Brown Hyaena Occupancy using Baited Camera Traps. *South African Journal of Wildlife Research, 39*(1), 1–10.&lt;https://doi.org/10.3957/056.039.0101&gt;</t>
  </si>
  <si>
    <t>thorn-et-al_2009</t>
  </si>
  <si>
    <t>Tanwar, K. S., Sadhu, A., &amp; Jhala, Y. V. (2021). Camera trap placement for evaluating species richness, abundance, and activity. *Scientific Reports, 11*(1), 23050. &lt;https://doi.org/10.1038/s41598-021-02459-w&gt;</t>
  </si>
  <si>
    <t>tanwar-et-al_2021</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</si>
  <si>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</si>
  <si>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tabak-et-al_2018</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</si>
  <si>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</si>
  <si>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suwanrat-et-al_2015</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</si>
  <si>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</si>
  <si>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sun-et-al_2022</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</si>
  <si>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</si>
  <si>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sun-et-al_2021</t>
  </si>
  <si>
    <t>Sun, C. C., Fuller, A. K., &amp; Royle., J. A. (2014). Trap Configuration and Spacing Influences Parameter Estimates in Spatial Capture-Recapture Models. *PLoS One, 9*(2): e88025. &lt;https://doi.org/10.1371/journal.pone.0088025&gt;</t>
  </si>
  <si>
    <t>sun-et-al_2014</t>
  </si>
  <si>
    <t>Suárez-Tangil, B. D., &amp; Rodríguez, A. (2017). Detection of Iberian terrestrial mammals employing olfactory, visual and auditory attractants. *European Journal of Wildlife Research, 63*(6). https://doi.org/10.1007/s10344-017-1150-1</t>
  </si>
  <si>
    <t>suarez-tangil-et-al_2017</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</si>
  <si>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</si>
  <si>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stokeld-et-al_2016</t>
  </si>
  <si>
    <t>Steinbeiser, C. M., Kioko, J., Maresi, A., Kaitilia, R., &amp; Kiffner, C. (2019). Relative Abundance and Activity Patterns Explain Method-Related Differences in Mammalian Species Richness Estimates. *Journal of Mammalogy, 100*(1), 192–201. &lt;https://doi.org/10.1093/jmammal/gyy175&gt;</t>
  </si>
  <si>
    <t>steinbeiser-et-al_2019</t>
  </si>
  <si>
    <t>Steenweg, R., Whittington, J., &amp; Hebblewhite, M. (2015). *Canadian Rockies remote camera multi-species occupancy project: Examining trends in carnivore populations and their prey*. University of Montana. &lt;http://parkscanadahistory.com/wildlife/steenweg-2015.pdf&gt;</t>
  </si>
  <si>
    <t>steenweg-et-al_2015</t>
  </si>
  <si>
    <t>Steenweg, R., Hebblewhite, M., Whittington, J., Lukacs, P., &amp; McKelvey, K. (2018). Sampling scales define occupancy and underlying occupancy–abundance relationships in animals. *Ecology*, *99*(1), 172–183. &lt;https://doi.org/10.1002/ecy.2054&gt;</t>
  </si>
  <si>
    <t>steenweg-et-al_2018</t>
  </si>
  <si>
    <t>Steenweg, R., Hebblewhite, M., Whittington, J., &amp; Mckelvey, K. (2019). Species‐specific Differences in Detection and Occupancy Probabilities Help Drive Ability to Detect Trends in Occupancy. *Ecosphere, 10*(4), Article e02639. &lt;https://doi.org/10.1002/ecs2.2639&gt;</t>
  </si>
  <si>
    <t>steenweg-et-al_2019</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</si>
  <si>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</si>
  <si>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steenweg-et-al_2017</t>
  </si>
  <si>
    <t>Southwell, D. M., Einoder, L. D., Lahoz‐Monfort, J. J., Fisher, A., Gillespie, G. R., &amp; Wintle, B. A. (2019). Spatially explicit power analysis for detecting occupancy trends for multiple species. *Ecological Applications, 29*, e01950. &lt;https://doi.org/10.1002/eap.1950&gt;</t>
  </si>
  <si>
    <t>southwell-et-al_2019</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</si>
  <si>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</si>
  <si>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soria-diaz-et-al_2010</t>
  </si>
  <si>
    <t>Sollmann, R., Mohamed, A., Samejima, H., &amp; Wilting, A. (2013c). Risky Business or Simple Solution – Relative Abundance Indices from Camera-Trapping. *Biological Conservation, 159*, 405–412. &lt;https://doi.org/10.1016/j.biocon.2012.12.025&gt;</t>
  </si>
  <si>
    <t>sollmann-et-al_2013c</t>
  </si>
  <si>
    <t>Sollmann, R., Gardner, B., Parsons, A. W., Stocking, J. J., McClintock, B. T., Simons, T. R., Pollock, K. H., &amp; O'Connell, A. F. (2013b). A Spatial Mark-Resight Model Augmented with Telemetry Data. *Ecology, 94*(3), 553–559. &lt;https://doi.org/10.1890/12-1256.1&gt;</t>
  </si>
  <si>
    <t>sollmann-et-al_2013b</t>
  </si>
  <si>
    <t>Sollmann, R., Gardner, B., Chandler, R. B., Shindle, D. B., Onorato, D. P., Royle, J. A., O'Connell, A. F., &amp; Lukacs, P. (2013a). Using multiple data sources provides density estimates for endangered Florida panther. *Journal of Applied Ecology, 50*(4), 961–968. &lt;https://doi.org/10.1111/1365-2664.12098&gt;</t>
  </si>
  <si>
    <t>sollmann-et-al_2013a</t>
  </si>
  <si>
    <t>Sollmann, R., Gardner, B., &amp; Belant, J. L. (2012). How does Spatial Study Design Influence Density Estimates from Spatial capture-recapture models? *PLoS One, 7*, e34575. &lt;https://doi.org/10.1371/journal.pone.0034575&gt;</t>
  </si>
  <si>
    <t>sollmann-et-al_2012</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</si>
  <si>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</si>
  <si>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sollmann-et-al_2011</t>
  </si>
  <si>
    <t>Sollmann, R. (2018). A gentle introduction to camera‐trap data analysis. *African Journal of Ecology,* 56, 740–749. &lt;https://doi.org/10.1111/aje.12557&gt;</t>
  </si>
  <si>
    <t>sollmann-et-al_2018</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</si>
  <si>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</si>
  <si>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siren-et-al_2018</t>
  </si>
  <si>
    <t>Si, X., Kays, R., &amp; Ding, P. (2014). How long is enough to detect terrestrial animals? Estimating the minimum trapping effort on camera traps. *PeerJ, 2*, e374. &lt;https://doi.org/10.7717/peerj.374&gt;</t>
  </si>
  <si>
    <t>si-et-al_2014</t>
  </si>
  <si>
    <t>Shannon, G., Lewis, J. S. &amp; Gerber, B. D. (2014). Recommended Survey Designs for Occupancy Modelling using Motion-activated Cameras: Insights from Empirical Wildlife Data. *PeerJ, 2*, e532. &lt;https://doi.org/10.7717/peerj.532&gt;</t>
  </si>
  <si>
    <t>shannon-et-al_2014</t>
  </si>
  <si>
    <t>Séquin, E. S., Jaeger M. M., Brussard P. F., &amp; Barrett, R. H. (2003). Wariness of Coyotes to Camera Traps Relative to Social Status and Territory Boundaries. Lincoln, NE, USA: University of Nebraska–Lincoln. &lt;https://doi.org/10.1139/z03-204&gt;</t>
  </si>
  <si>
    <t>séquin-et-al_2003</t>
  </si>
  <si>
    <t>Seccombe, S. (2017). *ZSL Trail Camera Comparison Testing.* Zoological Society of London: Conservation Technology Unit. &lt;https://www.wildlabs.net/sites/default/files/community/files/zsl_trail_camera_comparison_for_external_use.pdf&gt;</t>
  </si>
  <si>
    <t>seccombe_2017</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</si>
  <si>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</si>
  <si>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scotson-et-al_2017</t>
  </si>
  <si>
    <t>Schweiger, A. K. (2020). Spectral Field Campaigns: Planning and Data Collection. In *Remote Sensing of Plant Biodiversity* (pp. 385–423). &lt;https://doi.org/10.1007/978-3-030-33157-3_15&gt;</t>
  </si>
  <si>
    <t>schweiger_2020</t>
  </si>
  <si>
    <t>Schweiger, A. K. (2020). Spectral Field Campaigns: Planning and Data Collection. In Cavender-Bares, J., Gamon, J. A., &amp; Townsend, P. A (Eds.), *Remote Sensing of Plant Biodiversity* (pp. 385–423). &lt;https://doi.org/10.1007/978-3-030-33157-3_15&gt;</t>
  </si>
  <si>
    <t>Schlexer, F. V. (2008). Attracting Animals to Detection Devices. In R. A. Long, P. MacKay, W. J. Zielinski, &amp; J. C. Ray (Eds.), *Noninvasive Survey Methods for Carnivores* (pp. 263–292). Island Press. &lt;https://www.gwern.net/docs/cat/biology/2008-schlexer.pdf&gt;</t>
  </si>
  <si>
    <t>schlexer_2008</t>
  </si>
  <si>
    <t>Schenider, S., Taylor, G. W., Linquist, S., &amp; Kremer, S. C. (2018). Past, Present, and Future Approaches Using Computer Vision for Animal Re-Identification from Camera Trap Data. *Methods in Ecology and Evolution, 10, 461-47*0. https://besjournals. onlinelibrary. wiley.com/doi/epdf/10.1111/2041-210X. 13133</t>
  </si>
  <si>
    <t>schenider-et-al_2018</t>
  </si>
  <si>
    <t>Santini, G., Abolaffio, M., Ossi, F., Franzetti, B., Cagnacci, F., &amp; Focardi, S. (2022) Population Assessment without Individual Identification Using Camera-Traps: A Comparison of Four Methods. *Basic and Applied Ecology, 61*, 68–81. &lt;https://doi.org/10.1016/j.baae.2022.03.007&gt;</t>
  </si>
  <si>
    <t>santini-et-al_2020</t>
  </si>
  <si>
    <t>Samejima, H., Ong, R., Lagan, P. &amp; Kitayama, K. (2012). Camera-trapping rates of mammals and birds in a Bornean tropical rainforest under sustainable forest management. *Forest Ecology and Management, 270*, 248–256. &lt;https://doi.org/10.1016/j.foreco.2012.01.013&gt;</t>
  </si>
  <si>
    <t>samejima-et-al_2012</t>
  </si>
  <si>
    <t>sharma-et-al_2010</t>
  </si>
  <si>
    <t>Royle, J. A., Nichols, J. D., Karanth, K. U., &amp; Gopalaswamy, A. M. (2009). A hierarchical model for estimating density in camera-trap studies. *Journal of Applied Ecology, 46*(1), 118–127. &lt;https://doi.org/10.1111/j.1365-2664.2008.01578.x&gt;</t>
  </si>
  <si>
    <t>royle-et-al_2009</t>
  </si>
  <si>
    <t>Royle, J. A., Converse, S. J., &amp; Freckleton, R. (2014). Hierarchical spatial capture-recapture models: modelling population density in stratified populations. *Methods in Ecology and Evolution, 5*(1), 37-43. &lt;https://doi.org/10.1111/2041-210x.12135&gt;</t>
  </si>
  <si>
    <t>royle-et-al_2014</t>
  </si>
  <si>
    <t>Royle, J. A., &amp; Young, K. V. (2008). A hierarchical model for spatial capture-recapture data. *Ecology, 89*(8), 2281–2289. &lt;https://doi.org/10.1890/07-0601.1&gt;</t>
  </si>
  <si>
    <t>royle-young_2008</t>
  </si>
  <si>
    <t>Royle, J. A., &amp; Nichols, J. D. (2003). Estimating abundance from repeated presence–absence data or point counts. *Ecology, 84*, 777–790. &lt;https://doi.org/10.1890/0012-9658(2003)084[0777:EAFRPA]2.0.CO;2&gt;</t>
  </si>
  <si>
    <t>royle-nichols_2003</t>
  </si>
  <si>
    <t>Royle, J. A. (2004). N-mixture Models for estimating population size from spatially Repeated Counts. *International Biometric Society, 60*(1), 108–115. &lt;https://www.jstor.org/stable/3695558&gt;</t>
  </si>
  <si>
    <t>royle_2004</t>
  </si>
  <si>
    <t>Rowcliffe, M. J., Carbone, C., Jansen, P. A., Kays, R., &amp; Kranstauber, B. (2011). Quantifying the sensitivity of camera traps: an adapted distance sampling approach. *Methods in Ecology and Evolution, 2*(5), 464–476. &lt;https://doi.org/10.1111/j.2041-210X.2011.00094.x&gt;</t>
  </si>
  <si>
    <t>rowcliffe-et-al_2011</t>
  </si>
  <si>
    <t>Rowcliffe, J. M., Kays, R., Kranstauber, B., Carbone, C., Jansen, P. A., &amp; Fisher, D. (2014). Quantifying levels of animal activity using camera trap data. *Methods in Ecology and Evolution*, *5*(11), 1170–1179. &lt;https://doi.org/10.1111/2041-210x.12278&gt;</t>
  </si>
  <si>
    <t>rowcliffe-et-al_2014</t>
  </si>
  <si>
    <t>Rowcliffe, J. M., Kays, R., Carbone, C., &amp; Jansen, P. A. (2013). Clarifying assumptions behind the estimation of animal density from camera trap rates. *The Journal of Wildlife Management, 77*(5), 876–876. &lt;https://doi.org/10.1002/jwmg.533&gt;</t>
  </si>
  <si>
    <t>rowcliffe-et-al_2013</t>
  </si>
  <si>
    <t>Rowcliffe, J. M., Jansen, P. A., Kays, R., Kranstauber, B., &amp; Carbone, C. (2016). Wildlife speed cameras: measuring animal travel speed and day range using camera traps. *Remote Sensing in Ecology and Conservation, 2*, 84–94. &lt;https://doi.org/10.1002/rse2.17&gt;</t>
  </si>
  <si>
    <t>rowcliffe-et-al_2016</t>
  </si>
  <si>
    <t>Rowcliffe, J. M., Field, J., Turvey, S. T., &amp; Carbone, C. (2008). Estimating animal density using camera traps without the need for individual recognition. *Journal of Applied Ecology*, *45*(4), 1228–1236. &lt;https://doi.org/10.1111/j.1365-2664.2008.01473.x&gt;</t>
  </si>
  <si>
    <t>rowcliffe-et-al_2008</t>
  </si>
  <si>
    <t>Rowcliffe, J. M., &amp; Carbone, C. (2008). Surveys Using Camera Traps: Are We Looking to a Brighter Future?" *Animal Conservation, 11*(3), 185–86. &lt;https://doi.org/10.1111/j.1469-1795.2008.00180.x&gt;</t>
  </si>
  <si>
    <t>rowcliffe-carbone_2008</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</si>
  <si>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</si>
  <si>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rovero-et-al_2013</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</si>
  <si>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</si>
  <si>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rovero-et-al_2010</t>
  </si>
  <si>
    <t>Rovero, F., &amp; Zimmermann, F. (2016). *Camera Trapping for Wildlife Research*. Exeter: Pelagic Publishing, UK.</t>
  </si>
  <si>
    <t>rovero-zimmermann_2016</t>
  </si>
  <si>
    <t>Rovero, F., &amp; Marshall, A. R. (2009). Camera Trapping Photographic Rate as an Index of Density in Forest Ungulates. *Journal of Applied Ecology*, *46*(5), 1011–1017. &lt;https://www.jstor.org/stable/25623081&gt;</t>
  </si>
  <si>
    <t>rovero-marshall_2009</t>
  </si>
  <si>
    <t>Roemer, G. W., Gompper, M. E., &amp; Van Valkenburgh, B. (2009). The Ecological Role of the Mammalian Mesocarnivore. *BioScience*, *59*(2), 165–173. &lt;https://doi.org/10.1525/bio. 2009.59.2.9&gt;</t>
  </si>
  <si>
    <t>roemer-et-al_2009</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</si>
  <si>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</si>
  <si>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robinson-et-al_2020</t>
  </si>
  <si>
    <t>Ridout, M. S., &amp; Linkie, M. (2009). Estimating overlap of daily activity patterns from camera trap data. *Journal of Agricultural, Biological, and Environmental Statistics, 14*(3), 322–337. &lt;https://doi.org/10.1198/jabes.2009.08038&gt;</t>
  </si>
  <si>
    <t>ridout-linkie_2009</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</si>
  <si>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</si>
  <si>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rich-et-al_2014</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</si>
  <si>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</si>
  <si>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risc_2019</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</si>
  <si>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</si>
  <si>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rendall-et-al_2021</t>
  </si>
  <si>
    <t>Reconyx Inc. (2018). Hyperfire Professional/Outdoor Instruction Manual. Holmen, WI, USA. &lt;https://www.reconyx.com/img/file/HyperFire_2_User_Guide_2018_07_05_v5.pdf&gt;</t>
  </si>
  <si>
    <t>reconyx-inc._2018</t>
  </si>
  <si>
    <t>Randler, C., &amp; Kalb, N. (2018). Distance and size matters: A comparison of six wildlife camera traps and their usefulness for wild birds. *Ecology and Evolution*, 1-13. &lt;https://onlinelibrary.wiley.com/doi/pdf/10.1002/ece3.4240&gt;</t>
  </si>
  <si>
    <t>randler-kalb_2018</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</si>
  <si>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</si>
  <si>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ramage-et-al_2013</t>
  </si>
  <si>
    <t>Alberta Remote Camera Steering Committee [RCSC]. (2024). Remote Camera Metadata Standards: Standards for Alberta. Version 2.0. Edmonton, Alberta. &lt;https://ab-rcsc.github.io/RCSC-WildCAM_Remote-Camera-Survey-Guidelines-and-Metadata-Standards/2_metadata-standards/2_0.1_Citation-and-Info.html&gt;</t>
  </si>
  <si>
    <t>rcsc_2024</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</si>
  <si>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</si>
  <si>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rcsc-et-al_2024</t>
  </si>
  <si>
    <t>Pyron, M. (2010) Characterizing Communities. *Nature Education Knowledge, 3*(10):39. &lt;https://www.nature.com/scitable/knowledge/library/characterizing-communities-13241173/&gt;</t>
  </si>
  <si>
    <t>pyron_2010</t>
  </si>
  <si>
    <t>Powell, R. A., &amp; Mitchell, M. S. (2012). What is a home range? *Journal of Mammalogy, 93*(4), 948-958. &lt;https://doi.org/10.1644/11-mamm-s-177.1&gt;</t>
  </si>
  <si>
    <t>powell-mitchell_2012</t>
  </si>
  <si>
    <t>Pease, B. S., Nielsen, C. K., &amp; Holzmueller, E. J. (2016). Single-Camera Trap Survey Designs Miss Detections: Impacts on Estimates of Occupancy and Community Metrics. *PloS One, 11*(11), e0166689. &lt;https://doi.org/10.1371/journal.pone.0166689&gt;</t>
  </si>
  <si>
    <t>pease-et-al_2016</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</si>
  <si>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</si>
  <si>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parsons-et-al_2018</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</si>
  <si>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</si>
  <si>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parmenter-et-al_2003</t>
  </si>
  <si>
    <t>Palmer, M. S., Swanson, A., Kosmala, M., Arnold, T., &amp; Packer, C. (2018). Evaluating relative abundance indices for terrestrial herbivores from large‐scale camera trap surveys. *African Journal of Ecology*, 56, 791-803. &lt;https://onlinelibrary.wiley.com/doi/abs/10.1111/aje.12566&gt;</t>
  </si>
  <si>
    <t>palmer-et-al_2018</t>
  </si>
  <si>
    <t>Palencia, P., Vicente, J., Soriguer, R. C., &amp; Acevedo, P. (2022). Towards a best‐practices guide for camera trapping: assessing differences among camera trap models and settings under field conditions. *Journal of Zoology, 316*(3), 197–208. &lt;https://doi.org/10.1111/jzo.12945&gt;</t>
  </si>
  <si>
    <t>palencia-et-al_2022</t>
  </si>
  <si>
    <t>Palencia, P., Rowcliffe, J. M., Vicente, J., &amp; Acevedo, P. (2021). Assessing the camera trap methodologies used to estimate density of unmarked populations. *Journal of Applied Ecology, 58*(8), 1583–1592. &lt;https://doi.org/10.1111/1365-2664.13913&gt;</t>
  </si>
  <si>
    <t>palencia-et-al_2021</t>
  </si>
  <si>
    <t>Pacifici, K., Reich, B. J., Dorazio, R. M., Conroy, M. J., &amp; McPherson, J. (2016). Occupancy estimation for rare species using a spatially‐adaptive sampling design. *Methods in Ecology and Evolution, 7*(3), 285–293. &lt;https://doi.org/10.1111/2041-210x.12499&gt;</t>
  </si>
  <si>
    <t>pacifici-et-al_2016</t>
  </si>
  <si>
    <t>pettorelli-et-al_2010</t>
  </si>
  <si>
    <t>Obbard, M. E., Howe, E. J., &amp; Kyle, C. J. (2010). Empirical Comparison of Density Estimators for Large Carnivores. *Journal of Applied Ecology*, 47(1), 76–84. &lt;https://doi.org/10.1111/j.1365-2664.2009.01758.x&gt;</t>
  </si>
  <si>
    <t>oconnor-et-al_2017</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</si>
  <si>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</si>
  <si>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oconnell-et-al_2011</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</si>
  <si>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</si>
  <si>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oconnell-bailey_2011a</t>
  </si>
  <si>
    <t>O’Connell, A. F., Nichols, J. D., &amp; Karanth, K. U. (Eds. ). (2010). Camera traps in Animal Ecology: Methods and Analyses. Springer. &lt; https://doi.org/10.1007/978-4-431-99495-4&gt;</t>
  </si>
  <si>
    <t>oconnell-et-al_2006</t>
  </si>
  <si>
    <t>O’Connell, A. F., &amp; Bailey, L. L. (2011a). Inference for Occupancy and Occupancy Dynamics. In O’Connell, A. F. Nichols, J. D. &amp; Karanth, K. U. (Eds.), *Camera Traps In Animal Ecology: Methods and Analyses* (pp. 191–206). Springer. &lt;https://doi.org/10.1007/978-4-431-99495-4_6&gt;</t>
  </si>
  <si>
    <t>obrien-et-al_2013</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</si>
  <si>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</si>
  <si>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obrien_2011</t>
  </si>
  <si>
    <t>O’Brien, T. G., Kinnaird, M. F., &amp; Wibisono, H. T. (2003). Crouching tigers, hidden prey: Sumatran tiger and prey populations in a tropical forest landscape. *Animal Conservation, 6*(2), 131-139. &lt;https://doi.org/10.1017/s1367943003003172&gt;</t>
  </si>
  <si>
    <t>obrien-et-al_2011</t>
  </si>
  <si>
    <t>O’Brien, T. G., &amp; Kinnaird, M. F. (2011). Density estimation of sympatric carnivores using spatially explicit capture–recapture methods and standard trapping grid. *Ecological Applications, 21*(8), 2908–2916. &lt;https://www.jstor.org/stable/41417102&gt;</t>
  </si>
  <si>
    <t>obbard-et-al_2010</t>
  </si>
  <si>
    <t>O’Brien, T. G. (2011). Abundance, Density and Relative Abundance: A Conceptual Framework. In A. F. O’Connell, J. D. Nichols, &amp; K. U. Karanth (Eds.), *Camera Traps In Animal Ecology: Methods and Analyses* (pp. 71–96). Springer. &lt;https://doi.org/10.1007/978-4-431-99495-4_6&gt;</t>
  </si>
  <si>
    <t>obrien_2010</t>
  </si>
  <si>
    <t>O’Brien, K. M. (2010). Wildlife Picture Index: Implementation Manual Version 1. 0. WCS Working Paper No. 39. \&lt;https://library. wcs. org/doi/ctl/view/mid/33065/pubid/DMX534800000. aspx\&gt;</t>
  </si>
  <si>
    <t>obrien-kinnaird_2011</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</si>
  <si>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</si>
  <si>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noss-et-al_2003</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</si>
  <si>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</si>
  <si>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noss-et-al_2012</t>
  </si>
  <si>
    <t>Norouzzadeh, M. S., Morris, D., Beery, S., Joshi, N., Jojic, N., Clune, J., &amp; Schofield, M. (2020). A deep active learning system for species identification and counting in camera trap images. *Methods in Ecology and Evolution, 12*(1), 150–161. &lt;https://doi.org/10.1111/2041-210x.1350&gt;</t>
  </si>
  <si>
    <t>norouzzadeh-et-al_2020</t>
  </si>
  <si>
    <t>Newbold, H. G., &amp; King, C. M. (2009). Can a predator see invisible light? Infrared vision in ferrets (*Mustelo furo*). *Wildlife Research, 36*(4), 309–318. &lt;https://doi.org/10.1071/WR08083&gt;</t>
  </si>
  <si>
    <t>newbold-king_2009</t>
  </si>
  <si>
    <t>Neilson, E. W., Avgar, T., Burton, A. C., Broadley, K., &amp; Boutin, S. (2018). Animal movement affects interpretation of occupancy models from camera‐trap surveys of unmarked animals. *Ecosphere, 9*(1). &lt;https://doi.org/10.1002/ecs2.2092&gt;</t>
  </si>
  <si>
    <t>neilson-et-al_2018</t>
  </si>
  <si>
    <t>Natural Regions Committee. (2006). Natural regions and subregions of Alberta (T/852; p. 264). Government of Alberta. &lt;https://open.alberta.ca/publications/0778545725&gt;</t>
  </si>
  <si>
    <t>natural-regions-committee._2006</t>
  </si>
  <si>
    <t>Nakashima, Y., Fukasawa, &amp; K., Samejima, H. (2018). Estimating Animal Density Without Individual Recognition Using Information Derivable Exclusively from Camera Traps. *Journal of Applied Ecology, 55*(2), 735–744. &lt;https://doi.org/10.1111/1365-2664.13059&gt;</t>
  </si>
  <si>
    <t>nakashima-et-al_2017</t>
  </si>
  <si>
    <t>Murray, M. H., Hill, J., Whyte, P., &amp; St Clair, C. C. (2016) Urban Compost Attracts Coyotes, Contains Toxins, and may Promote Disease in Urban-Adapted Wildlife. *EcoHealth, 13*(2):285–92. &lt;https://www.ncbi.nlm.nih.gov/pubmed/27106524&gt;</t>
  </si>
  <si>
    <t>murray-et-al_2016</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</si>
  <si>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</si>
  <si>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murray-et-al_2021</t>
  </si>
  <si>
    <t>Mullahy, J. (1986). Specification and Testing of Some Modified Count Data Models. *Journal of Econometrics, 3*3(3), 341–365. &lt;https://doi.org/10.1016/0304-4076(86)90002-3&gt;</t>
  </si>
  <si>
    <t>mullahy_1986</t>
  </si>
  <si>
    <t>Muhly, T., Serrouya, R., Neilson, E., Li, H., &amp; Boutin, S. (2015). Influence of In-Situ Oil Sands Development on Caribou (Rangifer tarandus) Movement. PloS One, 10(9), e0136933. &lt;https://doi.org/10.1371/journal.pone.0136933&gt;</t>
  </si>
  <si>
    <t>muhly-et-al_2015</t>
  </si>
  <si>
    <t>Muhly, T. B., Semeniuk, C., Massolo, A., Hickman, L., &amp; Musiani, M. (2011). Human activity helps prey win the predator-prey space race. *PloS One, 6*(3), e17050. &lt;https://doi.org/10.1371/journal. pone. 0017050&gt;</t>
  </si>
  <si>
    <t>muhly-et-al_2011</t>
  </si>
  <si>
    <t>Morrison, M. L., Block, W. M., Strickland, M. D., Collier, B. A. &amp; Peterson, M. J. (2008). Wildlife Study Design. Springer, New York. &lt;https://doi.org/10.1007/978-0-387-75528-1&gt;</t>
  </si>
  <si>
    <t>morrison-et-al_2018</t>
  </si>
  <si>
    <t>Morris, D. (2022). *Everything I know about machine learning and camera traps.* &lt;https://agentmorris.github.io/camera-trap-ml-survey/&gt;</t>
  </si>
  <si>
    <t>morris_2022</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</si>
  <si>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</si>
  <si>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morin-et-al_2022</t>
  </si>
  <si>
    <t>Moqanaki, E. S., Milleret, C., Tourani, M., Dupont, P., &amp; Bischof, R. (2021). Consequences of ignoring variable and spatially autocorrelated detection probability in spatial capture- recapture. *Landscape Ecology, 36, 2879–2895*. &lt;https://doi.org/10.1007/s10980-021-01283-x&gt;</t>
  </si>
  <si>
    <t>moqanaki-et-al_2021</t>
  </si>
  <si>
    <t>Molloy, S. W. (2018). *A Practical Guide to Using Camera Traps for Wildlife Monitoring in Natural Resource Management Projects*. &lt;https://doi.org/10.13140/RG.2.2.28025.57449&gt;</t>
  </si>
  <si>
    <t>molloy_2018</t>
  </si>
  <si>
    <t>Moll, R. J., Ortiz-Calo, W., Cepek, J. D., Lorch, P. D., Dennis, P. M., Robison, T., &amp; Montgomery, R. A. (2020). The effect of camera-trap viewshed obstruction on wildlife detection: implications for inference. *Wildlife Research, 47*(2). &lt;https://doi.org/10.1071/wr19004&gt;</t>
  </si>
  <si>
    <t>moll-et-al_2020</t>
  </si>
  <si>
    <t>Moeller, A. K., Waller, S. J., DeCesare, N. J., Chitwood, M. C., &amp; Lukacs, P. M. (2023). Best practices to account for capture probability and viewable area in camera‐based abundance estimation. *Remote Sensing in Ecology and Conservation.* &lt;https://doi.org/10.1002/rse2.300&gt;</t>
  </si>
  <si>
    <t>moeller-et-al_2023</t>
  </si>
  <si>
    <t>Moeller, A. K., Lukacs, P. M., &amp; Horne, J. S. (2018). Three Novel Methods to Estimate Abundance of Unmarked Animals using Remote Cameras. *Ecosphere, 9*(8), Article e02331. &lt;https://doi.org/10.1002/ecs2.2331&gt;</t>
  </si>
  <si>
    <t>moeller-et-al_2018</t>
  </si>
  <si>
    <t>Mills, D., Fattebert, J., Hunter, L., &amp; Slotow, R. (2019). Maximising camera trap data: Using attractants to improve detection of elusive species in multi-species surveys. *PLoS ONE, 14(5)*, e0216447. &lt;https://doi.org/10.1371/journal.pone.0216447&gt;</t>
  </si>
  <si>
    <t>mills-et-al_2019</t>
  </si>
  <si>
    <t>mill-et-al_2019</t>
  </si>
  <si>
    <t>Mills, C. A., Godley, B. J., &amp; Hodgson, D. J. (2016). Take Only Photographs, Leave Only Footprints: Novel Applications of Non-Invasive survey Methods for Rapid Detection of Small, Arboreal Animals. *PloS One, 11*(1), e0146142. &lt;https://doi.org/10.1371/journal.pone.0146142&gt;</t>
  </si>
  <si>
    <t>mills-et-al_2016</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</si>
  <si>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</si>
  <si>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meek-et-al_2014a</t>
  </si>
  <si>
    <t>Meek, P. D., Ballard, G. -A., Fleming, P. J. S., Schaefer, M., Williams, W., &amp; Falzon, G. (2014a). Camera Traps Can Be Heard and Seen by Animals. *PLoS One*, *9*(10), e110832. &lt;https://doi.org/10.1371/journal.pone.0110832&gt;</t>
  </si>
  <si>
    <t>meek-et-al_2014b</t>
  </si>
  <si>
    <t>Meek, P. D., Ballard, G. A., &amp; Falzon, G. (2016). The Higher You Go the Less You Will Know: Placing Camera Traps High to Avoid Theft Will Affect Detection. *Remote Sensing in Ecology and Conservation, 2*(4), 204–211. &lt;https://doi.org/10.1002/rse2.28&gt;</t>
  </si>
  <si>
    <t>meek-et-al_2016</t>
  </si>
  <si>
    <t>McShea, W. J., Forrester, T., Costello, R., He, Z., &amp; Kays, R. (2015). Volunteer-Run Cameras as Distributed Sensors for Macrosystem Mammal Research. *Landscape Ecology, 31,* 1–13. &lt;https://doi.org/10.1007/s10980-015-0262-9&gt;</t>
  </si>
  <si>
    <t>mcshea-et-al_2015</t>
  </si>
  <si>
    <t>McCullagh, P., &amp; Nelder, J. A. (1989). *Generalised Linear Models,* 2nd edn. Chapman and Hall, London. &lt;http://dx.doi.org/10.1007/978-1-4899-3242-6&gt;</t>
  </si>
  <si>
    <t>mccullagh-nelder_1989</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</si>
  <si>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</si>
  <si>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mccomb-et-al_2010</t>
  </si>
  <si>
    <t>McClintock, B. T., White, G. C., Antolin, M. F., &amp; Tripp, D. W. (2009). Estimating abundance using mark-resight when sampling is with replacement or the number of marked individuals is unknown. *Biometrics, 65*(1), 237–246. &lt;https://doi.org/10.1111/j.1541-0420.2008.01047.x&gt;</t>
  </si>
  <si>
    <t>mcclintock-et-al_2009</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</si>
  <si>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</si>
  <si>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martin-et-al_2005</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</si>
  <si>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 02.001&gt;</t>
  </si>
  <si>
    <t>markle-et-al_2020</t>
  </si>
  <si>
    <t>Manly, B. F. J., McDonald, L. L., &amp; Thomas, D. L. (1993). Resource Selection by Animals: Statistical Design and Analysis for Field Studies. Chapman &amp; Hall, London, p. 177.</t>
  </si>
  <si>
    <t>manly-et-al_1993</t>
  </si>
  <si>
    <t>Maffei, L., &amp; Noss, A. J. (2008). How Small Is Too Small? Camera Trap Survey Areas and Density Estimates for Ocelots in the Bolivian Chaco. *Biotropica, 40*(1), 71-75. &lt;https://doi.org/10.1111/j.1744-7429.2007.00341.x&gt;</t>
  </si>
  <si>
    <t>maffei-noss_2008</t>
  </si>
  <si>
    <t>MacKenzie, D. I., Nichols, J. D., Royle, J. A., Pollock, K. H., Bailey, L. L., &amp; Hines, J. E. (2006). *Occupancy Estimation and Modeling: Inferring Patterns and Dynamics of Species Occurrence*. Academic Press, USA.</t>
  </si>
  <si>
    <t>mackenzie-et-al_2006</t>
  </si>
  <si>
    <t>MacKenzie, D. I., Nichols, J. D., Lachman, G. B., Droege, S., Royle, J. A., &amp; Langtimm, C. A. (2002). Estimating Site Occupancy Rates When Detection Probabilities Are Less Than One. *Ecology, 83*(8), 2248–2255. &lt;https://doi.org/10.2307/3072056&gt;</t>
  </si>
  <si>
    <t>mackenzie-et-al_2002</t>
  </si>
  <si>
    <t>MacKenzie, D. I., Nichols, J. D., Hines, J. E., Knutson, M. G., &amp; Franklin, A. B. (2003). Estimating site occupancy, colonization, and local extinction when a species is detected imperfectly. *Ecology, 84*(8), 2200–2207. &lt;https://doi.org/10.1890/02-3090&gt;</t>
  </si>
  <si>
    <t>mackenzie-et-al_2003</t>
  </si>
  <si>
    <t>MacKenzie, D. I., Bailey, L. L., &amp; Nichols, J. D. (2004). Investigating Species Co-Occurrence Patterns When Species Are Detected Imperfectly. *Journal of Animal Ecology, 73*(3), 546–555. &lt;https://doi.org/10.1111/j.0021-8790.2004.00828.x&gt;</t>
  </si>
  <si>
    <t>mackenzie-et-al_2004</t>
  </si>
  <si>
    <t>Mackenzie, D. I., &amp; Royle, J. A. (2005). Designing occupancy studies: general advice and allocating survey effort. *Journal of Applied Ecology, 42*, 1105–1114. &lt;https://doi.org/10.1111/j.1365-2664.2005.01098.x&gt;</t>
  </si>
  <si>
    <t>mackenzie-royle_2005</t>
  </si>
  <si>
    <t>MacKenzie, D. I., &amp; Kendall, W. L. (2002) How Should Detection Probability Be Incorporated into Estimates of Relative Abundance? *Ecology, 83*(9), 2387–93. &lt;https://doi.org/10.1890/0012-9658(2002)083[2387:HSDPBI]2.0.CO;2&gt;</t>
  </si>
  <si>
    <t>mackenzie-kendall_2002</t>
  </si>
  <si>
    <t>Lynch, T. P., Alderman, R., &amp; Hobday, A. J. (2015). A high-resolution panorama camera system for monitoring colony-wide seabird nesting behaviour. *Methods in Ecology and Evolution, 6*(5), 491–499. &lt;https://doi.org/10.1111/2041-210X.12339&gt;</t>
  </si>
  <si>
    <t>lynch-et-al_2015</t>
  </si>
  <si>
    <t>Loonam, K. E., Lukacs, P. M., Ausband, D. E., Mitchell, M. S., &amp; Robinson, H. S. (2021). Assessing the robustness of time-to-event models for estimating unmarked wildlife abundance using remote cameras. *Ecological Applications, 31*(6), Article e02388. &lt;https://doi.org/10.1002/eap.2388&gt;</t>
  </si>
  <si>
    <t>loonam-et-al_2021</t>
  </si>
  <si>
    <t>Linden, D. W., Fuller, A. K., Royle, J. A., &amp; Hare, M. P. (2017). Examining the occupancy–density relationship for a low‐density carnivore. *Journal of Applied Ecology, 54*(6), 2043–2052. &lt;https://doi.org/10.1111/1365-2664.12883&gt;</t>
  </si>
  <si>
    <t>linden-et-al_2017</t>
  </si>
  <si>
    <t>Li, S., McShea, W. J., Wang, D. J., Huang, J. Z., &amp; Shao, L. K. (2012). A Direct Comparison of Camera-Trapping and Sign Transects for Monitoring Wildlife in the Wanglang National Nature Reserve, China. *Wildlife Society Bulletin, 36*(3), 538–545. &lt;https://doi.org/10.1002/wsb.161&gt;</t>
  </si>
  <si>
    <t>li-et-al_2012</t>
  </si>
  <si>
    <t>Lele, S. R., Merrill, E. H., Keim, J., &amp; Boyce, M. S. (2013). Selection, use, choice and occupancy: Clarifying concepts in resource selection studies. Journal of Animal Ecology, 82(6), 1183–1191. &lt;https://doi.org/10.1111/1365-2656. 12141&gt;</t>
  </si>
  <si>
    <t>lele-et-al_2013</t>
  </si>
  <si>
    <t>Lazenby, B. T., Mooney, N. J., &amp; Dickman, C. R. (2015). Detecting species interactions using remote cameras: Effects on small mammals of predators, conspecifics, and climate. *Ecosphere, 6*(12), 1–18. &lt;https://doi.org/10.1890/ES14-00522.1&gt;</t>
  </si>
  <si>
    <t>lazenby-et-al_2015</t>
  </si>
  <si>
    <t>Lambert, D. (1992). Zero-Inflated Poisson Regression, with an application to Defects in Manufacturing. *Technometrics, 34*(1), 1–14. &lt;https://doi.org/10.2307/1269547&gt;</t>
  </si>
  <si>
    <t>lambert_1992</t>
  </si>
  <si>
    <t>Lahoz-Monfort, J. J., &amp; Magrath, M. J. L. (2021). A Comprehensive Overview of Technologies for Species and Habitat Monitoring and Conservation. *Bioscience, 71*(10), 1038–1062. &lt;https://doi.org/10.1093/biosci/biab073&gt;</t>
  </si>
  <si>
    <t>lahoz-monfort-magrath_2021</t>
  </si>
  <si>
    <t>Kusi, N., Sillero‐Zubiri, C., Macdonald, D. W., Johnson, P. J., &amp; Werhahn, G. (2019). Perspectives of traditional Himalayan communities on fostering coexistence with Himalayan wolf and snow leopard. *Conservation Science and Practice, 2*(3). &lt;https://doi.org/10.1111/csp2.165&gt;</t>
  </si>
  <si>
    <t>kusi-et-al_2019</t>
  </si>
  <si>
    <t>Kucera, T. E., &amp; R. H. Barrett. (2011). A History of Camera Trapping. In A. F. O’Connell, J. D. Nichols, &amp; K. U. Karanth (Eds.), *Camera Traps In Animal Ecology: Methods and Analyses* (pp. 9–26). Springer. &lt;https://doi.org/10.1007/978-4-431-99495-4_6&gt;</t>
  </si>
  <si>
    <t>kucera-r.-h.-barrett._2011</t>
  </si>
  <si>
    <t>Kruger, H., Vaananen, V. -M., Holopainen, S., &amp; Nummi, P. (2018). The new faces of nest predation in agricultural landscapes - a camera trap survey with artificial nests. European *Journal of Wildlife Research, 64*(6), 76. &lt;https://doi.org/10.1007/s10344-018-1233-7&gt;</t>
  </si>
  <si>
    <t>kruger-et-al_2018</t>
  </si>
  <si>
    <t>Krebs, C. J., Boonstra, R., Gilbert, S., Reid, D., Kenney, A. J., Hofer, E. J., &amp; an Vuren, D. H. (2011). Density estimation for small mammals from livetrapping grids: rodents in northern Canada. *Journal of Mammalogy, 92*(5), 974–981. &lt;https://doi.org/10.1644/10-M&gt;</t>
  </si>
  <si>
    <t>krebs-et-al_2011</t>
  </si>
  <si>
    <t>Kleiber, C., &amp; Zeileis, A. (2016). Visualizing Count Data Regressions Using Rootograms. *The American Statistician, 70*(3), 296–303. &lt;https://doi.org/10.1080/00031305.2016.1173590&gt;</t>
  </si>
  <si>
    <t>kleiber-zeileis_2016</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</si>
  <si>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</si>
  <si>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kitamura-et-al_2010</t>
  </si>
  <si>
    <t>Kinnaird, M. F., &amp; O'Brien, T. G. (2011). Density estimation of sympatric carnivores using spatially explicit capture–recapture methods and standard trapping grid. *Ecological Applications, 21*(8), 2908–2916. &lt;https://www.jstor.org/stable/41417102&gt;</t>
  </si>
  <si>
    <t>kinnaird-o'brien_2012</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</si>
  <si>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</si>
  <si>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kelly-et-al_2008</t>
  </si>
  <si>
    <t>Kelejian, H. H., &amp; Prucha, I. R., (1998). A generalized spatial two-stage least squares procedure for estimating a spatial autoregressive model with autoregressive disturbances. The Journal of Real Estate Finance and Economics,17:99-121.</t>
  </si>
  <si>
    <t>kelejian-prucha_1998</t>
  </si>
  <si>
    <t>Keim, J. L., Lele, S. R., DeWitt, P. D., Fitzpatrick, J. J., Jenni, N. S. (2019). Estimating the intensity of use by interacting predators and prey using camera traps. *Journal of Animal Ecology, 88*, 690–701. &lt;https://doi.org/10.1111/1365-2656.12960&gt;</t>
  </si>
  <si>
    <t>keim-et-al_2019</t>
  </si>
  <si>
    <t>Keim, J. L., DeWitt, P. D., Wilson, S. F., Fitzpatrick, J. J., Jenni, N. S., &amp; Lele, S. R. (2021). Managing animal movement conserves predator–prey dynamics. *Frontiers in Ecology and the Environment, 19*(7), 379-385. &lt;https://esajournals.onlinelibrary.wiley.com/doi/10.1002/fee.2358&gt;</t>
  </si>
  <si>
    <t>keim-et-al_2021</t>
  </si>
  <si>
    <t>Keim, J. L., DeWitt, P. D., &amp; Lele, S. R. (2011). Predators choose prey over prey habitats: Evidence from a lynx–hare system. *Ecological Applications*, *21*(4), 1011–1016. &lt;https://doi.org/10.1890/10-0949.1&gt;</t>
  </si>
  <si>
    <t>keim-et-al_2011</t>
  </si>
  <si>
    <t>Kays, R., Tilak, S., Kranstauber, B., Jansen, P. A., Carbone, C., Rowcliffe, M. J., &amp; He, Z. (2010). Monitoring wild animal communities with arrays of motion sensitive camera traps. *arXiv Preprint*, arXiv:1009. 5718. &lt;https://arxiv.org/pdf/1009.5718&gt;</t>
  </si>
  <si>
    <t>kays-et-al_2010</t>
  </si>
  <si>
    <t>Kays, R., Kranstauber, B., Jansen, P., Carbone, C., Rowcliffe, M., Fountain, T., &amp; Tilak, S. (2009). Camera traps as sensor networks for monitoring animal communities. *2009 IEEE 34th Conference on Local Computer Networks*, 811–818. &lt;https://doi.org/10.1109/lcn.2009.5355046&gt;</t>
  </si>
  <si>
    <t>kays-et-al_2009</t>
  </si>
  <si>
    <t>Kays, R., Hody, A., Jachowski, D. S., &amp; Parsons, A. W. (2021). Empirical Evaluation of the Spatial Scale and Detection Process of Camera Trap surveys. *Movement Ecology, 9*, 41. &lt;https://doi.org/10.1186/s40462-021-00277-3&gt;.</t>
  </si>
  <si>
    <t>kays-et-al_2021</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</si>
  <si>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</si>
  <si>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kays-et-al_2020</t>
  </si>
  <si>
    <t>Karanth, K. U., Nichols, J. D., Kumar, N. S., &amp; Hines, J. E. (2006). Assessing Tiger Population Dynamics Using Photographic Capture–Recapture Sampling. *Ecology, 87*(11), 2925–2937. &lt;https://doi.org/10.1890/0012-9658(2006)87[2925:ATPDUP]2.0.CO;2&gt;</t>
  </si>
  <si>
    <t>karanth-et-al_2006</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</si>
  <si>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</si>
  <si>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karanth-et-al_2011</t>
  </si>
  <si>
    <t>Karanth, K. U., &amp; Nichols, J. D. (1998). Estimation of tiger densities in India using photographic captures and recaptures. *Ecology*, *79*(8), 2852–2862. &lt;https://doi.org/10.1890/0012-9658(1998)079[2852:EOTDII]2.0.CO;2&gt;</t>
  </si>
  <si>
    <t>karanth-nichols_1998</t>
  </si>
  <si>
    <t>Karanth, K. U. (1995). Estimating tiger Panthera tigris populations from camera-trap data using capture-recapture models. *Biological Conservation, 71*(3), 333–338. &lt;https://doi.org/10.1016/0006-3207(94)00057-W&gt;</t>
  </si>
  <si>
    <t>karanth_1995</t>
  </si>
  <si>
    <t>Junker, J., Kühl, H., Orth, L., Smith, R., Petrovan, S., &amp; Sutherland, W. (2021). *7. Primate Conservation.* In (pp. 435–486). &lt;https://doi.org/10.11647/obp.0267.07&gt;</t>
  </si>
  <si>
    <t>junker-et-al_2021</t>
  </si>
  <si>
    <t>Johanns, P, Haucke, T., &amp; Steinhage, V. (2022) Automated Distance Estimation and Animal Tracking for Wildlife Camera Trapping. *Ecological Informatics, 70,* arXiv:2202. 04613. &lt;https://doi.org/10.48550/arXiv.2202.04613&gt;</t>
  </si>
  <si>
    <t>johanns-et-al_2022</t>
  </si>
  <si>
    <t>Jiménez, J., C. Augustine, B., Linden, D. W., B. Chandler, R., &amp; Royle, J. A. (2021). Spatial capture–recapture with random thinning for unidentified encounters. *Ecology and Evolution, 11*, 1187–1198. &lt;https://doi.org/10.1002/ece3.7091&gt;</t>
  </si>
  <si>
    <t>jimenez-et-al_2021</t>
  </si>
  <si>
    <t>Jennrich, R. I., &amp; Turner, F. B. (1969). Measurement of non-circular home range. *Journal of Theoretical Biology, 22*(2), 227–237. &lt;https://doi.org/https://doi.org/10.1016/0022-5193(69)90002-2&gt;</t>
  </si>
  <si>
    <t>jennrich-turner_1969</t>
  </si>
  <si>
    <t>Jennelle, C. S., Runge, M. C., &amp; MacKenzie, D. I. (2002). The Use of Photographic Rates to Estimate Densities of Tigers and Other Cryptic Mammals: A Comment on Misleading Conclusions. *Animal Conservation, 5*(2), 119–120. &lt;https://doi.org/10.1017/s1367943002002160&gt;</t>
  </si>
  <si>
    <t>jennelle-et-al_2002</t>
  </si>
  <si>
    <t>Iknayan, K. J., Tingley, M. W., Furnas, B. J., &amp; Beissinger, S. R. (2014). Detecting Diversity: Emerging Methods to Estimate Species Diversity. *Trends in Ecology &amp; Evolution, 29*(2), 97–106. &lt;https://doi.org/10.1016/j.tree.2013.10.012&gt;</t>
  </si>
  <si>
    <t>iknayan-et-al_2014</t>
  </si>
  <si>
    <t>Iijima, H. (2020). A Review of Wildlife Abundance Estimation Models: Comparison of Models for Correct Application. Mammal Study, 45(3), 177. &lt;https://doi.org/10.3106/ms2019-0082&gt;</t>
  </si>
  <si>
    <t>iijima_2020</t>
  </si>
  <si>
    <t>Iannarilli, F., Erb, J., Arnold, T. W., &amp; Fieberg, J. R. (2021). Evaluating species-specific responses to camera-trap survey designs. *Wildlife Biology*, *2021*(1). &lt;https://doi.org/10.2981/wlb. 00726&gt;</t>
  </si>
  <si>
    <t>iannarilli-et-al_2021</t>
  </si>
  <si>
    <t>Hurlbert, S. (1984). Pseudoreplication and the design of ecological field experiments. *Ecological Monographs, 54*(2), 187–211. &lt;https://doi.org/10.2307/1942661&gt;</t>
  </si>
  <si>
    <t>hurlbert_1984</t>
  </si>
  <si>
    <t>Huggard, D. (2018). *Animal Density from Camera Data*. Alberta Biodiversity Monitoring Institute. &lt;https://www.abmi.ca/home/publications/501-550/516&gt;</t>
  </si>
  <si>
    <t>huggard_2018</t>
  </si>
  <si>
    <t>Howe, E. J., Buckland, S. T., Després-Einspenner, M. -L., &amp; Kühl, H. S. (2017). Distance sampling with camera traps. *Methods in Ecology and Evolution, 8*(11), 1558–1565. &lt;https://doi.org/https://doi.org/10.1111/2041-210X.12790&gt;</t>
  </si>
  <si>
    <t>howe-et-al_2017</t>
  </si>
  <si>
    <t>Holinda, D., Burgar, J. M., &amp; Burton, A. C. (2020). Effects of scent lure on camera trap detections vary across mammalian predator and prey species. *PLoS One, 15*(5), e0229055. &lt;https://doi.org/10.1371/journal.pone.0229055&gt;</t>
  </si>
  <si>
    <t>holinda-et-al_2020</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</si>
  <si>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</si>
  <si>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hofmeester-et-al_2019</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</si>
  <si>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</si>
  <si>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henrich-et-al_2022</t>
  </si>
  <si>
    <t>Heilbron, D. C. (1994). Zero-Altered and other Regression Models for Count Data with Added Zeros. *Biometrical Journal, 36*(5), 531-547. &lt;https://doi.org/https://doi.org/10.1002/bimj.4710360505&gt;</t>
  </si>
  <si>
    <t>heilbron_1994</t>
  </si>
  <si>
    <t>Hartig, F., (2019). DHARMa: Residual Diagnostics for Hierarchical (Multi-Level/Mixed) Regression Models. R package version 0. 2. 2. &lt;https://CRAN. R-project. org/package=DHARMa&gt;)</t>
  </si>
  <si>
    <t>hartig_2019</t>
  </si>
  <si>
    <t>Harrison, X. A., Donaldson, L., Correa-Cano, M. E., Evans, J., Fisher, D. N., Goodwin, C. E. D., Robinson, B. S., Hodgson, D. J., &amp; Inger, R. (2018). A Brief Introduction to Mixed Effects Modelling and Multi-Model Inference in Ecology. *PeerJ, 6*, Article e4794. &lt;https://doi.org/10.7717/peerj.4794&gt;</t>
  </si>
  <si>
    <t>harrison-et-al_2018</t>
  </si>
  <si>
    <t>Hall, K. W., Cooper, J. K., &amp; Lawton, D. C. (2008). GPS accuracy: Hand-held versus RTK. *CREWES Research Report, 20*. &lt;https://www.crewes.org/Documents/ResearchReports/2008/2008-15.pdf&gt;</t>
  </si>
  <si>
    <t>hall-et-al_2008</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</si>
  <si>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</si>
  <si>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gopalaswamy-et-al_2012</t>
  </si>
  <si>
    <t>Guillera-Arroita, G., Ridout, M. S., &amp; Morgan, B. J. T. (2010). Design of Occupancy Studies with Imperfect Detection. *Methods in Ecology and Evolution, 1*, 131–139. &lt;https://doi.org/10.1111/j.2041-210X.2010.00017.x&gt;</t>
  </si>
  <si>
    <t>guillera-arroita-et-al_2010</t>
  </si>
  <si>
    <t>Greenberg, S. (2020). *Automated Image Recognition for Wildlife Camera Traps: Making it Work for You*. Research report, University of Calgary: Prism Digital Repository, August 21, 15 pages, &lt;https://prism. ucalgary. ca/items/f68a0c27-8502-4fe4-a3b9-3a3c2d994762&gt;</t>
  </si>
  <si>
    <t>greenberg_2020</t>
  </si>
  <si>
    <t>Greenberg, S. (2018). *Timelapse: An Image Analyser for Camera Traps.* University of Calgary. &lt;https://saul.cpsc.ucalgary.ca/timelapse/pmwiki.php?n=Main.Download2./&gt;</t>
  </si>
  <si>
    <t>greenberg_2018</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</si>
  <si>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</si>
  <si>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green-et-al_2020</t>
  </si>
  <si>
    <t>Government of Alberta (2023b) *Proponent-led Indigenous consultations.* Edmonton, Alberta. &lt;https://www.alberta.ca/proponent-led-indigenous-consultations.aspx&gt;</t>
  </si>
  <si>
    <t>goa_2023b</t>
  </si>
  <si>
    <t>Government of Alberta (2023a) *LAT Overview.* Edmonton, Alberta. &lt;https://www.alberta.ca/lat-overview.aspx&gt;</t>
  </si>
  <si>
    <t>goa_2023a</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</si>
  <si>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</si>
  <si>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gotelli-colwell_2011</t>
  </si>
  <si>
    <t>Gotelli, N., &amp; Colwell, R. (2001). Quantifying biodiversity: procedures and pitfalls in the measurement and comparison of species richness. *Ecology Letters, 4*, 379–391. &lt;https://doi.org/10.1046/j.1461-0248.2001.00230.x&gt;</t>
  </si>
  <si>
    <t>gotelli-colwell_2001</t>
  </si>
  <si>
    <t>Glover‐Kapfer, P., Soto‐Navarro, C. A., Wearn, O. R., Rowcliffe, M., &amp; Sollmann, R. (2019). Camera‐trapping version 3.0: Current constraints and future priorities for development. *Remote Sensing in Ecology and Conservation, 5*(3), 209–223. &lt;https://doi.org/10.1002/rse2.106&gt;</t>
  </si>
  <si>
    <t>glover-kapfer-et-al_2019</t>
  </si>
  <si>
    <t>Glen, A. S., Cockburn, S., Nichols, M., Ekanayake, J., &amp; Warburton, B. (2013) Optimising Camera Traps for Monitoring Small Mammals. *PloS one,* 8(6), Article e67940. &lt;https://doi.org/10.1371/journal.pone.0067940&gt;</t>
  </si>
  <si>
    <t>glen-et-al_2013</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</si>
  <si>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</si>
  <si>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gillespie-et-al_2015</t>
  </si>
  <si>
    <t>Gilbert, N. A., Clare, J. D. J., Stenglein, J. L., &amp; Zuckerberg, B. (2021). Abundance Estimation of Unmarked Animals based on Camera-Trap Data. *Conservation Biology, 35*(1), 88-100. &lt;https://doi.org/10.1111/cobi.13517&gt;</t>
  </si>
  <si>
    <t>gilbert-et-al_2021</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</si>
  <si>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</si>
  <si>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gerber-et-al_2010</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</si>
  <si>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</si>
  <si>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gerber-et-al_2011</t>
  </si>
  <si>
    <t>Ganskopp, D. C., &amp; Johnson, D. D. (2007). GPS Error in Studies Addressing Animal Movements and Activities. *Rangeland Ecology and Management, 60*, 350–358. &lt;https://doi.org/10.2111/1551-5028(2007)60[350:GEISAA]2.0.CO;2&gt;</t>
  </si>
  <si>
    <t>ganskopp-johnson_2007</t>
  </si>
  <si>
    <t>Gálvez, N., Guillera-Arroita, G., Morgan, B. J. T., &amp; Davies, Z. G. (2016). Cost-Efficient Effort Allocation for Camera-Trap Occupancy Surveys of Mammals. *Biological Conservation*, *204*(B), 350–359. &lt;https://doi.org/10.1016/j.biocon.2016.10.019&gt;</t>
  </si>
  <si>
    <t>galvez-et-al_2016</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</si>
  <si>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</si>
  <si>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gallo-et-al_2022</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</si>
  <si>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</si>
  <si>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frey-et-al_2017</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</si>
  <si>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</si>
  <si>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frampton-et-al_2022</t>
  </si>
  <si>
    <t>Found, R., &amp; Patterson, B. R. (2020). Assessing Ungulate Populations in Temperate North America. *Canadian Wildlife Biology and Management, 9*(1), 21–42. &lt;https://cwbm.ca/wp-content/uploads/2020/05/Found-Patterson.pdf&gt;</t>
  </si>
  <si>
    <t>found-patterson_2020</t>
  </si>
  <si>
    <t>Foster, R. J., &amp; Harmsen, B. J. (2012). A Critique of Density Estimation from Camera Trap Data. *Journal of* *Wildlife Management, 76*(2), 224–36. &lt;https://doi.org/10.1002/jwmg.275&gt;</t>
  </si>
  <si>
    <t>foster-harmsen_2012</t>
  </si>
  <si>
    <t>Forrester, T., O’Brien, T., Fegraus, E., Jansen, P. A., Palmer, J., Kays, R., Ahumada, J., Stern, B., &amp; McShea, W. (2016). An Open Standard for Camera Trap Data. *Biodiversity Data Journal, 4*, e10197. &lt;https://doi.org/10.3897/BDJ.4.e10197&gt;</t>
  </si>
  <si>
    <t>forrester-et-al_2016</t>
  </si>
  <si>
    <t>Fisher, J. T., Wheatley, M., &amp; Mackenzie, D. (2014). Spatial Patterns of Breeding Success of Grizzly Bears derived from Hierarchical Multistate Models. *Conservation Biology, 28*(5), 1249–1259. &lt;https://doi.org/10.1111/cobi.12302&gt;</t>
  </si>
  <si>
    <t>fisher-et-al_2014</t>
  </si>
  <si>
    <t>Fisher, J. T., Anholt, B., &amp; Volpe, J. P. (2011). Body Mass Explains Characteristic Scales of Habitat Selection in Terrestrial Mammals. *Ecology and Evolution*, *1*(4), 517–528. &lt;https://doi.org/10.1002/ece3.45&gt;</t>
  </si>
  <si>
    <t>fisher-et-al_2011</t>
  </si>
  <si>
    <t>Fisher, J. T., &amp; Burton, C. (2012). *Monitoring Mammals in Alberta: Recommendations for Remote Camera Trapping*. Alberta Innovates - Technology Futures &amp; Alberta Biodiversity Monitoring Institute. &lt;https://doi.org/0.13140/RG.2.1.3944.3680&gt;</t>
  </si>
  <si>
    <t>fisher-burton_2012</t>
  </si>
  <si>
    <t>Findlay, M. A., Briers, R. A., &amp; White, P. J. C. (2020). Component processes of detection probability in camera-trap studies: understanding the occurrence of false-negatives. *Mammal Research, 65*, 167–180. &lt;https://doi.org/10.1007/s13364-020-00478-y&gt;</t>
  </si>
  <si>
    <t>findlay-et-al_2020</t>
  </si>
  <si>
    <t>Fidino, M., Barnas, G. R., Lehrer, E. W., Murray, M. H., &amp; Magle, S. B. (2020). Effect of Lure on Detecting Mammals with Camera Traps. *Wildlife Society Bulletin*. &lt;https://doi.org/10.1002/wsb. 1122&gt;</t>
  </si>
  <si>
    <t>fidino-et-al_2020</t>
  </si>
  <si>
    <t>Ferreira-Rodríguez, N., &amp; Pombal, M. A. (2019). Bait effectiveness in camera trap studies in the Iberian Peninsula. *Mammal Research, 64*(2), 155–164. &lt;https://doi.org/10.1007/s13364-018-00414-1&gt;</t>
  </si>
  <si>
    <t>ferreira-rodriguez-et-al_2019</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</si>
  <si>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</si>
  <si>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fennell-et-al_2022</t>
  </si>
  <si>
    <t>Fegraus, E. H., Lin, K., Ahumada, J. A., Baru, C., Chandra, S., &amp; Youn, C. (2011). Data acquisition and management software for camera trap data: A case study from the TEAM Network. *Ecological Informatics, 6*(6), 345–353. &lt;https://doi.org/10.1016/j.ecoinf.2011.06.003&gt;</t>
  </si>
  <si>
    <t>fegraus-et-al_2011</t>
  </si>
  <si>
    <t>Fancourt, B. A. (2016). Avoiding the subject: The implications of avoidance behaviour for detecting predators. *Behavioral Ecology and Sociobiology, 70*(9), 1535–1546. &lt;https://doi.org/10.1007/s00265-016-2162-7&gt;</t>
  </si>
  <si>
    <t>fancourt_2016</t>
  </si>
  <si>
    <t>Fisher, J. T., Anholt, B., &amp; Volpe, J. P. (2011). Body Mass Explains Characteristic Scales of Habitat Selection in Terrestrial Mammals. *Ecology and Evolution, 1*(4), 517–528. &lt;https://doi.org/10.1002/ece3.45&gt;</t>
  </si>
  <si>
    <t>Espartosa, K. D., Pinotti, B. T., &amp; Pardini, R. (2011). Performance of Camera Trapping and Track Counts for Surveying Large Mammals in Rainforest Remnants. *Biodiversity Conservation, 20*(12), 2815–2829. &lt;https://doi.org/10.1007/s10531-011-0110-4&gt;</t>
  </si>
  <si>
    <t>espartosa-et-al_2011</t>
  </si>
  <si>
    <t>Efford, M. G., Dawson, D. K., &amp; Borchers, D. L. (2009b). Population density estimated from locations of individuals on a passive detector array. *Ecology, 90*(10), 2676–2682. &lt;https://doi.org/10.1890/08-1735.1&gt;</t>
  </si>
  <si>
    <t>efford-et-al_2009b</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</si>
  <si>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</si>
  <si>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efford-et-al_2009a</t>
  </si>
  <si>
    <t>Efford, M. G., &amp; Hunter, C. M. (2018). Spatial Capture-mark-resight Estimation of Animal Population Density. *Biometrics, 74*(2), 411–420. &lt;https://doi.org/10.1111/biom.12766&gt;</t>
  </si>
  <si>
    <t>efford-hunter_2018</t>
  </si>
  <si>
    <t>Efford, M. G., &amp; Boulanger, J. (2019). Fast Evaluation of Study Designs for Spatially Explicit Capture–Recapture. *Methods in Ecology and Evolution*, 10(9), 1529–1535. &lt;https://doi.org/10.1111/2041-210X.13239&gt;</t>
  </si>
  <si>
    <t>efford-boulanger_2019</t>
  </si>
  <si>
    <t>Efford, M. G. (2022). Mark–resight in secr 4. 5. 1–20. &lt;https://www.otago.ac.nz/density/pdfs/secr-markresight.pdf&gt;</t>
  </si>
  <si>
    <t>efford_2022</t>
  </si>
  <si>
    <t>Efford, M. (2011). *secr—Spatially explicit capture–recapture in R.* &lt;https://www.otago.ac.nz/density/pdfs/secr-overview%202.3.1.pdf&gt;</t>
  </si>
  <si>
    <t>efford_2011</t>
  </si>
  <si>
    <t>Efford, M. (2004). Density Estimation in Live-Trapping Studies. *Oikos, 106*(3), 598–610. &lt;http://www.jstor.org.login.ezproxy.library.ualberta.ca/stable/3548382&gt;</t>
  </si>
  <si>
    <t>efford_2004</t>
  </si>
  <si>
    <t>Duquette, J. F., Belant, J. L., Svoboda, N. J., Beyer Jr., D. E., &amp; Albright, C. A. (2014). Comparison of occupancy modeling and radiotelemetry to estimate ungulate population dynamics. *Population Ecology, 56,* 481-492. &lt;https://www.academia.edu/23421255/.&gt;</t>
  </si>
  <si>
    <t>duquette-et-al_2014</t>
  </si>
  <si>
    <t>Dunne, B. M., &amp; Quinn, M. S. (2009). Effectiveness of above-ground pipeline mitigation for moose (*Alces alces*) and other large mammals. *Biological Conservation, 142* (2), 332–343. &lt;https://doi.org/10.1016/j.biocon.2008.10.029&gt;</t>
  </si>
  <si>
    <t>dunne-quinn_2009</t>
  </si>
  <si>
    <t>Doran-Myers, D. (2018). *Methodological Comparison of Canada Lynx Density Estimation* [Master of Science in Ecology thesis, University of Alberta]. ERA: Education and Research Archive. &lt;https://doi.org/10.7939/R3Q815805&gt;</t>
  </si>
  <si>
    <t>doran-myers_2018</t>
  </si>
  <si>
    <t>Dillon, A., &amp; Kelly, M. J. (2008). Ocelot Home Range, Overlap and Density: Comparing Radio Telemetry with Camera Trapping. *Journal of Zoology, 275*, 391–398. &lt;https://doi.org/10.1111/j.1469-7998.2008.00452.x&gt;</t>
  </si>
  <si>
    <t>dillon-kelly_2008</t>
  </si>
  <si>
    <t>Dey, S., Moqanaki, E., Milleret, C., Dupont, P., Tourani, M., &amp; Bischof, R. (2023). Modelling spatially autocorrelated detection probabilities in spatial capture-recapture using random effects. *Ecological Modelling, 479*, 110324. &lt;https://doi.org/10.1016/j.ecolmodel.2023.110324&gt;</t>
  </si>
  <si>
    <t>dey-et-al_2023</t>
  </si>
  <si>
    <t>Deng, C., Daley, T., &amp; Smith, A. (2015). Applications of species accumulation curves in large‐scale biological data analysis. *Quantitative Biology*, *3*(3), 135–144. &lt;https://doi.org/10.1007/s40484-015-0049-7&gt;</t>
  </si>
  <si>
    <t>deng-et-al_2015</t>
  </si>
  <si>
    <t>Dénes, F. V., Silveira, L. F., Beissinger, S. R., &amp; Isaac, N. (2015). Estimating Abundance of Unmarked Animal Populations: Accounting for Imperfect Detection and Other Sources of Zero Inflation. *Methods in Ecology and Evolution, 6*(5), 543–556. &lt;https://doi.org/10.1111/2041-210x.12333&gt;</t>
  </si>
  <si>
    <t>denes-et-al_2015</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</si>
  <si>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</si>
  <si>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davis-et-al_2021</t>
  </si>
  <si>
    <t>Cusack, J., Dickman, A. J., Rowcliffe, J. M., Carbone, C., Macdonald, D. W., &amp; Coulson, T. (2015). Random versus Game Trail-based Camera trap Placement Strategy for Monitoring Terrestrial Mammal Communities. *PloS One*,*10*(5), e0126373. &lt;https://doi.org/10.1371/journal.pone.0126373&gt;</t>
  </si>
  <si>
    <t>cusack-et-al_2015</t>
  </si>
  <si>
    <t>Colyn, R. B., Radloff, F., &amp; O’Riain, M. J. (2018). Camera trapping mammals in the scrubland’s of the cape floristic kingdom - the importance of effort, spacing and trap placement. *Biodiversity and Conservation, 27*(2), 503–520. &lt;https://doi.org/10.1007/s10531-017-1448-z&gt;</t>
  </si>
  <si>
    <t>colyn-et-al_2018</t>
  </si>
  <si>
    <t>Colwell, R., Chao, A., Gotelli, N., Lin, S., Mao, C., Chazdon, R., &amp; Longino, J. (2012). Models and estimators linking individual-based and sample-based rarefaction, extrapolation and comparison of assemblages. *Journal of Plant Ecology, 5*(1), 3–21. &lt;https://doi.org/10.1093/jpe/rtr044&gt;</t>
  </si>
  <si>
    <t>colwell-et-al_2012</t>
  </si>
  <si>
    <t>Columbia Mountains Institute of Applied Ecology [CMI]. (2020) *Chris Beirne: Tips and Tricks for the Organization and Analysis of Camera Trap Data*. &lt;https://www.youtube.com/watch?v=VadXgBMhiTY&gt;</t>
  </si>
  <si>
    <t>cmi_2020</t>
  </si>
  <si>
    <t>Clevenger, A. P., &amp; Waltho, N. (2005). Performance indices to identify attributes of highway crossing structures facilitating movement of large mammals. *Biological Conservation, 121* (3), 453–464. &lt;https://doi.org/10.1016/j.biocon.2004.04.025&gt;</t>
  </si>
  <si>
    <t>clevenger-waltho_2005</t>
  </si>
  <si>
    <t>Clarke, J., Bohm, H., Burton, C., Constantinou, A. (2023). *Using Camera Traps to Estimate Medium and Large Mammal Density: Comparison of Methods and Recommendations for Wildlife Managers*. &lt;https://doi.org/10.13140/RG.2.2.18364.72320&gt;</t>
  </si>
  <si>
    <t>clarke-et-al_2023</t>
  </si>
  <si>
    <t>Clarke, J. D. (2019).comparing Clustered Sampling Designs for Spatially Explicit Estimation of Population Density. *Population Ecology, 61*, 93–101. &lt;https://doi.org/10.1002/1438-390X.1011&gt;</t>
  </si>
  <si>
    <t>clarke_2019</t>
  </si>
  <si>
    <t>Clark, T. G., Bradburn, M. J., Love, S. B., &amp; Altman, D. G. (2003). Survival Analysis Part I: Basic Concepts and First Analyses. *British Journal of Cancer, 89*(2), 232–38. &lt;https://doi.org/10.1038/sj.bjc.6601118&gt;</t>
  </si>
  <si>
    <t>clark-et-al_2003</t>
  </si>
  <si>
    <t>Chatterjee, N., Schuttler, T. G., Nigam, P., &amp; Habib, B. (2021). Deciphering the rarity–detectability continuum: optimizing survey design for terrestrial mammalian community. *Ecosphere 12*(9), e03748. &lt;https://doi.org/10.1002/ecs2.3748&gt;</t>
  </si>
  <si>
    <t>chatterjee-et-al_2021</t>
  </si>
  <si>
    <t>Chandler, R. B., &amp; Royle, J. A. (2013). Spatially explicit models for inference about density in unmarked or partially marked populations. *The Annals of Applied Statistics, 7*(2), 936–954. &lt;https://doi.org/10.1214/12-aoas610&gt;</t>
  </si>
  <si>
    <t>chandler-royle_2013</t>
  </si>
  <si>
    <t>Caughley, G. (1977). Analysis of Vertebrate Populations (pp. 234). Wiley.</t>
  </si>
  <si>
    <t>caughley_1977</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</si>
  <si>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</si>
  <si>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carbone-et-al_2001</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</si>
  <si>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</si>
  <si>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caravaggi-et-al_2020</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</si>
  <si>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</si>
  <si>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caravaggi-et-al_2017</t>
  </si>
  <si>
    <t>Cappelle, N., Howe, E. J., Boesch, C., &amp; Kühl, H. S. (2021). Estimating Animal Abundance and Effort–Precision Relationship with Camera Trap Distance Sampling. *Ecosphere, 12*(1). &lt;https://doi.org/10.1002/ecs2.3299&gt;</t>
  </si>
  <si>
    <t>cappelle-et-al_2021</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</si>
  <si>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</si>
  <si>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burton-et-al_2015</t>
  </si>
  <si>
    <t>Burkholder, E. N., Jakes, A. F., Jones, P. F., Hebblewhite, M., &amp; Bishop, C. J. (2018). To Jump or Not to Jump: Mule Deer and White-Tailed Deer Fence Crossing Decisions. *Wildlife Society Bulletin*, *42*(3), 420–429. &lt;https://doi.org/10.1002/wsb.898&gt;</t>
  </si>
  <si>
    <t>burkholder-et-al_2018</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</si>
  <si>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</si>
  <si>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burgar-et-al_2018</t>
  </si>
  <si>
    <t>Burgar, J. M. (2021). Counting Elk Amongst the Trees: Improving the Accuracy of Roosevelt Elk Inventory via Modelling, Preliminary Report 2021. Terrestrial Wildlife Resources, South Coast Resource Management, FLNRORD. (available upon request).</t>
  </si>
  <si>
    <t>burgar_2021</t>
  </si>
  <si>
    <t>Broekman, M. J. E., Hoeks, S., Freriks, R., Langendoen, M. M., Runge, K. M., Savenco, E., Ter Harmsel, R., Huijbregts, M. A. J., &amp; Tucker, M. A. (2023). HomeRange: A global database of mammalian home ranges. *Global Ecology and Biogeography, 32*(2), 198–205. &lt;https://doi.org/10.1111/geb.13625&gt;</t>
  </si>
  <si>
    <t>broekman-et-al_2022</t>
  </si>
  <si>
    <t>Bridges, A. S., &amp; Noss, A. J. (2011). Behavior and Activity Patterns. In A. F. O'Connell, J. D. Nichols, &amp; K. U. Karanth (Eds.), *Camera Traps In Animal Ecology: Methods and Analyses* (pp. 57–70). Springer. &lt;https://doi.org/10.1007/978-4-431-99495-4&gt;</t>
  </si>
  <si>
    <t>bridges-noss_2011</t>
  </si>
  <si>
    <t>Bowkett, A. E., Rovero, F., &amp; Marshall, A. R. (2008). The use of camera-trap data to model habitat use by antelope species in the udzungwa mountain forests, tanzania. *African Journal of Ecology, 46*(4), 479–487. &lt;https://doi.org/10.1111/j.1365-2028.2007.00881.x&gt;</t>
  </si>
  <si>
    <t>bowkett-et-al_2008</t>
  </si>
  <si>
    <t>Borchers, D. L., Stevenson, B. C., Kidney, D., Thomas, L., &amp; Marques, T. A. (2015). A Unifying Model for Capture–Recapture and Distance Sampling Surveys of Wildlife Populations. *Journal of the American Statistical Association, 110*(509), 195–204. &lt;https://doi.org/10.1080/01621459.2014.893884&gt;</t>
  </si>
  <si>
    <t>borchers-et-al_2015</t>
  </si>
  <si>
    <t>Borchers, D. L., &amp; Efford, M. G. (2008). Spatially Explicit Maximum Likelihood Methods for Capture-Recapture Studies. *Biometrics, 64*(2), 377–385. &lt;https://doi.org/10.1111/j.1541-0420.2007.00927.x&gt;</t>
  </si>
  <si>
    <t>borchers-efford_2008</t>
  </si>
  <si>
    <t>Borchers, D. (2012). A non-technical overview of spatially explicit capture–recapture models. *Journal of Ornithology, 152*(S2), 435–444. &lt;https://doi.org/10.1007/s10336-010-0583-z&gt;</t>
  </si>
  <si>
    <t>borchers_2012</t>
  </si>
  <si>
    <t>Borcher, D. L., &amp; Marques, T. A. (2017). From Distance Sampling to Spatial Capture–Recapture. *Asta Advances In Statistical Analysis, 101*, 475–494. &lt;https://link.springer.com/article/10.1007/s10182-016-0287-7&gt;</t>
  </si>
  <si>
    <t>borcher-marques_2017</t>
  </si>
  <si>
    <t>Bliss, C. I., &amp; Fisher, R. A. (1953). Fitting the Negative Binomial Distribution to Biological Data. *Biometrics, 9*(2), 176-200. &lt;https://doi.org/10.2307/3001850&gt;</t>
  </si>
  <si>
    <t>bliss-fisher_1953</t>
  </si>
  <si>
    <t>Blasco‐Moreno, A., Pérez‐Casany, M., Puig, P., Morante, M., Castells, E., &amp; O'Hara, R. B. (2019). What Does a Zero Mean? Understanding False, Random and Structural Zeros in Ecology. *Methods in Ecology and Evolution, 10*(7), 949-959. &lt;https://doi.org/10.1111/2041-210x.13185&gt;</t>
  </si>
  <si>
    <t>blasco-moreno-et-al_2019</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</si>
  <si>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</si>
  <si>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blanc-et-al_2013</t>
  </si>
  <si>
    <t>Bischof, R., Dupont, P., Milleret, C., ChipperfIeld, J., &amp; Royle, J. A. (2020). Consequences of Ignoring Group Association in Spatial Capture-Recapture Analysis. *Wildlife Biology, 2020*(1). &lt;https://doi.org/10.2981/wlb.00649&gt;</t>
  </si>
  <si>
    <t>bischof-et-al_2020</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</si>
  <si>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</si>
  <si>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bessone-et-al_2020</t>
  </si>
  <si>
    <t>Beery, S., Morris, D., &amp; Yang, S. (2019). Efficient Pipeline for Camera Trap Image Review. *Microsoft AI for Earth*. &lt;https://doi.org/10.48550/arXiv.1907.06772&gt;</t>
  </si>
  <si>
    <t>beery-et-al_2019</t>
  </si>
  <si>
    <t>Becker, M., Huggard, D. J., Dickie, M., Warbington, C., Schieck, J., Herdman, E., Serrouya, R., &amp; Boutin, S. (2022). Applying and Testing a Novel Method to Estimate Animal Density from Motion-Triggered Cameras. *Ecosphere, 13*(4), 1-14. &lt;https://doi.org/10.1002/ecs2.4005&gt;</t>
  </si>
  <si>
    <t>becker-et-al_2022</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</si>
  <si>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</si>
  <si>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bayne-et-al_2021</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</si>
  <si>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</si>
  <si>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bayne-et-al_2022</t>
  </si>
  <si>
    <t>brodie-et-al_2015</t>
  </si>
  <si>
    <t>Augustine, B. C., Royle, J. A., Murphy, S. M., Chandler, R. B., Cox, J. J., &amp; Kelly, M. J. (2019). Spatial Capture–Recapture for Categorically Marked Populations with an Application to Genetic Capture–Recapture. *Ecosphere, 10*(4) e02627-n/a. &lt;https://doi.org/10.1002/ecs2.2627&gt;</t>
  </si>
  <si>
    <t>augustine-et-al_2019</t>
  </si>
  <si>
    <t>Augustine, B. C., Royle, J. A., Kelly, M. J., Satter, C. B., Alonso, R. S., Boydston, E. E., &amp; Crooks, K. R. (2018). Spatial Capture–Recapture with Partial Identity: An Application to Camera Traps. *The Annals of Applied Statistics, 12*(1), 67-95. &lt;https://doi.org/10.1214/17AOAS1091&gt;</t>
  </si>
  <si>
    <t>augustine-et-al_2018</t>
  </si>
  <si>
    <t>Arnason, A. N., Schwarz, C. J., &amp; Gerrard, J. M. (1991). Estimating Closed Population Size and Number of Marked Animals from Sighting Data. *Journal of Wildlife Management, 55*(4), 716–730. &lt;https://doi.org/10.2307/3809524&gt;</t>
  </si>
  <si>
    <t>arnason-et-al_1991</t>
  </si>
  <si>
    <t>Apps, P. J., &amp; McNutt, J. W. (2018). How Camera Traps work and how to work them. *African Journal of Ecology, 56*(4), 702–709. &lt;https://doi.org/10.1111/aje.12563&gt;</t>
  </si>
  <si>
    <t>apps-mcnutt_2018</t>
  </si>
  <si>
    <t>Anile, S., &amp; Devillard, S. (2016). Study Design and Body Mass Influence RAIs from Camera Trap Studies: Evidence from the Felidae. *Animal Conservation, 19*(1), 35–45. &lt;https://doi.org/10.1111/acv.12214&gt;</t>
  </si>
  <si>
    <t>anile-devillard_2016</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</si>
  <si>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</si>
  <si>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ames-et-al_2011</t>
  </si>
  <si>
    <t>Alonso, R. S., McClintock, B. T., Lyren, L. M., Boydston, E. E., &amp; Crooks, K. R. (2015). Mark-recapture and Mark-resight Methods for Estimating Abundance with Remote Cameras: A Carnivore Case Study. *PLoS One, 10*(3), e0123032. &lt;https://doi.org/10.1371/journal.pone.0123032&gt;</t>
  </si>
  <si>
    <t>alonso-et-al_2015</t>
  </si>
  <si>
    <t>Alberta Biodiversity Monitoring Institute [ABMI] (2021). *Terrestrial ARU and Remote Camera Trap Protocols.* Edmonton, Alberta. &lt;https://abmi.ca/home/publications/551-600/599&gt;</t>
  </si>
  <si>
    <t>abmi_2021</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</si>
  <si>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</si>
  <si>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ahumada-et-al_2011</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</si>
  <si>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</si>
  <si>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ahumada-et-al_2019</t>
  </si>
  <si>
    <t>Abolaffio, M., Focardi, S., &amp; Santini, G. (2019). Avoiding misleading messages: Population assessment using camera trapping is not a simple task. *Journal of Animal Ecology, 88*(12), 2011–2016. Medline. &lt;https://doi.org/10.1111/1365-2656.13085&gt;</t>
  </si>
  <si>
    <t>abolaffio-et-al_2019</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</si>
  <si>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</si>
  <si>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</si>
  <si>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</si>
  <si>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</si>
  <si>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</si>
  <si>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</si>
  <si>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</si>
  <si>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</si>
  <si>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</si>
  <si>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</si>
  <si>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</si>
  <si>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</si>
  <si>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</si>
  <si>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</si>
  <si>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</si>
  <si>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</si>
  <si>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</si>
  <si>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</si>
  <si>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</si>
  <si>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</si>
  <si>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</si>
  <si>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</si>
  <si>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</si>
  <si>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</si>
  <si>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</si>
  <si>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</si>
  <si>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</si>
  <si>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</si>
  <si>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</si>
  <si>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</si>
  <si>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</si>
  <si>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</si>
  <si>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</si>
  <si>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</si>
  <si>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</si>
  <si>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</si>
  <si>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</si>
  <si>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</si>
  <si>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</si>
  <si>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</si>
  <si>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</si>
  <si>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</si>
  <si>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</si>
  <si>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</si>
  <si>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</si>
  <si>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</si>
  <si>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</si>
  <si>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</si>
  <si>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</si>
  <si>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</si>
  <si>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</si>
  <si>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</si>
  <si>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</si>
  <si>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</si>
  <si>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</si>
  <si>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</si>
  <si>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</si>
  <si>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</si>
  <si>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</si>
  <si>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</si>
  <si>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</si>
  <si>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</si>
  <si>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</si>
  <si>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</si>
  <si>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</si>
  <si>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</si>
  <si>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</si>
  <si>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</si>
  <si>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</si>
  <si>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</si>
  <si>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</si>
  <si>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</si>
  <si>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</si>
  <si>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</si>
  <si>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</si>
  <si>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</si>
  <si>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</si>
  <si>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</si>
  <si>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</si>
  <si>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</si>
  <si>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</si>
  <si>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</si>
  <si>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</si>
  <si>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</si>
  <si>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</si>
  <si>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</si>
  <si>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</si>
  <si>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</si>
  <si>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</si>
  <si>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</si>
  <si>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</si>
  <si>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</si>
  <si>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</si>
  <si>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</si>
  <si>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</si>
  <si>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</si>
  <si>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</si>
  <si>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</si>
  <si>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</si>
  <si>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</si>
  <si>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</si>
  <si>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</si>
  <si>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</si>
  <si>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</si>
  <si>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</si>
  <si>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</si>
  <si>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</si>
  <si>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</si>
  <si>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</si>
  <si>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</si>
  <si>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</si>
  <si>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</si>
  <si>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</si>
  <si>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</si>
  <si>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</si>
  <si>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</si>
  <si>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</si>
  <si>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</si>
  <si>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</si>
  <si>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</si>
  <si>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</si>
  <si>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</si>
  <si>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Nakashima et al., 2017</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</si>
  <si>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</si>
  <si>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</si>
  <si>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</si>
  <si>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</si>
  <si>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</si>
  <si>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</si>
  <si>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</si>
  <si>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</si>
  <si>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</si>
  <si>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</si>
  <si>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</si>
  <si>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</si>
  <si>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</si>
  <si>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</si>
  <si>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</si>
  <si>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</si>
  <si>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</si>
  <si>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</si>
  <si>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</si>
  <si>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</si>
  <si>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</si>
  <si>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</si>
  <si>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</si>
  <si>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</si>
  <si>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</si>
  <si>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</si>
  <si>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</si>
  <si>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</si>
  <si>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</si>
  <si>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</si>
  <si>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</si>
  <si>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</si>
  <si>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</si>
  <si>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</si>
  <si>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</si>
  <si>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</si>
  <si>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</si>
  <si>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</si>
  <si>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</si>
  <si>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</si>
  <si>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</si>
  <si>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</si>
  <si>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Kucera &amp; R. H. Barrett., 2011</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</si>
  <si>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</si>
  <si>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</si>
  <si>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</si>
  <si>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</si>
  <si>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</si>
  <si>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</si>
  <si>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</si>
  <si>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</si>
  <si>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</si>
  <si>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</si>
  <si>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</si>
  <si>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</si>
  <si>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</si>
  <si>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</si>
  <si>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</si>
  <si>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</si>
  <si>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</si>
  <si>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</si>
  <si>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</si>
  <si>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</si>
  <si>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</si>
  <si>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</si>
  <si>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</si>
  <si>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</si>
  <si>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</si>
  <si>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</si>
  <si>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</si>
  <si>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</si>
  <si>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</si>
  <si>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</si>
  <si>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</si>
  <si>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</si>
  <si>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</si>
  <si>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</si>
  <si>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</si>
  <si>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</si>
  <si>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</si>
  <si>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</si>
  <si>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</si>
  <si>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</si>
  <si>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</si>
  <si>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</si>
  <si>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</si>
  <si>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</si>
  <si>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</si>
  <si>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</si>
  <si>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</si>
  <si>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</si>
  <si>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</si>
  <si>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</si>
  <si>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</si>
  <si>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</si>
  <si>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</si>
  <si>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</si>
  <si>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</si>
  <si>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</si>
  <si>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</si>
  <si>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</si>
  <si>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</si>
  <si>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</si>
  <si>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</si>
  <si>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</si>
  <si>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</si>
  <si>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</si>
  <si>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</si>
  <si>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</si>
  <si>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</si>
  <si>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</si>
  <si>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</si>
  <si>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</si>
  <si>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</si>
  <si>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</si>
  <si>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</si>
  <si>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</si>
  <si>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</si>
  <si>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</si>
  <si>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</si>
  <si>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</si>
  <si>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</si>
  <si>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</si>
  <si>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</si>
  <si>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</si>
  <si>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</si>
  <si>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</si>
  <si>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</si>
  <si>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</si>
  <si>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</si>
  <si>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</si>
  <si>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</si>
  <si>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</si>
  <si>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</si>
  <si>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</si>
  <si>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</si>
  <si>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</si>
  <si>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</si>
  <si>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</si>
  <si>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</si>
  <si>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</si>
  <si>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</si>
  <si>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</si>
  <si>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</si>
  <si>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</si>
  <si>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</si>
  <si>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</si>
  <si>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</si>
  <si>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</si>
  <si>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</si>
  <si>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</si>
  <si>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</si>
  <si>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</si>
  <si>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</si>
  <si>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</si>
  <si>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</si>
  <si>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</si>
  <si>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</si>
  <si>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</si>
  <si>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</si>
  <si>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</si>
  <si>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</si>
  <si>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</si>
  <si>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</si>
  <si>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</si>
  <si>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</si>
  <si>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</si>
  <si>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</si>
  <si>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</si>
  <si>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</si>
  <si>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</si>
  <si>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</si>
  <si>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</si>
  <si>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</si>
  <si>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</si>
  <si>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</si>
  <si>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</si>
  <si>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</si>
  <si>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</si>
  <si>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</si>
  <si>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</si>
  <si>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</si>
  <si>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</si>
  <si>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</si>
  <si>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</si>
  <si>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</si>
  <si>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</si>
  <si>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</si>
  <si>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</si>
  <si>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</si>
  <si>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</si>
  <si>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</si>
  <si>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</si>
  <si>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</si>
  <si>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</si>
  <si>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</si>
  <si>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Spatial Partial Identity Model (Categorical SPIM; catSPIM)</t>
  </si>
  <si>
    <t>mod_catspim</t>
  </si>
  <si>
    <t>Spatial count (SC) model / Unmarked spatial capture-recapture</t>
  </si>
  <si>
    <t>mod_sc</t>
  </si>
  <si>
    <t xml:space="preserve">Spatial mark-resight </t>
  </si>
  <si>
    <t>mod_smr</t>
  </si>
  <si>
    <t>Mark-resight (MR)</t>
  </si>
  <si>
    <t>mod_mr</t>
  </si>
  <si>
    <t>Spatial capture-recapture (SCR) / Spatially explicit capture recapture (SECR)</t>
  </si>
  <si>
    <t>mod_scr_secr</t>
  </si>
  <si>
    <t>Capture-recapture (CR) / Capture-mark-recapture (CMR)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</si>
  <si>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</si>
  <si>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</si>
  <si>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</si>
  <si>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</si>
  <si>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</si>
  <si>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</si>
  <si>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</si>
  <si>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</si>
  <si>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</si>
  <si>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</si>
  <si>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</si>
  <si>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</si>
  <si>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</si>
  <si>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Density</t>
  </si>
  <si>
    <t>obj_density</t>
  </si>
  <si>
    <t>Vital rates</t>
  </si>
  <si>
    <t>obj_vital_rate</t>
  </si>
  <si>
    <t>Absolute abundance</t>
  </si>
  <si>
    <t>obj_abundance</t>
  </si>
  <si>
    <t>Population size</t>
  </si>
  <si>
    <t>obj_pop_size</t>
  </si>
  <si>
    <t>Relative abundance</t>
  </si>
  <si>
    <t>obj_rel_abund</t>
  </si>
  <si>
    <t>Occupancy</t>
  </si>
  <si>
    <t>obj_occupancy</t>
  </si>
  <si>
    <t>obj_divers_rich</t>
  </si>
  <si>
    <t>obj_inventory</t>
  </si>
  <si>
    <t>substitution</t>
  </si>
  <si>
    <t>sub_type</t>
  </si>
  <si>
    <t>id</t>
  </si>
  <si>
    <t>type</t>
  </si>
  <si>
    <t>mods_zero_inflation</t>
  </si>
  <si>
    <t>NULL</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</si>
  <si>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</si>
  <si>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Zero-inflation</t>
  </si>
  <si>
    <t>mods_zip</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</si>
  <si>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</si>
  <si>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</si>
  <si>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mods_zinb</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</si>
  <si>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</si>
  <si>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Zero-inflated negative binomial (ZINB) regression (McCullagh &amp; Nelder, 1989)</t>
  </si>
  <si>
    <t>walktest</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</si>
  <si>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</si>
  <si>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</si>
  <si>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</si>
  <si>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</si>
  <si>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</si>
  <si>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</si>
  <si>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</si>
  <si>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</si>
  <si>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</si>
  <si>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</si>
  <si>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</si>
  <si>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fov_viewshed_density_estimators</t>
  </si>
  <si>
    <t>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t>
  </si>
  <si>
    <t>Viewshed density estimators</t>
  </si>
  <si>
    <t>fov_viewshed</t>
  </si>
  <si>
    <t>The area visible to the camera as determined by its lens angle (in degrees) and trigger distance (Moeller et al., 2023).</t>
  </si>
  <si>
    <t>Viewshed</t>
  </si>
  <si>
    <t>settings_userlabel</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</si>
  <si>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</si>
  <si>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User label</t>
  </si>
  <si>
    <t>typeid_unmarked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</si>
  <si>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</si>
  <si>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 xml:space="preserve">Unmarked individuals */ populations */ species </t>
  </si>
  <si>
    <t>trigger_speed</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</si>
  <si>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</si>
  <si>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Trigger speed</t>
  </si>
  <si>
    <t>trigger_event</t>
  </si>
  <si>
    <t>An activation of the camera detector(s) that initiates the capture of a single or multiple images, or the recording of video.</t>
  </si>
  <si>
    <t>Trigger "event"</t>
  </si>
  <si>
    <t>total_number_of_camera_days</t>
  </si>
  <si>
    <t>The number of days that all cameras were active during the survey.</t>
  </si>
  <si>
    <t>Total number of camera days</t>
  </si>
  <si>
    <t>mods_tte</t>
  </si>
  <si>
    <t>A method used to estimate abundance or density from the detection rate while accounting for animal movement rates (Moeller et al., 2018). The TTE model assumes perfect detection (though there is a model extension to account for imperfect detection that requires further testing).</t>
  </si>
  <si>
    <t>Time-to-event (TTE) model (Moeller et al., 2018)</t>
  </si>
  <si>
    <t>timelapse_image</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</si>
  <si>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t>
  </si>
  <si>
    <t>Time-lapse image</t>
  </si>
  <si>
    <t>mods_tifc</t>
  </si>
  <si>
    <t>A method used to estimate density that treats camera image data as quadrat samples (Becker et al., 2022).</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</si>
  <si>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</si>
  <si>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</si>
  <si>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</si>
  <si>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</si>
  <si>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</si>
  <si>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</si>
  <si>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</si>
  <si>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</si>
  <si>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</si>
  <si>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</si>
  <si>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</si>
  <si>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</si>
  <si>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</si>
  <si>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survey</t>
  </si>
  <si>
    <t>A unique deployment period (temporal extent) within a project (recorded as "Survey Name").</t>
  </si>
  <si>
    <t>Survey</t>
  </si>
  <si>
    <t>study_area</t>
  </si>
  <si>
    <t>A unique research, inventory or monitoring area (spatial boundary) within a project (there may be multiple study areas within a single project) (recorded as "Study Area Name").</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</si>
  <si>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</si>
  <si>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</si>
  <si>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</si>
  <si>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</si>
  <si>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</si>
  <si>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</si>
  <si>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</si>
  <si>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</si>
  <si>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A formal measure that summarizes the state of a community or population at a particular time (Wearn &amp; Glover-Kapfer, 2017), e.g., species richness or population abundance.</t>
  </si>
  <si>
    <t>State variable</t>
  </si>
  <si>
    <t>mods_scr_secr</t>
  </si>
  <si>
    <t>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</si>
  <si>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Spatially explicit capture-recapture (SECR) */ Spatial capture-recapture (SCR) (Borchers &amp; Efford, 2008; Efford, 2004; Royle &amp; Young, 2008; Royle et al., 2009)</t>
  </si>
  <si>
    <t>mods_2flankspim</t>
  </si>
  <si>
    <t>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</si>
  <si>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Spatial partial identity model (2-flank SPIM) (Augustine et al., 2018)</t>
  </si>
  <si>
    <t>mods_smr</t>
  </si>
  <si>
    <t>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</si>
  <si>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Spatial mark-resight (SMR) (Chandler &amp; Royle, 2013; Sollmann et al., 2013a, 2013b)</t>
  </si>
  <si>
    <t>mods_sc</t>
  </si>
  <si>
    <t>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t>
  </si>
  <si>
    <t>Spatial count (SC) model */ Unmarked spatial capture-recapture (Chandler &amp; Royle, 2013)</t>
  </si>
  <si>
    <t>spatial_autocorrelation</t>
  </si>
  <si>
    <t>The tendency for locations that are closer together to be more similar.</t>
  </si>
  <si>
    <t>Spatial autocorrelation</t>
  </si>
  <si>
    <t>mods_ste</t>
  </si>
  <si>
    <t>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</si>
  <si>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</si>
  <si>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</si>
  <si>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</si>
  <si>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</si>
  <si>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</si>
  <si>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</si>
  <si>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</si>
  <si>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</si>
  <si>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</si>
  <si>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</si>
  <si>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t>
  </si>
  <si>
    <t>Sequence</t>
  </si>
  <si>
    <t>baitlure_scent_lure</t>
  </si>
  <si>
    <t>Any material that draws animals closer via their sense of smell (Schlexer, 2008).</t>
  </si>
  <si>
    <t>Scent lure</t>
  </si>
  <si>
    <t>sample_station</t>
  </si>
  <si>
    <t>A grouping of two or more non-independent camera locations, such as when cameras are clustered or paired (recorded as "Sample Station Name").</t>
  </si>
  <si>
    <t>Sample station</t>
  </si>
  <si>
    <t>mods_royle_nichols</t>
  </si>
  <si>
    <t>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</si>
  <si>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Royle-Nichols model (Royle &amp; Nichols, 2003; MacKenzie et al., 2006)</t>
  </si>
  <si>
    <t>mods_relative_abundance</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</si>
  <si>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</si>
  <si>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</si>
  <si>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</si>
  <si>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</si>
  <si>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</si>
  <si>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</si>
  <si>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</si>
  <si>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mods_rem</t>
  </si>
  <si>
    <t>A method used to estimate the density of unmarked populations; uses the rate of independent captures, an estimate of movement rate, average group size, and the area sampled by the remote camera.</t>
  </si>
  <si>
    <t>Random encounter model (REM) (Rowcliffe et al., 2008, 2013)</t>
  </si>
  <si>
    <t>mods_rest</t>
  </si>
  <si>
    <t>A recent modification of the REM (Nakashima et al., 2018) that substitutes staying time (i.e., the cumulative time in the cameras' detection zone) for movement speed (staying time and movement speed are inversely proportional) (Cappelle et al., 2021).</t>
  </si>
  <si>
    <r>
      <t xml:space="preserve">Random encounter and staying time (REST) model </t>
    </r>
    <r>
      <rPr>
        <sz val="10"/>
        <color theme="1"/>
        <rFont val="Arial"/>
        <family val="2"/>
      </rPr>
      <t>(Nakashima et al., 2018)</t>
    </r>
  </si>
  <si>
    <t>sampledesign_random</t>
  </si>
  <si>
    <t>Cameras occur at randomized camera locations (or sample stations) across the area of interest, sometimes with a predetermined minimum distance between camera locations (or sample stations).</t>
  </si>
  <si>
    <t>Random (or "simple random") design</t>
  </si>
  <si>
    <t>pseudoreplication</t>
  </si>
  <si>
    <t>When observations are not statistically independent (spatially or temporally) but are treated as if they are independent.</t>
  </si>
  <si>
    <t>Pseudoreplication</t>
  </si>
  <si>
    <t>project</t>
  </si>
  <si>
    <t>A scientific study, inventory or monitoring program that has a certain objective, defined methods, and a defined boundary in space and time (recorded as "Project Name").</t>
  </si>
  <si>
    <t>Project</t>
  </si>
  <si>
    <t>mods_poisson</t>
  </si>
  <si>
    <t>A regression model for count data used when data are not overdispersed or zero-inflated (Lambert, 1992). [relative abundance indices]</t>
  </si>
  <si>
    <t>Poisson regression</t>
  </si>
  <si>
    <t>typeid_partially_marked</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</si>
  <si>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</si>
  <si>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 xml:space="preserve">Partially marked individuals */ populations */ species </t>
  </si>
  <si>
    <t>sampledesign_paired</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</si>
  <si>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</si>
  <si>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Paired design</t>
  </si>
  <si>
    <t>mods_overdispersion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</si>
  <si>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</si>
  <si>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</si>
  <si>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mods_occupancy</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</si>
  <si>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</si>
  <si>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</si>
  <si>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</si>
  <si>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The probability a site is occupied by the species.</t>
  </si>
  <si>
    <t>mods_n_mixture</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</si>
  <si>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</si>
  <si>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N-mixture models</t>
  </si>
  <si>
    <t>mods_negative_binomial</t>
  </si>
  <si>
    <t>A regression model used for count data with overdispersion but without zero-inflation. [relative abundance indices]</t>
  </si>
  <si>
    <t>Negative binomial (NB) regression (Mullahy, 1986)</t>
  </si>
  <si>
    <t>mods_modelling_approach</t>
  </si>
  <si>
    <t>The method used to analyze the camera data, which should depend on the state variable, e.g., occupancy models [MacKenzie et al., 2002], spatially explicit capture recapture (SECR) for density estimation [Chandler and Royle, 2013], etc. and the Target Species.</t>
  </si>
  <si>
    <t>Modelling approach</t>
  </si>
  <si>
    <t>mods_modelling_assumption</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</si>
  <si>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</si>
  <si>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Model assumption</t>
  </si>
  <si>
    <t>metadata</t>
  </si>
  <si>
    <t>Data that provides information about other data (e.g., the number of images on an SD card).</t>
  </si>
  <si>
    <t>Metadata</t>
  </si>
  <si>
    <t>mods_mr</t>
  </si>
  <si>
    <t>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</si>
  <si>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</si>
  <si>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</si>
  <si>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</si>
  <si>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</si>
  <si>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</si>
  <si>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</si>
  <si>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</si>
  <si>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kernel_density_estimator</t>
  </si>
  <si>
    <t>The probability of "utilization" (Jennrich &amp; Turner, 1969); describes the relative probability of use (Powell &amp; Mitchell, 2012).</t>
  </si>
  <si>
    <t>Kernel density estimator</t>
  </si>
  <si>
    <t>mods_inventory</t>
  </si>
  <si>
    <t>Rapid assessment surveys to determine what species are present in a given area at a given point in time; there is no attempt made to quantify aspects of communities or populations (Wearn &amp; Glover-Kapfer, 2017).</t>
  </si>
  <si>
    <t>Inventory</t>
  </si>
  <si>
    <t>inter_detection_interval</t>
  </si>
  <si>
    <t>A user-defined threshold used to define a single "detection event" (i.e., independent "events") for group of images or video clips (e.g., 30 minutes or 1 hour). The threshold should be recorded in the Survey Design Description.</t>
  </si>
  <si>
    <t>Inter-detection interval</t>
  </si>
  <si>
    <t>intensity_of_use</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</si>
  <si>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</si>
  <si>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Intensity of use (Keim et al., 2019)</t>
  </si>
  <si>
    <t>mods_instantaneous_sampling</t>
  </si>
  <si>
    <t>A method used to estimate abundance or density from time-lapse images from randomly deployed cameras; the number of unique individuals (the count) is needed (Moeller et al., 2018).</t>
  </si>
  <si>
    <t>Instantaneous sampling (IS) (Moeller et al., 2018)</t>
  </si>
  <si>
    <t>settings_infrared_illum</t>
  </si>
  <si>
    <t>The camera setting that can be enabled (if applicable to the camera make and camera model) to obtain greater visibility at night by producing infrared light. This field is categorical; leave blank if not applicable and record "Unknown" if not known.</t>
  </si>
  <si>
    <t>Infrared illuminator</t>
  </si>
  <si>
    <t>independent_detections</t>
  </si>
  <si>
    <t>Detections that are deemed to be independent based on a user-defined threshold (e.g., 30 minutes).</t>
  </si>
  <si>
    <t>Independent detections</t>
  </si>
  <si>
    <t>imperfect_detection</t>
  </si>
  <si>
    <t>Species are often detected "imperfectly," meaning that they are not always detected when they are present (e.g., due to cover of vegetation, cryptic nature or small size) (MacKenzie et al., 2004).</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</si>
  <si>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</si>
  <si>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</si>
  <si>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</si>
  <si>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</si>
  <si>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</si>
  <si>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r>
      <t xml:space="preserve">The order of the image in a rapid-fire sequence as reported in the image Exif data (text; e.g., "1 of 1" or "1 of 3"). Leave blank if </t>
    </r>
    <r>
      <rPr>
        <sz val="10"/>
        <color theme="1"/>
        <rFont val="Arial"/>
        <family val="2"/>
      </rPr>
      <t>not applicable.</t>
    </r>
  </si>
  <si>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</si>
  <si>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</si>
  <si>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</si>
  <si>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</si>
  <si>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</si>
  <si>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</si>
  <si>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</si>
  <si>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</si>
  <si>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</si>
  <si>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Image classification</t>
  </si>
  <si>
    <t>image</t>
  </si>
  <si>
    <t>An individual image captured by a camera, which may be part of a multi-image sequence (recorded as "Image Name").</t>
  </si>
  <si>
    <t>Image</t>
  </si>
  <si>
    <t>mods_hurdle</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</si>
  <si>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</si>
  <si>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r>
      <t xml:space="preserve">Hurdle model </t>
    </r>
    <r>
      <rPr>
        <sz val="10"/>
        <color rgb="FF000000"/>
        <rFont val="Arial"/>
        <family val="2"/>
      </rPr>
      <t>(Mullahy, 1986; Heilbron 1994)</t>
    </r>
  </si>
  <si>
    <t>settings_flash_output</t>
  </si>
  <si>
    <t>The camera setting that provides the level of intensity of the flash (if enabled).</t>
  </si>
  <si>
    <t>Flash output</t>
  </si>
  <si>
    <t>field_of_view</t>
  </si>
  <si>
    <t>The extent of a scene that is visible in an image (Figure 5); a large FOV is obtained by "zooming out" from a scene, whilst "zooming in" will result in a smaller FOV (Wearn &amp; Glover-Kapfer, 2017).</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</si>
  <si>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</si>
  <si>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</si>
  <si>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</si>
  <si>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</si>
  <si>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</si>
  <si>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</si>
  <si>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</si>
  <si>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mods_distance_sampling</t>
  </si>
  <si>
    <t>A method to estimate abundance by using distances at which animals are detected (from survey lines or points) to model abundance as a function of decreasing detection probability with animal distance from the camera (using a decay function) (Cappelle et al., 2021; Howe et al., 2017).</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</si>
  <si>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</si>
  <si>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</si>
  <si>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</si>
  <si>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</si>
  <si>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</si>
  <si>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</si>
  <si>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</si>
  <si>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</si>
  <si>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r>
      <t>The probability (likelihood) that an individual of the population of interest is included in the count at time or location *i</t>
    </r>
    <r>
      <rPr>
        <i/>
        <sz val="10"/>
        <color rgb="FF000000"/>
        <rFont val="Arial"/>
        <family val="2"/>
      </rPr>
      <t>*</t>
    </r>
    <r>
      <rPr>
        <sz val="10"/>
        <color rgb="FF000000"/>
        <rFont val="Arial"/>
        <family val="2"/>
      </rPr>
      <t>.</t>
    </r>
  </si>
  <si>
    <t>Detection probability (aka detectability)</t>
  </si>
  <si>
    <t>detection_distance</t>
  </si>
  <si>
    <t>"The maximum distance that a sensor can detect a target" (Wearn and Glover-Kapfer, 2017).</t>
  </si>
  <si>
    <t>Detection distance</t>
  </si>
  <si>
    <t>detection_event</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</si>
  <si>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</si>
  <si>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Detection "event"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</si>
  <si>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</si>
  <si>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</si>
  <si>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</si>
  <si>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</si>
  <si>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</si>
  <si>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</si>
  <si>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</si>
  <si>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</si>
  <si>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Deployment area photos</t>
  </si>
  <si>
    <t>deployment</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</si>
  <si>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</si>
  <si>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Deployment</t>
  </si>
  <si>
    <t>density</t>
  </si>
  <si>
    <t>The number of individuals per unit area.</t>
  </si>
  <si>
    <t>cumulative_det_probability</t>
  </si>
  <si>
    <t>The probability of detecting a species at least once during the entire survey (Steenweg et al., 2019).</t>
  </si>
  <si>
    <t>Cumulative detection probability</t>
  </si>
  <si>
    <t>crew</t>
  </si>
  <si>
    <t>The first and last names of all the individuals who collected data during the deployment visit ("Deployment Crew") and Service*/Retrieval visit ("Service*/Retrieval Crew").</t>
  </si>
  <si>
    <t>Crew</t>
  </si>
  <si>
    <t>sampledesign_convenience</t>
  </si>
  <si>
    <t>Camera locations or sample stations are chosen based on logistic considerations (e.g., remoteness, access constraints, and/or costs).</t>
  </si>
  <si>
    <t>Convenience design</t>
  </si>
  <si>
    <t>sampledesign_clustered</t>
  </si>
  <si>
    <t>Multiple cameras are deployed at a sample station (Figure 3d). A clustered design can be used within a systematic or stratified approach (i.e., systematic clustered design or as a clustered random design [Wearn &amp; Glover-Kapfer, 2017]).</t>
  </si>
  <si>
    <t>Clustered design</t>
  </si>
  <si>
    <t>mods_catspim</t>
  </si>
  <si>
    <t>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</si>
  <si>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Categorical partial identity model (catSPIM) (Augustine et al., 2019; Sun et al., 2022)</t>
  </si>
  <si>
    <t>mods_cr_cmr</t>
  </si>
  <si>
    <t>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t>
  </si>
  <si>
    <t>Capture-recapture (CR) model */ Capture-mark-recapture (CMR) model (Karanth, 1995; Karanth &amp; Nichols, 1998)</t>
  </si>
  <si>
    <t>camera_spacing</t>
  </si>
  <si>
    <t>The distance between cameras (i.e., also referred to as "inter-trap distance"). This will be influenced by the chosen sampling design, the Survey Objectives, the Target Species and data analysis.</t>
  </si>
  <si>
    <t>Camera spacing</t>
  </si>
  <si>
    <t>camera_location</t>
  </si>
  <si>
    <t>The location where a single camera was placed (recorded as "Camera Location Name").</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</si>
  <si>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</si>
  <si>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</si>
  <si>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</si>
  <si>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</si>
  <si>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</si>
  <si>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</si>
  <si>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</si>
  <si>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</si>
  <si>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</si>
  <si>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</si>
  <si>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</si>
  <si>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</si>
  <si>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</si>
  <si>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</si>
  <si>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</si>
  <si>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r>
      <t>**</t>
    </r>
    <r>
      <rPr>
        <b/>
        <sz val="10"/>
        <color theme="1"/>
        <rFont val="Arial"/>
        <family val="2"/>
      </rPr>
      <t>UTM Zone Camera Location</t>
    </r>
    <r>
      <rPr>
        <b/>
        <sz val="10"/>
        <color rgb="FF000000"/>
        <rFont val="Arial"/>
        <family val="2"/>
      </rPr>
      <t>**</t>
    </r>
  </si>
  <si>
    <t>settings_trigger_sensitivity</t>
  </si>
  <si>
    <t xml:space="preserve">The camera setting responsible for how sensitive a camera is to activation (to "triggering") via the infrared and/or heat detectors (if applicable, e.g., Reconyx HyperFire cameras have a choice between "Low," "Low/Med," "Med," "Med/High," "High," "Very high" and "Unknown"). </t>
  </si>
  <si>
    <r>
      <t>**</t>
    </r>
    <r>
      <rPr>
        <b/>
        <sz val="10"/>
        <color theme="1"/>
        <rFont val="Arial"/>
        <family val="2"/>
      </rPr>
      <t>Trigger Sensitivity</t>
    </r>
    <r>
      <rPr>
        <b/>
        <sz val="10"/>
        <color rgb="FF000000"/>
        <rFont val="Arial"/>
        <family val="2"/>
      </rPr>
      <t>**</t>
    </r>
  </si>
  <si>
    <t>settings_trigger_modes</t>
  </si>
  <si>
    <t>The camera setting(s) that determine how the camera will trigger: by motion ("Motion Image"), at set intervals ("Time-lapse image"), and/or by video ("Video"; possible with newer camera models, such as Reconyx HP2X).</t>
  </si>
  <si>
    <r>
      <t>**</t>
    </r>
    <r>
      <rPr>
        <b/>
        <sz val="10"/>
        <color theme="1"/>
        <rFont val="Arial"/>
        <family val="2"/>
      </rPr>
      <t>Trigger Mode(s)</t>
    </r>
    <r>
      <rPr>
        <b/>
        <sz val="10"/>
        <color rgb="FF000000"/>
        <rFont val="Arial"/>
        <family val="2"/>
      </rPr>
      <t xml:space="preserve"> **</t>
    </r>
    <r>
      <rPr>
        <b/>
        <sz val="10"/>
        <color theme="1"/>
        <rFont val="Arial"/>
        <family val="2"/>
      </rPr>
      <t xml:space="preserve"> </t>
    </r>
    <r>
      <rPr>
        <sz val="10"/>
        <color rgb="FF000000"/>
        <rFont val="Arial"/>
        <family val="2"/>
      </rPr>
      <t>(camera settings)</t>
    </r>
  </si>
  <si>
    <t>target_species</t>
  </si>
  <si>
    <t>The common name(s) of the species that the survey was designed to detect.</t>
  </si>
  <si>
    <r>
      <t>**</t>
    </r>
    <r>
      <rPr>
        <b/>
        <sz val="10"/>
        <color theme="1"/>
        <rFont val="Arial"/>
        <family val="2"/>
      </rPr>
      <t>Target Species</t>
    </r>
    <r>
      <rPr>
        <b/>
        <sz val="10"/>
        <color rgb="FF000000"/>
        <rFont val="Arial"/>
        <family val="2"/>
      </rPr>
      <t>**</t>
    </r>
  </si>
  <si>
    <t>tag</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</si>
  <si>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</si>
  <si>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**Tag**</t>
  </si>
  <si>
    <t>survey_objectives</t>
  </si>
  <si>
    <r>
      <t>The specific objectives of each survey within a project, including the Target Species, the state variables (e.g., occupancy, density)</t>
    </r>
    <r>
      <rPr>
        <sz val="10"/>
        <color theme="1"/>
        <rFont val="Arial"/>
        <family val="2"/>
      </rPr>
      <t> </t>
    </r>
    <r>
      <rPr>
        <sz val="10"/>
        <color rgb="FF000000"/>
        <rFont val="Arial"/>
        <family val="2"/>
      </rPr>
      <t>, and proposed modelling approach(es). Survey Objectives should be specific, measurable, achievable, relevant, and time-bound (i.e., SMART).</t>
    </r>
  </si>
  <si>
    <r>
      <t>**</t>
    </r>
    <r>
      <rPr>
        <b/>
        <sz val="10"/>
        <color theme="1"/>
        <rFont val="Arial"/>
        <family val="2"/>
      </rPr>
      <t>Survey Objectives</t>
    </r>
    <r>
      <rPr>
        <b/>
        <sz val="10"/>
        <color rgb="FF000000"/>
        <rFont val="Arial"/>
        <family val="2"/>
      </rPr>
      <t>**</t>
    </r>
  </si>
  <si>
    <t>survey_name</t>
  </si>
  <si>
    <t>A unique alphanumeric identifier for each survey period (e.g., "fortmc_001").</t>
  </si>
  <si>
    <r>
      <t>**</t>
    </r>
    <r>
      <rPr>
        <b/>
        <sz val="10"/>
        <color theme="1"/>
        <rFont val="Arial"/>
        <family val="2"/>
      </rPr>
      <t>Survey Name</t>
    </r>
    <r>
      <rPr>
        <b/>
        <sz val="10"/>
        <color rgb="FF000000"/>
        <rFont val="Arial"/>
        <family val="2"/>
      </rPr>
      <t>**</t>
    </r>
  </si>
  <si>
    <t>survey_design</t>
  </si>
  <si>
    <r>
      <t xml:space="preserve">The spatial arrangement of remote cameras within the study area </t>
    </r>
    <r>
      <rPr>
        <sz val="10"/>
        <color theme="1"/>
        <rFont val="Arial"/>
        <family val="2"/>
      </rPr>
      <t>for an individual survey</t>
    </r>
    <r>
      <rPr>
        <sz val="10"/>
        <color rgb="FF000000"/>
        <rFont val="Arial"/>
        <family val="2"/>
      </rPr>
      <t xml:space="preserve">. </t>
    </r>
    <r>
      <rPr>
        <sz val="10"/>
        <color theme="1"/>
        <rFont val="Arial"/>
        <family val="2"/>
      </rPr>
      <t xml:space="preserve">If "Hierarchical (multiple)/*," include additional details in the Survey Design Description. &lt;br&gt; &lt;br&gt; </t>
    </r>
    <r>
      <rPr>
        <sz val="10"/>
        <color rgb="FF000000"/>
        <rFont val="Arial"/>
        <family val="2"/>
      </rPr>
      <t>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t>
    </r>
  </si>
  <si>
    <r>
      <t>**</t>
    </r>
    <r>
      <rPr>
        <b/>
        <sz val="10"/>
        <color theme="1"/>
        <rFont val="Arial"/>
        <family val="2"/>
      </rPr>
      <t>Survey Design</t>
    </r>
    <r>
      <rPr>
        <b/>
        <sz val="10"/>
        <color rgb="FF000000"/>
        <rFont val="Arial"/>
        <family val="2"/>
      </rPr>
      <t>**</t>
    </r>
  </si>
  <si>
    <t>age_class_subadult</t>
  </si>
  <si>
    <t>Animals older than a "Juvenile" but not yet an "Adult"; a "Subadult" may be further classified into "Young of the Year" or "Yearling."</t>
  </si>
  <si>
    <t>**Subadult**</t>
  </si>
  <si>
    <t>age_class_subadult_youngofyear</t>
  </si>
  <si>
    <t>Animals less than one year old; born in the previous year's spring, but has not yet lived through a winter season; between "Juvenile" and "Yearling."</t>
  </si>
  <si>
    <t>**Subadult - Young of Year**</t>
  </si>
  <si>
    <t>age_class_subadult_yearling</t>
  </si>
  <si>
    <t>Animals approximately one year old; has lived through one winter season; between "Young of Year" and "Adult."</t>
  </si>
  <si>
    <t>**Subadult - Yearling**</t>
  </si>
  <si>
    <t>study_area_name</t>
  </si>
  <si>
    <t>A unique alphanumeric identifier for each study area (e.g.,"oilsands_ref1"). If only one area was surveyed, the Project Name and Study Area Name should be the same.</t>
  </si>
  <si>
    <r>
      <t>**</t>
    </r>
    <r>
      <rPr>
        <b/>
        <sz val="10"/>
        <color theme="1"/>
        <rFont val="Arial"/>
        <family val="2"/>
      </rPr>
      <t>Study Area Name</t>
    </r>
    <r>
      <rPr>
        <b/>
        <sz val="10"/>
        <color rgb="FF000000"/>
        <rFont val="Arial"/>
        <family val="2"/>
      </rPr>
      <t>**</t>
    </r>
  </si>
  <si>
    <t>study_area_description</t>
  </si>
  <si>
    <t>A description for each unique research or monitoring area including its location, the habitat type(s), land use(s) and habitat disturbances (where applicable).</t>
  </si>
  <si>
    <t>**Study Area Description**</t>
  </si>
  <si>
    <t>species</t>
  </si>
  <si>
    <t>The capitalized common name of the species being categorized ("tagged").</t>
  </si>
  <si>
    <t>**Species**</t>
  </si>
  <si>
    <t>sex_class</t>
  </si>
  <si>
    <t>The sex classification of individual(s) being categorized (e.g., "Male," "Female," or "Unknown").</t>
  </si>
  <si>
    <r>
      <t>**</t>
    </r>
    <r>
      <rPr>
        <b/>
        <sz val="10"/>
        <color theme="1"/>
        <rFont val="Arial"/>
        <family val="2"/>
      </rPr>
      <t>Sex Class</t>
    </r>
    <r>
      <rPr>
        <b/>
        <sz val="10"/>
        <color rgb="FF000000"/>
        <rFont val="Arial"/>
        <family val="2"/>
      </rPr>
      <t>**</t>
    </r>
  </si>
  <si>
    <t>service_retrieval_crew</t>
  </si>
  <si>
    <t>The first and last names of the individuals who collected data during the Service*/Retrieval visit.</t>
  </si>
  <si>
    <t>**Service*/Retrieval Crew**</t>
  </si>
  <si>
    <t>sequence_name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</si>
  <si>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</si>
  <si>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r>
      <t>**</t>
    </r>
    <r>
      <rPr>
        <b/>
        <sz val="10"/>
        <color theme="1"/>
        <rFont val="Arial"/>
        <family val="2"/>
      </rPr>
      <t>Sequence Name</t>
    </r>
    <r>
      <rPr>
        <b/>
        <sz val="10"/>
        <color rgb="FF000000"/>
        <rFont val="Arial"/>
        <family val="2"/>
      </rPr>
      <t>**</t>
    </r>
  </si>
  <si>
    <t>sample_station_name</t>
  </si>
  <si>
    <t>A sequential alphanumeric identifier for each grouping of two more non-independent camera locations (when cameras are deployed in clusters, pairs, or arrays; e.g., "ss1" in "ss1_bh1," "ss1_bh2," "ss1_bh3" etc.). Leave blank if not applicable.</t>
  </si>
  <si>
    <r>
      <t>**</t>
    </r>
    <r>
      <rPr>
        <b/>
        <sz val="10"/>
        <color theme="1"/>
        <rFont val="Arial"/>
        <family val="2"/>
      </rPr>
      <t>Sample Station Name</t>
    </r>
    <r>
      <rPr>
        <b/>
        <sz val="10"/>
        <color rgb="FF000000"/>
        <rFont val="Arial"/>
        <family val="2"/>
      </rPr>
      <t>**</t>
    </r>
  </si>
  <si>
    <t>settings_quiet_period</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</si>
  <si>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</si>
  <si>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r>
      <t>**</t>
    </r>
    <r>
      <rPr>
        <b/>
        <sz val="10"/>
        <color theme="1"/>
        <rFont val="Arial"/>
        <family val="2"/>
      </rPr>
      <t>Quiet Period (seconds)</t>
    </r>
    <r>
      <rPr>
        <b/>
        <sz val="10"/>
        <color rgb="FF000000"/>
        <rFont val="Arial"/>
        <family val="2"/>
      </rPr>
      <t>**</t>
    </r>
  </si>
  <si>
    <t>purpose_of_visit</t>
  </si>
  <si>
    <t>The reason for visiting the camera location (i.e. to deploy the camera ["Deployment"], retrieve the camera ["Retrieve"] or to change batteries/SD card or replace the camera ["Service"]).</t>
  </si>
  <si>
    <t>**Purpose of Visit**</t>
  </si>
  <si>
    <t>project_name</t>
  </si>
  <si>
    <t>A unique alphanumeric identifier for each project. Ideally, the Project Name should include an abbreviation for the organization, a brief project name, and the year the project began (e.g., "uofa_oilsands_2018").</t>
  </si>
  <si>
    <r>
      <t>**</t>
    </r>
    <r>
      <rPr>
        <b/>
        <sz val="10"/>
        <color theme="1"/>
        <rFont val="Arial"/>
        <family val="2"/>
      </rPr>
      <t>Project Name</t>
    </r>
    <r>
      <rPr>
        <b/>
        <sz val="10"/>
        <color rgb="FF000000"/>
        <rFont val="Arial"/>
        <family val="2"/>
      </rPr>
      <t>**</t>
    </r>
  </si>
  <si>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</si>
  <si>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</si>
  <si>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</si>
  <si>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</si>
  <si>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</si>
  <si>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</si>
  <si>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</si>
  <si>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</si>
  <si>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</si>
  <si>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</si>
  <si>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</si>
  <si>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r>
      <t>**</t>
    </r>
    <r>
      <rPr>
        <b/>
        <sz val="10"/>
        <color theme="1"/>
        <rFont val="Arial"/>
        <family val="2"/>
      </rPr>
      <t>Photos Per Trigger</t>
    </r>
    <r>
      <rPr>
        <b/>
        <sz val="10"/>
        <color rgb="FF000000"/>
        <rFont val="Arial"/>
        <family val="2"/>
      </rPr>
      <t>**</t>
    </r>
  </si>
  <si>
    <t>northing_camera_location</t>
  </si>
  <si>
    <t>The northing UTM coordinate of the camera location (e.g., "5962006"). Record using the NAD83 datum. Leave blank if recording the Latitude instead.</t>
  </si>
  <si>
    <r>
      <t>**</t>
    </r>
    <r>
      <rPr>
        <b/>
        <sz val="10"/>
        <color theme="1"/>
        <rFont val="Arial"/>
        <family val="2"/>
      </rPr>
      <t>Northing Camera Location</t>
    </r>
    <r>
      <rPr>
        <b/>
        <sz val="10"/>
        <color rgb="FF000000"/>
        <rFont val="Arial"/>
        <family val="2"/>
      </rPr>
      <t>**</t>
    </r>
  </si>
  <si>
    <t>-</t>
  </si>
  <si>
    <t>**New Camera Serial Number**</t>
  </si>
  <si>
    <t>**New Camera Model**</t>
  </si>
  <si>
    <t>**New Camera Make**</t>
  </si>
  <si>
    <t>**New Camera ID**</t>
  </si>
  <si>
    <t>settings_motion_image_interval</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</si>
  <si>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</si>
  <si>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r>
      <t>**</t>
    </r>
    <r>
      <rPr>
        <b/>
        <sz val="10"/>
        <color theme="1"/>
        <rFont val="Arial"/>
        <family val="2"/>
      </rPr>
      <t>Motion Image Interval (seconds)</t>
    </r>
    <r>
      <rPr>
        <b/>
        <sz val="10"/>
        <color rgb="FF000000"/>
        <rFont val="Arial"/>
        <family val="2"/>
      </rPr>
      <t xml:space="preserve"> **</t>
    </r>
  </si>
  <si>
    <t>longitude_camera_location</t>
  </si>
  <si>
    <t>The longitude of the camera location in decimal degrees to five decimal places (e.g., "-113.46067"). Leave blank if recording Easting instead.</t>
  </si>
  <si>
    <r>
      <t>**</t>
    </r>
    <r>
      <rPr>
        <b/>
        <sz val="10"/>
        <color theme="1"/>
        <rFont val="Arial"/>
        <family val="2"/>
      </rPr>
      <t>Longitude Camera Location</t>
    </r>
    <r>
      <rPr>
        <b/>
        <sz val="10"/>
        <color rgb="FF000000"/>
        <rFont val="Arial"/>
        <family val="2"/>
      </rPr>
      <t>**</t>
    </r>
  </si>
  <si>
    <t>latitude_camera_location</t>
  </si>
  <si>
    <t>The latitude of the camera location in decimal degrees to five decimal places (e.g., "53.78136"). Leave blank if recording Northing instead.</t>
  </si>
  <si>
    <r>
      <t>**</t>
    </r>
    <r>
      <rPr>
        <b/>
        <sz val="10"/>
        <color theme="1"/>
        <rFont val="Arial"/>
        <family val="2"/>
      </rPr>
      <t>Latitude Camera Location</t>
    </r>
    <r>
      <rPr>
        <b/>
        <sz val="10"/>
        <color rgb="FF000000"/>
        <rFont val="Arial"/>
        <family val="2"/>
      </rPr>
      <t>**</t>
    </r>
  </si>
  <si>
    <t>age_class_juvenile</t>
  </si>
  <si>
    <t>Animals in their first summer, with clearly juvenile features (e.g., spots); mammals older than neonates but that still require parental care.</t>
  </si>
  <si>
    <t>**Juvenile**</t>
  </si>
  <si>
    <t>individual_count</t>
  </si>
  <si>
    <t>The number of unique individuals being categorized. Depending on the Event Type, this may be recorded as the total number of individuals, or according to Age Class and/or Sex Class.</t>
  </si>
  <si>
    <r>
      <t>**</t>
    </r>
    <r>
      <rPr>
        <b/>
        <sz val="10"/>
        <color theme="1"/>
        <rFont val="Arial"/>
        <family val="2"/>
      </rPr>
      <t>Individual Count</t>
    </r>
    <r>
      <rPr>
        <b/>
        <sz val="10"/>
        <color rgb="FF000000"/>
        <rFont val="Arial"/>
        <family val="2"/>
      </rPr>
      <t>**</t>
    </r>
  </si>
  <si>
    <t>image_sequence_date_time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</si>
  <si>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</si>
  <si>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**Image*/Sequence Date Time (DD-MMM-YYYY HH:MM:SS)**</t>
  </si>
  <si>
    <t>image_set_start_date_time</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</si>
  <si>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</si>
  <si>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r>
      <t>**</t>
    </r>
    <r>
      <rPr>
        <b/>
        <sz val="10"/>
        <color theme="1"/>
        <rFont val="Arial"/>
        <family val="2"/>
      </rPr>
      <t>Image Set Start Date Time (DD-MMM-YYYY HH:MM:SS)</t>
    </r>
    <r>
      <rPr>
        <b/>
        <sz val="10"/>
        <color rgb="FF000000"/>
        <rFont val="Arial"/>
        <family val="2"/>
      </rPr>
      <t>**</t>
    </r>
  </si>
  <si>
    <t>image_set_end_date_time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</si>
  <si>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</si>
  <si>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r>
      <t>**</t>
    </r>
    <r>
      <rPr>
        <b/>
        <sz val="10"/>
        <color theme="1"/>
        <rFont val="Arial"/>
        <family val="2"/>
      </rPr>
      <t>Image Set End Date Time (DD-MMM-YYYY HH:MM:SS)</t>
    </r>
    <r>
      <rPr>
        <b/>
        <sz val="10"/>
        <color rgb="FF000000"/>
        <rFont val="Arial"/>
        <family val="2"/>
      </rPr>
      <t>**</t>
    </r>
  </si>
  <si>
    <t>image_name</t>
  </si>
  <si>
    <r>
      <t xml:space="preserve">A unique alphanumeric identifier for the image. It is important to include (at a minimum) the camera location, date, time, and image number when generating an Image Name to avoid duplicate file names (e.g., </t>
    </r>
    <r>
      <rPr>
        <sz val="10"/>
        <color theme="1"/>
        <rFont val="Arial"/>
        <family val="2"/>
      </rPr>
      <t>"bh1_17-Jul-2018_P900FF04152022_22-Jul-2018 10:34:22_img_100" or</t>
    </r>
    <r>
      <rPr>
        <sz val="10"/>
        <color rgb="FF000000"/>
        <rFont val="Arial"/>
        <family val="2"/>
      </rPr>
      <t xml:space="preserve"> "bh1_17-Jul-2018_22-Jul-2018_10:34:22_img_100").</t>
    </r>
  </si>
  <si>
    <r>
      <t>**</t>
    </r>
    <r>
      <rPr>
        <b/>
        <sz val="10"/>
        <color theme="1"/>
        <rFont val="Arial"/>
        <family val="2"/>
      </rPr>
      <t>Image Name</t>
    </r>
    <r>
      <rPr>
        <b/>
        <sz val="10"/>
        <color rgb="FF000000"/>
        <rFont val="Arial"/>
        <family val="2"/>
      </rPr>
      <t>**</t>
    </r>
  </si>
  <si>
    <t>gps_unit_accuracy</t>
  </si>
  <si>
    <t xml:space="preserve">The margin of error of the GPS unit used to record spatial information (e.g., "5" [m]), such as the coordinates of the camera location. On most GPS units (e.g., "Garmin") this information is provided on the unit’s satellite information page. </t>
  </si>
  <si>
    <r>
      <t>**</t>
    </r>
    <r>
      <rPr>
        <b/>
        <sz val="10"/>
        <color theme="1"/>
        <rFont val="Arial"/>
        <family val="2"/>
      </rPr>
      <t>GPS Unit Accuracy (m)</t>
    </r>
    <r>
      <rPr>
        <b/>
        <sz val="10"/>
        <color rgb="FF000000"/>
        <rFont val="Arial"/>
        <family val="2"/>
      </rPr>
      <t xml:space="preserve"> **</t>
    </r>
  </si>
  <si>
    <t>fov_target</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</si>
  <si>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</si>
  <si>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**FOV Target Feature**</t>
  </si>
  <si>
    <t>event_type</t>
  </si>
  <si>
    <t>Whether detections were reported as an individual image captured by the camera ("Image"), a "Sequence," or "Tag."</t>
  </si>
  <si>
    <r>
      <t>**</t>
    </r>
    <r>
      <rPr>
        <b/>
        <sz val="10"/>
        <color rgb="FF000000"/>
        <rFont val="Arial"/>
        <family val="2"/>
      </rPr>
      <t>Event Type</t>
    </r>
    <r>
      <rPr>
        <b/>
        <sz val="10"/>
        <color theme="1"/>
        <rFont val="Arial"/>
        <family val="2"/>
      </rPr>
      <t>**</t>
    </r>
  </si>
  <si>
    <t>easting_camera_location</t>
  </si>
  <si>
    <t>The easting UTM coordinate of the camera location (e.g., "337875"). Record using the NAD83 datum. Leave blank if recording the Longitude instead.</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</si>
  <si>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</si>
  <si>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</si>
  <si>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</si>
  <si>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r>
      <t>**</t>
    </r>
    <r>
      <rPr>
        <b/>
        <sz val="10"/>
        <color theme="1"/>
        <rFont val="Arial"/>
        <family val="2"/>
      </rPr>
      <t>Deployment Start Date Time (DD-MMM-YYYY HH:MM:SS)**</t>
    </r>
  </si>
  <si>
    <t>deployment_name</t>
  </si>
  <si>
    <t>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t>
  </si>
  <si>
    <r>
      <t>**</t>
    </r>
    <r>
      <rPr>
        <b/>
        <sz val="10"/>
        <color theme="1"/>
        <rFont val="Arial"/>
        <family val="2"/>
      </rPr>
      <t>Deployment Name**</t>
    </r>
  </si>
  <si>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</si>
  <si>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</si>
  <si>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r>
      <t>**</t>
    </r>
    <r>
      <rPr>
        <b/>
        <sz val="10"/>
        <color theme="1"/>
        <rFont val="Arial"/>
        <family val="2"/>
      </rPr>
      <t>Deployment End Date Time (DD-MMM-YYYY HH:MM:SS)**</t>
    </r>
  </si>
  <si>
    <t>deployment_crew</t>
  </si>
  <si>
    <t>The first and last names of the individuals who collected data during the deployment visit.</t>
  </si>
  <si>
    <r>
      <t>**</t>
    </r>
    <r>
      <rPr>
        <b/>
        <sz val="10"/>
        <color theme="1"/>
        <rFont val="Arial"/>
        <family val="2"/>
      </rPr>
      <t>Deployment Crew**</t>
    </r>
  </si>
  <si>
    <t>camera_serial_number</t>
  </si>
  <si>
    <t>The serial number of a particular camera, which is usually found inside the camera cover (e.g., "P900FF04152022").</t>
  </si>
  <si>
    <r>
      <t>**</t>
    </r>
    <r>
      <rPr>
        <b/>
        <sz val="10"/>
        <color theme="1"/>
        <rFont val="Arial"/>
        <family val="2"/>
      </rPr>
      <t>Camera Serial Number**</t>
    </r>
  </si>
  <si>
    <t>camera_model</t>
  </si>
  <si>
    <t>The model number or name of a particular camera (e.g., "PC900" or "Trophy Cam HD").</t>
  </si>
  <si>
    <r>
      <t>**</t>
    </r>
    <r>
      <rPr>
        <b/>
        <sz val="10"/>
        <color theme="1"/>
        <rFont val="Arial"/>
        <family val="2"/>
      </rPr>
      <t>Camera Model**</t>
    </r>
  </si>
  <si>
    <t>camera_make</t>
  </si>
  <si>
    <t>The make of a particular camera (i.e., the manufacturer, e.g., "Reconyx" or "Bushnell").</t>
  </si>
  <si>
    <r>
      <t>**</t>
    </r>
    <r>
      <rPr>
        <b/>
        <sz val="10"/>
        <color theme="1"/>
        <rFont val="Arial"/>
        <family val="2"/>
      </rPr>
      <t>Camera Make**</t>
    </r>
  </si>
  <si>
    <t>camera_location_name</t>
  </si>
  <si>
    <t>A unique alphanumeric identifier for the location where a single camera was placed (e.g., "bh1," "bh2").</t>
  </si>
  <si>
    <r>
      <t>**</t>
    </r>
    <r>
      <rPr>
        <b/>
        <sz val="10"/>
        <color theme="1"/>
        <rFont val="Arial"/>
        <family val="2"/>
      </rPr>
      <t xml:space="preserve">Camera Location Name** </t>
    </r>
  </si>
  <si>
    <t>camera_id</t>
  </si>
  <si>
    <t>A unique alphanumeric ID for the camera that distinguishes it from other cameras of the same make or model.</t>
  </si>
  <si>
    <r>
      <t>**</t>
    </r>
    <r>
      <rPr>
        <b/>
        <sz val="10"/>
        <color theme="1"/>
        <rFont val="Arial"/>
        <family val="2"/>
      </rPr>
      <t>Camera ID**</t>
    </r>
  </si>
  <si>
    <t>camera_height</t>
  </si>
  <si>
    <t>The height from the ground (below snow) to the bottom of the lens (metres; to the nearest 0.05 m).</t>
  </si>
  <si>
    <r>
      <t>**</t>
    </r>
    <r>
      <rPr>
        <b/>
        <sz val="10"/>
        <color theme="1"/>
        <rFont val="Arial"/>
        <family val="2"/>
      </rPr>
      <t>Camera Height (m) **</t>
    </r>
  </si>
  <si>
    <t>baitlure_bait_lure_type</t>
  </si>
  <si>
    <t>The type of bait or lure used at a camera location. Record "None" if a Bait/Lure Type was not used and "Unknown" if not known. If "Other," describe in the Deployment Comments.</t>
  </si>
  <si>
    <r>
      <t>**</t>
    </r>
    <r>
      <rPr>
        <b/>
        <sz val="10"/>
        <color rgb="FF000000"/>
        <rFont val="Arial"/>
        <family val="2"/>
      </rPr>
      <t>Bait*/Lure Type</t>
    </r>
    <r>
      <rPr>
        <b/>
        <sz val="10"/>
        <color theme="1"/>
        <rFont val="Arial"/>
        <family val="2"/>
      </rPr>
      <t>**</t>
    </r>
  </si>
  <si>
    <t>analyst</t>
  </si>
  <si>
    <t>The first and last names of the individual who provided the observation data point (species identification and associated information). If there are multiple analysts for an observation, enter the primary analyst.</t>
  </si>
  <si>
    <r>
      <t>**</t>
    </r>
    <r>
      <rPr>
        <b/>
        <sz val="10"/>
        <color theme="1"/>
        <rFont val="Arial"/>
        <family val="2"/>
      </rPr>
      <t>Analyst**</t>
    </r>
  </si>
  <si>
    <t>age_class</t>
  </si>
  <si>
    <t xml:space="preserve">The age classification of individual(s) being categorized (e.g., "Adult," "Juvenile," "Subadult," "Subadult - Young of Year," "Subadult - Yearling," or "Unknown"). </t>
  </si>
  <si>
    <r>
      <t>**</t>
    </r>
    <r>
      <rPr>
        <b/>
        <sz val="10"/>
        <color theme="1"/>
        <rFont val="Arial"/>
        <family val="2"/>
      </rPr>
      <t>Age Class**</t>
    </r>
  </si>
  <si>
    <t>age_class_adult</t>
  </si>
  <si>
    <t>Animals that are old enough to breed; reproductively mature.</t>
  </si>
  <si>
    <r>
      <t>**Adult</t>
    </r>
    <r>
      <rPr>
        <b/>
        <sz val="10"/>
        <color theme="1"/>
        <rFont val="Arial"/>
        <family val="2"/>
      </rPr>
      <t>**</t>
    </r>
  </si>
  <si>
    <t>walktest_height</t>
  </si>
  <si>
    <t>The vertical distance from the camera at which the crew performs the walktest (metres; to the nearest 0.05 m). Leave blank if not applicable.</t>
  </si>
  <si>
    <r>
      <t>**/*</t>
    </r>
    <r>
      <rPr>
        <b/>
        <sz val="10"/>
        <color theme="1"/>
        <rFont val="Arial"/>
        <family val="2"/>
      </rPr>
      <t>Walktest Height (m)</t>
    </r>
    <r>
      <rPr>
        <b/>
        <sz val="10"/>
        <color rgb="FF000000"/>
        <rFont val="Arial"/>
        <family val="2"/>
      </rPr>
      <t>**</t>
    </r>
  </si>
  <si>
    <t>walktest_distance</t>
  </si>
  <si>
    <t>The horizontal distance from the camera at which the crew performs the walktest (metres; to the nearest 0.05 m). Leave blank if not applicable.</t>
  </si>
  <si>
    <r>
      <t>**/*</t>
    </r>
    <r>
      <rPr>
        <b/>
        <sz val="10"/>
        <color theme="1"/>
        <rFont val="Arial"/>
        <family val="2"/>
      </rPr>
      <t>Walktest Distance (m)</t>
    </r>
    <r>
      <rPr>
        <b/>
        <sz val="10"/>
        <color rgb="FF000000"/>
        <rFont val="Arial"/>
        <family val="2"/>
      </rPr>
      <t xml:space="preserve"> **</t>
    </r>
  </si>
  <si>
    <t>walktest_complete</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</si>
  <si>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</si>
  <si>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**/*Walktest Complete</t>
  </si>
  <si>
    <t>visit_comments</t>
  </si>
  <si>
    <t>Comments describing additional details about the deployment and/or Service*/Retrieval visits.</t>
  </si>
  <si>
    <t>**/*Visit Comments</t>
  </si>
  <si>
    <t>settings_video_length</t>
  </si>
  <si>
    <t>If applicable, describes the camera setting that specifies the minimum video duration (in seconds) that the camera will record when triggered. Leave blank if not applicable.</t>
  </si>
  <si>
    <r>
      <t>**/*</t>
    </r>
    <r>
      <rPr>
        <b/>
        <sz val="10"/>
        <color theme="1"/>
        <rFont val="Arial"/>
        <family val="2"/>
      </rPr>
      <t>Video Length (seconds)</t>
    </r>
  </si>
  <si>
    <t>test_image_taken</t>
  </si>
  <si>
    <t>Whether a test image (i.e., an image taken from a camera after it has been set up to provide a permanent record of the visit metadata) was taken. Arm the camera, from ~5 m in front, walk towards the camera while holding the Test Image Sheet.</t>
  </si>
  <si>
    <t>**/*Test Image Taken</t>
  </si>
  <si>
    <t>survey_design_description</t>
  </si>
  <si>
    <t>A description of any additional details about the Survey Design.</t>
  </si>
  <si>
    <r>
      <t>**/*</t>
    </r>
    <r>
      <rPr>
        <b/>
        <sz val="10"/>
        <color theme="1"/>
        <rFont val="Arial"/>
        <family val="2"/>
      </rPr>
      <t>Survey Design Description</t>
    </r>
  </si>
  <si>
    <t>stake_distance</t>
  </si>
  <si>
    <t>The distance from the camera to a stake (in metres to the nearest 0.05 m). Leave blank if not applicable.</t>
  </si>
  <si>
    <t>**/*Stake Distance (m)</t>
  </si>
  <si>
    <t>service_retrieval_comments</t>
  </si>
  <si>
    <t>Comments describing additional details about the Service*/Retrieval.</t>
  </si>
  <si>
    <t>**/*Service*/Retrieval Comments</t>
  </si>
  <si>
    <t>security</t>
  </si>
  <si>
    <t>The equipment used to secure the camera (e.g., "Security box," "Bracket," "Bracket + Screws," or "None").</t>
  </si>
  <si>
    <t>**/*Security</t>
  </si>
  <si>
    <t>sd_card_status</t>
  </si>
  <si>
    <t>The remaining storage capacity on an SD card; collected during a camera service or retrieval.</t>
  </si>
  <si>
    <t>**/*SD Card Status (% Full)</t>
  </si>
  <si>
    <t>sd_card_replaced</t>
  </si>
  <si>
    <t>Whether the SD card was replaced.</t>
  </si>
  <si>
    <t>**/*SD Card Replaced</t>
  </si>
  <si>
    <t>sd_card_id</t>
  </si>
  <si>
    <t>The ID label on an SD card (e.g., "cmu_100").</t>
  </si>
  <si>
    <t>**/*SD Card ID</t>
  </si>
  <si>
    <t>remaining_battery_percent</t>
  </si>
  <si>
    <t>The remaining battery power (%) of batteries within a camera.</t>
  </si>
  <si>
    <t>**/*Remaining Battery (%)</t>
  </si>
  <si>
    <t>**/*New SD Card ID</t>
  </si>
  <si>
    <t>key_id</t>
  </si>
  <si>
    <t>The unique ID for the specific key or set of keys used to lock/secure the camera to the post, tree, etc.</t>
  </si>
  <si>
    <t>**/*Key ID</t>
  </si>
  <si>
    <t>image_sequence_comments</t>
  </si>
  <si>
    <t>Comments describing additional details about the image/sequence.</t>
  </si>
  <si>
    <t>**/*Image*/Sequence Comments</t>
  </si>
  <si>
    <t>image_trigger_mode</t>
  </si>
  <si>
    <t>The type of trigger mode used to capture the image as reported in the image Exif data (e.g., "Time Lapse," "Motion Detection," "CodeLoc Not Entered," "External Sensor"). Record "Unknown" if not known.</t>
  </si>
  <si>
    <t>**/*Image Trigger Mode</t>
  </si>
  <si>
    <t>image_infrared_illuminator</t>
  </si>
  <si>
    <r>
      <t xml:space="preserve">The Image Infrared Illuminator is an image metadata field indicating whether the infrared illuminator setting was enabled (if applicable; to obtain greater visibility at night by producing infrared light). Record as reported in the image Exif data (e.g., "On" or "Off"). </t>
    </r>
    <r>
      <rPr>
        <sz val="10"/>
        <color theme="1"/>
        <rFont val="Arial"/>
        <family val="2"/>
      </rPr>
      <t>This field is categorical; l</t>
    </r>
    <r>
      <rPr>
        <sz val="10"/>
        <color rgb="FF000000"/>
        <rFont val="Arial"/>
        <family val="2"/>
      </rPr>
      <t>eave blank if not applicable and record "Unknown" if not known.</t>
    </r>
  </si>
  <si>
    <t>**/*Image Infrared Illuminator</t>
  </si>
  <si>
    <t>image_flash_output</t>
  </si>
  <si>
    <r>
      <t xml:space="preserve">The Image Flash Output is an image metadata field indicating the level of intensity of the flash [if enabled/applicable]). Record as reported in the image Exif data (e.g., "Flash Did Not Fire," "Auto"). </t>
    </r>
    <r>
      <rPr>
        <sz val="10"/>
        <color theme="1"/>
        <rFont val="Arial"/>
        <family val="2"/>
      </rPr>
      <t xml:space="preserve">This field is in text format; </t>
    </r>
    <r>
      <rPr>
        <sz val="10"/>
        <color rgb="FF000000"/>
        <rFont val="Arial"/>
        <family val="2"/>
      </rPr>
      <t>record "Unknown" if not known; leave blank if not applicable.</t>
    </r>
  </si>
  <si>
    <r>
      <t>**/*Image Flash Output</t>
    </r>
    <r>
      <rPr>
        <b/>
        <sz val="10"/>
        <color theme="1"/>
        <rFont val="Arial"/>
        <family val="2"/>
      </rPr>
      <t>**</t>
    </r>
  </si>
  <si>
    <t>human_transport_mode_activity</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</si>
  <si>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</si>
  <si>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r>
      <t>**/*Human Transport Mode*/Activity</t>
    </r>
    <r>
      <rPr>
        <b/>
        <sz val="10"/>
        <color theme="1"/>
        <rFont val="Arial"/>
        <family val="2"/>
      </rPr>
      <t>**</t>
    </r>
  </si>
  <si>
    <t>fov_target_distance</t>
  </si>
  <si>
    <t>The distance from the camera to the FOV Target Feature (in metres; to the nearest 0.5 m). Leave blank if not applicable.</t>
  </si>
  <si>
    <t>**/*FOV Target Feature Distance (m)**</t>
  </si>
  <si>
    <t>deployment_image_count</t>
  </si>
  <si>
    <t>The total number of images collected during the deployment, including false triggers (i.e., empty images with no wildlife or human present species) and those triggered by a time-lapse setting (if applicable).</t>
  </si>
  <si>
    <r>
      <t>**/*Deployment Image Count</t>
    </r>
    <r>
      <rPr>
        <b/>
        <sz val="10"/>
        <color theme="1"/>
        <rFont val="Arial"/>
        <family val="2"/>
      </rPr>
      <t>**</t>
    </r>
  </si>
  <si>
    <t>deployment_comments</t>
  </si>
  <si>
    <t>Comments describing additional details about the deployment.</t>
  </si>
  <si>
    <r>
      <t>**/*Deployment Comments</t>
    </r>
    <r>
      <rPr>
        <b/>
        <sz val="10"/>
        <color theme="1"/>
        <rFont val="Arial"/>
        <family val="2"/>
      </rPr>
      <t>**</t>
    </r>
  </si>
  <si>
    <t>deployment_area_photos_taken</t>
  </si>
  <si>
    <t>Whether deployment area photos were taken (yes/no; optional). The recommendation includes collecting four photos taken from the centre of the target detection zone (Figure 5), facing each of the four cardinal directions.</t>
  </si>
  <si>
    <r>
      <t>**/*Deployment Area Photos Taken</t>
    </r>
    <r>
      <rPr>
        <b/>
        <sz val="10"/>
        <color theme="1"/>
        <rFont val="Arial"/>
        <family val="2"/>
      </rPr>
      <t>**</t>
    </r>
  </si>
  <si>
    <t>deployment_area_photo_numbers</t>
  </si>
  <si>
    <r>
      <t>The image numbers for the deployment area photos (if collected, e.g., "DSC</t>
    </r>
    <r>
      <rPr>
        <sz val="10"/>
        <color theme="1"/>
        <rFont val="Arial"/>
        <family val="2"/>
      </rPr>
      <t>  </t>
    </r>
    <r>
      <rPr>
        <sz val="10"/>
        <color rgb="FF000000"/>
        <rFont val="Arial"/>
        <family val="2"/>
      </rPr>
      <t>100"). These are optionally documented on a Camera Deployment Field Datasheet for each set of camera deployment area photos. Leave blank if not applicable.</t>
    </r>
  </si>
  <si>
    <r>
      <t>**/*</t>
    </r>
    <r>
      <rPr>
        <b/>
        <sz val="10"/>
        <color theme="1"/>
        <rFont val="Arial"/>
        <family val="2"/>
      </rPr>
      <t>Deployment Area Photo Numbers**</t>
    </r>
  </si>
  <si>
    <t>camera_location_comments</t>
  </si>
  <si>
    <t>Comments describing additional details about a camera location.</t>
  </si>
  <si>
    <r>
      <t>**/*</t>
    </r>
    <r>
      <rPr>
        <b/>
        <sz val="10"/>
        <color theme="1"/>
        <rFont val="Arial"/>
        <family val="2"/>
      </rPr>
      <t>Camera Location Comments**</t>
    </r>
  </si>
  <si>
    <t>camera_location_characteristics</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</si>
  <si>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</si>
  <si>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r>
      <t>**/*</t>
    </r>
    <r>
      <rPr>
        <b/>
        <sz val="10"/>
        <color theme="1"/>
        <rFont val="Arial"/>
        <family val="2"/>
      </rPr>
      <t>Camera Location Characteristic(s)**</t>
    </r>
  </si>
  <si>
    <t>camera_direction</t>
  </si>
  <si>
    <t>The cardinal direction that a camera faces. Ideally, cameras should face north (N; i.e. "0" degrees), or south (S; i.e. "180" degrees) if north is not possible. The Camera Direction should be chosen to ensure the field of view (FOV) is of the original FOV target feature.</t>
  </si>
  <si>
    <t>**/*Camera Direction (degrees)**</t>
  </si>
  <si>
    <t>camera_damaged</t>
  </si>
  <si>
    <t>Whether the camera was damaged or malfunctioning; if there is any damage to the device (physical or mechanical), the crew should describe the damage in the Service*/Retrieval Comments.</t>
  </si>
  <si>
    <r>
      <t>**/*Camera Damaged</t>
    </r>
    <r>
      <rPr>
        <b/>
        <sz val="10"/>
        <color theme="1"/>
        <rFont val="Arial"/>
        <family val="2"/>
      </rPr>
      <t>**</t>
    </r>
  </si>
  <si>
    <t>camera_attachment</t>
  </si>
  <si>
    <t>The method/tools used to attach the camera (e.g., attached to a tree with a bungee cord; reported as codes such as "Tree + Bungee/Strap"). If "Other," describe in the Camera Location Comments.</t>
  </si>
  <si>
    <r>
      <t>**/*Camera Attachment</t>
    </r>
    <r>
      <rPr>
        <b/>
        <sz val="10"/>
        <color theme="1"/>
        <rFont val="Arial"/>
        <family val="2"/>
      </rPr>
      <t>**</t>
    </r>
  </si>
  <si>
    <t>camera_active_on_departure</t>
  </si>
  <si>
    <t>Whether a camera was functional upon departure.</t>
  </si>
  <si>
    <r>
      <t>**/*Camera Active On Departure</t>
    </r>
    <r>
      <rPr>
        <b/>
        <sz val="10"/>
        <color theme="1"/>
        <rFont val="Arial"/>
        <family val="2"/>
      </rPr>
      <t>**</t>
    </r>
  </si>
  <si>
    <t>camera_active_on_arrival</t>
  </si>
  <si>
    <t>Whether a camera was functional upon arrival.</t>
  </si>
  <si>
    <r>
      <t>**/*Camera Active On Arrival</t>
    </r>
    <r>
      <rPr>
        <b/>
        <sz val="10"/>
        <color theme="1"/>
        <rFont val="Arial"/>
        <family val="2"/>
      </rPr>
      <t>**</t>
    </r>
  </si>
  <si>
    <t>behaviour</t>
  </si>
  <si>
    <t>The behaviour of the individual(s) being categorized (e.g., "Standing," "Drinking," "Vigilant," etc.).</t>
  </si>
  <si>
    <t>**/*Behaviour**</t>
  </si>
  <si>
    <t>batteries_replaced</t>
  </si>
  <si>
    <t>Whether the camera's batteries were replaced.</t>
  </si>
  <si>
    <r>
      <t>**/*Batteries Replaced</t>
    </r>
    <r>
      <rPr>
        <b/>
        <sz val="10"/>
        <color theme="1"/>
        <rFont val="Arial"/>
        <family val="2"/>
      </rPr>
      <t>**</t>
    </r>
  </si>
  <si>
    <t>animal_id</t>
  </si>
  <si>
    <t>A unique ID for an animal that can be uniquely identified (e.g., marked in some way). If multiple unique individuals are identified, enter an Animal ID for each as a unique row. Leave blank if not applicable.</t>
  </si>
  <si>
    <r>
      <t>**/*Animal ID</t>
    </r>
    <r>
      <rPr>
        <b/>
        <sz val="10"/>
        <color theme="1"/>
        <rFont val="Arial"/>
        <family val="2"/>
      </rPr>
      <t>**</t>
    </r>
  </si>
  <si>
    <t>access_method</t>
  </si>
  <si>
    <t>The method used to reach the camera location (e.g., on "Foot," "ATV," "Helicopter," etc.).</t>
  </si>
  <si>
    <t>**/*Access Method**</t>
  </si>
  <si>
    <t>number_of_images</t>
  </si>
  <si>
    <t>The number of images on an SD card.</t>
  </si>
  <si>
    <r>
      <t>**/*</t>
    </r>
    <r>
      <rPr>
        <b/>
        <sz val="10"/>
        <color rgb="FF000000"/>
        <rFont val="Arial"/>
        <family val="2"/>
      </rPr>
      <t># Of Images</t>
    </r>
    <r>
      <rPr>
        <b/>
        <sz val="10"/>
        <color theme="1"/>
        <rFont val="Arial"/>
        <family val="2"/>
      </rPr>
      <t>**</t>
    </r>
  </si>
  <si>
    <t>key</t>
  </si>
  <si>
    <t>mandatory</t>
  </si>
  <si>
    <t>blank</t>
  </si>
  <si>
    <t>definition</t>
  </si>
  <si>
    <t>field_name1</t>
  </si>
  <si>
    <t>camera_make_new</t>
  </si>
  <si>
    <t>camera_model_new</t>
  </si>
  <si>
    <t>camera_serial_number_new</t>
  </si>
  <si>
    <t>cam_id_new</t>
  </si>
  <si>
    <t>sd_id_new</t>
  </si>
  <si>
    <t>**Age Class**</t>
  </si>
  <si>
    <t>**Adult**</t>
  </si>
  <si>
    <t>**Analyst**</t>
  </si>
  <si>
    <t>**/*Animal ID**</t>
  </si>
  <si>
    <t>**Bait*/Lure Type**</t>
  </si>
  <si>
    <t>**/*Batteries Replaced**</t>
  </si>
  <si>
    <t>**/*Camera Active On Arrival**</t>
  </si>
  <si>
    <t>**/*Camera Active On Departure**</t>
  </si>
  <si>
    <t>**/*Camera Attachment**</t>
  </si>
  <si>
    <t>**/*Camera Damaged**</t>
  </si>
  <si>
    <t>**Camera Height (m) **</t>
  </si>
  <si>
    <t>**Camera ID**</t>
  </si>
  <si>
    <t>**/*Camera Location Characteristic(s)**</t>
  </si>
  <si>
    <t>**/*Camera Location Comments**</t>
  </si>
  <si>
    <t xml:space="preserve">**Camera Location Name** </t>
  </si>
  <si>
    <t>**Camera Make**</t>
  </si>
  <si>
    <t>**Camera Model**</t>
  </si>
  <si>
    <t>**Camera Serial Number**</t>
  </si>
  <si>
    <t>**/*Deployment Area Photo Numbers**</t>
  </si>
  <si>
    <t>**/*Deployment Area Photos Taken**</t>
  </si>
  <si>
    <t>**/*Deployment Comments**</t>
  </si>
  <si>
    <t>**Deployment Crew**</t>
  </si>
  <si>
    <t>**Deployment End Date Time (DD-MMM-YYYY HH:MM:SS)**</t>
  </si>
  <si>
    <t>**/*Deployment Image Count**</t>
  </si>
  <si>
    <t>**Deployment Name**</t>
  </si>
  <si>
    <t>**Deployment Start Date Time (DD-MMM-YYYY HH:MM:SS)**</t>
  </si>
  <si>
    <t>**Event Type**</t>
  </si>
  <si>
    <t>**GPS Unit Accuracy (m) **</t>
  </si>
  <si>
    <t>**/*Human Transport Mode*/Activity**</t>
  </si>
  <si>
    <t>**/*Image Flash Output**</t>
  </si>
  <si>
    <t>**Image Name**</t>
  </si>
  <si>
    <t>**Image Set End Date Time (DD-MMM-YYYY HH:MM:SS)**</t>
  </si>
  <si>
    <t>**Image Set Start Date Time (DD-MMM-YYYY HH:MM:SS)**</t>
  </si>
  <si>
    <t>**Individual Count**</t>
  </si>
  <si>
    <t>**Latitude Camera Location**</t>
  </si>
  <si>
    <t>**Longitude Camera Location**</t>
  </si>
  <si>
    <t>Hurdle model (Mullahy, 1986; Heilbron 1994)</t>
  </si>
  <si>
    <t>Random encounter and staying time (REST) model (Nakashima et al., 2018)</t>
  </si>
  <si>
    <t>**Northing Camera Location**</t>
  </si>
  <si>
    <t>**/*# Of Images**</t>
  </si>
  <si>
    <t>**Project Name**</t>
  </si>
  <si>
    <t>**Sample Station Name**</t>
  </si>
  <si>
    <t>**Sequence Name**</t>
  </si>
  <si>
    <t>**Motion Image Interval (seconds) **</t>
  </si>
  <si>
    <t>**Photos Per Trigger**</t>
  </si>
  <si>
    <t>**Quiet Period (seconds)**</t>
  </si>
  <si>
    <t>**Trigger Mode(s) ** (camera settings)</t>
  </si>
  <si>
    <t>**Trigger Sensitivity**</t>
  </si>
  <si>
    <t>**/*Video Length (seconds)</t>
  </si>
  <si>
    <t>**Sex Class**</t>
  </si>
  <si>
    <t>**Study Area Name**</t>
  </si>
  <si>
    <t>**Survey Design**</t>
  </si>
  <si>
    <t>**/*Survey Design Description</t>
  </si>
  <si>
    <t>**Survey Name**</t>
  </si>
  <si>
    <t>**Survey Objectives**</t>
  </si>
  <si>
    <t>**Target Species**</t>
  </si>
  <si>
    <t>**UTM Zone Camera Location**</t>
  </si>
  <si>
    <t>**/*Walktest Distance (m) **</t>
  </si>
  <si>
    <t>**/*Walktest Height (m)**</t>
  </si>
  <si>
    <t>The probability (likelihood) that an individual of the population of interest is included in the count at time or location *i*.</t>
  </si>
  <si>
    <t>The specific objectives of each survey within a project, including the Target Species, the state variables (e.g., occupancy, density) , and proposed modelling approach(es). Survey Objectives should be specific, measurable, achievable, relevant, and time-bound (i.e., SMART).</t>
  </si>
  <si>
    <t>term_def</t>
  </si>
  <si>
    <t>Rowcliffe, J. M., &amp; Carbone, C. (2008). Surveys Using Camera Traps: Are We Looking to a Brighter Future?' *Animal Conservation, 11*(3), 185–86. &lt;https://doi.org/10.1111/j.1469-1795.2008.00180.x&gt;</t>
  </si>
  <si>
    <t>Detection 'event'</t>
  </si>
  <si>
    <t>Random (or 'simple random') design</t>
  </si>
  <si>
    <t>Trigger 'event'</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</si>
  <si>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</si>
  <si>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</si>
  <si>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</si>
  <si>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</si>
  <si>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</si>
  <si>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type of bait or lure used at a camera location. Record 'None' if a Bait/Lure Type was not used and 'Unknown' if not known. If 'Other,' describe in the Deployment Comments.</t>
  </si>
  <si>
    <t>The behaviour of the individual(s) being categorized (e.g., 'Standing,' 'Drinking,' 'Vigilant,' etc.).</t>
  </si>
  <si>
    <t>The method/tools used to attach the camera (e.g., attached to a tree with a bungee cord; reported as codes such as 'Tree + Bungee/Strap'). If 'Other,' describe in the Camera Location Comments.</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</si>
  <si>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</si>
  <si>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</si>
  <si>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</si>
  <si>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</si>
  <si>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</si>
  <si>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</si>
  <si>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</si>
  <si>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distance between cameras (i.e., also referred to as 'inter-trap distance'). This will be influenced by the chosen sampling design, the Survey Objectives, the Target Species and data analysis.</t>
  </si>
  <si>
    <t>The first and last names of all the individuals who collected data during the deployment visit ('Deployment Crew') and Service*/Retrieval visit ('Service*/Retrieval Crew').</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</si>
  <si>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</si>
  <si>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The image numbers for the deployment area photos (if collected, e.g., 'DSC  100'). These are optionally documented on a Camera Deployment Field Datasheet for each set of camera deployment area photos. Leave blank if not applicable.</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</si>
  <si>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</si>
  <si>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t>
  </si>
  <si>
    <t>The maximum distance that a sensor can detect a target' (Wearn and Glover-Kapfer, 2017).</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</si>
  <si>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</si>
  <si>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</si>
  <si>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</si>
  <si>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The extent of a scene that is visible in an image (Figure 5); a large FOV is obtained by 'zooming out' from a scene, whilst 'zooming in' will result in a smaller FOV (Wearn &amp; Glover-Kapfer, 2017).</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</si>
  <si>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</si>
  <si>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</si>
  <si>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</si>
  <si>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</si>
  <si>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</si>
  <si>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</si>
  <si>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</si>
  <si>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</si>
  <si>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</si>
  <si>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</si>
  <si>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</si>
  <si>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</si>
  <si>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</si>
  <si>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</si>
  <si>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</si>
  <si>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A user-defined threshold used to define a single 'detection event' (i.e., independent 'events') for group of images or video clips (e.g., 30 minutes or 1 hour). The threshold should be recorded in the Survey Design Description.</t>
  </si>
  <si>
    <t>The probability of 'utilization' (Jennrich &amp; Turner, 1969); describes the relative probability of use (Powell &amp; Mitchell, 2012).</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</si>
  <si>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</si>
  <si>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</si>
  <si>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</si>
  <si>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</si>
  <si>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</si>
  <si>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</si>
  <si>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</si>
  <si>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</si>
  <si>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</si>
  <si>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</si>
  <si>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</si>
  <si>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</si>
  <si>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</si>
  <si>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The reason for visiting the camera location (i.e. to deploy the camera ['Deployment'], retrieve the camera ['Retrieve'] or to change batteries/SD card or replace the camera ['Service']).</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</si>
  <si>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</si>
  <si>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</si>
  <si>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</si>
  <si>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</si>
  <si>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</si>
  <si>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</si>
  <si>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</si>
  <si>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</si>
  <si>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</si>
  <si>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</si>
  <si>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</si>
  <si>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</si>
  <si>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</si>
  <si>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</si>
  <si>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</si>
  <si>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A unique alphanumeric identifier for each study area (e.g.,'oilsands_ref1'). If only one area was surveyed, the Project Name and Study Area Name should be the same.</t>
  </si>
  <si>
    <t>A unique deployment period (temporal extent) within a project (recorded as 'Survey Name').</t>
  </si>
  <si>
    <t>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t>
  </si>
  <si>
    <t>A unique alphanumeric identifier for each survey period (e.g., 'fortmc_001').</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</si>
  <si>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</si>
  <si>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</si>
  <si>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</si>
  <si>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</si>
  <si>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</si>
  <si>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</si>
  <si>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</si>
  <si>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</si>
  <si>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</si>
  <si>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</si>
  <si>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</si>
  <si>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</si>
  <si>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</si>
  <si>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</si>
  <si>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</si>
  <si>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</si>
  <si>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</si>
  <si>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</si>
  <si>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</si>
  <si>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</si>
  <si>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O’Connor et al., 2017</t>
  </si>
  <si>
    <t>O’Connell et al., 2006</t>
  </si>
  <si>
    <t>O’Connell et al., 2011</t>
  </si>
  <si>
    <t>O’Connell &amp; Bailey, 2011a</t>
  </si>
  <si>
    <t>O’Brien, Kinnaird &amp; Wibisono, 2011</t>
  </si>
  <si>
    <t>O’Brien, Kinnaird &amp; Wibisono, 2013</t>
  </si>
  <si>
    <t>O’Brien &amp; Kinnaird, 2011</t>
  </si>
  <si>
    <t>O’Brien, 2011</t>
  </si>
  <si>
    <t>O’Brien,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</si>
  <si>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</si>
  <si>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</si>
  <si>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</si>
  <si>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</si>
  <si>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</si>
  <si>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</si>
  <si>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</si>
  <si>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</si>
  <si>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Kinnaird &amp; O’Brien, 2012</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</si>
  <si>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</si>
  <si>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</si>
  <si>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</si>
  <si>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</si>
  <si>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</si>
  <si>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</si>
  <si>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</si>
  <si>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</si>
  <si>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</si>
  <si>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</si>
  <si>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</si>
  <si>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</si>
  <si>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Colyn, Radloff &amp; O’Riain, 2018</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</si>
  <si>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</si>
  <si>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</si>
  <si>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</si>
  <si>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</si>
  <si>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</si>
  <si>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</si>
  <si>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</si>
  <si>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</si>
  <si>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</si>
  <si>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</si>
  <si>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 M. (2024). *secr: Spatially explicit capture-recapture models.* R package version 4.6.9, &lt;https://CRAN.R-project.org/package=secr&gt;</t>
  </si>
  <si>
    <t>efford_2024</t>
  </si>
  <si>
    <t>Efford,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</si>
</sst>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b/>
      <sz val="11"/>
      <color theme="1"/>
      <name val="Aptos Narrow"/>
      <family val="2"/>
      <scheme val="minor"/>
    </font>
    <font>
      <sz val="10"/>
      <color theme="1"/>
      <name val="Aptos Narrow"/>
      <scheme val="minor"/>
    </font>
    <font>
      <sz val="10"/>
      <color theme="1"/>
      <name val="Calibri"/>
      <family val="2"/>
    </font>
    <font>
      <sz val="8"/>
      <color theme="1"/>
      <name val="Calibri"/>
      <family val="2"/>
    </font>
    <font>
      <sz val="10"/>
      <color rgb="FF000000"/>
      <name val="Arial"/>
      <family val="2"/>
    </font>
    <font>
      <sz val="10"/>
      <color theme="1"/>
      <name val="Arial"/>
      <family val="2"/>
    </font>
    <font>
      <i/>
      <sz val="10"/>
      <color rgb="FF000000"/>
      <name val="Arial"/>
      <family val="2"/>
    </font>
    <font>
      <b/>
      <sz val="10"/>
      <color rgb="FF000000"/>
      <name val="Arial"/>
      <family val="2"/>
    </font>
    <font>
      <b/>
      <sz val="10"/>
      <color theme="1"/>
      <name val="Arial"/>
      <family val="2"/>
    </font>
    <font>
      <b/>
      <sz val="10"/>
      <color theme="1"/>
      <name val="Aptos Narrow"/>
      <scheme val="minor"/>
    </font>
  </fonts>
  <fills count="7">
    <fill>
      <patternFill patternType="none"/>
    </fill>
    <fill>
      <patternFill patternType="gray125"/>
    </fill>
    <fill>
      <patternFill patternType="solid">
        <fgColor theme="0" tint="-4.9989318521683403E-2"/>
        <bgColor indexed="64"/>
      </patternFill>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applyAlignment="1">
      <alignment horizontal="left" vertical="top"/>
    </xf>
    <xf numFmtId="0" fontId="2" fillId="0" borderId="0" xfId="0" applyFont="1" applyAlignment="1">
      <alignment horizontal="left" vertical="top" wrapText="1"/>
    </xf>
    <xf numFmtId="0" fontId="1" fillId="2" borderId="0" xfId="0" applyFont="1" applyFill="1"/>
    <xf numFmtId="0" fontId="3" fillId="0" borderId="0" xfId="0" applyFont="1" applyAlignment="1">
      <alignment vertical="center"/>
    </xf>
    <xf numFmtId="0" fontId="4" fillId="0" borderId="0" xfId="0" applyFont="1" applyAlignment="1">
      <alignment vertical="center"/>
    </xf>
    <xf numFmtId="0" fontId="8" fillId="5" borderId="0" xfId="0" applyFont="1" applyFill="1" applyAlignment="1">
      <alignment vertical="center"/>
    </xf>
    <xf numFmtId="0" fontId="9"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3" borderId="0" xfId="0" applyFont="1" applyFill="1" applyAlignment="1">
      <alignment horizontal="center" vertical="center"/>
    </xf>
    <xf numFmtId="0" fontId="8" fillId="0" borderId="0" xfId="0" applyFont="1" applyAlignment="1">
      <alignment vertical="center"/>
    </xf>
    <xf numFmtId="0" fontId="5" fillId="4" borderId="0" xfId="0" applyFont="1" applyFill="1" applyAlignment="1">
      <alignment horizontal="center" vertical="center"/>
    </xf>
    <xf numFmtId="0" fontId="6" fillId="0" borderId="0" xfId="0" applyFont="1" applyAlignment="1">
      <alignment vertical="center"/>
    </xf>
    <xf numFmtId="0" fontId="0" fillId="0" borderId="0" xfId="0" quotePrefix="1"/>
    <xf numFmtId="0" fontId="10" fillId="6" borderId="0" xfId="0" applyFont="1" applyFill="1" applyAlignment="1">
      <alignment horizontal="left" vertical="top" wrapText="1"/>
    </xf>
    <xf numFmtId="0" fontId="10" fillId="6" borderId="0" xfId="0" applyFont="1" applyFill="1" applyAlignment="1">
      <alignment horizontal="left" vertical="top"/>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5" tint="0.79998168889431442"/>
        </patternFill>
      </fill>
    </dxf>
    <dxf>
      <font>
        <color rgb="FF9C5700"/>
      </font>
      <fill>
        <patternFill>
          <bgColor rgb="FFFFEB9C"/>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G202"/>
  <sheetViews>
    <sheetView workbookViewId="0">
      <pane ySplit="1" topLeftCell="A189" activePane="bottomLeft" state="frozen"/>
      <selection pane="bottomLeft" activeCell="B197" sqref="B197"/>
    </sheetView>
  </sheetViews>
  <sheetFormatPr defaultRowHeight="14.25"/>
  <cols>
    <col min="1" max="1" width="20.375" customWidth="1"/>
    <col min="2" max="2" width="47.5" customWidth="1"/>
    <col min="3" max="3" width="123" customWidth="1"/>
  </cols>
  <sheetData>
    <row r="1" spans="1:7">
      <c r="A1" s="6" t="s">
        <v>1536</v>
      </c>
      <c r="B1" s="6" t="s">
        <v>1540</v>
      </c>
      <c r="C1" s="6" t="s">
        <v>1539</v>
      </c>
      <c r="D1" s="6" t="s">
        <v>1538</v>
      </c>
      <c r="E1" s="6" t="s">
        <v>1537</v>
      </c>
      <c r="F1" s="6" t="s">
        <v>1123</v>
      </c>
      <c r="G1" s="6" t="s">
        <v>1018</v>
      </c>
    </row>
    <row r="2" spans="1:7">
      <c r="A2" s="8" t="s">
        <v>1530</v>
      </c>
      <c r="B2" s="7" t="s">
        <v>1532</v>
      </c>
      <c r="C2" s="8" t="s">
        <v>1531</v>
      </c>
      <c r="D2" s="8"/>
      <c r="E2" s="9" t="b">
        <v>0</v>
      </c>
      <c r="F2" s="10" t="b">
        <v>1</v>
      </c>
      <c r="G2" s="10" t="b">
        <v>1</v>
      </c>
    </row>
    <row r="3" spans="1:7">
      <c r="A3" s="8" t="s">
        <v>1418</v>
      </c>
      <c r="B3" s="11" t="s">
        <v>1420</v>
      </c>
      <c r="C3" s="8" t="s">
        <v>1419</v>
      </c>
      <c r="D3" s="8"/>
      <c r="E3" s="9" t="b">
        <v>1</v>
      </c>
      <c r="F3" s="10" t="b">
        <v>1</v>
      </c>
      <c r="G3" s="10" t="b">
        <v>1</v>
      </c>
    </row>
    <row r="4" spans="1:7">
      <c r="A4" s="8" t="s">
        <v>1421</v>
      </c>
      <c r="B4" s="11" t="s">
        <v>1423</v>
      </c>
      <c r="C4" s="8" t="s">
        <v>1422</v>
      </c>
      <c r="D4" s="8"/>
      <c r="E4" s="9" t="s">
        <v>955</v>
      </c>
      <c r="F4" s="10" t="b">
        <v>1</v>
      </c>
      <c r="G4" s="12" t="b">
        <v>0</v>
      </c>
    </row>
    <row r="5" spans="1:7">
      <c r="A5" s="8" t="s">
        <v>1352</v>
      </c>
      <c r="B5" s="11" t="s">
        <v>1354</v>
      </c>
      <c r="C5" s="8" t="s">
        <v>1353</v>
      </c>
      <c r="D5" s="8"/>
      <c r="E5" s="9" t="s">
        <v>955</v>
      </c>
      <c r="F5" s="10" t="b">
        <v>1</v>
      </c>
      <c r="G5" s="12" t="b">
        <v>0</v>
      </c>
    </row>
    <row r="6" spans="1:7">
      <c r="A6" s="8" t="s">
        <v>1284</v>
      </c>
      <c r="B6" s="11" t="s">
        <v>1286</v>
      </c>
      <c r="C6" s="8" t="s">
        <v>1285</v>
      </c>
      <c r="D6" s="8"/>
      <c r="E6" s="9" t="s">
        <v>955</v>
      </c>
      <c r="F6" s="10" t="b">
        <v>1</v>
      </c>
      <c r="G6" s="12" t="b">
        <v>0</v>
      </c>
    </row>
    <row r="7" spans="1:7">
      <c r="A7" s="8" t="s">
        <v>1290</v>
      </c>
      <c r="B7" s="11" t="s">
        <v>1292</v>
      </c>
      <c r="C7" s="8" t="s">
        <v>1291</v>
      </c>
      <c r="D7" s="8"/>
      <c r="E7" s="9" t="s">
        <v>955</v>
      </c>
      <c r="F7" s="10" t="b">
        <v>1</v>
      </c>
      <c r="G7" s="12" t="b">
        <v>0</v>
      </c>
    </row>
    <row r="8" spans="1:7">
      <c r="A8" s="8" t="s">
        <v>1287</v>
      </c>
      <c r="B8" s="11" t="s">
        <v>1289</v>
      </c>
      <c r="C8" s="8" t="s">
        <v>1288</v>
      </c>
      <c r="D8" s="8"/>
      <c r="E8" s="9" t="s">
        <v>955</v>
      </c>
      <c r="F8" s="10" t="b">
        <v>1</v>
      </c>
      <c r="G8" s="12" t="b">
        <v>0</v>
      </c>
    </row>
    <row r="9" spans="1:7">
      <c r="A9" s="8" t="s">
        <v>1415</v>
      </c>
      <c r="B9" s="11" t="s">
        <v>1417</v>
      </c>
      <c r="C9" s="8" t="s">
        <v>1416</v>
      </c>
      <c r="D9" s="8"/>
      <c r="E9" s="9" t="b">
        <v>1</v>
      </c>
      <c r="F9" s="10" t="b">
        <v>1</v>
      </c>
      <c r="G9" s="10" t="b">
        <v>1</v>
      </c>
    </row>
    <row r="10" spans="1:7">
      <c r="A10" s="8" t="s">
        <v>1527</v>
      </c>
      <c r="B10" s="11" t="s">
        <v>1529</v>
      </c>
      <c r="C10" s="8" t="s">
        <v>1528</v>
      </c>
      <c r="D10" s="8" t="b">
        <v>1</v>
      </c>
      <c r="E10" s="9" t="b">
        <v>0</v>
      </c>
      <c r="F10" s="10" t="b">
        <v>1</v>
      </c>
      <c r="G10" s="12" t="b">
        <v>0</v>
      </c>
    </row>
    <row r="11" spans="1:7">
      <c r="A11" s="8" t="s">
        <v>1257</v>
      </c>
      <c r="B11" s="13" t="s">
        <v>1259</v>
      </c>
      <c r="C11" s="8" t="s">
        <v>1258</v>
      </c>
      <c r="D11" s="8"/>
      <c r="E11" s="9" t="s">
        <v>955</v>
      </c>
      <c r="F11" s="12" t="b">
        <v>0</v>
      </c>
      <c r="G11" s="10" t="b">
        <v>1</v>
      </c>
    </row>
    <row r="12" spans="1:7">
      <c r="A12" s="8" t="s">
        <v>1254</v>
      </c>
      <c r="B12" s="8" t="s">
        <v>1256</v>
      </c>
      <c r="C12" s="8" t="s">
        <v>1255</v>
      </c>
      <c r="D12" s="8"/>
      <c r="E12" s="9" t="s">
        <v>955</v>
      </c>
      <c r="F12" s="10" t="b">
        <v>1</v>
      </c>
      <c r="G12" s="10" t="b">
        <v>1</v>
      </c>
    </row>
    <row r="13" spans="1:7">
      <c r="A13" s="8" t="s">
        <v>1412</v>
      </c>
      <c r="B13" s="7" t="s">
        <v>1414</v>
      </c>
      <c r="C13" s="8" t="s">
        <v>1413</v>
      </c>
      <c r="D13" s="8" t="b">
        <v>1</v>
      </c>
      <c r="E13" s="9" t="b">
        <v>1</v>
      </c>
      <c r="F13" s="10" t="b">
        <v>1</v>
      </c>
      <c r="G13" s="10" t="b">
        <v>1</v>
      </c>
    </row>
    <row r="14" spans="1:7">
      <c r="A14" s="8" t="s">
        <v>1132</v>
      </c>
      <c r="B14" s="13" t="s">
        <v>1134</v>
      </c>
      <c r="C14" s="8" t="s">
        <v>1133</v>
      </c>
      <c r="D14" s="8"/>
      <c r="E14" s="9" t="s">
        <v>955</v>
      </c>
      <c r="F14" s="10" t="b">
        <v>1</v>
      </c>
      <c r="G14" s="10" t="b">
        <v>1</v>
      </c>
    </row>
    <row r="15" spans="1:7">
      <c r="A15" s="8" t="s">
        <v>1062</v>
      </c>
      <c r="B15" s="13" t="s">
        <v>1064</v>
      </c>
      <c r="C15" s="8" t="s">
        <v>1063</v>
      </c>
      <c r="D15" s="8"/>
      <c r="E15" s="9" t="s">
        <v>955</v>
      </c>
      <c r="F15" s="12" t="b">
        <v>0</v>
      </c>
      <c r="G15" s="10" t="b">
        <v>1</v>
      </c>
    </row>
    <row r="16" spans="1:7">
      <c r="A16" s="8" t="s">
        <v>967</v>
      </c>
      <c r="B16" s="13" t="s">
        <v>969</v>
      </c>
      <c r="C16" s="8" t="s">
        <v>968</v>
      </c>
      <c r="D16" s="8"/>
      <c r="E16" s="9" t="s">
        <v>955</v>
      </c>
      <c r="F16" s="12" t="b">
        <v>0</v>
      </c>
      <c r="G16" s="10" t="b">
        <v>1</v>
      </c>
    </row>
    <row r="17" spans="1:7">
      <c r="A17" s="8" t="s">
        <v>1524</v>
      </c>
      <c r="B17" s="11" t="s">
        <v>1526</v>
      </c>
      <c r="C17" s="8" t="s">
        <v>1525</v>
      </c>
      <c r="D17" s="8"/>
      <c r="E17" s="9" t="b">
        <v>0</v>
      </c>
      <c r="F17" s="10" t="b">
        <v>1</v>
      </c>
      <c r="G17" s="10" t="b">
        <v>1</v>
      </c>
    </row>
    <row r="18" spans="1:7">
      <c r="A18" s="8" t="s">
        <v>1521</v>
      </c>
      <c r="B18" s="7" t="s">
        <v>1523</v>
      </c>
      <c r="C18" s="8" t="s">
        <v>1522</v>
      </c>
      <c r="D18" s="8"/>
      <c r="E18" s="9" t="b">
        <v>0</v>
      </c>
      <c r="F18" s="10" t="b">
        <v>1</v>
      </c>
      <c r="G18" s="10" t="b">
        <v>1</v>
      </c>
    </row>
    <row r="19" spans="1:7">
      <c r="A19" s="8" t="s">
        <v>1544</v>
      </c>
      <c r="B19" s="11" t="s">
        <v>1342</v>
      </c>
      <c r="C19" s="8" t="s">
        <v>1338</v>
      </c>
      <c r="D19" s="8"/>
      <c r="E19" s="9" t="b">
        <v>1</v>
      </c>
      <c r="F19" s="12" t="b">
        <v>0</v>
      </c>
      <c r="G19" s="12" t="b">
        <v>0</v>
      </c>
    </row>
    <row r="20" spans="1:7">
      <c r="A20" s="8" t="s">
        <v>1518</v>
      </c>
      <c r="B20" s="11" t="s">
        <v>1520</v>
      </c>
      <c r="C20" s="8" t="s">
        <v>1519</v>
      </c>
      <c r="D20" s="8"/>
      <c r="E20" s="9" t="b">
        <v>0</v>
      </c>
      <c r="F20" s="10" t="b">
        <v>1</v>
      </c>
      <c r="G20" s="10" t="b">
        <v>1</v>
      </c>
    </row>
    <row r="21" spans="1:7">
      <c r="A21" s="8" t="s">
        <v>1515</v>
      </c>
      <c r="B21" s="11" t="s">
        <v>1517</v>
      </c>
      <c r="C21" s="8" t="s">
        <v>1516</v>
      </c>
      <c r="D21" s="8"/>
      <c r="E21" s="9" t="b">
        <v>0</v>
      </c>
      <c r="F21" s="10" t="b">
        <v>1</v>
      </c>
      <c r="G21" s="10" t="b">
        <v>1</v>
      </c>
    </row>
    <row r="22" spans="1:7">
      <c r="A22" s="8" t="s">
        <v>1251</v>
      </c>
      <c r="B22" s="13" t="s">
        <v>1253</v>
      </c>
      <c r="C22" s="8" t="s">
        <v>1252</v>
      </c>
      <c r="D22" s="8"/>
      <c r="E22" s="9" t="s">
        <v>955</v>
      </c>
      <c r="F22" s="12" t="b">
        <v>0</v>
      </c>
      <c r="G22" s="10" t="b">
        <v>1</v>
      </c>
    </row>
    <row r="23" spans="1:7">
      <c r="A23" s="8" t="s">
        <v>1512</v>
      </c>
      <c r="B23" s="11" t="s">
        <v>1514</v>
      </c>
      <c r="C23" s="8" t="s">
        <v>1513</v>
      </c>
      <c r="D23" s="8" t="b">
        <v>1</v>
      </c>
      <c r="E23" s="9" t="b">
        <v>0</v>
      </c>
      <c r="F23" s="10" t="b">
        <v>1</v>
      </c>
      <c r="G23" s="10" t="b">
        <v>1</v>
      </c>
    </row>
    <row r="24" spans="1:7">
      <c r="A24" s="8" t="s">
        <v>1509</v>
      </c>
      <c r="B24" s="11" t="s">
        <v>1511</v>
      </c>
      <c r="C24" s="8" t="s">
        <v>1510</v>
      </c>
      <c r="D24" s="8"/>
      <c r="E24" s="9" t="b">
        <v>0</v>
      </c>
      <c r="F24" s="10" t="b">
        <v>1</v>
      </c>
      <c r="G24" s="10" t="b">
        <v>1</v>
      </c>
    </row>
    <row r="25" spans="1:7">
      <c r="A25" s="8" t="s">
        <v>1248</v>
      </c>
      <c r="B25" s="13" t="s">
        <v>1250</v>
      </c>
      <c r="C25" s="8" t="s">
        <v>1249</v>
      </c>
      <c r="D25" s="8"/>
      <c r="E25" s="9" t="s">
        <v>955</v>
      </c>
      <c r="F25" s="12" t="b">
        <v>0</v>
      </c>
      <c r="G25" s="10" t="b">
        <v>1</v>
      </c>
    </row>
    <row r="26" spans="1:7">
      <c r="A26" s="8" t="s">
        <v>1506</v>
      </c>
      <c r="B26" s="7" t="s">
        <v>1508</v>
      </c>
      <c r="C26" s="8" t="s">
        <v>1507</v>
      </c>
      <c r="D26" s="8"/>
      <c r="E26" s="9" t="b">
        <v>0</v>
      </c>
      <c r="F26" s="10" t="b">
        <v>1</v>
      </c>
      <c r="G26" s="10" t="b">
        <v>1</v>
      </c>
    </row>
    <row r="27" spans="1:7">
      <c r="A27" s="8" t="s">
        <v>1409</v>
      </c>
      <c r="B27" s="11" t="s">
        <v>1411</v>
      </c>
      <c r="C27" s="8" t="s">
        <v>1410</v>
      </c>
      <c r="D27" s="8"/>
      <c r="E27" s="9" t="b">
        <v>1</v>
      </c>
      <c r="F27" s="10" t="b">
        <v>1</v>
      </c>
      <c r="G27" s="10" t="b">
        <v>1</v>
      </c>
    </row>
    <row r="28" spans="1:7">
      <c r="A28" s="8" t="s">
        <v>1406</v>
      </c>
      <c r="B28" s="11" t="s">
        <v>1408</v>
      </c>
      <c r="C28" s="8" t="s">
        <v>1407</v>
      </c>
      <c r="D28" s="8"/>
      <c r="E28" s="9" t="b">
        <v>1</v>
      </c>
      <c r="F28" s="10" t="b">
        <v>1</v>
      </c>
      <c r="G28" s="10" t="b">
        <v>1</v>
      </c>
    </row>
    <row r="29" spans="1:7">
      <c r="A29" s="8" t="s">
        <v>1245</v>
      </c>
      <c r="B29" s="13" t="s">
        <v>1247</v>
      </c>
      <c r="C29" s="8" t="s">
        <v>1246</v>
      </c>
      <c r="D29" s="8"/>
      <c r="E29" s="9" t="s">
        <v>955</v>
      </c>
      <c r="F29" s="10" t="b">
        <v>1</v>
      </c>
      <c r="G29" s="10" t="b">
        <v>1</v>
      </c>
    </row>
    <row r="30" spans="1:7">
      <c r="A30" s="8" t="s">
        <v>1503</v>
      </c>
      <c r="B30" s="11" t="s">
        <v>1505</v>
      </c>
      <c r="C30" s="8" t="s">
        <v>1504</v>
      </c>
      <c r="D30" s="8" t="b">
        <v>1</v>
      </c>
      <c r="E30" s="9" t="b">
        <v>0</v>
      </c>
      <c r="F30" s="10" t="b">
        <v>1</v>
      </c>
      <c r="G30" s="10" t="b">
        <v>1</v>
      </c>
    </row>
    <row r="31" spans="1:7">
      <c r="A31" s="8" t="s">
        <v>1500</v>
      </c>
      <c r="B31" s="11" t="s">
        <v>1502</v>
      </c>
      <c r="C31" s="8" t="s">
        <v>1501</v>
      </c>
      <c r="D31" s="8"/>
      <c r="E31" s="9" t="b">
        <v>0</v>
      </c>
      <c r="F31" s="10" t="b">
        <v>1</v>
      </c>
      <c r="G31" s="10" t="b">
        <v>1</v>
      </c>
    </row>
    <row r="32" spans="1:7">
      <c r="A32" s="8" t="s">
        <v>1403</v>
      </c>
      <c r="B32" s="11" t="s">
        <v>1405</v>
      </c>
      <c r="C32" s="8" t="s">
        <v>1404</v>
      </c>
      <c r="D32" s="8"/>
      <c r="E32" s="9" t="b">
        <v>1</v>
      </c>
      <c r="F32" s="10" t="b">
        <v>1</v>
      </c>
      <c r="G32" s="10" t="b">
        <v>1</v>
      </c>
    </row>
    <row r="33" spans="1:7">
      <c r="A33" s="8" t="s">
        <v>1400</v>
      </c>
      <c r="B33" s="11" t="s">
        <v>1402</v>
      </c>
      <c r="C33" s="8" t="s">
        <v>1401</v>
      </c>
      <c r="D33" s="8"/>
      <c r="E33" s="9" t="b">
        <v>1</v>
      </c>
      <c r="F33" s="10" t="b">
        <v>1</v>
      </c>
      <c r="G33" s="10" t="b">
        <v>1</v>
      </c>
    </row>
    <row r="34" spans="1:7">
      <c r="A34" s="8" t="s">
        <v>1541</v>
      </c>
      <c r="B34" s="11" t="s">
        <v>1341</v>
      </c>
      <c r="C34" s="8" t="s">
        <v>1338</v>
      </c>
      <c r="D34" s="8"/>
      <c r="E34" s="9" t="b">
        <v>1</v>
      </c>
      <c r="F34" s="12" t="b">
        <v>0</v>
      </c>
      <c r="G34" s="12" t="b">
        <v>0</v>
      </c>
    </row>
    <row r="35" spans="1:7">
      <c r="A35" s="8" t="s">
        <v>1397</v>
      </c>
      <c r="B35" s="11" t="s">
        <v>1399</v>
      </c>
      <c r="C35" s="8" t="s">
        <v>1398</v>
      </c>
      <c r="D35" s="8"/>
      <c r="E35" s="9" t="b">
        <v>1</v>
      </c>
      <c r="F35" s="10" t="b">
        <v>1</v>
      </c>
      <c r="G35" s="10" t="b">
        <v>1</v>
      </c>
    </row>
    <row r="36" spans="1:7">
      <c r="A36" s="8" t="s">
        <v>1542</v>
      </c>
      <c r="B36" s="11" t="s">
        <v>1340</v>
      </c>
      <c r="C36" s="8" t="s">
        <v>1338</v>
      </c>
      <c r="D36" s="8"/>
      <c r="E36" s="9" t="b">
        <v>1</v>
      </c>
      <c r="F36" s="12" t="b">
        <v>0</v>
      </c>
      <c r="G36" s="12" t="b">
        <v>0</v>
      </c>
    </row>
    <row r="37" spans="1:7">
      <c r="A37" s="8" t="s">
        <v>1394</v>
      </c>
      <c r="B37" s="11" t="s">
        <v>1396</v>
      </c>
      <c r="C37" s="8" t="s">
        <v>1395</v>
      </c>
      <c r="D37" s="8"/>
      <c r="E37" s="9" t="b">
        <v>1</v>
      </c>
      <c r="F37" s="10" t="b">
        <v>1</v>
      </c>
      <c r="G37" s="10" t="b">
        <v>1</v>
      </c>
    </row>
    <row r="38" spans="1:7">
      <c r="A38" s="8" t="s">
        <v>1543</v>
      </c>
      <c r="B38" s="11" t="s">
        <v>1339</v>
      </c>
      <c r="C38" s="8" t="s">
        <v>1338</v>
      </c>
      <c r="D38" s="8"/>
      <c r="E38" s="9" t="b">
        <v>1</v>
      </c>
      <c r="F38" s="12" t="b">
        <v>0</v>
      </c>
      <c r="G38" s="12" t="b">
        <v>0</v>
      </c>
    </row>
    <row r="39" spans="1:7">
      <c r="A39" s="8" t="s">
        <v>1242</v>
      </c>
      <c r="B39" s="13" t="s">
        <v>1244</v>
      </c>
      <c r="C39" s="8" t="s">
        <v>1243</v>
      </c>
      <c r="D39" s="8"/>
      <c r="E39" s="9" t="s">
        <v>955</v>
      </c>
      <c r="F39" s="12" t="b">
        <v>0</v>
      </c>
      <c r="G39" s="10" t="b">
        <v>1</v>
      </c>
    </row>
    <row r="40" spans="1:7">
      <c r="A40" s="8" t="s">
        <v>1227</v>
      </c>
      <c r="B40" s="13" t="s">
        <v>1229</v>
      </c>
      <c r="C40" s="8" t="s">
        <v>1228</v>
      </c>
      <c r="D40" s="8"/>
      <c r="E40" s="9" t="s">
        <v>955</v>
      </c>
      <c r="F40" s="10" t="b">
        <v>1</v>
      </c>
      <c r="G40" s="10" t="b">
        <v>1</v>
      </c>
    </row>
    <row r="41" spans="1:7">
      <c r="A41" s="8" t="s">
        <v>1224</v>
      </c>
      <c r="B41" s="13" t="s">
        <v>1226</v>
      </c>
      <c r="C41" s="8" t="s">
        <v>1225</v>
      </c>
      <c r="D41" s="8"/>
      <c r="E41" s="9" t="s">
        <v>955</v>
      </c>
      <c r="F41" s="12" t="b">
        <v>0</v>
      </c>
      <c r="G41" s="10" t="b">
        <v>1</v>
      </c>
    </row>
    <row r="42" spans="1:7">
      <c r="A42" s="8" t="s">
        <v>1222</v>
      </c>
      <c r="B42" s="13" t="s">
        <v>936</v>
      </c>
      <c r="C42" s="8" t="s">
        <v>1223</v>
      </c>
      <c r="D42" s="8"/>
      <c r="E42" s="9" t="s">
        <v>955</v>
      </c>
      <c r="F42" s="10" t="b">
        <v>1</v>
      </c>
      <c r="G42" s="10" t="b">
        <v>1</v>
      </c>
    </row>
    <row r="43" spans="1:7">
      <c r="A43" s="8" t="s">
        <v>1219</v>
      </c>
      <c r="B43" s="13" t="s">
        <v>1221</v>
      </c>
      <c r="C43" s="8" t="s">
        <v>1220</v>
      </c>
      <c r="D43" s="8"/>
      <c r="E43" s="9" t="s">
        <v>955</v>
      </c>
      <c r="F43" s="10" t="b">
        <v>1</v>
      </c>
      <c r="G43" s="10" t="b">
        <v>1</v>
      </c>
    </row>
    <row r="44" spans="1:7">
      <c r="A44" s="8" t="s">
        <v>1497</v>
      </c>
      <c r="B44" s="11" t="s">
        <v>1499</v>
      </c>
      <c r="C44" s="8" t="s">
        <v>1498</v>
      </c>
      <c r="D44" s="8" t="b">
        <v>1</v>
      </c>
      <c r="E44" s="9" t="b">
        <v>0</v>
      </c>
      <c r="F44" s="10" t="b">
        <v>1</v>
      </c>
      <c r="G44" s="10" t="b">
        <v>1</v>
      </c>
    </row>
    <row r="45" spans="1:7">
      <c r="A45" s="8" t="s">
        <v>1216</v>
      </c>
      <c r="B45" s="13" t="s">
        <v>1218</v>
      </c>
      <c r="C45" s="8" t="s">
        <v>1217</v>
      </c>
      <c r="D45" s="8"/>
      <c r="E45" s="9" t="s">
        <v>955</v>
      </c>
      <c r="F45" s="10" t="b">
        <v>1</v>
      </c>
      <c r="G45" s="10" t="b">
        <v>1</v>
      </c>
    </row>
    <row r="46" spans="1:7">
      <c r="A46" s="8" t="s">
        <v>1494</v>
      </c>
      <c r="B46" s="11" t="s">
        <v>1496</v>
      </c>
      <c r="C46" s="8" t="s">
        <v>1495</v>
      </c>
      <c r="D46" s="8"/>
      <c r="E46" s="9" t="b">
        <v>0</v>
      </c>
      <c r="F46" s="10" t="b">
        <v>1</v>
      </c>
      <c r="G46" s="10" t="b">
        <v>1</v>
      </c>
    </row>
    <row r="47" spans="1:7">
      <c r="A47" s="8" t="s">
        <v>1491</v>
      </c>
      <c r="B47" s="11" t="s">
        <v>1493</v>
      </c>
      <c r="C47" s="8" t="s">
        <v>1492</v>
      </c>
      <c r="D47" s="8"/>
      <c r="E47" s="9" t="b">
        <v>0</v>
      </c>
      <c r="F47" s="10" t="b">
        <v>1</v>
      </c>
      <c r="G47" s="10" t="b">
        <v>1</v>
      </c>
    </row>
    <row r="48" spans="1:7">
      <c r="A48" s="8" t="s">
        <v>1391</v>
      </c>
      <c r="B48" s="11" t="s">
        <v>1393</v>
      </c>
      <c r="C48" s="8" t="s">
        <v>1392</v>
      </c>
      <c r="D48" s="8"/>
      <c r="E48" s="9" t="b">
        <v>1</v>
      </c>
      <c r="F48" s="10" t="b">
        <v>1</v>
      </c>
      <c r="G48" s="10" t="b">
        <v>1</v>
      </c>
    </row>
    <row r="49" spans="1:7">
      <c r="A49" s="8" t="s">
        <v>1388</v>
      </c>
      <c r="B49" s="11" t="s">
        <v>1390</v>
      </c>
      <c r="C49" s="8" t="s">
        <v>1389</v>
      </c>
      <c r="D49" s="8"/>
      <c r="E49" s="9" t="b">
        <v>1</v>
      </c>
      <c r="F49" s="10" t="b">
        <v>1</v>
      </c>
      <c r="G49" s="10" t="b">
        <v>1</v>
      </c>
    </row>
    <row r="50" spans="1:7">
      <c r="A50" s="8" t="s">
        <v>1488</v>
      </c>
      <c r="B50" s="11" t="s">
        <v>1490</v>
      </c>
      <c r="C50" s="8" t="s">
        <v>1489</v>
      </c>
      <c r="D50" s="8"/>
      <c r="E50" s="9" t="b">
        <v>0</v>
      </c>
      <c r="F50" s="10" t="b">
        <v>1</v>
      </c>
      <c r="G50" s="12" t="b">
        <v>0</v>
      </c>
    </row>
    <row r="51" spans="1:7">
      <c r="A51" s="8" t="s">
        <v>1213</v>
      </c>
      <c r="B51" s="13" t="s">
        <v>1215</v>
      </c>
      <c r="C51" s="8" t="s">
        <v>1214</v>
      </c>
      <c r="D51" s="8"/>
      <c r="E51" s="9" t="s">
        <v>955</v>
      </c>
      <c r="F51" s="10" t="b">
        <v>1</v>
      </c>
      <c r="G51" s="10" t="b">
        <v>1</v>
      </c>
    </row>
    <row r="52" spans="1:7">
      <c r="A52" s="8" t="s">
        <v>1385</v>
      </c>
      <c r="B52" s="11" t="s">
        <v>1387</v>
      </c>
      <c r="C52" s="8" t="s">
        <v>1386</v>
      </c>
      <c r="D52" s="8"/>
      <c r="E52" s="9" t="b">
        <v>1</v>
      </c>
      <c r="F52" s="10" t="b">
        <v>1</v>
      </c>
      <c r="G52" s="10" t="b">
        <v>1</v>
      </c>
    </row>
    <row r="53" spans="1:7">
      <c r="A53" s="8" t="s">
        <v>1382</v>
      </c>
      <c r="B53" s="11" t="s">
        <v>1384</v>
      </c>
      <c r="C53" s="8" t="s">
        <v>1383</v>
      </c>
      <c r="D53" s="8"/>
      <c r="E53" s="9" t="b">
        <v>1</v>
      </c>
      <c r="F53" s="10" t="b">
        <v>1</v>
      </c>
      <c r="G53" s="10" t="b">
        <v>1</v>
      </c>
    </row>
    <row r="54" spans="1:7">
      <c r="A54" s="8" t="s">
        <v>1210</v>
      </c>
      <c r="B54" s="13" t="s">
        <v>1212</v>
      </c>
      <c r="C54" s="8" t="s">
        <v>1211</v>
      </c>
      <c r="D54" s="8"/>
      <c r="E54" s="9" t="s">
        <v>955</v>
      </c>
      <c r="F54" s="10" t="b">
        <v>1</v>
      </c>
      <c r="G54" s="10" t="b">
        <v>1</v>
      </c>
    </row>
    <row r="55" spans="1:7">
      <c r="A55" s="8" t="s">
        <v>1204</v>
      </c>
      <c r="B55" s="13" t="s">
        <v>1206</v>
      </c>
      <c r="C55" s="8" t="s">
        <v>1205</v>
      </c>
      <c r="D55" s="8"/>
      <c r="E55" s="9" t="s">
        <v>955</v>
      </c>
      <c r="F55" s="12" t="b">
        <v>0</v>
      </c>
      <c r="G55" s="10" t="b">
        <v>1</v>
      </c>
    </row>
    <row r="56" spans="1:7">
      <c r="A56" s="8" t="s">
        <v>1207</v>
      </c>
      <c r="B56" s="13" t="s">
        <v>1209</v>
      </c>
      <c r="C56" s="8" t="s">
        <v>1208</v>
      </c>
      <c r="D56" s="8"/>
      <c r="E56" s="9" t="s">
        <v>955</v>
      </c>
      <c r="F56" s="10" t="b">
        <v>1</v>
      </c>
      <c r="G56" s="10" t="b">
        <v>1</v>
      </c>
    </row>
    <row r="57" spans="1:7">
      <c r="A57" s="8" t="s">
        <v>1201</v>
      </c>
      <c r="B57" s="13" t="s">
        <v>1203</v>
      </c>
      <c r="C57" s="8" t="s">
        <v>1202</v>
      </c>
      <c r="D57" s="8"/>
      <c r="E57" s="9" t="s">
        <v>955</v>
      </c>
      <c r="F57" s="12" t="b">
        <v>0</v>
      </c>
      <c r="G57" s="10" t="b">
        <v>1</v>
      </c>
    </row>
    <row r="58" spans="1:7">
      <c r="A58" s="8" t="s">
        <v>1198</v>
      </c>
      <c r="B58" s="13" t="s">
        <v>1200</v>
      </c>
      <c r="C58" s="8" t="s">
        <v>1199</v>
      </c>
      <c r="D58" s="8"/>
      <c r="E58" s="9" t="s">
        <v>955</v>
      </c>
      <c r="F58" s="12" t="b">
        <v>0</v>
      </c>
      <c r="G58" s="10" t="b">
        <v>1</v>
      </c>
    </row>
    <row r="59" spans="1:7">
      <c r="A59" s="8" t="s">
        <v>1195</v>
      </c>
      <c r="B59" s="13" t="s">
        <v>1197</v>
      </c>
      <c r="C59" s="8" t="s">
        <v>1196</v>
      </c>
      <c r="D59" s="8"/>
      <c r="E59" s="9" t="s">
        <v>955</v>
      </c>
      <c r="F59" s="10" t="b">
        <v>1</v>
      </c>
      <c r="G59" s="10" t="b">
        <v>1</v>
      </c>
    </row>
    <row r="60" spans="1:7">
      <c r="A60" s="8" t="s">
        <v>1379</v>
      </c>
      <c r="B60" s="7" t="s">
        <v>1381</v>
      </c>
      <c r="C60" s="8" t="s">
        <v>1380</v>
      </c>
      <c r="D60" s="8" t="b">
        <v>1</v>
      </c>
      <c r="E60" s="9" t="b">
        <v>1</v>
      </c>
      <c r="F60" s="10" t="b">
        <v>1</v>
      </c>
      <c r="G60" s="10" t="b">
        <v>1</v>
      </c>
    </row>
    <row r="61" spans="1:7">
      <c r="A61" s="8" t="s">
        <v>1189</v>
      </c>
      <c r="B61" s="13" t="s">
        <v>1191</v>
      </c>
      <c r="C61" s="8" t="s">
        <v>1190</v>
      </c>
      <c r="D61" s="8"/>
      <c r="E61" s="9" t="s">
        <v>955</v>
      </c>
      <c r="F61" s="12" t="b">
        <v>0</v>
      </c>
      <c r="G61" s="10" t="b">
        <v>1</v>
      </c>
    </row>
    <row r="62" spans="1:7">
      <c r="A62" s="8" t="s">
        <v>1376</v>
      </c>
      <c r="B62" s="7" t="s">
        <v>1378</v>
      </c>
      <c r="C62" s="8" t="s">
        <v>1377</v>
      </c>
      <c r="D62" s="8"/>
      <c r="E62" s="9" t="b">
        <v>1</v>
      </c>
      <c r="F62" s="10" t="b">
        <v>1</v>
      </c>
      <c r="G62" s="12" t="b">
        <v>0</v>
      </c>
    </row>
    <row r="63" spans="1:7">
      <c r="A63" s="8" t="s">
        <v>1186</v>
      </c>
      <c r="B63" s="13" t="s">
        <v>1188</v>
      </c>
      <c r="C63" s="8" t="s">
        <v>1187</v>
      </c>
      <c r="D63" s="8"/>
      <c r="E63" s="9" t="s">
        <v>955</v>
      </c>
      <c r="F63" s="10" t="b">
        <v>1</v>
      </c>
      <c r="G63" s="10" t="b">
        <v>1</v>
      </c>
    </row>
    <row r="64" spans="1:7">
      <c r="A64" s="8" t="s">
        <v>1183</v>
      </c>
      <c r="B64" s="13" t="s">
        <v>1185</v>
      </c>
      <c r="C64" s="8" t="s">
        <v>1184</v>
      </c>
      <c r="D64" s="8"/>
      <c r="E64" s="9" t="s">
        <v>955</v>
      </c>
      <c r="F64" s="10" t="b">
        <v>1</v>
      </c>
      <c r="G64" s="10" t="b">
        <v>1</v>
      </c>
    </row>
    <row r="65" spans="1:7">
      <c r="A65" s="8" t="s">
        <v>1073</v>
      </c>
      <c r="B65" s="13" t="s">
        <v>1075</v>
      </c>
      <c r="C65" s="8" t="s">
        <v>1074</v>
      </c>
      <c r="D65" s="8"/>
      <c r="E65" s="9" t="s">
        <v>955</v>
      </c>
      <c r="F65" s="12" t="b">
        <v>0</v>
      </c>
      <c r="G65" s="10" t="b">
        <v>1</v>
      </c>
    </row>
    <row r="66" spans="1:7">
      <c r="A66" s="8" t="s">
        <v>1373</v>
      </c>
      <c r="B66" s="7" t="s">
        <v>1375</v>
      </c>
      <c r="C66" s="8" t="s">
        <v>1374</v>
      </c>
      <c r="D66" s="8" t="b">
        <v>1</v>
      </c>
      <c r="E66" s="9" t="b">
        <v>1</v>
      </c>
      <c r="F66" s="10" t="b">
        <v>1</v>
      </c>
      <c r="G66" s="10" t="b">
        <v>1</v>
      </c>
    </row>
    <row r="67" spans="1:7">
      <c r="A67" s="8" t="s">
        <v>1485</v>
      </c>
      <c r="B67" s="7" t="s">
        <v>1487</v>
      </c>
      <c r="C67" s="8" t="s">
        <v>1486</v>
      </c>
      <c r="D67" s="8" t="b">
        <v>1</v>
      </c>
      <c r="E67" s="9" t="b">
        <v>0</v>
      </c>
      <c r="F67" s="10" t="b">
        <v>1</v>
      </c>
      <c r="G67" s="10" t="b">
        <v>1</v>
      </c>
    </row>
    <row r="68" spans="1:7">
      <c r="A68" s="8" t="s">
        <v>979</v>
      </c>
      <c r="B68" s="8" t="s">
        <v>981</v>
      </c>
      <c r="C68" s="8" t="s">
        <v>980</v>
      </c>
      <c r="D68" s="8"/>
      <c r="E68" s="9" t="s">
        <v>955</v>
      </c>
      <c r="F68" s="12" t="b">
        <v>0</v>
      </c>
      <c r="G68" s="10" t="b">
        <v>1</v>
      </c>
    </row>
    <row r="69" spans="1:7">
      <c r="A69" s="8" t="s">
        <v>976</v>
      </c>
      <c r="B69" s="13" t="s">
        <v>978</v>
      </c>
      <c r="C69" s="8" t="s">
        <v>977</v>
      </c>
      <c r="D69" s="8"/>
      <c r="E69" s="9" t="s">
        <v>955</v>
      </c>
      <c r="F69" s="12" t="b">
        <v>0</v>
      </c>
      <c r="G69" s="10" t="b">
        <v>1</v>
      </c>
    </row>
    <row r="70" spans="1:7">
      <c r="A70" s="8" t="s">
        <v>1370</v>
      </c>
      <c r="B70" s="11" t="s">
        <v>1372</v>
      </c>
      <c r="C70" s="8" t="s">
        <v>1371</v>
      </c>
      <c r="D70" s="8"/>
      <c r="E70" s="9" t="b">
        <v>1</v>
      </c>
      <c r="F70" s="10" t="b">
        <v>1</v>
      </c>
      <c r="G70" s="10" t="b">
        <v>1</v>
      </c>
    </row>
    <row r="71" spans="1:7">
      <c r="A71" s="8" t="s">
        <v>1482</v>
      </c>
      <c r="B71" s="11" t="s">
        <v>1484</v>
      </c>
      <c r="C71" s="8" t="s">
        <v>1483</v>
      </c>
      <c r="D71" s="8" t="b">
        <v>1</v>
      </c>
      <c r="E71" s="9" t="b">
        <v>0</v>
      </c>
      <c r="F71" s="10" t="b">
        <v>1</v>
      </c>
      <c r="G71" s="12" t="b">
        <v>0</v>
      </c>
    </row>
    <row r="72" spans="1:7">
      <c r="A72" s="8" t="s">
        <v>1174</v>
      </c>
      <c r="B72" s="13" t="s">
        <v>1176</v>
      </c>
      <c r="C72" s="8" t="s">
        <v>1175</v>
      </c>
      <c r="D72" s="8"/>
      <c r="E72" s="9" t="s">
        <v>955</v>
      </c>
      <c r="F72" s="10" t="b">
        <v>1</v>
      </c>
      <c r="G72" s="10" t="b">
        <v>1</v>
      </c>
    </row>
    <row r="73" spans="1:7">
      <c r="A73" s="8" t="s">
        <v>1171</v>
      </c>
      <c r="B73" s="13" t="s">
        <v>1173</v>
      </c>
      <c r="C73" s="8" t="s">
        <v>1172</v>
      </c>
      <c r="D73" s="8"/>
      <c r="E73" s="9" t="s">
        <v>955</v>
      </c>
      <c r="F73" s="12" t="b">
        <v>0</v>
      </c>
      <c r="G73" s="10" t="b">
        <v>1</v>
      </c>
    </row>
    <row r="74" spans="1:7">
      <c r="A74" s="8" t="s">
        <v>1168</v>
      </c>
      <c r="B74" s="13" t="s">
        <v>1170</v>
      </c>
      <c r="C74" s="8" t="s">
        <v>1169</v>
      </c>
      <c r="D74" s="8"/>
      <c r="E74" s="9" t="s">
        <v>955</v>
      </c>
      <c r="F74" s="12" t="b">
        <v>0</v>
      </c>
      <c r="G74" s="10" t="b">
        <v>1</v>
      </c>
    </row>
    <row r="75" spans="1:7">
      <c r="A75" s="8" t="s">
        <v>1479</v>
      </c>
      <c r="B75" s="11" t="s">
        <v>1481</v>
      </c>
      <c r="C75" s="8" t="s">
        <v>1480</v>
      </c>
      <c r="D75" s="8" t="b">
        <v>1</v>
      </c>
      <c r="E75" s="9" t="b">
        <v>0</v>
      </c>
      <c r="F75" s="10" t="b">
        <v>1</v>
      </c>
      <c r="G75" s="12" t="b">
        <v>0</v>
      </c>
    </row>
    <row r="76" spans="1:7">
      <c r="A76" s="8" t="s">
        <v>1476</v>
      </c>
      <c r="B76" s="11" t="s">
        <v>1478</v>
      </c>
      <c r="C76" s="8" t="s">
        <v>1477</v>
      </c>
      <c r="D76" s="8" t="b">
        <v>1</v>
      </c>
      <c r="E76" s="9" t="b">
        <v>0</v>
      </c>
      <c r="F76" s="10" t="b">
        <v>1</v>
      </c>
      <c r="G76" s="12" t="b">
        <v>0</v>
      </c>
    </row>
    <row r="77" spans="1:7">
      <c r="A77" s="8" t="s">
        <v>1367</v>
      </c>
      <c r="B77" s="11" t="s">
        <v>1369</v>
      </c>
      <c r="C77" s="8" t="s">
        <v>1368</v>
      </c>
      <c r="D77" s="8"/>
      <c r="E77" s="9" t="b">
        <v>1</v>
      </c>
      <c r="F77" s="10" t="b">
        <v>1</v>
      </c>
      <c r="G77" s="10" t="b">
        <v>1</v>
      </c>
    </row>
    <row r="78" spans="1:7">
      <c r="A78" s="8" t="s">
        <v>1165</v>
      </c>
      <c r="B78" s="8" t="s">
        <v>1167</v>
      </c>
      <c r="C78" s="8" t="s">
        <v>1166</v>
      </c>
      <c r="D78" s="8"/>
      <c r="E78" s="9" t="s">
        <v>955</v>
      </c>
      <c r="F78" s="10" t="b">
        <v>1</v>
      </c>
      <c r="G78" s="10" t="b">
        <v>1</v>
      </c>
    </row>
    <row r="79" spans="1:7">
      <c r="A79" s="8" t="s">
        <v>1162</v>
      </c>
      <c r="B79" s="8" t="s">
        <v>1164</v>
      </c>
      <c r="C79" s="8" t="s">
        <v>1163</v>
      </c>
      <c r="D79" s="8" t="b">
        <v>1</v>
      </c>
      <c r="E79" s="9" t="s">
        <v>955</v>
      </c>
      <c r="F79" s="10" t="b">
        <v>1</v>
      </c>
      <c r="G79" s="10" t="b">
        <v>0</v>
      </c>
    </row>
    <row r="80" spans="1:7">
      <c r="A80" s="8" t="s">
        <v>1470</v>
      </c>
      <c r="B80" s="11" t="s">
        <v>1472</v>
      </c>
      <c r="C80" s="8" t="s">
        <v>1471</v>
      </c>
      <c r="D80" s="8"/>
      <c r="E80" s="9" t="b">
        <v>0</v>
      </c>
      <c r="F80" s="10" t="b">
        <v>1</v>
      </c>
      <c r="G80" s="12" t="b">
        <v>0</v>
      </c>
    </row>
    <row r="81" spans="1:7">
      <c r="A81" s="8" t="s">
        <v>1358</v>
      </c>
      <c r="B81" s="11" t="s">
        <v>1360</v>
      </c>
      <c r="C81" s="13" t="s">
        <v>1359</v>
      </c>
      <c r="D81" s="8"/>
      <c r="E81" s="9" t="b">
        <v>1</v>
      </c>
      <c r="F81" s="10" t="b">
        <v>1</v>
      </c>
      <c r="G81" s="12" t="b">
        <v>0</v>
      </c>
    </row>
    <row r="82" spans="1:7">
      <c r="A82" s="8" t="s">
        <v>1364</v>
      </c>
      <c r="B82" s="11" t="s">
        <v>1366</v>
      </c>
      <c r="C82" s="8" t="s">
        <v>1365</v>
      </c>
      <c r="D82" s="8"/>
      <c r="E82" s="9" t="b">
        <v>1</v>
      </c>
      <c r="F82" s="10" t="b">
        <v>1</v>
      </c>
      <c r="G82" s="10" t="b">
        <v>1</v>
      </c>
    </row>
    <row r="83" spans="1:7">
      <c r="A83" s="8" t="s">
        <v>1361</v>
      </c>
      <c r="B83" s="11" t="s">
        <v>1363</v>
      </c>
      <c r="C83" s="8" t="s">
        <v>1362</v>
      </c>
      <c r="D83" s="8"/>
      <c r="E83" s="9" t="b">
        <v>1</v>
      </c>
      <c r="F83" s="10" t="b">
        <v>1</v>
      </c>
      <c r="G83" s="10" t="b">
        <v>1</v>
      </c>
    </row>
    <row r="84" spans="1:7">
      <c r="A84" s="8" t="s">
        <v>1159</v>
      </c>
      <c r="B84" s="13" t="s">
        <v>1161</v>
      </c>
      <c r="C84" s="8" t="s">
        <v>1160</v>
      </c>
      <c r="D84" s="8"/>
      <c r="E84" s="9" t="s">
        <v>955</v>
      </c>
      <c r="F84" s="12" t="b">
        <v>0</v>
      </c>
      <c r="G84" s="10" t="b">
        <v>1</v>
      </c>
    </row>
    <row r="85" spans="1:7">
      <c r="A85" s="8" t="s">
        <v>1473</v>
      </c>
      <c r="B85" s="11" t="s">
        <v>1475</v>
      </c>
      <c r="C85" s="8" t="s">
        <v>1474</v>
      </c>
      <c r="D85" s="8" t="b">
        <v>1</v>
      </c>
      <c r="E85" s="9" t="b">
        <v>0</v>
      </c>
      <c r="F85" s="10" t="b">
        <v>1</v>
      </c>
      <c r="G85" s="12" t="b">
        <v>0</v>
      </c>
    </row>
    <row r="86" spans="1:7">
      <c r="A86" s="8" t="s">
        <v>1156</v>
      </c>
      <c r="B86" s="13" t="s">
        <v>1158</v>
      </c>
      <c r="C86" s="8" t="s">
        <v>1157</v>
      </c>
      <c r="D86" s="8"/>
      <c r="E86" s="9" t="s">
        <v>955</v>
      </c>
      <c r="F86" s="12" t="b">
        <v>0</v>
      </c>
      <c r="G86" s="10" t="b">
        <v>1</v>
      </c>
    </row>
    <row r="87" spans="1:7">
      <c r="A87" s="8" t="s">
        <v>1153</v>
      </c>
      <c r="B87" s="13" t="s">
        <v>1155</v>
      </c>
      <c r="C87" s="8" t="s">
        <v>1154</v>
      </c>
      <c r="D87" s="8"/>
      <c r="E87" s="9" t="s">
        <v>955</v>
      </c>
      <c r="F87" s="12" t="b">
        <v>0</v>
      </c>
      <c r="G87" s="10" t="b">
        <v>1</v>
      </c>
    </row>
    <row r="88" spans="1:7">
      <c r="A88" s="8" t="s">
        <v>1355</v>
      </c>
      <c r="B88" s="11" t="s">
        <v>1357</v>
      </c>
      <c r="C88" s="8" t="s">
        <v>1356</v>
      </c>
      <c r="D88" s="8"/>
      <c r="E88" s="9" t="b">
        <v>1</v>
      </c>
      <c r="F88" s="10" t="b">
        <v>1</v>
      </c>
      <c r="G88" s="10" t="b">
        <v>1</v>
      </c>
    </row>
    <row r="89" spans="1:7">
      <c r="A89" s="8" t="s">
        <v>1144</v>
      </c>
      <c r="B89" s="13" t="s">
        <v>1146</v>
      </c>
      <c r="C89" s="8" t="s">
        <v>1145</v>
      </c>
      <c r="D89" s="8"/>
      <c r="E89" s="9" t="s">
        <v>955</v>
      </c>
      <c r="F89" s="12" t="b">
        <v>0</v>
      </c>
      <c r="G89" s="10" t="b">
        <v>1</v>
      </c>
    </row>
    <row r="90" spans="1:7">
      <c r="A90" s="8" t="s">
        <v>1141</v>
      </c>
      <c r="B90" s="13" t="s">
        <v>1143</v>
      </c>
      <c r="C90" s="8" t="s">
        <v>1142</v>
      </c>
      <c r="D90" s="8"/>
      <c r="E90" s="9" t="s">
        <v>955</v>
      </c>
      <c r="F90" s="10" t="b">
        <v>1</v>
      </c>
      <c r="G90" s="10" t="b">
        <v>1</v>
      </c>
    </row>
    <row r="91" spans="1:7">
      <c r="A91" s="8" t="s">
        <v>1135</v>
      </c>
      <c r="B91" s="13" t="s">
        <v>1137</v>
      </c>
      <c r="C91" s="8" t="s">
        <v>1136</v>
      </c>
      <c r="D91" s="8"/>
      <c r="E91" s="9" t="s">
        <v>955</v>
      </c>
      <c r="F91" s="12" t="b">
        <v>0</v>
      </c>
      <c r="G91" s="10" t="b">
        <v>1</v>
      </c>
    </row>
    <row r="92" spans="1:7">
      <c r="A92" s="8" t="s">
        <v>1467</v>
      </c>
      <c r="B92" s="11" t="s">
        <v>1469</v>
      </c>
      <c r="C92" s="8" t="s">
        <v>1468</v>
      </c>
      <c r="D92" s="8"/>
      <c r="E92" s="9" t="b">
        <v>0</v>
      </c>
      <c r="F92" s="10" t="b">
        <v>1</v>
      </c>
      <c r="G92" s="10" t="b">
        <v>1</v>
      </c>
    </row>
    <row r="93" spans="1:7">
      <c r="A93" s="8" t="s">
        <v>1349</v>
      </c>
      <c r="B93" s="11" t="s">
        <v>1351</v>
      </c>
      <c r="C93" s="8" t="s">
        <v>1350</v>
      </c>
      <c r="D93" s="8" t="b">
        <v>1</v>
      </c>
      <c r="E93" s="9" t="b">
        <v>1</v>
      </c>
      <c r="F93" s="10" t="b">
        <v>1</v>
      </c>
      <c r="G93" s="10" t="b">
        <v>1</v>
      </c>
    </row>
    <row r="94" spans="1:7">
      <c r="A94" s="8" t="s">
        <v>1346</v>
      </c>
      <c r="B94" s="11" t="s">
        <v>1348</v>
      </c>
      <c r="C94" s="8" t="s">
        <v>1347</v>
      </c>
      <c r="D94" s="8" t="b">
        <v>1</v>
      </c>
      <c r="E94" s="9" t="b">
        <v>1</v>
      </c>
      <c r="F94" s="10" t="b">
        <v>1</v>
      </c>
      <c r="G94" s="10" t="b">
        <v>1</v>
      </c>
    </row>
    <row r="95" spans="1:7">
      <c r="A95" s="8" t="s">
        <v>1123</v>
      </c>
      <c r="B95" s="13" t="s">
        <v>1125</v>
      </c>
      <c r="C95" s="8" t="s">
        <v>1124</v>
      </c>
      <c r="D95" s="8"/>
      <c r="E95" s="9" t="s">
        <v>955</v>
      </c>
      <c r="F95" s="10" t="b">
        <v>1</v>
      </c>
      <c r="G95" s="10" t="b">
        <v>1</v>
      </c>
    </row>
    <row r="96" spans="1:7">
      <c r="A96" s="8" t="s">
        <v>1036</v>
      </c>
      <c r="B96" s="13" t="s">
        <v>1038</v>
      </c>
      <c r="C96" s="8" t="s">
        <v>1037</v>
      </c>
      <c r="D96" s="8"/>
      <c r="E96" s="9" t="s">
        <v>955</v>
      </c>
      <c r="F96" s="12" t="b">
        <v>0</v>
      </c>
      <c r="G96" s="10" t="b">
        <v>1</v>
      </c>
    </row>
    <row r="97" spans="1:7">
      <c r="A97" s="8" t="s">
        <v>1236</v>
      </c>
      <c r="B97" s="13" t="s">
        <v>1238</v>
      </c>
      <c r="C97" s="8" t="s">
        <v>1237</v>
      </c>
      <c r="D97" s="8"/>
      <c r="E97" s="9" t="s">
        <v>955</v>
      </c>
      <c r="F97" s="12" t="b">
        <v>0</v>
      </c>
      <c r="G97" s="10" t="b">
        <v>1</v>
      </c>
    </row>
    <row r="98" spans="1:7">
      <c r="A98" s="8" t="s">
        <v>1239</v>
      </c>
      <c r="B98" s="8" t="s">
        <v>1241</v>
      </c>
      <c r="C98" s="8" t="s">
        <v>1240</v>
      </c>
      <c r="D98" s="8"/>
      <c r="E98" s="9" t="s">
        <v>955</v>
      </c>
      <c r="F98" s="12" t="b">
        <v>0</v>
      </c>
      <c r="G98" s="10" t="b">
        <v>1</v>
      </c>
    </row>
    <row r="99" spans="1:7">
      <c r="A99" s="8" t="s">
        <v>1192</v>
      </c>
      <c r="B99" s="13" t="s">
        <v>1194</v>
      </c>
      <c r="C99" s="8" t="s">
        <v>1193</v>
      </c>
      <c r="D99" s="8"/>
      <c r="E99" s="9" t="s">
        <v>955</v>
      </c>
      <c r="F99" s="12" t="b">
        <v>0</v>
      </c>
      <c r="G99" s="10" t="b">
        <v>1</v>
      </c>
    </row>
    <row r="100" spans="1:7">
      <c r="A100" s="8" t="s">
        <v>1177</v>
      </c>
      <c r="B100" s="13" t="s">
        <v>1179</v>
      </c>
      <c r="C100" s="8" t="s">
        <v>1178</v>
      </c>
      <c r="D100" s="8"/>
      <c r="E100" s="9" t="s">
        <v>955</v>
      </c>
      <c r="F100" s="12" t="b">
        <v>0</v>
      </c>
      <c r="G100" s="10" t="b">
        <v>1</v>
      </c>
    </row>
    <row r="101" spans="1:7">
      <c r="A101" s="8" t="s">
        <v>1147</v>
      </c>
      <c r="B101" s="13" t="s">
        <v>1149</v>
      </c>
      <c r="C101" s="8" t="s">
        <v>1148</v>
      </c>
      <c r="D101" s="8"/>
      <c r="E101" s="9" t="s">
        <v>955</v>
      </c>
      <c r="F101" s="12" t="b">
        <v>0</v>
      </c>
      <c r="G101" s="10" t="b">
        <v>1</v>
      </c>
    </row>
    <row r="102" spans="1:7">
      <c r="A102" s="8" t="s">
        <v>1138</v>
      </c>
      <c r="B102" s="13" t="s">
        <v>1140</v>
      </c>
      <c r="C102" s="8" t="s">
        <v>1139</v>
      </c>
      <c r="D102" s="8"/>
      <c r="E102" s="9" t="s">
        <v>955</v>
      </c>
      <c r="F102" s="12" t="b">
        <v>0</v>
      </c>
      <c r="G102" s="10" t="b">
        <v>1</v>
      </c>
    </row>
    <row r="103" spans="1:7">
      <c r="A103" s="8" t="s">
        <v>1117</v>
      </c>
      <c r="B103" s="13" t="s">
        <v>1119</v>
      </c>
      <c r="C103" s="8" t="s">
        <v>1118</v>
      </c>
      <c r="D103" s="8"/>
      <c r="E103" s="9" t="s">
        <v>955</v>
      </c>
      <c r="F103" s="10" t="b">
        <v>1</v>
      </c>
      <c r="G103" s="10" t="b">
        <v>1</v>
      </c>
    </row>
    <row r="104" spans="1:7">
      <c r="A104" s="8" t="s">
        <v>1120</v>
      </c>
      <c r="B104" s="13" t="s">
        <v>1122</v>
      </c>
      <c r="C104" s="8" t="s">
        <v>1121</v>
      </c>
      <c r="D104" s="8"/>
      <c r="E104" s="9" t="s">
        <v>955</v>
      </c>
      <c r="F104" s="12" t="b">
        <v>0</v>
      </c>
      <c r="G104" s="10" t="b">
        <v>1</v>
      </c>
    </row>
    <row r="105" spans="1:7">
      <c r="A105" s="8" t="s">
        <v>1126</v>
      </c>
      <c r="B105" s="13" t="s">
        <v>1128</v>
      </c>
      <c r="C105" s="8" t="s">
        <v>1127</v>
      </c>
      <c r="D105" s="8"/>
      <c r="E105" s="9" t="s">
        <v>955</v>
      </c>
      <c r="F105" s="12" t="b">
        <v>0</v>
      </c>
      <c r="G105" s="10" t="b">
        <v>1</v>
      </c>
    </row>
    <row r="106" spans="1:7">
      <c r="A106" s="8" t="s">
        <v>1111</v>
      </c>
      <c r="B106" s="8" t="s">
        <v>1113</v>
      </c>
      <c r="C106" s="8" t="s">
        <v>1112</v>
      </c>
      <c r="D106" s="8"/>
      <c r="E106" s="9" t="s">
        <v>955</v>
      </c>
      <c r="F106" s="12" t="b">
        <v>0</v>
      </c>
      <c r="G106" s="10" t="b">
        <v>1</v>
      </c>
    </row>
    <row r="107" spans="1:7">
      <c r="A107" s="8" t="s">
        <v>1114</v>
      </c>
      <c r="B107" s="13" t="s">
        <v>1116</v>
      </c>
      <c r="C107" s="8" t="s">
        <v>1115</v>
      </c>
      <c r="D107" s="8"/>
      <c r="E107" s="9" t="s">
        <v>955</v>
      </c>
      <c r="F107" s="12" t="b">
        <v>0</v>
      </c>
      <c r="G107" s="10" t="b">
        <v>1</v>
      </c>
    </row>
    <row r="108" spans="1:7">
      <c r="A108" s="8" t="s">
        <v>1106</v>
      </c>
      <c r="B108" s="13" t="s">
        <v>1108</v>
      </c>
      <c r="C108" s="8" t="s">
        <v>1107</v>
      </c>
      <c r="D108" s="8"/>
      <c r="E108" s="9" t="s">
        <v>955</v>
      </c>
      <c r="F108" s="12" t="b">
        <v>0</v>
      </c>
      <c r="G108" s="10" t="b">
        <v>1</v>
      </c>
    </row>
    <row r="109" spans="1:7">
      <c r="A109" s="8" t="s">
        <v>1103</v>
      </c>
      <c r="B109" s="8" t="s">
        <v>1105</v>
      </c>
      <c r="C109" s="8" t="s">
        <v>1104</v>
      </c>
      <c r="D109" s="8"/>
      <c r="E109" s="9" t="s">
        <v>955</v>
      </c>
      <c r="F109" s="12" t="b">
        <v>0</v>
      </c>
      <c r="G109" s="10" t="b">
        <v>1</v>
      </c>
    </row>
    <row r="110" spans="1:7">
      <c r="A110" s="8" t="s">
        <v>1094</v>
      </c>
      <c r="B110" s="13" t="s">
        <v>1096</v>
      </c>
      <c r="C110" s="8" t="s">
        <v>1095</v>
      </c>
      <c r="D110" s="8"/>
      <c r="E110" s="9" t="s">
        <v>955</v>
      </c>
      <c r="F110" s="12" t="b">
        <v>0</v>
      </c>
      <c r="G110" s="10" t="b">
        <v>1</v>
      </c>
    </row>
    <row r="111" spans="1:7">
      <c r="A111" s="8" t="s">
        <v>1071</v>
      </c>
      <c r="B111" s="13" t="s">
        <v>926</v>
      </c>
      <c r="C111" s="8" t="s">
        <v>1072</v>
      </c>
      <c r="D111" s="8"/>
      <c r="E111" s="9" t="s">
        <v>955</v>
      </c>
      <c r="F111" s="12" t="b">
        <v>0</v>
      </c>
      <c r="G111" s="10" t="b">
        <v>1</v>
      </c>
    </row>
    <row r="112" spans="1:7">
      <c r="A112" s="8" t="s">
        <v>1079</v>
      </c>
      <c r="B112" s="13" t="s">
        <v>1081</v>
      </c>
      <c r="C112" s="8" t="s">
        <v>1080</v>
      </c>
      <c r="D112" s="8"/>
      <c r="E112" s="9" t="s">
        <v>955</v>
      </c>
      <c r="F112" s="12" t="b">
        <v>0</v>
      </c>
      <c r="G112" s="10" t="b">
        <v>1</v>
      </c>
    </row>
    <row r="113" spans="1:7">
      <c r="A113" s="8" t="s">
        <v>1082</v>
      </c>
      <c r="B113" s="8" t="s">
        <v>1084</v>
      </c>
      <c r="C113" s="8" t="s">
        <v>1083</v>
      </c>
      <c r="D113" s="8"/>
      <c r="E113" s="9" t="s">
        <v>955</v>
      </c>
      <c r="F113" s="12" t="b">
        <v>0</v>
      </c>
      <c r="G113" s="10" t="b">
        <v>1</v>
      </c>
    </row>
    <row r="114" spans="1:7">
      <c r="A114" s="8" t="s">
        <v>1068</v>
      </c>
      <c r="B114" s="13" t="s">
        <v>1070</v>
      </c>
      <c r="C114" s="8" t="s">
        <v>1069</v>
      </c>
      <c r="D114" s="8"/>
      <c r="E114" s="9" t="s">
        <v>955</v>
      </c>
      <c r="F114" s="12" t="b">
        <v>0</v>
      </c>
      <c r="G114" s="10" t="b">
        <v>1</v>
      </c>
    </row>
    <row r="115" spans="1:7">
      <c r="A115" s="8" t="s">
        <v>1042</v>
      </c>
      <c r="B115" s="13" t="s">
        <v>1044</v>
      </c>
      <c r="C115" s="8" t="s">
        <v>1043</v>
      </c>
      <c r="D115" s="8"/>
      <c r="E115" s="9" t="s">
        <v>955</v>
      </c>
      <c r="F115" s="12" t="b">
        <v>0</v>
      </c>
      <c r="G115" s="10" t="b">
        <v>1</v>
      </c>
    </row>
    <row r="116" spans="1:7">
      <c r="A116" s="8" t="s">
        <v>1033</v>
      </c>
      <c r="B116" s="13" t="s">
        <v>1035</v>
      </c>
      <c r="C116" s="8" t="s">
        <v>1034</v>
      </c>
      <c r="D116" s="8"/>
      <c r="E116" s="9" t="s">
        <v>955</v>
      </c>
      <c r="F116" s="12" t="b">
        <v>0</v>
      </c>
      <c r="G116" s="10" t="b">
        <v>1</v>
      </c>
    </row>
    <row r="117" spans="1:7">
      <c r="A117" s="8" t="s">
        <v>1039</v>
      </c>
      <c r="B117" s="13" t="s">
        <v>1041</v>
      </c>
      <c r="C117" s="8" t="s">
        <v>1040</v>
      </c>
      <c r="D117" s="8"/>
      <c r="E117" s="9" t="s">
        <v>955</v>
      </c>
      <c r="F117" s="12" t="b">
        <v>0</v>
      </c>
      <c r="G117" s="10" t="b">
        <v>1</v>
      </c>
    </row>
    <row r="118" spans="1:7">
      <c r="A118" s="8" t="s">
        <v>1048</v>
      </c>
      <c r="B118" s="13" t="s">
        <v>1050</v>
      </c>
      <c r="C118" s="8" t="s">
        <v>1049</v>
      </c>
      <c r="D118" s="8"/>
      <c r="E118" s="9" t="s">
        <v>955</v>
      </c>
      <c r="F118" s="12" t="b">
        <v>0</v>
      </c>
      <c r="G118" s="10" t="b">
        <v>1</v>
      </c>
    </row>
    <row r="119" spans="1:7">
      <c r="A119" s="8" t="s">
        <v>1003</v>
      </c>
      <c r="B119" s="13" t="s">
        <v>1005</v>
      </c>
      <c r="C119" s="8" t="s">
        <v>1004</v>
      </c>
      <c r="D119" s="8"/>
      <c r="E119" s="9" t="s">
        <v>955</v>
      </c>
      <c r="F119" s="12" t="b">
        <v>0</v>
      </c>
      <c r="G119" s="10" t="b">
        <v>1</v>
      </c>
    </row>
    <row r="120" spans="1:7">
      <c r="A120" s="8" t="s">
        <v>997</v>
      </c>
      <c r="B120" s="13" t="s">
        <v>999</v>
      </c>
      <c r="C120" s="8" t="s">
        <v>998</v>
      </c>
      <c r="D120" s="8"/>
      <c r="E120" s="9" t="s">
        <v>955</v>
      </c>
      <c r="F120" s="12" t="b">
        <v>0</v>
      </c>
      <c r="G120" s="10" t="b">
        <v>1</v>
      </c>
    </row>
    <row r="121" spans="1:7">
      <c r="A121" s="8" t="s">
        <v>954</v>
      </c>
      <c r="B121" s="8" t="s">
        <v>957</v>
      </c>
      <c r="C121" s="8" t="s">
        <v>956</v>
      </c>
      <c r="D121" s="8"/>
      <c r="E121" s="9" t="s">
        <v>955</v>
      </c>
      <c r="F121" s="12" t="b">
        <v>0</v>
      </c>
      <c r="G121" s="10" t="b">
        <v>1</v>
      </c>
    </row>
    <row r="122" spans="1:7">
      <c r="A122" s="8" t="s">
        <v>961</v>
      </c>
      <c r="B122" s="13" t="s">
        <v>963</v>
      </c>
      <c r="C122" s="8" t="s">
        <v>962</v>
      </c>
      <c r="D122" s="8"/>
      <c r="E122" s="9" t="s">
        <v>955</v>
      </c>
      <c r="F122" s="12" t="b">
        <v>0</v>
      </c>
      <c r="G122" s="10" t="b">
        <v>1</v>
      </c>
    </row>
    <row r="123" spans="1:7">
      <c r="A123" s="8" t="s">
        <v>958</v>
      </c>
      <c r="B123" s="13" t="s">
        <v>960</v>
      </c>
      <c r="C123" s="8" t="s">
        <v>959</v>
      </c>
      <c r="D123" s="8"/>
      <c r="E123" s="9" t="s">
        <v>955</v>
      </c>
      <c r="F123" s="12" t="b">
        <v>0</v>
      </c>
      <c r="G123" s="10" t="b">
        <v>1</v>
      </c>
    </row>
    <row r="124" spans="1:7">
      <c r="A124" s="8" t="s">
        <v>1335</v>
      </c>
      <c r="B124" s="11" t="s">
        <v>1337</v>
      </c>
      <c r="C124" s="8" t="s">
        <v>1336</v>
      </c>
      <c r="D124" s="8" t="b">
        <v>1</v>
      </c>
      <c r="E124" s="9" t="b">
        <v>1</v>
      </c>
      <c r="F124" s="10" t="b">
        <v>1</v>
      </c>
      <c r="G124" s="10" t="b">
        <v>1</v>
      </c>
    </row>
    <row r="125" spans="1:7">
      <c r="A125" s="8" t="s">
        <v>1533</v>
      </c>
      <c r="B125" s="7" t="s">
        <v>1535</v>
      </c>
      <c r="C125" s="8" t="s">
        <v>1534</v>
      </c>
      <c r="D125" s="8"/>
      <c r="E125" s="9" t="b">
        <v>0</v>
      </c>
      <c r="F125" s="10" t="b">
        <v>1</v>
      </c>
      <c r="G125" s="10" t="b">
        <v>1</v>
      </c>
    </row>
    <row r="126" spans="1:7">
      <c r="A126" s="8" t="s">
        <v>1109</v>
      </c>
      <c r="B126" s="13" t="s">
        <v>946</v>
      </c>
      <c r="C126" s="8" t="s">
        <v>1110</v>
      </c>
      <c r="D126" s="8"/>
      <c r="E126" s="9" t="s">
        <v>955</v>
      </c>
      <c r="F126" s="10" t="b">
        <v>1</v>
      </c>
      <c r="G126" s="10" t="b">
        <v>1</v>
      </c>
    </row>
    <row r="127" spans="1:7">
      <c r="A127" s="8" t="s">
        <v>1091</v>
      </c>
      <c r="B127" s="13" t="s">
        <v>1093</v>
      </c>
      <c r="C127" s="8" t="s">
        <v>1092</v>
      </c>
      <c r="D127" s="8"/>
      <c r="E127" s="9" t="s">
        <v>955</v>
      </c>
      <c r="F127" s="10" t="b">
        <v>1</v>
      </c>
      <c r="G127" s="10" t="b">
        <v>1</v>
      </c>
    </row>
    <row r="128" spans="1:7">
      <c r="A128" s="8" t="s">
        <v>1326</v>
      </c>
      <c r="B128" s="11" t="s">
        <v>1328</v>
      </c>
      <c r="C128" s="8" t="s">
        <v>1327</v>
      </c>
      <c r="D128" s="8"/>
      <c r="E128" s="9" t="b">
        <v>1</v>
      </c>
      <c r="F128" s="10" t="b">
        <v>1</v>
      </c>
      <c r="G128" s="12" t="b">
        <v>0</v>
      </c>
    </row>
    <row r="129" spans="1:7">
      <c r="A129" s="8" t="s">
        <v>1329</v>
      </c>
      <c r="B129" s="11" t="s">
        <v>1331</v>
      </c>
      <c r="C129" s="8" t="s">
        <v>1330</v>
      </c>
      <c r="D129" s="8"/>
      <c r="E129" s="9" t="b">
        <v>1</v>
      </c>
      <c r="F129" s="10" t="b">
        <v>1</v>
      </c>
      <c r="G129" s="12" t="b">
        <v>0</v>
      </c>
    </row>
    <row r="130" spans="1:7">
      <c r="A130" s="8" t="s">
        <v>1323</v>
      </c>
      <c r="B130" s="11" t="s">
        <v>1325</v>
      </c>
      <c r="C130" s="8" t="s">
        <v>1324</v>
      </c>
      <c r="D130" s="8"/>
      <c r="E130" s="9" t="b">
        <v>1</v>
      </c>
      <c r="F130" s="10" t="b">
        <v>1</v>
      </c>
      <c r="G130" s="12" t="b">
        <v>0</v>
      </c>
    </row>
    <row r="131" spans="1:7">
      <c r="A131" s="8" t="s">
        <v>1320</v>
      </c>
      <c r="B131" s="11" t="s">
        <v>1322</v>
      </c>
      <c r="C131" s="8" t="s">
        <v>1321</v>
      </c>
      <c r="D131" s="8"/>
      <c r="E131" s="9" t="b">
        <v>1</v>
      </c>
      <c r="F131" s="10" t="b">
        <v>1</v>
      </c>
      <c r="G131" s="10" t="b">
        <v>1</v>
      </c>
    </row>
    <row r="132" spans="1:7">
      <c r="A132" s="8" t="s">
        <v>1088</v>
      </c>
      <c r="B132" s="13" t="s">
        <v>1090</v>
      </c>
      <c r="C132" s="8" t="s">
        <v>1089</v>
      </c>
      <c r="D132" s="8"/>
      <c r="E132" s="9" t="s">
        <v>955</v>
      </c>
      <c r="F132" s="12" t="b">
        <v>0</v>
      </c>
      <c r="G132" s="10" t="b">
        <v>1</v>
      </c>
    </row>
    <row r="133" spans="1:7">
      <c r="A133" s="8" t="s">
        <v>1317</v>
      </c>
      <c r="B133" s="11" t="s">
        <v>1319</v>
      </c>
      <c r="C133" s="8" t="s">
        <v>1318</v>
      </c>
      <c r="D133" s="8"/>
      <c r="E133" s="9" t="b">
        <v>1</v>
      </c>
      <c r="F133" s="10" t="b">
        <v>1</v>
      </c>
      <c r="G133" s="10" t="b">
        <v>1</v>
      </c>
    </row>
    <row r="134" spans="1:7">
      <c r="A134" s="8" t="s">
        <v>1076</v>
      </c>
      <c r="B134" s="13" t="s">
        <v>1078</v>
      </c>
      <c r="C134" s="8" t="s">
        <v>1077</v>
      </c>
      <c r="D134" s="8"/>
      <c r="E134" s="9" t="s">
        <v>955</v>
      </c>
      <c r="F134" s="12" t="b">
        <v>0</v>
      </c>
      <c r="G134" s="10" t="b">
        <v>1</v>
      </c>
    </row>
    <row r="135" spans="1:7">
      <c r="A135" s="8" t="s">
        <v>1463</v>
      </c>
      <c r="B135" s="11" t="s">
        <v>1465</v>
      </c>
      <c r="C135" s="8" t="s">
        <v>1464</v>
      </c>
      <c r="D135" s="8"/>
      <c r="E135" s="9" t="b">
        <v>0</v>
      </c>
      <c r="F135" s="10" t="b">
        <v>1</v>
      </c>
      <c r="G135" s="10" t="b">
        <v>1</v>
      </c>
    </row>
    <row r="136" spans="1:7">
      <c r="A136" s="8" t="s">
        <v>1065</v>
      </c>
      <c r="B136" s="13" t="s">
        <v>1067</v>
      </c>
      <c r="C136" s="8" t="s">
        <v>1066</v>
      </c>
      <c r="D136" s="8"/>
      <c r="E136" s="9" t="s">
        <v>955</v>
      </c>
      <c r="F136" s="10" t="b">
        <v>1</v>
      </c>
      <c r="G136" s="10" t="b">
        <v>1</v>
      </c>
    </row>
    <row r="137" spans="1:7">
      <c r="A137" s="8" t="s">
        <v>1311</v>
      </c>
      <c r="B137" s="11" t="s">
        <v>1313</v>
      </c>
      <c r="C137" s="8" t="s">
        <v>1312</v>
      </c>
      <c r="D137" s="8" t="b">
        <v>1</v>
      </c>
      <c r="E137" s="9" t="b">
        <v>1</v>
      </c>
      <c r="F137" s="10" t="b">
        <v>1</v>
      </c>
      <c r="G137" s="10" t="b">
        <v>1</v>
      </c>
    </row>
    <row r="138" spans="1:7">
      <c r="A138" s="8" t="s">
        <v>1233</v>
      </c>
      <c r="B138" s="8" t="s">
        <v>1235</v>
      </c>
      <c r="C138" s="8" t="s">
        <v>1234</v>
      </c>
      <c r="D138" s="8"/>
      <c r="E138" s="9" t="s">
        <v>955</v>
      </c>
      <c r="F138" s="10" t="b">
        <v>1</v>
      </c>
      <c r="G138" s="10" t="b">
        <v>1</v>
      </c>
    </row>
    <row r="139" spans="1:7">
      <c r="A139" s="8" t="s">
        <v>1230</v>
      </c>
      <c r="B139" s="13" t="s">
        <v>1232</v>
      </c>
      <c r="C139" s="8" t="s">
        <v>1231</v>
      </c>
      <c r="D139" s="8"/>
      <c r="E139" s="9" t="s">
        <v>955</v>
      </c>
      <c r="F139" s="10" t="b">
        <v>1</v>
      </c>
      <c r="G139" s="10" t="b">
        <v>1</v>
      </c>
    </row>
    <row r="140" spans="1:7">
      <c r="A140" s="8" t="s">
        <v>1100</v>
      </c>
      <c r="B140" s="13" t="s">
        <v>1102</v>
      </c>
      <c r="C140" s="8" t="s">
        <v>1101</v>
      </c>
      <c r="D140" s="8"/>
      <c r="E140" s="9" t="s">
        <v>955</v>
      </c>
      <c r="F140" s="10" t="b">
        <v>1</v>
      </c>
      <c r="G140" s="10" t="b">
        <v>1</v>
      </c>
    </row>
    <row r="141" spans="1:7">
      <c r="A141" s="8" t="s">
        <v>1085</v>
      </c>
      <c r="B141" s="13" t="s">
        <v>1087</v>
      </c>
      <c r="C141" s="8" t="s">
        <v>1086</v>
      </c>
      <c r="D141" s="8"/>
      <c r="E141" s="9" t="s">
        <v>955</v>
      </c>
      <c r="F141" s="10" t="b">
        <v>1</v>
      </c>
      <c r="G141" s="10" t="b">
        <v>1</v>
      </c>
    </row>
    <row r="142" spans="1:7">
      <c r="A142" s="8" t="s">
        <v>1027</v>
      </c>
      <c r="B142" s="13" t="s">
        <v>1029</v>
      </c>
      <c r="C142" s="8" t="s">
        <v>1028</v>
      </c>
      <c r="D142" s="8"/>
      <c r="E142" s="9" t="s">
        <v>955</v>
      </c>
      <c r="F142" s="10" t="b">
        <v>1</v>
      </c>
      <c r="G142" s="10" t="b">
        <v>1</v>
      </c>
    </row>
    <row r="143" spans="1:7">
      <c r="A143" s="8" t="s">
        <v>1024</v>
      </c>
      <c r="B143" s="13" t="s">
        <v>1026</v>
      </c>
      <c r="C143" s="8" t="s">
        <v>1025</v>
      </c>
      <c r="D143" s="8"/>
      <c r="E143" s="9" t="s">
        <v>955</v>
      </c>
      <c r="F143" s="12" t="b">
        <v>0</v>
      </c>
      <c r="G143" s="10" t="b">
        <v>1</v>
      </c>
    </row>
    <row r="144" spans="1:7">
      <c r="A144" s="8" t="s">
        <v>1015</v>
      </c>
      <c r="B144" s="13" t="s">
        <v>1017</v>
      </c>
      <c r="C144" s="8" t="s">
        <v>1016</v>
      </c>
      <c r="D144" s="8"/>
      <c r="E144" s="9" t="s">
        <v>955</v>
      </c>
      <c r="F144" s="10" t="b">
        <v>1</v>
      </c>
      <c r="G144" s="10" t="b">
        <v>1</v>
      </c>
    </row>
    <row r="145" spans="1:7">
      <c r="A145" s="8" t="s">
        <v>1012</v>
      </c>
      <c r="B145" s="13" t="s">
        <v>1014</v>
      </c>
      <c r="C145" s="8" t="s">
        <v>1013</v>
      </c>
      <c r="D145" s="8"/>
      <c r="E145" s="9" t="s">
        <v>955</v>
      </c>
      <c r="F145" s="12" t="b">
        <v>0</v>
      </c>
      <c r="G145" s="10" t="b">
        <v>1</v>
      </c>
    </row>
    <row r="146" spans="1:7">
      <c r="A146" s="8" t="s">
        <v>1009</v>
      </c>
      <c r="B146" s="13" t="s">
        <v>1011</v>
      </c>
      <c r="C146" s="8" t="s">
        <v>1010</v>
      </c>
      <c r="D146" s="8"/>
      <c r="E146" s="9" t="s">
        <v>955</v>
      </c>
      <c r="F146" s="10" t="b">
        <v>1</v>
      </c>
      <c r="G146" s="10" t="b">
        <v>1</v>
      </c>
    </row>
    <row r="147" spans="1:7">
      <c r="A147" s="8" t="s">
        <v>1460</v>
      </c>
      <c r="B147" s="11" t="s">
        <v>1462</v>
      </c>
      <c r="C147" s="8" t="s">
        <v>1461</v>
      </c>
      <c r="D147" s="8"/>
      <c r="E147" s="9" t="b">
        <v>0</v>
      </c>
      <c r="F147" s="10" t="b">
        <v>1</v>
      </c>
      <c r="G147" s="10" t="b">
        <v>1</v>
      </c>
    </row>
    <row r="148" spans="1:7">
      <c r="A148" s="8" t="s">
        <v>1457</v>
      </c>
      <c r="B148" s="11" t="s">
        <v>1459</v>
      </c>
      <c r="C148" s="8" t="s">
        <v>1458</v>
      </c>
      <c r="D148" s="8"/>
      <c r="E148" s="9" t="b">
        <v>0</v>
      </c>
      <c r="F148" s="10" t="b">
        <v>1</v>
      </c>
      <c r="G148" s="10" t="b">
        <v>1</v>
      </c>
    </row>
    <row r="149" spans="1:7">
      <c r="A149" s="8" t="s">
        <v>1454</v>
      </c>
      <c r="B149" s="11" t="s">
        <v>1456</v>
      </c>
      <c r="C149" s="8" t="s">
        <v>1455</v>
      </c>
      <c r="D149" s="8"/>
      <c r="E149" s="9" t="b">
        <v>0</v>
      </c>
      <c r="F149" s="10" t="b">
        <v>1</v>
      </c>
      <c r="G149" s="10" t="b">
        <v>1</v>
      </c>
    </row>
    <row r="150" spans="1:7">
      <c r="A150" s="8" t="s">
        <v>1545</v>
      </c>
      <c r="B150" s="11" t="s">
        <v>1466</v>
      </c>
      <c r="C150" s="8" t="s">
        <v>1338</v>
      </c>
      <c r="D150" s="8"/>
      <c r="E150" s="9" t="b">
        <v>0</v>
      </c>
      <c r="F150" s="10" t="b">
        <v>1</v>
      </c>
      <c r="G150" s="10" t="b">
        <v>1</v>
      </c>
    </row>
    <row r="151" spans="1:7">
      <c r="A151" s="8" t="s">
        <v>1451</v>
      </c>
      <c r="B151" s="11" t="s">
        <v>1453</v>
      </c>
      <c r="C151" s="8" t="s">
        <v>1452</v>
      </c>
      <c r="D151" s="8" t="b">
        <v>1</v>
      </c>
      <c r="E151" s="9" t="b">
        <v>0</v>
      </c>
      <c r="F151" s="10" t="b">
        <v>1</v>
      </c>
      <c r="G151" s="10" t="b">
        <v>1</v>
      </c>
    </row>
    <row r="152" spans="1:7">
      <c r="A152" s="8" t="s">
        <v>1059</v>
      </c>
      <c r="B152" s="13" t="s">
        <v>1061</v>
      </c>
      <c r="C152" s="8" t="s">
        <v>1060</v>
      </c>
      <c r="D152" s="8"/>
      <c r="E152" s="9" t="s">
        <v>955</v>
      </c>
      <c r="F152" s="10" t="b">
        <v>1</v>
      </c>
      <c r="G152" s="10" t="b">
        <v>1</v>
      </c>
    </row>
    <row r="153" spans="1:7">
      <c r="A153" s="8" t="s">
        <v>1308</v>
      </c>
      <c r="B153" s="11" t="s">
        <v>1310</v>
      </c>
      <c r="C153" s="8" t="s">
        <v>1309</v>
      </c>
      <c r="D153" s="8" t="b">
        <v>1</v>
      </c>
      <c r="E153" s="9" t="b">
        <v>1</v>
      </c>
      <c r="F153" s="10" t="b">
        <v>1</v>
      </c>
      <c r="G153" s="10" t="b">
        <v>1</v>
      </c>
    </row>
    <row r="154" spans="1:7">
      <c r="A154" s="8" t="s">
        <v>1057</v>
      </c>
      <c r="B154" s="13" t="s">
        <v>1058</v>
      </c>
      <c r="C154" s="8" t="s">
        <v>1052</v>
      </c>
      <c r="D154" s="8"/>
      <c r="E154" s="9" t="s">
        <v>955</v>
      </c>
      <c r="F154" s="10" t="b">
        <v>1</v>
      </c>
      <c r="G154" s="10" t="b">
        <v>1</v>
      </c>
    </row>
    <row r="155" spans="1:7">
      <c r="A155" s="8" t="s">
        <v>1448</v>
      </c>
      <c r="B155" s="11" t="s">
        <v>1450</v>
      </c>
      <c r="C155" s="8" t="s">
        <v>1449</v>
      </c>
      <c r="D155" s="8"/>
      <c r="E155" s="9" t="b">
        <v>0</v>
      </c>
      <c r="F155" s="10" t="b">
        <v>1</v>
      </c>
      <c r="G155" s="10" t="b">
        <v>1</v>
      </c>
    </row>
    <row r="156" spans="1:7">
      <c r="A156" s="8" t="s">
        <v>1305</v>
      </c>
      <c r="B156" s="11" t="s">
        <v>1307</v>
      </c>
      <c r="C156" s="8" t="s">
        <v>1306</v>
      </c>
      <c r="D156" s="8"/>
      <c r="E156" s="9" t="b">
        <v>1</v>
      </c>
      <c r="F156" s="10" t="b">
        <v>1</v>
      </c>
      <c r="G156" s="10" t="b">
        <v>1</v>
      </c>
    </row>
    <row r="157" spans="1:7">
      <c r="A157" s="8" t="s">
        <v>1054</v>
      </c>
      <c r="B157" s="13" t="s">
        <v>1056</v>
      </c>
      <c r="C157" s="8" t="s">
        <v>1055</v>
      </c>
      <c r="D157" s="8"/>
      <c r="E157" s="9" t="s">
        <v>955</v>
      </c>
      <c r="F157" s="10" t="b">
        <v>1</v>
      </c>
      <c r="G157" s="10" t="b">
        <v>1</v>
      </c>
    </row>
    <row r="158" spans="1:7">
      <c r="A158" s="8" t="s">
        <v>1051</v>
      </c>
      <c r="B158" s="13" t="s">
        <v>1053</v>
      </c>
      <c r="C158" s="8" t="s">
        <v>1052</v>
      </c>
      <c r="D158" s="8"/>
      <c r="E158" s="9" t="s">
        <v>955</v>
      </c>
      <c r="F158" s="10" t="b">
        <v>1</v>
      </c>
      <c r="G158" s="10" t="b">
        <v>1</v>
      </c>
    </row>
    <row r="159" spans="1:7">
      <c r="A159" s="8" t="s">
        <v>1180</v>
      </c>
      <c r="B159" s="13" t="s">
        <v>1182</v>
      </c>
      <c r="C159" s="8" t="s">
        <v>1181</v>
      </c>
      <c r="D159" s="8"/>
      <c r="E159" s="9" t="s">
        <v>955</v>
      </c>
      <c r="F159" s="10" t="b">
        <v>1</v>
      </c>
      <c r="G159" s="10" t="b">
        <v>1</v>
      </c>
    </row>
    <row r="160" spans="1:7">
      <c r="A160" s="8" t="s">
        <v>1150</v>
      </c>
      <c r="B160" s="13" t="s">
        <v>1152</v>
      </c>
      <c r="C160" s="8" t="s">
        <v>1151</v>
      </c>
      <c r="D160" s="8" t="b">
        <v>1</v>
      </c>
      <c r="E160" s="9" t="s">
        <v>955</v>
      </c>
      <c r="F160" s="10" t="b">
        <v>1</v>
      </c>
      <c r="G160" s="10" t="b">
        <v>1</v>
      </c>
    </row>
    <row r="161" spans="1:7">
      <c r="A161" s="8" t="s">
        <v>1343</v>
      </c>
      <c r="B161" s="11" t="s">
        <v>1345</v>
      </c>
      <c r="C161" s="8" t="s">
        <v>1344</v>
      </c>
      <c r="D161" s="8" t="b">
        <v>1</v>
      </c>
      <c r="E161" s="9" t="b">
        <v>1</v>
      </c>
      <c r="F161" s="10" t="b">
        <v>1</v>
      </c>
      <c r="G161" s="10" t="b">
        <v>1</v>
      </c>
    </row>
    <row r="162" spans="1:7">
      <c r="A162" s="8" t="s">
        <v>1332</v>
      </c>
      <c r="B162" s="11" t="s">
        <v>1334</v>
      </c>
      <c r="C162" s="8" t="s">
        <v>1333</v>
      </c>
      <c r="D162" s="8"/>
      <c r="E162" s="9" t="b">
        <v>1</v>
      </c>
      <c r="F162" s="10" t="b">
        <v>1</v>
      </c>
      <c r="G162" s="10" t="b">
        <v>1</v>
      </c>
    </row>
    <row r="163" spans="1:7">
      <c r="A163" s="8" t="s">
        <v>1314</v>
      </c>
      <c r="B163" s="11" t="s">
        <v>1316</v>
      </c>
      <c r="C163" s="8" t="s">
        <v>1315</v>
      </c>
      <c r="D163" s="8" t="b">
        <v>1</v>
      </c>
      <c r="E163" s="9" t="b">
        <v>1</v>
      </c>
      <c r="F163" s="10" t="b">
        <v>1</v>
      </c>
      <c r="G163" s="10" t="b">
        <v>1</v>
      </c>
    </row>
    <row r="164" spans="1:7">
      <c r="A164" s="8" t="s">
        <v>1266</v>
      </c>
      <c r="B164" s="11" t="s">
        <v>1268</v>
      </c>
      <c r="C164" s="8" t="s">
        <v>1267</v>
      </c>
      <c r="D164" s="8"/>
      <c r="E164" s="9" t="b">
        <v>1</v>
      </c>
      <c r="F164" s="10" t="b">
        <v>1</v>
      </c>
      <c r="G164" s="10" t="b">
        <v>1</v>
      </c>
    </row>
    <row r="165" spans="1:7">
      <c r="A165" s="8" t="s">
        <v>1263</v>
      </c>
      <c r="B165" s="11" t="s">
        <v>1265</v>
      </c>
      <c r="C165" s="8" t="s">
        <v>1264</v>
      </c>
      <c r="D165" s="8"/>
      <c r="E165" s="9" t="b">
        <v>1</v>
      </c>
      <c r="F165" s="10" t="b">
        <v>1</v>
      </c>
      <c r="G165" s="10" t="b">
        <v>1</v>
      </c>
    </row>
    <row r="166" spans="1:7">
      <c r="A166" s="8" t="s">
        <v>982</v>
      </c>
      <c r="B166" s="13" t="s">
        <v>984</v>
      </c>
      <c r="C166" s="8" t="s">
        <v>983</v>
      </c>
      <c r="D166" s="8"/>
      <c r="E166" s="9" t="s">
        <v>955</v>
      </c>
      <c r="F166" s="12" t="b">
        <v>0</v>
      </c>
      <c r="G166" s="10" t="b">
        <v>1</v>
      </c>
    </row>
    <row r="167" spans="1:7">
      <c r="A167" s="8" t="s">
        <v>1436</v>
      </c>
      <c r="B167" s="11" t="s">
        <v>1438</v>
      </c>
      <c r="C167" s="8" t="s">
        <v>1437</v>
      </c>
      <c r="D167" s="8" t="b">
        <v>1</v>
      </c>
      <c r="E167" s="9" t="b">
        <v>0</v>
      </c>
      <c r="F167" s="10" t="b">
        <v>1</v>
      </c>
      <c r="G167" s="10" t="b">
        <v>1</v>
      </c>
    </row>
    <row r="168" spans="1:7">
      <c r="A168" s="8" t="s">
        <v>1302</v>
      </c>
      <c r="B168" s="11" t="s">
        <v>1304</v>
      </c>
      <c r="C168" s="8" t="s">
        <v>1303</v>
      </c>
      <c r="D168" s="8"/>
      <c r="E168" s="9" t="b">
        <v>1</v>
      </c>
      <c r="F168" s="10" t="b">
        <v>1</v>
      </c>
      <c r="G168" s="10" t="b">
        <v>1</v>
      </c>
    </row>
    <row r="169" spans="1:7">
      <c r="A169" s="8" t="s">
        <v>1045</v>
      </c>
      <c r="B169" s="13" t="s">
        <v>1047</v>
      </c>
      <c r="C169" s="8" t="s">
        <v>1046</v>
      </c>
      <c r="D169" s="8"/>
      <c r="E169" s="9" t="s">
        <v>955</v>
      </c>
      <c r="F169" s="12" t="b">
        <v>0</v>
      </c>
      <c r="G169" s="10" t="b">
        <v>1</v>
      </c>
    </row>
    <row r="170" spans="1:7">
      <c r="A170" s="8" t="s">
        <v>1299</v>
      </c>
      <c r="B170" s="11" t="s">
        <v>1301</v>
      </c>
      <c r="C170" s="8" t="s">
        <v>1300</v>
      </c>
      <c r="D170" s="8"/>
      <c r="E170" s="9" t="b">
        <v>1</v>
      </c>
      <c r="F170" s="10" t="b">
        <v>1</v>
      </c>
      <c r="G170" s="12" t="b">
        <v>0</v>
      </c>
    </row>
    <row r="171" spans="1:7">
      <c r="A171" s="8" t="s">
        <v>1445</v>
      </c>
      <c r="B171" s="11" t="s">
        <v>1447</v>
      </c>
      <c r="C171" s="8" t="s">
        <v>1446</v>
      </c>
      <c r="D171" s="8" t="b">
        <v>1</v>
      </c>
      <c r="E171" s="9" t="b">
        <v>0</v>
      </c>
      <c r="F171" s="10" t="b">
        <v>1</v>
      </c>
      <c r="G171" s="10" t="b">
        <v>1</v>
      </c>
    </row>
    <row r="172" spans="1:7">
      <c r="A172" s="8" t="s">
        <v>1030</v>
      </c>
      <c r="B172" s="13" t="s">
        <v>1032</v>
      </c>
      <c r="C172" s="8" t="s">
        <v>1031</v>
      </c>
      <c r="D172" s="8"/>
      <c r="E172" s="9" t="s">
        <v>955</v>
      </c>
      <c r="F172" s="12" t="b">
        <v>0</v>
      </c>
      <c r="G172" s="10" t="b">
        <v>1</v>
      </c>
    </row>
    <row r="173" spans="1:7">
      <c r="A173" s="8" t="s">
        <v>1021</v>
      </c>
      <c r="B173" s="13" t="s">
        <v>1023</v>
      </c>
      <c r="C173" s="8" t="s">
        <v>1022</v>
      </c>
      <c r="D173" s="8"/>
      <c r="E173" s="9" t="s">
        <v>955</v>
      </c>
      <c r="F173" s="10" t="b">
        <v>1</v>
      </c>
      <c r="G173" s="10" t="b">
        <v>1</v>
      </c>
    </row>
    <row r="174" spans="1:7">
      <c r="A174" s="8" t="s">
        <v>1296</v>
      </c>
      <c r="B174" s="11" t="s">
        <v>1298</v>
      </c>
      <c r="C174" s="8" t="s">
        <v>1297</v>
      </c>
      <c r="D174" s="8"/>
      <c r="E174" s="9" t="b">
        <v>1</v>
      </c>
      <c r="F174" s="10" t="b">
        <v>1</v>
      </c>
      <c r="G174" s="12" t="b">
        <v>0</v>
      </c>
    </row>
    <row r="175" spans="1:7">
      <c r="A175" s="8" t="s">
        <v>1293</v>
      </c>
      <c r="B175" s="11" t="s">
        <v>1295</v>
      </c>
      <c r="C175" s="8" t="s">
        <v>1294</v>
      </c>
      <c r="D175" s="8"/>
      <c r="E175" s="9" t="b">
        <v>1</v>
      </c>
      <c r="F175" s="10" t="b">
        <v>1</v>
      </c>
      <c r="G175" s="10" t="b">
        <v>1</v>
      </c>
    </row>
    <row r="176" spans="1:7">
      <c r="A176" s="8" t="s">
        <v>1018</v>
      </c>
      <c r="B176" s="13" t="s">
        <v>1020</v>
      </c>
      <c r="C176" s="8" t="s">
        <v>1019</v>
      </c>
      <c r="D176" s="8"/>
      <c r="E176" s="9" t="s">
        <v>955</v>
      </c>
      <c r="F176" s="10" t="b">
        <v>1</v>
      </c>
      <c r="G176" s="10" t="b">
        <v>1</v>
      </c>
    </row>
    <row r="177" spans="1:7">
      <c r="A177" s="8" t="s">
        <v>1281</v>
      </c>
      <c r="B177" s="11" t="s">
        <v>1283</v>
      </c>
      <c r="C177" s="8" t="s">
        <v>1282</v>
      </c>
      <c r="D177" s="8" t="b">
        <v>1</v>
      </c>
      <c r="E177" s="9" t="b">
        <v>1</v>
      </c>
      <c r="F177" s="10" t="b">
        <v>1</v>
      </c>
      <c r="G177" s="10" t="b">
        <v>1</v>
      </c>
    </row>
    <row r="178" spans="1:7">
      <c r="A178" s="8" t="s">
        <v>1442</v>
      </c>
      <c r="B178" s="11" t="s">
        <v>1444</v>
      </c>
      <c r="C178" s="8" t="s">
        <v>1443</v>
      </c>
      <c r="D178" s="8"/>
      <c r="E178" s="9" t="b">
        <v>0</v>
      </c>
      <c r="F178" s="10" t="b">
        <v>1</v>
      </c>
      <c r="G178" s="10" t="b">
        <v>1</v>
      </c>
    </row>
    <row r="179" spans="1:7">
      <c r="A179" s="8" t="s">
        <v>1278</v>
      </c>
      <c r="B179" s="11" t="s">
        <v>1280</v>
      </c>
      <c r="C179" s="8" t="s">
        <v>1279</v>
      </c>
      <c r="D179" s="8"/>
      <c r="E179" s="9" t="b">
        <v>1</v>
      </c>
      <c r="F179" s="10" t="b">
        <v>1</v>
      </c>
      <c r="G179" s="10" t="b">
        <v>1</v>
      </c>
    </row>
    <row r="180" spans="1:7">
      <c r="A180" s="8" t="s">
        <v>1275</v>
      </c>
      <c r="B180" s="11" t="s">
        <v>1277</v>
      </c>
      <c r="C180" s="8" t="s">
        <v>1276</v>
      </c>
      <c r="D180" s="8"/>
      <c r="E180" s="9" t="b">
        <v>1</v>
      </c>
      <c r="F180" s="10" t="b">
        <v>1</v>
      </c>
      <c r="G180" s="10" t="b">
        <v>1</v>
      </c>
    </row>
    <row r="181" spans="1:7">
      <c r="A181" s="8" t="s">
        <v>1272</v>
      </c>
      <c r="B181" s="11" t="s">
        <v>1274</v>
      </c>
      <c r="C181" s="13" t="s">
        <v>1273</v>
      </c>
      <c r="D181" s="8"/>
      <c r="E181" s="9" t="s">
        <v>955</v>
      </c>
      <c r="F181" s="10" t="b">
        <v>1</v>
      </c>
      <c r="G181" s="12" t="b">
        <v>0</v>
      </c>
    </row>
    <row r="182" spans="1:7">
      <c r="A182" s="8" t="s">
        <v>1269</v>
      </c>
      <c r="B182" s="11" t="s">
        <v>1271</v>
      </c>
      <c r="C182" s="8" t="s">
        <v>1270</v>
      </c>
      <c r="D182" s="8"/>
      <c r="E182" s="9" t="b">
        <v>1</v>
      </c>
      <c r="F182" s="10" t="b">
        <v>1</v>
      </c>
      <c r="G182" s="10" t="b">
        <v>1</v>
      </c>
    </row>
    <row r="183" spans="1:7">
      <c r="A183" s="8" t="s">
        <v>1006</v>
      </c>
      <c r="B183" s="13" t="s">
        <v>1008</v>
      </c>
      <c r="C183" s="8" t="s">
        <v>1007</v>
      </c>
      <c r="D183" s="8"/>
      <c r="E183" s="9" t="s">
        <v>955</v>
      </c>
      <c r="F183" s="10" t="b">
        <v>1</v>
      </c>
      <c r="G183" s="10" t="b">
        <v>1</v>
      </c>
    </row>
    <row r="184" spans="1:7">
      <c r="A184" s="8" t="s">
        <v>1439</v>
      </c>
      <c r="B184" s="11" t="s">
        <v>1441</v>
      </c>
      <c r="C184" s="8" t="s">
        <v>1440</v>
      </c>
      <c r="D184" s="8"/>
      <c r="E184" s="9" t="b">
        <v>0</v>
      </c>
      <c r="F184" s="10" t="b">
        <v>1</v>
      </c>
      <c r="G184" s="10" t="b">
        <v>1</v>
      </c>
    </row>
    <row r="185" spans="1:7">
      <c r="A185" s="8" t="s">
        <v>1000</v>
      </c>
      <c r="B185" s="13" t="s">
        <v>1002</v>
      </c>
      <c r="C185" s="8" t="s">
        <v>1001</v>
      </c>
      <c r="D185" s="8"/>
      <c r="E185" s="9" t="s">
        <v>955</v>
      </c>
      <c r="F185" s="10" t="b">
        <v>1</v>
      </c>
      <c r="G185" s="10" t="b">
        <v>1</v>
      </c>
    </row>
    <row r="186" spans="1:7">
      <c r="A186" s="8" t="s">
        <v>994</v>
      </c>
      <c r="B186" s="13" t="s">
        <v>996</v>
      </c>
      <c r="C186" s="8" t="s">
        <v>995</v>
      </c>
      <c r="D186" s="8"/>
      <c r="E186" s="9" t="s">
        <v>955</v>
      </c>
      <c r="F186" s="12" t="b">
        <v>0</v>
      </c>
      <c r="G186" s="10" t="b">
        <v>1</v>
      </c>
    </row>
    <row r="187" spans="1:7">
      <c r="A187" s="8" t="s">
        <v>991</v>
      </c>
      <c r="B187" s="13" t="s">
        <v>993</v>
      </c>
      <c r="C187" s="8" t="s">
        <v>992</v>
      </c>
      <c r="D187" s="8"/>
      <c r="E187" s="9" t="s">
        <v>955</v>
      </c>
      <c r="F187" s="10" t="b">
        <v>1</v>
      </c>
      <c r="G187" s="10" t="b">
        <v>1</v>
      </c>
    </row>
    <row r="188" spans="1:7">
      <c r="A188" s="8" t="s">
        <v>988</v>
      </c>
      <c r="B188" s="13" t="s">
        <v>990</v>
      </c>
      <c r="C188" s="8" t="s">
        <v>989</v>
      </c>
      <c r="D188" s="8"/>
      <c r="E188" s="9" t="s">
        <v>955</v>
      </c>
      <c r="F188" s="12" t="b">
        <v>0</v>
      </c>
      <c r="G188" s="10" t="b">
        <v>1</v>
      </c>
    </row>
    <row r="189" spans="1:7">
      <c r="A189" s="8" t="s">
        <v>1129</v>
      </c>
      <c r="B189" s="13" t="s">
        <v>1131</v>
      </c>
      <c r="C189" s="8" t="s">
        <v>1130</v>
      </c>
      <c r="D189" s="8"/>
      <c r="E189" s="9" t="s">
        <v>955</v>
      </c>
      <c r="F189" s="12" t="b">
        <v>0</v>
      </c>
      <c r="G189" s="10" t="b">
        <v>1</v>
      </c>
    </row>
    <row r="190" spans="1:7">
      <c r="A190" s="8" t="s">
        <v>1097</v>
      </c>
      <c r="B190" s="13" t="s">
        <v>1099</v>
      </c>
      <c r="C190" s="8" t="s">
        <v>1098</v>
      </c>
      <c r="D190" s="8"/>
      <c r="E190" s="9" t="s">
        <v>955</v>
      </c>
      <c r="F190" s="12" t="b">
        <v>0</v>
      </c>
      <c r="G190" s="10" t="b">
        <v>1</v>
      </c>
    </row>
    <row r="191" spans="1:7">
      <c r="A191" s="8" t="s">
        <v>985</v>
      </c>
      <c r="B191" s="13" t="s">
        <v>987</v>
      </c>
      <c r="C191" s="8" t="s">
        <v>986</v>
      </c>
      <c r="D191" s="8"/>
      <c r="E191" s="9" t="s">
        <v>955</v>
      </c>
      <c r="F191" s="12" t="b">
        <v>0</v>
      </c>
      <c r="G191" s="10" t="b">
        <v>1</v>
      </c>
    </row>
    <row r="192" spans="1:7">
      <c r="A192" s="8" t="s">
        <v>1260</v>
      </c>
      <c r="B192" s="11" t="s">
        <v>1262</v>
      </c>
      <c r="C192" s="8" t="s">
        <v>1261</v>
      </c>
      <c r="D192" s="8"/>
      <c r="E192" s="9" t="b">
        <v>1</v>
      </c>
      <c r="F192" s="10" t="b">
        <v>1</v>
      </c>
      <c r="G192" s="10" t="b">
        <v>1</v>
      </c>
    </row>
    <row r="193" spans="1:7">
      <c r="A193" s="8" t="s">
        <v>973</v>
      </c>
      <c r="B193" s="13" t="s">
        <v>975</v>
      </c>
      <c r="C193" s="8" t="s">
        <v>974</v>
      </c>
      <c r="D193" s="8"/>
      <c r="E193" s="9" t="s">
        <v>955</v>
      </c>
      <c r="F193" s="10" t="b">
        <v>1</v>
      </c>
      <c r="G193" s="10" t="b">
        <v>1</v>
      </c>
    </row>
    <row r="194" spans="1:7">
      <c r="A194" s="8" t="s">
        <v>1433</v>
      </c>
      <c r="B194" s="11" t="s">
        <v>1435</v>
      </c>
      <c r="C194" s="8" t="s">
        <v>1434</v>
      </c>
      <c r="D194" s="8"/>
      <c r="E194" s="9" t="b">
        <v>0</v>
      </c>
      <c r="F194" s="10" t="b">
        <v>1</v>
      </c>
      <c r="G194" s="12" t="b">
        <v>0</v>
      </c>
    </row>
    <row r="195" spans="1:7">
      <c r="A195" s="8" t="s">
        <v>970</v>
      </c>
      <c r="B195" s="13" t="s">
        <v>972</v>
      </c>
      <c r="C195" s="8" t="s">
        <v>971</v>
      </c>
      <c r="D195" s="8"/>
      <c r="E195" s="9" t="s">
        <v>955</v>
      </c>
      <c r="F195" s="10" t="b">
        <v>1</v>
      </c>
      <c r="G195" s="10" t="b">
        <v>1</v>
      </c>
    </row>
    <row r="196" spans="1:7">
      <c r="A196" s="8" t="s">
        <v>964</v>
      </c>
      <c r="B196" s="13" t="s">
        <v>966</v>
      </c>
      <c r="C196" s="8" t="s">
        <v>965</v>
      </c>
      <c r="D196" s="8"/>
      <c r="E196" s="9" t="s">
        <v>955</v>
      </c>
      <c r="F196" s="10" t="b">
        <v>1</v>
      </c>
      <c r="G196" s="10" t="b">
        <v>1</v>
      </c>
    </row>
    <row r="197" spans="1:7">
      <c r="A197" s="8" t="s">
        <v>1430</v>
      </c>
      <c r="B197" s="11" t="s">
        <v>1432</v>
      </c>
      <c r="C197" s="8" t="s">
        <v>1431</v>
      </c>
      <c r="D197" s="8"/>
      <c r="E197" s="9" t="b">
        <v>0</v>
      </c>
      <c r="F197" s="10" t="b">
        <v>1</v>
      </c>
      <c r="G197" s="10" t="b">
        <v>1</v>
      </c>
    </row>
    <row r="198" spans="1:7">
      <c r="A198" s="8" t="s">
        <v>1427</v>
      </c>
      <c r="B198" s="11" t="s">
        <v>1429</v>
      </c>
      <c r="C198" s="8" t="s">
        <v>1428</v>
      </c>
      <c r="D198" s="8" t="b">
        <v>1</v>
      </c>
      <c r="E198" s="9" t="b">
        <v>0</v>
      </c>
      <c r="F198" s="10" t="b">
        <v>1</v>
      </c>
      <c r="G198" s="10" t="b">
        <v>1</v>
      </c>
    </row>
    <row r="199" spans="1:7">
      <c r="A199" s="8" t="s">
        <v>1424</v>
      </c>
      <c r="B199" s="11" t="s">
        <v>1426</v>
      </c>
      <c r="C199" s="8" t="s">
        <v>1425</v>
      </c>
      <c r="D199" s="8" t="b">
        <v>1</v>
      </c>
      <c r="E199" s="9" t="b">
        <v>0</v>
      </c>
      <c r="F199" s="10" t="b">
        <v>1</v>
      </c>
      <c r="G199" s="10" t="b">
        <v>1</v>
      </c>
    </row>
    <row r="200" spans="1:7">
      <c r="B200" s="4"/>
    </row>
    <row r="201" spans="1:7">
      <c r="B201" s="5"/>
    </row>
    <row r="202" spans="1:7">
      <c r="B202" s="4"/>
    </row>
  </sheetData>
  <autoFilter ref="A1:G199" xr:uid="{B9597082-29CB-45FC-A241-16B4E33864A2}">
    <sortState xmlns:xlrd2="http://schemas.microsoft.com/office/spreadsheetml/2017/richdata2" ref="A2:G199">
      <sortCondition ref="A1:A199"/>
    </sortState>
  </autoFilter>
  <conditionalFormatting sqref="B1:B1048576">
    <cfRule type="containsText" dxfId="13" priority="1" operator="containsText" text="/">
      <formula>NOT(ISERROR(SEARCH("/",B1)))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84A0-CED2-4FF0-975C-081184CF54D4}">
  <dimension ref="A1:E1021"/>
  <sheetViews>
    <sheetView tabSelected="1" zoomScale="85" zoomScaleNormal="85" workbookViewId="0">
      <pane ySplit="1" topLeftCell="A216" activePane="bottomLeft" state="frozen"/>
      <selection pane="bottomLeft" activeCell="F228" sqref="F228"/>
    </sheetView>
  </sheetViews>
  <sheetFormatPr defaultRowHeight="14.25"/>
  <cols>
    <col min="2" max="2" width="14.875" bestFit="1" customWidth="1"/>
    <col min="3" max="3" width="64.875" customWidth="1"/>
    <col min="4" max="4" width="25.75" customWidth="1"/>
    <col min="5" max="5" width="53.125" customWidth="1"/>
  </cols>
  <sheetData>
    <row r="1" spans="1:5" ht="15">
      <c r="A1" t="s">
        <v>953</v>
      </c>
      <c r="B1" s="3" t="s">
        <v>952</v>
      </c>
      <c r="C1" s="3" t="s">
        <v>950</v>
      </c>
      <c r="D1" s="3" t="s">
        <v>951</v>
      </c>
      <c r="E1" s="3" t="s">
        <v>950</v>
      </c>
    </row>
    <row r="2" spans="1:5">
      <c r="A2" t="s">
        <v>935</v>
      </c>
      <c r="B2" t="s">
        <v>949</v>
      </c>
      <c r="C2" t="s">
        <v>932</v>
      </c>
      <c r="D2" t="s">
        <v>890</v>
      </c>
      <c r="E2" t="str">
        <f t="shared" ref="E2:E65" si="0">"    "&amp;D2&amp;"_"&amp;B2&amp;": "&amp;""""&amp;C2&amp;""""</f>
        <v xml:space="preserve">    name_obj_inventory: "Species inventory"</v>
      </c>
    </row>
    <row r="3" spans="1:5">
      <c r="A3" t="s">
        <v>935</v>
      </c>
      <c r="B3" t="s">
        <v>948</v>
      </c>
      <c r="C3" t="s">
        <v>930</v>
      </c>
      <c r="D3" t="s">
        <v>890</v>
      </c>
      <c r="E3" t="str">
        <f t="shared" si="0"/>
        <v xml:space="preserve">    name_obj_divers_rich: "Species diversity &amp; richness"</v>
      </c>
    </row>
    <row r="4" spans="1:5">
      <c r="A4" t="s">
        <v>935</v>
      </c>
      <c r="B4" t="s">
        <v>947</v>
      </c>
      <c r="C4" t="s">
        <v>946</v>
      </c>
      <c r="D4" t="s">
        <v>890</v>
      </c>
      <c r="E4" t="str">
        <f t="shared" si="0"/>
        <v xml:space="preserve">    name_obj_occupancy: "Occupancy"</v>
      </c>
    </row>
    <row r="5" spans="1:5">
      <c r="A5" t="s">
        <v>935</v>
      </c>
      <c r="B5" t="s">
        <v>945</v>
      </c>
      <c r="C5" t="s">
        <v>944</v>
      </c>
      <c r="D5" t="s">
        <v>890</v>
      </c>
      <c r="E5" t="str">
        <f t="shared" si="0"/>
        <v xml:space="preserve">    name_obj_rel_abund: "Relative abundance"</v>
      </c>
    </row>
    <row r="6" spans="1:5">
      <c r="A6" t="s">
        <v>935</v>
      </c>
      <c r="B6" t="s">
        <v>943</v>
      </c>
      <c r="C6" t="s">
        <v>942</v>
      </c>
      <c r="D6" t="s">
        <v>890</v>
      </c>
      <c r="E6" t="str">
        <f t="shared" si="0"/>
        <v xml:space="preserve">    name_obj_pop_size: "Population size"</v>
      </c>
    </row>
    <row r="7" spans="1:5">
      <c r="A7" t="s">
        <v>935</v>
      </c>
      <c r="B7" t="s">
        <v>941</v>
      </c>
      <c r="C7" t="s">
        <v>940</v>
      </c>
      <c r="D7" t="s">
        <v>890</v>
      </c>
      <c r="E7" t="str">
        <f t="shared" si="0"/>
        <v xml:space="preserve">    name_obj_abundance: "Absolute abundance"</v>
      </c>
    </row>
    <row r="8" spans="1:5">
      <c r="A8" t="s">
        <v>935</v>
      </c>
      <c r="B8" t="s">
        <v>939</v>
      </c>
      <c r="C8" t="s">
        <v>938</v>
      </c>
      <c r="D8" t="s">
        <v>890</v>
      </c>
      <c r="E8" t="str">
        <f t="shared" si="0"/>
        <v xml:space="preserve">    name_obj_vital_rate: "Vital rates"</v>
      </c>
    </row>
    <row r="9" spans="1:5">
      <c r="A9" t="s">
        <v>935</v>
      </c>
      <c r="B9" t="s">
        <v>937</v>
      </c>
      <c r="C9" t="s">
        <v>936</v>
      </c>
      <c r="D9" t="s">
        <v>890</v>
      </c>
      <c r="E9" t="str">
        <f t="shared" si="0"/>
        <v xml:space="preserve">    name_obj_density: "Density"</v>
      </c>
    </row>
    <row r="10" spans="1:5">
      <c r="A10" t="s">
        <v>935</v>
      </c>
      <c r="B10" t="s">
        <v>934</v>
      </c>
      <c r="C10" t="s">
        <v>924</v>
      </c>
      <c r="D10" t="s">
        <v>890</v>
      </c>
      <c r="E10" t="str">
        <f t="shared" si="0"/>
        <v xml:space="preserve">    name_obj_behaviour: "Behaviour"</v>
      </c>
    </row>
    <row r="11" spans="1:5">
      <c r="A11" t="s">
        <v>893</v>
      </c>
      <c r="B11" t="s">
        <v>933</v>
      </c>
      <c r="C11" t="s">
        <v>932</v>
      </c>
      <c r="D11" t="s">
        <v>890</v>
      </c>
      <c r="E11" t="str">
        <f t="shared" si="0"/>
        <v xml:space="preserve">    name_mod_inventory: "Species inventory"</v>
      </c>
    </row>
    <row r="12" spans="1:5">
      <c r="A12" t="s">
        <v>893</v>
      </c>
      <c r="B12" t="s">
        <v>931</v>
      </c>
      <c r="C12" t="s">
        <v>930</v>
      </c>
      <c r="D12" t="s">
        <v>890</v>
      </c>
      <c r="E12" t="str">
        <f t="shared" si="0"/>
        <v xml:space="preserve">    name_mod_divers_rich: "Species diversity &amp; richness"</v>
      </c>
    </row>
    <row r="13" spans="1:5">
      <c r="A13" t="s">
        <v>893</v>
      </c>
      <c r="B13" t="s">
        <v>929</v>
      </c>
      <c r="C13" t="s">
        <v>928</v>
      </c>
      <c r="D13" t="s">
        <v>890</v>
      </c>
      <c r="E13" t="str">
        <f t="shared" si="0"/>
        <v xml:space="preserve">    name_mod_occupancy: "Occupancy models"</v>
      </c>
    </row>
    <row r="14" spans="1:5">
      <c r="A14" t="s">
        <v>893</v>
      </c>
      <c r="B14" t="s">
        <v>927</v>
      </c>
      <c r="C14" t="s">
        <v>926</v>
      </c>
      <c r="D14" t="s">
        <v>890</v>
      </c>
      <c r="E14" t="str">
        <f t="shared" si="0"/>
        <v xml:space="preserve">    name_mod_rai: "Relative abundance indices"</v>
      </c>
    </row>
    <row r="15" spans="1:5">
      <c r="A15" t="s">
        <v>893</v>
      </c>
      <c r="B15" t="s">
        <v>925</v>
      </c>
      <c r="C15" t="s">
        <v>924</v>
      </c>
      <c r="D15" t="s">
        <v>890</v>
      </c>
      <c r="E15" t="str">
        <f t="shared" si="0"/>
        <v xml:space="preserve">    name_mod_behaviour: "Behaviour"</v>
      </c>
    </row>
    <row r="16" spans="1:5">
      <c r="A16" t="s">
        <v>893</v>
      </c>
      <c r="B16" t="s">
        <v>923</v>
      </c>
      <c r="C16" t="s">
        <v>922</v>
      </c>
      <c r="D16" t="s">
        <v>890</v>
      </c>
      <c r="E16" t="str">
        <f t="shared" si="0"/>
        <v xml:space="preserve">    name_mod_cr_cmr: "Capture-recapture (CR) / Capture-mark-recapture (CMR)"</v>
      </c>
    </row>
    <row r="17" spans="1:5">
      <c r="A17" t="s">
        <v>893</v>
      </c>
      <c r="B17" t="s">
        <v>921</v>
      </c>
      <c r="C17" t="s">
        <v>920</v>
      </c>
      <c r="D17" t="s">
        <v>890</v>
      </c>
      <c r="E17" t="str">
        <f t="shared" si="0"/>
        <v xml:space="preserve">    name_mod_scr_secr: "Spatial capture-recapture (SCR) / Spatially explicit capture recapture (SECR)"</v>
      </c>
    </row>
    <row r="18" spans="1:5">
      <c r="A18" t="s">
        <v>893</v>
      </c>
      <c r="B18" t="s">
        <v>919</v>
      </c>
      <c r="C18" t="s">
        <v>918</v>
      </c>
      <c r="D18" t="s">
        <v>890</v>
      </c>
      <c r="E18" t="str">
        <f t="shared" si="0"/>
        <v xml:space="preserve">    name_mod_mr: "Mark-resight (MR)"</v>
      </c>
    </row>
    <row r="19" spans="1:5">
      <c r="A19" t="s">
        <v>893</v>
      </c>
      <c r="B19" t="s">
        <v>917</v>
      </c>
      <c r="C19" t="s">
        <v>916</v>
      </c>
      <c r="D19" t="s">
        <v>890</v>
      </c>
      <c r="E19" t="str">
        <f t="shared" si="0"/>
        <v xml:space="preserve">    name_mod_smr: "Spatial mark-resight "</v>
      </c>
    </row>
    <row r="20" spans="1:5">
      <c r="A20" t="s">
        <v>893</v>
      </c>
      <c r="B20" t="s">
        <v>915</v>
      </c>
      <c r="C20" t="s">
        <v>914</v>
      </c>
      <c r="D20" t="s">
        <v>890</v>
      </c>
      <c r="E20" t="str">
        <f t="shared" si="0"/>
        <v xml:space="preserve">    name_mod_sc: "Spatial count (SC) model / Unmarked spatial capture-recapture"</v>
      </c>
    </row>
    <row r="21" spans="1:5">
      <c r="A21" t="s">
        <v>893</v>
      </c>
      <c r="B21" t="s">
        <v>913</v>
      </c>
      <c r="C21" t="s">
        <v>912</v>
      </c>
      <c r="D21" t="s">
        <v>890</v>
      </c>
      <c r="E21" t="str">
        <f t="shared" si="0"/>
        <v xml:space="preserve">    name_mod_catspim: "Spatial Partial Identity Model (Categorical SPIM; catSPIM)"</v>
      </c>
    </row>
    <row r="22" spans="1:5">
      <c r="A22" t="s">
        <v>893</v>
      </c>
      <c r="B22" t="s">
        <v>911</v>
      </c>
      <c r="C22" t="s">
        <v>910</v>
      </c>
      <c r="D22" t="s">
        <v>890</v>
      </c>
      <c r="E22" t="str">
        <f t="shared" si="0"/>
        <v xml:space="preserve">    name_mod_2flankspim: "Spatial Partial Identity Model (2-flank SPIM)"</v>
      </c>
    </row>
    <row r="23" spans="1:5">
      <c r="A23" t="s">
        <v>893</v>
      </c>
      <c r="B23" t="s">
        <v>909</v>
      </c>
      <c r="C23" t="s">
        <v>908</v>
      </c>
      <c r="D23" t="s">
        <v>890</v>
      </c>
      <c r="E23" t="str">
        <f t="shared" si="0"/>
        <v xml:space="preserve">    name_mod_roylenichols: "Royle-Nichols"</v>
      </c>
    </row>
    <row r="24" spans="1:5">
      <c r="A24" t="s">
        <v>893</v>
      </c>
      <c r="B24" t="s">
        <v>907</v>
      </c>
      <c r="C24" t="s">
        <v>906</v>
      </c>
      <c r="D24" t="s">
        <v>890</v>
      </c>
      <c r="E24" t="str">
        <f t="shared" si="0"/>
        <v xml:space="preserve">    name_mod_nmixture: "N-mixture"</v>
      </c>
    </row>
    <row r="25" spans="1:5">
      <c r="A25" t="s">
        <v>893</v>
      </c>
      <c r="B25" t="s">
        <v>905</v>
      </c>
      <c r="C25" t="s">
        <v>904</v>
      </c>
      <c r="D25" t="s">
        <v>890</v>
      </c>
      <c r="E25" t="str">
        <f t="shared" si="0"/>
        <v xml:space="preserve">    name_mod_rem: "Random encounter model (REM)"</v>
      </c>
    </row>
    <row r="26" spans="1:5">
      <c r="A26" t="s">
        <v>893</v>
      </c>
      <c r="B26" t="s">
        <v>903</v>
      </c>
      <c r="C26" t="s">
        <v>902</v>
      </c>
      <c r="D26" t="s">
        <v>890</v>
      </c>
      <c r="E26" t="str">
        <f t="shared" si="0"/>
        <v xml:space="preserve">    name_mod_rest: "Random encounter and staying time (REST)"</v>
      </c>
    </row>
    <row r="27" spans="1:5">
      <c r="A27" t="s">
        <v>893</v>
      </c>
      <c r="B27" t="s">
        <v>901</v>
      </c>
      <c r="C27" t="s">
        <v>900</v>
      </c>
      <c r="D27" t="s">
        <v>890</v>
      </c>
      <c r="E27" t="str">
        <f t="shared" si="0"/>
        <v xml:space="preserve">    name_mod_tifc: "Time in front of the camera (TIFC)"</v>
      </c>
    </row>
    <row r="28" spans="1:5">
      <c r="A28" t="s">
        <v>893</v>
      </c>
      <c r="B28" t="s">
        <v>899</v>
      </c>
      <c r="C28" t="s">
        <v>898</v>
      </c>
      <c r="D28" t="s">
        <v>890</v>
      </c>
      <c r="E28" t="str">
        <f t="shared" si="0"/>
        <v xml:space="preserve">    name_mod_ds: "Distance sampling (DS)"</v>
      </c>
    </row>
    <row r="29" spans="1:5">
      <c r="A29" t="s">
        <v>893</v>
      </c>
      <c r="B29" t="s">
        <v>897</v>
      </c>
      <c r="C29" t="s">
        <v>896</v>
      </c>
      <c r="D29" t="s">
        <v>890</v>
      </c>
      <c r="E29" t="str">
        <f t="shared" si="0"/>
        <v xml:space="preserve">    name_mod_tte: "Time-to-event (TTE)"</v>
      </c>
    </row>
    <row r="30" spans="1:5">
      <c r="A30" t="s">
        <v>893</v>
      </c>
      <c r="B30" t="s">
        <v>895</v>
      </c>
      <c r="C30" t="s">
        <v>894</v>
      </c>
      <c r="D30" t="s">
        <v>890</v>
      </c>
      <c r="E30" t="str">
        <f t="shared" si="0"/>
        <v xml:space="preserve">    name_mod_ste: "Space-to-event (STE)"</v>
      </c>
    </row>
    <row r="31" spans="1:5">
      <c r="A31" t="s">
        <v>893</v>
      </c>
      <c r="B31" t="s">
        <v>892</v>
      </c>
      <c r="C31" t="s">
        <v>891</v>
      </c>
      <c r="D31" t="s">
        <v>890</v>
      </c>
      <c r="E31" t="str">
        <f t="shared" si="0"/>
        <v xml:space="preserve">    name_mod_is: "Instantaneous sampling (IS)"</v>
      </c>
    </row>
    <row r="32" spans="1:5">
      <c r="A32" t="s">
        <v>5</v>
      </c>
      <c r="B32" s="1" t="s">
        <v>592</v>
      </c>
      <c r="C32" s="2" t="s">
        <v>889</v>
      </c>
      <c r="D32" t="s">
        <v>593</v>
      </c>
      <c r="E32" t="str">
        <f t="shared" si="0"/>
        <v xml:space="preserve">    ref_intext_abolaffio-et-al_2019: "Abolaffio et al, 2019"</v>
      </c>
    </row>
    <row r="33" spans="1:5">
      <c r="A33" t="s">
        <v>5</v>
      </c>
      <c r="B33" s="1" t="s">
        <v>590</v>
      </c>
      <c r="C33" s="2" t="s">
        <v>888</v>
      </c>
      <c r="D33" t="s">
        <v>593</v>
      </c>
      <c r="E33" t="str">
        <f t="shared" si="0"/>
        <v xml:space="preserve">    ref_intext_ahumada-et-al_2019: "Ahumada et al., 2019"</v>
      </c>
    </row>
    <row r="34" spans="1:5">
      <c r="A34" t="s">
        <v>5</v>
      </c>
      <c r="B34" s="1" t="s">
        <v>588</v>
      </c>
      <c r="C34" s="2" t="s">
        <v>887</v>
      </c>
      <c r="D34" t="s">
        <v>593</v>
      </c>
      <c r="E34" t="str">
        <f t="shared" si="0"/>
        <v xml:space="preserve">    ref_intext_ahumada-et-al_2011: "Ahumada et al., 2011"</v>
      </c>
    </row>
    <row r="35" spans="1:5" ht="25.5">
      <c r="A35" t="s">
        <v>5</v>
      </c>
      <c r="B35" s="1" t="s">
        <v>586</v>
      </c>
      <c r="C35" s="2" t="s">
        <v>886</v>
      </c>
      <c r="D35" t="s">
        <v>593</v>
      </c>
      <c r="E35" t="str">
        <f t="shared" si="0"/>
        <v xml:space="preserve">    ref_intext_abmi_2021: "Alberta Biodiversity Monitoring Institute [ABMI], 2021"</v>
      </c>
    </row>
    <row r="36" spans="1:5">
      <c r="A36" t="s">
        <v>5</v>
      </c>
      <c r="B36" s="1" t="s">
        <v>584</v>
      </c>
      <c r="C36" s="2" t="s">
        <v>885</v>
      </c>
      <c r="D36" t="s">
        <v>593</v>
      </c>
      <c r="E36" t="str">
        <f t="shared" si="0"/>
        <v xml:space="preserve">    ref_intext_alonso-et-al_2015: "Alonso et al., 2015"</v>
      </c>
    </row>
    <row r="37" spans="1:5">
      <c r="A37" t="s">
        <v>5</v>
      </c>
      <c r="B37" s="1" t="s">
        <v>582</v>
      </c>
      <c r="C37" s="2" t="s">
        <v>884</v>
      </c>
      <c r="D37" t="s">
        <v>593</v>
      </c>
      <c r="E37" t="str">
        <f t="shared" si="0"/>
        <v xml:space="preserve">    ref_intext_ames-et-al_2011: "Ames et al., 2020"</v>
      </c>
    </row>
    <row r="38" spans="1:5">
      <c r="A38" t="s">
        <v>5</v>
      </c>
      <c r="B38" s="1" t="s">
        <v>580</v>
      </c>
      <c r="C38" s="2" t="s">
        <v>883</v>
      </c>
      <c r="D38" t="s">
        <v>593</v>
      </c>
      <c r="E38" t="str">
        <f t="shared" si="0"/>
        <v xml:space="preserve">    ref_intext_anile-devillard_2016: "Anile &amp; Devillard, 2016"</v>
      </c>
    </row>
    <row r="39" spans="1:5">
      <c r="A39" t="s">
        <v>5</v>
      </c>
      <c r="B39" s="1" t="s">
        <v>578</v>
      </c>
      <c r="C39" s="2" t="s">
        <v>882</v>
      </c>
      <c r="D39" t="s">
        <v>593</v>
      </c>
      <c r="E39" t="str">
        <f t="shared" si="0"/>
        <v xml:space="preserve">    ref_intext_apps-mcnutt_2018: "Apps &amp; McNutt, 2018"</v>
      </c>
    </row>
    <row r="40" spans="1:5">
      <c r="A40" t="s">
        <v>5</v>
      </c>
      <c r="B40" s="1" t="s">
        <v>576</v>
      </c>
      <c r="C40" s="2" t="s">
        <v>881</v>
      </c>
      <c r="D40" t="s">
        <v>593</v>
      </c>
      <c r="E40" t="str">
        <f t="shared" si="0"/>
        <v xml:space="preserve">    ref_intext_arnason-et-al_1991: "Arnason et al., 1991"</v>
      </c>
    </row>
    <row r="41" spans="1:5">
      <c r="A41" t="s">
        <v>5</v>
      </c>
      <c r="B41" s="1" t="s">
        <v>574</v>
      </c>
      <c r="C41" s="2" t="s">
        <v>880</v>
      </c>
      <c r="D41" t="s">
        <v>593</v>
      </c>
      <c r="E41" t="str">
        <f t="shared" si="0"/>
        <v xml:space="preserve">    ref_intext_augustine-et-al_2018: "Augustine et al., 2018"</v>
      </c>
    </row>
    <row r="42" spans="1:5">
      <c r="A42" t="s">
        <v>5</v>
      </c>
      <c r="B42" s="1" t="s">
        <v>572</v>
      </c>
      <c r="C42" s="2" t="s">
        <v>879</v>
      </c>
      <c r="D42" t="s">
        <v>593</v>
      </c>
      <c r="E42" t="str">
        <f t="shared" si="0"/>
        <v xml:space="preserve">    ref_intext_augustine-et-al_2019: "Augustine et al., 2019"</v>
      </c>
    </row>
    <row r="43" spans="1:5">
      <c r="A43" t="s">
        <v>5</v>
      </c>
      <c r="B43" s="1" t="s">
        <v>570</v>
      </c>
      <c r="C43" s="2" t="s">
        <v>878</v>
      </c>
      <c r="D43" t="s">
        <v>593</v>
      </c>
      <c r="E43" t="str">
        <f t="shared" si="0"/>
        <v xml:space="preserve">    ref_intext_brodie-et-al_2015: "Brodie et al., 2015"</v>
      </c>
    </row>
    <row r="44" spans="1:5">
      <c r="A44" t="s">
        <v>5</v>
      </c>
      <c r="B44" s="1" t="s">
        <v>569</v>
      </c>
      <c r="C44" s="2" t="s">
        <v>877</v>
      </c>
      <c r="D44" t="s">
        <v>593</v>
      </c>
      <c r="E44" t="str">
        <f t="shared" si="0"/>
        <v xml:space="preserve">    ref_intext_bayne-et-al_2022: "Bayne et al., 2022"</v>
      </c>
    </row>
    <row r="45" spans="1:5">
      <c r="A45" t="s">
        <v>5</v>
      </c>
      <c r="B45" s="1" t="s">
        <v>567</v>
      </c>
      <c r="C45" s="2" t="s">
        <v>876</v>
      </c>
      <c r="D45" t="s">
        <v>593</v>
      </c>
      <c r="E45" t="str">
        <f t="shared" si="0"/>
        <v xml:space="preserve">    ref_intext_bayne-et-al_2021: "Bayne et al., 2021"</v>
      </c>
    </row>
    <row r="46" spans="1:5">
      <c r="A46" t="s">
        <v>5</v>
      </c>
      <c r="B46" s="1" t="s">
        <v>565</v>
      </c>
      <c r="C46" s="2" t="s">
        <v>875</v>
      </c>
      <c r="D46" t="s">
        <v>593</v>
      </c>
      <c r="E46" t="str">
        <f t="shared" si="0"/>
        <v xml:space="preserve">    ref_intext_becker-et-al_2022: "Becker et al., 2022"</v>
      </c>
    </row>
    <row r="47" spans="1:5">
      <c r="A47" t="s">
        <v>5</v>
      </c>
      <c r="B47" s="1" t="s">
        <v>563</v>
      </c>
      <c r="C47" s="2" t="s">
        <v>874</v>
      </c>
      <c r="D47" t="s">
        <v>593</v>
      </c>
      <c r="E47" t="str">
        <f t="shared" si="0"/>
        <v xml:space="preserve">    ref_intext_beery-et-al_2019: "Beery et al., 2019"</v>
      </c>
    </row>
    <row r="48" spans="1:5">
      <c r="A48" t="s">
        <v>5</v>
      </c>
      <c r="B48" s="1" t="s">
        <v>561</v>
      </c>
      <c r="C48" s="2" t="s">
        <v>873</v>
      </c>
      <c r="D48" t="s">
        <v>593</v>
      </c>
      <c r="E48" t="str">
        <f t="shared" si="0"/>
        <v xml:space="preserve">    ref_intext_bessone-et-al_2020: "Bessone et al., 2020"</v>
      </c>
    </row>
    <row r="49" spans="1:5">
      <c r="A49" t="s">
        <v>5</v>
      </c>
      <c r="B49" s="1" t="s">
        <v>559</v>
      </c>
      <c r="C49" s="2" t="s">
        <v>872</v>
      </c>
      <c r="D49" t="s">
        <v>593</v>
      </c>
      <c r="E49" t="str">
        <f t="shared" si="0"/>
        <v xml:space="preserve">    ref_intext_bischof-et-al_2020: "Bischof et al., 2020"</v>
      </c>
    </row>
    <row r="50" spans="1:5">
      <c r="A50" t="s">
        <v>5</v>
      </c>
      <c r="B50" s="1" t="s">
        <v>557</v>
      </c>
      <c r="C50" s="2" t="s">
        <v>871</v>
      </c>
      <c r="D50" t="s">
        <v>593</v>
      </c>
      <c r="E50" t="str">
        <f t="shared" si="0"/>
        <v xml:space="preserve">    ref_intext_blanc-et-al_2013: "Blanc et al., 2013"</v>
      </c>
    </row>
    <row r="51" spans="1:5">
      <c r="A51" t="s">
        <v>5</v>
      </c>
      <c r="B51" s="1" t="s">
        <v>555</v>
      </c>
      <c r="C51" s="2" t="s">
        <v>870</v>
      </c>
      <c r="D51" t="s">
        <v>593</v>
      </c>
      <c r="E51" t="str">
        <f t="shared" si="0"/>
        <v xml:space="preserve">    ref_intext_blasco-moreno-et-al_2019: "Blasco-Moreno et al., 2019"</v>
      </c>
    </row>
    <row r="52" spans="1:5">
      <c r="A52" t="s">
        <v>5</v>
      </c>
      <c r="B52" s="1" t="s">
        <v>553</v>
      </c>
      <c r="C52" s="2" t="s">
        <v>869</v>
      </c>
      <c r="D52" t="s">
        <v>593</v>
      </c>
      <c r="E52" t="str">
        <f t="shared" si="0"/>
        <v xml:space="preserve">    ref_intext_bliss-fisher_1953: "Bliss &amp; Fisher, 1953"</v>
      </c>
    </row>
    <row r="53" spans="1:5">
      <c r="A53" t="s">
        <v>5</v>
      </c>
      <c r="B53" s="1" t="s">
        <v>551</v>
      </c>
      <c r="C53" s="2" t="s">
        <v>868</v>
      </c>
      <c r="D53" t="s">
        <v>593</v>
      </c>
      <c r="E53" t="str">
        <f t="shared" si="0"/>
        <v xml:space="preserve">    ref_intext_borcher-marques_2017: "Borcher &amp; Marques, 2017"</v>
      </c>
    </row>
    <row r="54" spans="1:5">
      <c r="A54" t="s">
        <v>5</v>
      </c>
      <c r="B54" s="1" t="s">
        <v>549</v>
      </c>
      <c r="C54" s="2" t="s">
        <v>867</v>
      </c>
      <c r="D54" t="s">
        <v>593</v>
      </c>
      <c r="E54" t="str">
        <f t="shared" si="0"/>
        <v xml:space="preserve">    ref_intext_borchers_2012: "Borchers, 2012"</v>
      </c>
    </row>
    <row r="55" spans="1:5">
      <c r="A55" t="s">
        <v>5</v>
      </c>
      <c r="B55" s="1" t="s">
        <v>547</v>
      </c>
      <c r="C55" s="2" t="s">
        <v>866</v>
      </c>
      <c r="D55" t="s">
        <v>593</v>
      </c>
      <c r="E55" t="str">
        <f t="shared" si="0"/>
        <v xml:space="preserve">    ref_intext_borchers-efford_2008: "Borchers &amp; Efford, 2008"</v>
      </c>
    </row>
    <row r="56" spans="1:5">
      <c r="A56" t="s">
        <v>5</v>
      </c>
      <c r="B56" s="1" t="s">
        <v>545</v>
      </c>
      <c r="C56" s="2" t="s">
        <v>865</v>
      </c>
      <c r="D56" t="s">
        <v>593</v>
      </c>
      <c r="E56" t="str">
        <f t="shared" si="0"/>
        <v xml:space="preserve">    ref_intext_borchers-et-al_2015: "Borchers et al., 2015"</v>
      </c>
    </row>
    <row r="57" spans="1:5">
      <c r="A57" t="s">
        <v>5</v>
      </c>
      <c r="B57" s="1" t="s">
        <v>543</v>
      </c>
      <c r="C57" s="2" t="s">
        <v>864</v>
      </c>
      <c r="D57" t="s">
        <v>593</v>
      </c>
      <c r="E57" t="str">
        <f t="shared" si="0"/>
        <v xml:space="preserve">    ref_intext_bowkett-et-al_2008: "Bowkett et al., 2008"</v>
      </c>
    </row>
    <row r="58" spans="1:5">
      <c r="A58" t="s">
        <v>5</v>
      </c>
      <c r="B58" s="1" t="s">
        <v>541</v>
      </c>
      <c r="C58" s="2" t="s">
        <v>863</v>
      </c>
      <c r="D58" t="s">
        <v>593</v>
      </c>
      <c r="E58" t="str">
        <f t="shared" si="0"/>
        <v xml:space="preserve">    ref_intext_bridges-noss_2011: "Bridges &amp; Noss, 2011"</v>
      </c>
    </row>
    <row r="59" spans="1:5">
      <c r="A59" t="s">
        <v>5</v>
      </c>
      <c r="B59" s="1" t="s">
        <v>539</v>
      </c>
      <c r="C59" s="2" t="s">
        <v>862</v>
      </c>
      <c r="D59" t="s">
        <v>593</v>
      </c>
      <c r="E59" t="str">
        <f t="shared" si="0"/>
        <v xml:space="preserve">    ref_intext_broekman-et-al_2022: "Broekman et al., 2022"</v>
      </c>
    </row>
    <row r="60" spans="1:5">
      <c r="A60" t="s">
        <v>5</v>
      </c>
      <c r="B60" s="1" t="s">
        <v>537</v>
      </c>
      <c r="C60" s="2" t="s">
        <v>861</v>
      </c>
      <c r="D60" t="s">
        <v>593</v>
      </c>
      <c r="E60" t="str">
        <f t="shared" si="0"/>
        <v xml:space="preserve">    ref_intext_burgar_2021: "Burgar, 2021"</v>
      </c>
    </row>
    <row r="61" spans="1:5">
      <c r="A61" t="s">
        <v>5</v>
      </c>
      <c r="B61" s="1" t="s">
        <v>535</v>
      </c>
      <c r="C61" s="2" t="s">
        <v>860</v>
      </c>
      <c r="D61" t="s">
        <v>593</v>
      </c>
      <c r="E61" t="str">
        <f t="shared" si="0"/>
        <v xml:space="preserve">    ref_intext_burgar-et-al_2018: "Burgar et al., 2018"</v>
      </c>
    </row>
    <row r="62" spans="1:5">
      <c r="A62" t="s">
        <v>5</v>
      </c>
      <c r="B62" s="1" t="s">
        <v>533</v>
      </c>
      <c r="C62" s="2" t="s">
        <v>859</v>
      </c>
      <c r="D62" t="s">
        <v>593</v>
      </c>
      <c r="E62" t="str">
        <f t="shared" si="0"/>
        <v xml:space="preserve">    ref_intext_burkholder-et-al_2018: "Burkholder et al., 2018"</v>
      </c>
    </row>
    <row r="63" spans="1:5">
      <c r="A63" t="s">
        <v>5</v>
      </c>
      <c r="B63" s="1" t="s">
        <v>531</v>
      </c>
      <c r="C63" s="2" t="s">
        <v>858</v>
      </c>
      <c r="D63" t="s">
        <v>593</v>
      </c>
      <c r="E63" t="str">
        <f t="shared" si="0"/>
        <v xml:space="preserve">    ref_intext_burton-et-al_2015: "Burton et al., 2015"</v>
      </c>
    </row>
    <row r="64" spans="1:5">
      <c r="A64" t="s">
        <v>5</v>
      </c>
      <c r="B64" s="1" t="s">
        <v>529</v>
      </c>
      <c r="C64" s="2" t="s">
        <v>857</v>
      </c>
      <c r="D64" t="s">
        <v>593</v>
      </c>
      <c r="E64" t="str">
        <f t="shared" si="0"/>
        <v xml:space="preserve">    ref_intext_cappelle-et-al_2021: "Cappelle et al., 2021"</v>
      </c>
    </row>
    <row r="65" spans="1:5">
      <c r="A65" t="s">
        <v>5</v>
      </c>
      <c r="B65" s="1" t="s">
        <v>527</v>
      </c>
      <c r="C65" s="2" t="s">
        <v>856</v>
      </c>
      <c r="D65" t="s">
        <v>593</v>
      </c>
      <c r="E65" t="str">
        <f t="shared" si="0"/>
        <v xml:space="preserve">    ref_intext_caravaggi-et-al_2017: "Caravaggi et al., 2017"</v>
      </c>
    </row>
    <row r="66" spans="1:5">
      <c r="A66" t="s">
        <v>5</v>
      </c>
      <c r="B66" s="1" t="s">
        <v>525</v>
      </c>
      <c r="C66" s="2" t="s">
        <v>855</v>
      </c>
      <c r="D66" t="s">
        <v>593</v>
      </c>
      <c r="E66" t="str">
        <f t="shared" ref="E66:E129" si="1">"    "&amp;D66&amp;"_"&amp;B66&amp;": "&amp;""""&amp;C66&amp;""""</f>
        <v xml:space="preserve">    ref_intext_caravaggi-et-al_2020: "Caravaggi et al., 2020"</v>
      </c>
    </row>
    <row r="67" spans="1:5">
      <c r="A67" t="s">
        <v>5</v>
      </c>
      <c r="B67" s="1" t="s">
        <v>523</v>
      </c>
      <c r="C67" s="2" t="s">
        <v>854</v>
      </c>
      <c r="D67" t="s">
        <v>593</v>
      </c>
      <c r="E67" t="str">
        <f t="shared" si="1"/>
        <v xml:space="preserve">    ref_intext_carbone-et-al_2001: "Carbone et al., 2001"</v>
      </c>
    </row>
    <row r="68" spans="1:5">
      <c r="A68" t="s">
        <v>5</v>
      </c>
      <c r="B68" s="1" t="s">
        <v>521</v>
      </c>
      <c r="C68" s="2" t="s">
        <v>853</v>
      </c>
      <c r="D68" t="s">
        <v>593</v>
      </c>
      <c r="E68" t="str">
        <f t="shared" si="1"/>
        <v xml:space="preserve">    ref_intext_caughley_1977: "Caughley, 1977"</v>
      </c>
    </row>
    <row r="69" spans="1:5">
      <c r="A69" t="s">
        <v>5</v>
      </c>
      <c r="B69" s="1" t="s">
        <v>519</v>
      </c>
      <c r="C69" s="2" t="s">
        <v>852</v>
      </c>
      <c r="D69" t="s">
        <v>593</v>
      </c>
      <c r="E69" t="str">
        <f t="shared" si="1"/>
        <v xml:space="preserve">    ref_intext_chandler-royle_2013: "Chandler &amp; Royle, 2013"</v>
      </c>
    </row>
    <row r="70" spans="1:5">
      <c r="A70" t="s">
        <v>5</v>
      </c>
      <c r="B70" s="1" t="s">
        <v>517</v>
      </c>
      <c r="C70" s="2" t="s">
        <v>851</v>
      </c>
      <c r="D70" t="s">
        <v>593</v>
      </c>
      <c r="E70" t="str">
        <f t="shared" si="1"/>
        <v xml:space="preserve">    ref_intext_chatterjee-et-al_2021: "Chatterjee et al., 2021"</v>
      </c>
    </row>
    <row r="71" spans="1:5">
      <c r="A71" t="s">
        <v>5</v>
      </c>
      <c r="B71" s="1" t="s">
        <v>515</v>
      </c>
      <c r="C71" s="2" t="s">
        <v>850</v>
      </c>
      <c r="D71" t="s">
        <v>593</v>
      </c>
      <c r="E71" t="str">
        <f t="shared" si="1"/>
        <v xml:space="preserve">    ref_intext_clark-et-al_2003: "Clark et al., 2003"</v>
      </c>
    </row>
    <row r="72" spans="1:5">
      <c r="A72" t="s">
        <v>5</v>
      </c>
      <c r="B72" s="1" t="s">
        <v>513</v>
      </c>
      <c r="C72" s="2" t="s">
        <v>849</v>
      </c>
      <c r="D72" t="s">
        <v>593</v>
      </c>
      <c r="E72" t="str">
        <f t="shared" si="1"/>
        <v xml:space="preserve">    ref_intext_clarke_2019: "Clarke, 2019"</v>
      </c>
    </row>
    <row r="73" spans="1:5">
      <c r="A73" t="s">
        <v>5</v>
      </c>
      <c r="B73" s="1" t="s">
        <v>511</v>
      </c>
      <c r="C73" s="2" t="s">
        <v>848</v>
      </c>
      <c r="D73" t="s">
        <v>593</v>
      </c>
      <c r="E73" t="str">
        <f t="shared" si="1"/>
        <v xml:space="preserve">    ref_intext_clarke-et-al_2023: "Clarke et al., 2023"</v>
      </c>
    </row>
    <row r="74" spans="1:5">
      <c r="A74" t="s">
        <v>5</v>
      </c>
      <c r="B74" s="1" t="s">
        <v>509</v>
      </c>
      <c r="C74" s="2" t="s">
        <v>847</v>
      </c>
      <c r="D74" t="s">
        <v>593</v>
      </c>
      <c r="E74" t="str">
        <f t="shared" si="1"/>
        <v xml:space="preserve">    ref_intext_clevenger-waltho_2005: "Clevenger &amp; Waltho, 2005"</v>
      </c>
    </row>
    <row r="75" spans="1:5" ht="25.5">
      <c r="A75" t="s">
        <v>5</v>
      </c>
      <c r="B75" s="1" t="s">
        <v>507</v>
      </c>
      <c r="C75" s="2" t="s">
        <v>846</v>
      </c>
      <c r="D75" t="s">
        <v>593</v>
      </c>
      <c r="E75" t="str">
        <f t="shared" si="1"/>
        <v xml:space="preserve">    ref_intext_cmi_2020: "Columbia Mountains Institute of Applied Ecology [CMI], 2020"</v>
      </c>
    </row>
    <row r="76" spans="1:5">
      <c r="A76" t="s">
        <v>5</v>
      </c>
      <c r="B76" s="1" t="s">
        <v>505</v>
      </c>
      <c r="C76" s="2" t="s">
        <v>845</v>
      </c>
      <c r="D76" t="s">
        <v>593</v>
      </c>
      <c r="E76" t="str">
        <f t="shared" si="1"/>
        <v xml:space="preserve">    ref_intext_colwell-et-al_2012: "Colwell et al., 2012"</v>
      </c>
    </row>
    <row r="77" spans="1:5">
      <c r="A77" t="s">
        <v>5</v>
      </c>
      <c r="B77" s="1" t="s">
        <v>503</v>
      </c>
      <c r="C77" s="2" t="s">
        <v>844</v>
      </c>
      <c r="D77" t="s">
        <v>593</v>
      </c>
      <c r="E77" t="str">
        <f t="shared" si="1"/>
        <v xml:space="preserve">    ref_intext_colyn-et-al_2018: "Colyn et al., 2018"</v>
      </c>
    </row>
    <row r="78" spans="1:5">
      <c r="A78" t="s">
        <v>5</v>
      </c>
      <c r="B78" s="1" t="s">
        <v>501</v>
      </c>
      <c r="C78" s="2" t="s">
        <v>843</v>
      </c>
      <c r="D78" t="s">
        <v>593</v>
      </c>
      <c r="E78" t="str">
        <f t="shared" si="1"/>
        <v xml:space="preserve">    ref_intext_cusack-et-al_2015: "Cusack et al., 2015"</v>
      </c>
    </row>
    <row r="79" spans="1:5">
      <c r="A79" t="s">
        <v>5</v>
      </c>
      <c r="B79" s="1" t="s">
        <v>499</v>
      </c>
      <c r="C79" s="2" t="s">
        <v>842</v>
      </c>
      <c r="D79" t="s">
        <v>593</v>
      </c>
      <c r="E79" t="str">
        <f t="shared" si="1"/>
        <v xml:space="preserve">    ref_intext_davis-et-al_2021: "Davis et al., 2021"</v>
      </c>
    </row>
    <row r="80" spans="1:5">
      <c r="A80" t="s">
        <v>5</v>
      </c>
      <c r="B80" s="1" t="s">
        <v>497</v>
      </c>
      <c r="C80" s="2" t="s">
        <v>841</v>
      </c>
      <c r="D80" t="s">
        <v>593</v>
      </c>
      <c r="E80" t="str">
        <f t="shared" si="1"/>
        <v xml:space="preserve">    ref_intext_denes-et-al_2015: "Dénes et al., 2015"</v>
      </c>
    </row>
    <row r="81" spans="1:5">
      <c r="A81" t="s">
        <v>5</v>
      </c>
      <c r="B81" s="1" t="s">
        <v>495</v>
      </c>
      <c r="C81" s="2" t="s">
        <v>840</v>
      </c>
      <c r="D81" t="s">
        <v>593</v>
      </c>
      <c r="E81" t="str">
        <f t="shared" si="1"/>
        <v xml:space="preserve">    ref_intext_deng-et-al_2015: "Deng et al., 2015"</v>
      </c>
    </row>
    <row r="82" spans="1:5">
      <c r="A82" t="s">
        <v>5</v>
      </c>
      <c r="B82" s="1" t="s">
        <v>493</v>
      </c>
      <c r="C82" s="2" t="s">
        <v>839</v>
      </c>
      <c r="D82" t="s">
        <v>593</v>
      </c>
      <c r="E82" t="str">
        <f t="shared" si="1"/>
        <v xml:space="preserve">    ref_intext_dey-et-al_2023: "Dey et al., 2023"</v>
      </c>
    </row>
    <row r="83" spans="1:5">
      <c r="A83" t="s">
        <v>5</v>
      </c>
      <c r="B83" s="1" t="s">
        <v>491</v>
      </c>
      <c r="C83" s="2" t="s">
        <v>838</v>
      </c>
      <c r="D83" t="s">
        <v>593</v>
      </c>
      <c r="E83" t="str">
        <f t="shared" si="1"/>
        <v xml:space="preserve">    ref_intext_dillon-kelly_2008: "Dillon &amp; Kelly, 2008"</v>
      </c>
    </row>
    <row r="84" spans="1:5">
      <c r="A84" t="s">
        <v>5</v>
      </c>
      <c r="B84" s="1" t="s">
        <v>489</v>
      </c>
      <c r="C84" s="2" t="s">
        <v>837</v>
      </c>
      <c r="D84" t="s">
        <v>593</v>
      </c>
      <c r="E84" t="str">
        <f t="shared" si="1"/>
        <v xml:space="preserve">    ref_intext_doran-myers_2018: "Doran-Myers, 2018"</v>
      </c>
    </row>
    <row r="85" spans="1:5">
      <c r="A85" t="s">
        <v>5</v>
      </c>
      <c r="B85" s="1" t="s">
        <v>487</v>
      </c>
      <c r="C85" s="2" t="s">
        <v>836</v>
      </c>
      <c r="D85" t="s">
        <v>593</v>
      </c>
      <c r="E85" t="str">
        <f t="shared" si="1"/>
        <v xml:space="preserve">    ref_intext_dunne-quinn_2009: "Dunne &amp; Quinn, 2009"</v>
      </c>
    </row>
    <row r="86" spans="1:5">
      <c r="A86" t="s">
        <v>5</v>
      </c>
      <c r="B86" s="1" t="s">
        <v>485</v>
      </c>
      <c r="C86" s="2" t="s">
        <v>835</v>
      </c>
      <c r="D86" t="s">
        <v>593</v>
      </c>
      <c r="E86" t="str">
        <f t="shared" si="1"/>
        <v xml:space="preserve">    ref_intext_duquette-et-al_2014: "Duquette et al., 2014"</v>
      </c>
    </row>
    <row r="87" spans="1:5">
      <c r="A87" t="s">
        <v>5</v>
      </c>
      <c r="B87" s="1" t="s">
        <v>483</v>
      </c>
      <c r="C87" s="2" t="s">
        <v>834</v>
      </c>
      <c r="D87" t="s">
        <v>593</v>
      </c>
      <c r="E87" t="str">
        <f t="shared" si="1"/>
        <v xml:space="preserve">    ref_intext_efford_2004: "Efford, 2004"</v>
      </c>
    </row>
    <row r="88" spans="1:5">
      <c r="A88" t="s">
        <v>5</v>
      </c>
      <c r="B88" s="1" t="s">
        <v>481</v>
      </c>
      <c r="C88" s="2" t="s">
        <v>833</v>
      </c>
      <c r="D88" t="s">
        <v>593</v>
      </c>
      <c r="E88" t="str">
        <f t="shared" si="1"/>
        <v xml:space="preserve">    ref_intext_efford_2011: "Efford, 2011"</v>
      </c>
    </row>
    <row r="89" spans="1:5">
      <c r="A89" t="s">
        <v>5</v>
      </c>
      <c r="B89" s="1" t="s">
        <v>479</v>
      </c>
      <c r="C89" s="2" t="s">
        <v>832</v>
      </c>
      <c r="D89" t="s">
        <v>593</v>
      </c>
      <c r="E89" t="str">
        <f t="shared" si="1"/>
        <v xml:space="preserve">    ref_intext_efford_2022: "Efford, 2022"</v>
      </c>
    </row>
    <row r="90" spans="1:5">
      <c r="A90" t="s">
        <v>5</v>
      </c>
      <c r="B90" s="1" t="s">
        <v>477</v>
      </c>
      <c r="C90" s="2" t="s">
        <v>831</v>
      </c>
      <c r="D90" t="s">
        <v>593</v>
      </c>
      <c r="E90" t="str">
        <f t="shared" si="1"/>
        <v xml:space="preserve">    ref_intext_efford-boulanger_2019: "Efford &amp; Boulanger, 2019"</v>
      </c>
    </row>
    <row r="91" spans="1:5">
      <c r="A91" t="s">
        <v>5</v>
      </c>
      <c r="B91" s="1" t="s">
        <v>475</v>
      </c>
      <c r="C91" s="2" t="s">
        <v>830</v>
      </c>
      <c r="D91" t="s">
        <v>593</v>
      </c>
      <c r="E91" t="str">
        <f t="shared" si="1"/>
        <v xml:space="preserve">    ref_intext_efford-hunter_2018: "Efford &amp; Hunter, 2018"</v>
      </c>
    </row>
    <row r="92" spans="1:5">
      <c r="A92" t="s">
        <v>5</v>
      </c>
      <c r="B92" s="1" t="s">
        <v>473</v>
      </c>
      <c r="C92" s="2" t="s">
        <v>829</v>
      </c>
      <c r="D92" t="s">
        <v>593</v>
      </c>
      <c r="E92" t="str">
        <f t="shared" si="1"/>
        <v xml:space="preserve">    ref_intext_efford-et-al_2009a: "Efford et al., 2009a"</v>
      </c>
    </row>
    <row r="93" spans="1:5">
      <c r="A93" t="s">
        <v>5</v>
      </c>
      <c r="B93" s="1" t="s">
        <v>471</v>
      </c>
      <c r="C93" s="2" t="s">
        <v>828</v>
      </c>
      <c r="D93" t="s">
        <v>593</v>
      </c>
      <c r="E93" t="str">
        <f t="shared" si="1"/>
        <v xml:space="preserve">    ref_intext_efford-et-al_2009b: "Efford et al., 2009b"</v>
      </c>
    </row>
    <row r="94" spans="1:5">
      <c r="A94" t="s">
        <v>5</v>
      </c>
      <c r="B94" s="1" t="s">
        <v>469</v>
      </c>
      <c r="C94" s="2" t="s">
        <v>827</v>
      </c>
      <c r="D94" t="s">
        <v>593</v>
      </c>
      <c r="E94" t="str">
        <f t="shared" si="1"/>
        <v xml:space="preserve">    ref_intext_espartosa-et-al_2011: "Espartosa et al., 2011"</v>
      </c>
    </row>
    <row r="95" spans="1:5">
      <c r="A95" t="s">
        <v>5</v>
      </c>
      <c r="B95" s="1" t="s">
        <v>452</v>
      </c>
      <c r="C95" s="2" t="s">
        <v>826</v>
      </c>
      <c r="D95" t="s">
        <v>593</v>
      </c>
      <c r="E95" t="str">
        <f t="shared" si="1"/>
        <v xml:space="preserve">    ref_intext_fisher-et-al_2011: "Fisher et al., 2011"</v>
      </c>
    </row>
    <row r="96" spans="1:5">
      <c r="A96" t="s">
        <v>5</v>
      </c>
      <c r="B96" s="1" t="s">
        <v>466</v>
      </c>
      <c r="C96" s="2" t="s">
        <v>825</v>
      </c>
      <c r="D96" t="s">
        <v>593</v>
      </c>
      <c r="E96" t="str">
        <f t="shared" si="1"/>
        <v xml:space="preserve">    ref_intext_fancourt_2016: "Fancourt, 2016"</v>
      </c>
    </row>
    <row r="97" spans="1:5">
      <c r="A97" t="s">
        <v>5</v>
      </c>
      <c r="B97" s="1" t="s">
        <v>464</v>
      </c>
      <c r="C97" s="2" t="s">
        <v>824</v>
      </c>
      <c r="D97" t="s">
        <v>593</v>
      </c>
      <c r="E97" t="str">
        <f t="shared" si="1"/>
        <v xml:space="preserve">    ref_intext_fegraus-et-al_2011: "Fegraus et al., 2011"</v>
      </c>
    </row>
    <row r="98" spans="1:5">
      <c r="A98" t="s">
        <v>5</v>
      </c>
      <c r="B98" s="1" t="s">
        <v>462</v>
      </c>
      <c r="C98" s="2" t="s">
        <v>823</v>
      </c>
      <c r="D98" t="s">
        <v>593</v>
      </c>
      <c r="E98" t="str">
        <f t="shared" si="1"/>
        <v xml:space="preserve">    ref_intext_fennell-et-al_2022: "Fennell et al., 2022"</v>
      </c>
    </row>
    <row r="99" spans="1:5">
      <c r="A99" t="s">
        <v>5</v>
      </c>
      <c r="B99" s="1" t="s">
        <v>460</v>
      </c>
      <c r="C99" s="2" t="s">
        <v>822</v>
      </c>
      <c r="D99" t="s">
        <v>593</v>
      </c>
      <c r="E99" t="str">
        <f t="shared" si="1"/>
        <v xml:space="preserve">    ref_intext_ferreira-rodriguez-et-al_2019: "Ferreira-Rodríguez et al., 2019"</v>
      </c>
    </row>
    <row r="100" spans="1:5">
      <c r="A100" t="s">
        <v>5</v>
      </c>
      <c r="B100" s="1" t="s">
        <v>458</v>
      </c>
      <c r="C100" s="2" t="s">
        <v>821</v>
      </c>
      <c r="D100" t="s">
        <v>593</v>
      </c>
      <c r="E100" t="str">
        <f t="shared" si="1"/>
        <v xml:space="preserve">    ref_intext_fidino-et-al_2020: "Fidino et al., 2020"</v>
      </c>
    </row>
    <row r="101" spans="1:5">
      <c r="A101" t="s">
        <v>5</v>
      </c>
      <c r="B101" s="1" t="s">
        <v>456</v>
      </c>
      <c r="C101" s="2" t="s">
        <v>820</v>
      </c>
      <c r="D101" t="s">
        <v>593</v>
      </c>
      <c r="E101" t="str">
        <f t="shared" si="1"/>
        <v xml:space="preserve">    ref_intext_findlay-et-al_2020: "Findlay et al., 2020"</v>
      </c>
    </row>
    <row r="102" spans="1:5">
      <c r="A102" t="s">
        <v>5</v>
      </c>
      <c r="B102" s="1" t="s">
        <v>454</v>
      </c>
      <c r="C102" s="2" t="s">
        <v>819</v>
      </c>
      <c r="D102" t="s">
        <v>593</v>
      </c>
      <c r="E102" t="str">
        <f t="shared" si="1"/>
        <v xml:space="preserve">    ref_intext_fisher-burton_2012: "Fisher &amp; Burton, 2012"</v>
      </c>
    </row>
    <row r="103" spans="1:5">
      <c r="A103" t="s">
        <v>5</v>
      </c>
      <c r="B103" s="1" t="s">
        <v>450</v>
      </c>
      <c r="C103" s="2" t="s">
        <v>818</v>
      </c>
      <c r="D103" t="s">
        <v>593</v>
      </c>
      <c r="E103" t="str">
        <f t="shared" si="1"/>
        <v xml:space="preserve">    ref_intext_fisher-et-al_2014: "Fisher et al., 2014"</v>
      </c>
    </row>
    <row r="104" spans="1:5">
      <c r="A104" t="s">
        <v>5</v>
      </c>
      <c r="B104" s="1" t="s">
        <v>448</v>
      </c>
      <c r="C104" s="2" t="s">
        <v>817</v>
      </c>
      <c r="D104" t="s">
        <v>593</v>
      </c>
      <c r="E104" t="str">
        <f t="shared" si="1"/>
        <v xml:space="preserve">    ref_intext_forrester-et-al_2016: "Forrester et al., 2016"</v>
      </c>
    </row>
    <row r="105" spans="1:5">
      <c r="A105" t="s">
        <v>5</v>
      </c>
      <c r="B105" s="1" t="s">
        <v>446</v>
      </c>
      <c r="C105" s="2" t="s">
        <v>816</v>
      </c>
      <c r="D105" t="s">
        <v>593</v>
      </c>
      <c r="E105" t="str">
        <f t="shared" si="1"/>
        <v xml:space="preserve">    ref_intext_foster-harmsen_2012: "Foster &amp; Harmsen, 2012"</v>
      </c>
    </row>
    <row r="106" spans="1:5">
      <c r="A106" t="s">
        <v>5</v>
      </c>
      <c r="B106" s="1" t="s">
        <v>444</v>
      </c>
      <c r="C106" s="2" t="s">
        <v>815</v>
      </c>
      <c r="D106" t="s">
        <v>593</v>
      </c>
      <c r="E106" t="str">
        <f t="shared" si="1"/>
        <v xml:space="preserve">    ref_intext_found-patterson_2020: "Found &amp; Patterson, 2020"</v>
      </c>
    </row>
    <row r="107" spans="1:5">
      <c r="A107" t="s">
        <v>5</v>
      </c>
      <c r="B107" s="1" t="s">
        <v>442</v>
      </c>
      <c r="C107" s="2" t="s">
        <v>814</v>
      </c>
      <c r="D107" t="s">
        <v>593</v>
      </c>
      <c r="E107" t="str">
        <f t="shared" si="1"/>
        <v xml:space="preserve">    ref_intext_frampton-et-al_2022: "Frampton et al., 2022"</v>
      </c>
    </row>
    <row r="108" spans="1:5">
      <c r="A108" t="s">
        <v>5</v>
      </c>
      <c r="B108" s="1" t="s">
        <v>440</v>
      </c>
      <c r="C108" s="2" t="s">
        <v>813</v>
      </c>
      <c r="D108" t="s">
        <v>593</v>
      </c>
      <c r="E108" t="str">
        <f t="shared" si="1"/>
        <v xml:space="preserve">    ref_intext_frey-et-al_2017: "Frey et al., 2017"</v>
      </c>
    </row>
    <row r="109" spans="1:5">
      <c r="A109" t="s">
        <v>5</v>
      </c>
      <c r="B109" s="1" t="s">
        <v>438</v>
      </c>
      <c r="C109" s="2" t="s">
        <v>812</v>
      </c>
      <c r="D109" t="s">
        <v>593</v>
      </c>
      <c r="E109" t="str">
        <f t="shared" si="1"/>
        <v xml:space="preserve">    ref_intext_gallo-et-al_2022: "Gallo et al., 2022"</v>
      </c>
    </row>
    <row r="110" spans="1:5">
      <c r="A110" t="s">
        <v>5</v>
      </c>
      <c r="B110" s="1" t="s">
        <v>436</v>
      </c>
      <c r="C110" s="2" t="s">
        <v>811</v>
      </c>
      <c r="D110" t="s">
        <v>593</v>
      </c>
      <c r="E110" t="str">
        <f t="shared" si="1"/>
        <v xml:space="preserve">    ref_intext_galvez-et-al_2016: "Gálvez et al., 2016"</v>
      </c>
    </row>
    <row r="111" spans="1:5">
      <c r="A111" t="s">
        <v>5</v>
      </c>
      <c r="B111" s="1" t="s">
        <v>434</v>
      </c>
      <c r="C111" s="2" t="s">
        <v>810</v>
      </c>
      <c r="D111" t="s">
        <v>593</v>
      </c>
      <c r="E111" t="str">
        <f t="shared" si="1"/>
        <v xml:space="preserve">    ref_intext_ganskopp-johnson_2007: "Ganskopp &amp; Johnson, 2007"</v>
      </c>
    </row>
    <row r="112" spans="1:5">
      <c r="A112" t="s">
        <v>5</v>
      </c>
      <c r="B112" s="1" t="s">
        <v>432</v>
      </c>
      <c r="C112" s="2" t="s">
        <v>809</v>
      </c>
      <c r="D112" t="s">
        <v>593</v>
      </c>
      <c r="E112" t="str">
        <f t="shared" si="1"/>
        <v xml:space="preserve">    ref_intext_gerber-et-al_2011: "Gerber et al., 2011"</v>
      </c>
    </row>
    <row r="113" spans="1:5">
      <c r="A113" t="s">
        <v>5</v>
      </c>
      <c r="B113" s="1" t="s">
        <v>430</v>
      </c>
      <c r="C113" s="2" t="s">
        <v>808</v>
      </c>
      <c r="D113" t="s">
        <v>593</v>
      </c>
      <c r="E113" t="str">
        <f t="shared" si="1"/>
        <v xml:space="preserve">    ref_intext_gerber-et-al_2010: "Gerber et al., 2010"</v>
      </c>
    </row>
    <row r="114" spans="1:5">
      <c r="A114" t="s">
        <v>5</v>
      </c>
      <c r="B114" s="1" t="s">
        <v>428</v>
      </c>
      <c r="C114" s="2" t="s">
        <v>807</v>
      </c>
      <c r="D114" t="s">
        <v>593</v>
      </c>
      <c r="E114" t="str">
        <f t="shared" si="1"/>
        <v xml:space="preserve">    ref_intext_gilbert-et-al_2021: "Gilbert et al., 2021"</v>
      </c>
    </row>
    <row r="115" spans="1:5">
      <c r="A115" t="s">
        <v>5</v>
      </c>
      <c r="B115" s="1" t="s">
        <v>426</v>
      </c>
      <c r="C115" s="2" t="s">
        <v>806</v>
      </c>
      <c r="D115" t="s">
        <v>593</v>
      </c>
      <c r="E115" t="str">
        <f t="shared" si="1"/>
        <v xml:space="preserve">    ref_intext_gillespie-et-al_2015: "Gillespie et al., 2015"</v>
      </c>
    </row>
    <row r="116" spans="1:5">
      <c r="A116" t="s">
        <v>5</v>
      </c>
      <c r="B116" s="1" t="s">
        <v>424</v>
      </c>
      <c r="C116" s="2" t="s">
        <v>805</v>
      </c>
      <c r="D116" t="s">
        <v>593</v>
      </c>
      <c r="E116" t="str">
        <f t="shared" si="1"/>
        <v xml:space="preserve">    ref_intext_glen-et-al_2013: "Glen et al., 2013"</v>
      </c>
    </row>
    <row r="117" spans="1:5">
      <c r="A117" t="s">
        <v>5</v>
      </c>
      <c r="B117" s="1" t="s">
        <v>422</v>
      </c>
      <c r="C117" s="2" t="s">
        <v>804</v>
      </c>
      <c r="D117" t="s">
        <v>593</v>
      </c>
      <c r="E117" t="str">
        <f t="shared" si="1"/>
        <v xml:space="preserve">    ref_intext_glover-kapfer-et-al_2019: "Glover-Kapfer et al., 2017"</v>
      </c>
    </row>
    <row r="118" spans="1:5">
      <c r="A118" t="s">
        <v>5</v>
      </c>
      <c r="B118" s="1" t="s">
        <v>420</v>
      </c>
      <c r="C118" s="2" t="s">
        <v>803</v>
      </c>
      <c r="D118" t="s">
        <v>593</v>
      </c>
      <c r="E118" t="str">
        <f t="shared" si="1"/>
        <v xml:space="preserve">    ref_intext_gotelli-colwell_2001: "Gotelli &amp; Colwell, 2001"</v>
      </c>
    </row>
    <row r="119" spans="1:5">
      <c r="A119" t="s">
        <v>5</v>
      </c>
      <c r="B119" s="1" t="s">
        <v>418</v>
      </c>
      <c r="C119" s="2" t="s">
        <v>802</v>
      </c>
      <c r="D119" t="s">
        <v>593</v>
      </c>
      <c r="E119" t="str">
        <f t="shared" si="1"/>
        <v xml:space="preserve">    ref_intext_gotelli-colwell_2011: "Gotelli &amp; Colwell, 2011"</v>
      </c>
    </row>
    <row r="120" spans="1:5">
      <c r="A120" t="s">
        <v>5</v>
      </c>
      <c r="B120" s="1" t="s">
        <v>416</v>
      </c>
      <c r="C120" s="2" t="s">
        <v>801</v>
      </c>
      <c r="D120" t="s">
        <v>593</v>
      </c>
      <c r="E120" t="str">
        <f t="shared" si="1"/>
        <v xml:space="preserve">    ref_intext_goa_2023a: "Government of Alberta, 2023a"</v>
      </c>
    </row>
    <row r="121" spans="1:5">
      <c r="A121" t="s">
        <v>5</v>
      </c>
      <c r="B121" s="1" t="s">
        <v>414</v>
      </c>
      <c r="C121" s="2" t="s">
        <v>800</v>
      </c>
      <c r="D121" t="s">
        <v>593</v>
      </c>
      <c r="E121" t="str">
        <f t="shared" si="1"/>
        <v xml:space="preserve">    ref_intext_goa_2023b: "Government of Alberta, 2023b"</v>
      </c>
    </row>
    <row r="122" spans="1:5">
      <c r="A122" t="s">
        <v>5</v>
      </c>
      <c r="B122" s="1" t="s">
        <v>412</v>
      </c>
      <c r="C122" s="2" t="s">
        <v>799</v>
      </c>
      <c r="D122" t="s">
        <v>593</v>
      </c>
      <c r="E122" t="str">
        <f t="shared" si="1"/>
        <v xml:space="preserve">    ref_intext_green-et-al_2020: "Green et al., 2020"</v>
      </c>
    </row>
    <row r="123" spans="1:5">
      <c r="A123" t="s">
        <v>5</v>
      </c>
      <c r="B123" s="1" t="s">
        <v>410</v>
      </c>
      <c r="C123" s="2" t="s">
        <v>798</v>
      </c>
      <c r="D123" t="s">
        <v>593</v>
      </c>
      <c r="E123" t="str">
        <f t="shared" si="1"/>
        <v xml:space="preserve">    ref_intext_greenberg_2018: "Greenberg, 2018"</v>
      </c>
    </row>
    <row r="124" spans="1:5">
      <c r="A124" t="s">
        <v>5</v>
      </c>
      <c r="B124" s="1" t="s">
        <v>408</v>
      </c>
      <c r="C124" s="2" t="s">
        <v>797</v>
      </c>
      <c r="D124" t="s">
        <v>593</v>
      </c>
      <c r="E124" t="str">
        <f t="shared" si="1"/>
        <v xml:space="preserve">    ref_intext_greenberg_2020: "Greenberg, 2020"</v>
      </c>
    </row>
    <row r="125" spans="1:5">
      <c r="A125" t="s">
        <v>5</v>
      </c>
      <c r="B125" s="1" t="s">
        <v>406</v>
      </c>
      <c r="C125" s="2" t="s">
        <v>796</v>
      </c>
      <c r="D125" t="s">
        <v>593</v>
      </c>
      <c r="E125" t="str">
        <f t="shared" si="1"/>
        <v xml:space="preserve">    ref_intext_guillera-arroita-et-al_2010: "Guillera-Arroita et al., 2010"</v>
      </c>
    </row>
    <row r="126" spans="1:5">
      <c r="A126" t="s">
        <v>5</v>
      </c>
      <c r="B126" s="1" t="s">
        <v>404</v>
      </c>
      <c r="C126" s="2" t="s">
        <v>795</v>
      </c>
      <c r="D126" t="s">
        <v>593</v>
      </c>
      <c r="E126" t="str">
        <f t="shared" si="1"/>
        <v xml:space="preserve">    ref_intext_gopalaswamy-et-al_2012: "Gopalaswamy et al., 2012"</v>
      </c>
    </row>
    <row r="127" spans="1:5">
      <c r="A127" t="s">
        <v>5</v>
      </c>
      <c r="B127" s="1" t="s">
        <v>402</v>
      </c>
      <c r="C127" s="2" t="s">
        <v>794</v>
      </c>
      <c r="D127" t="s">
        <v>593</v>
      </c>
      <c r="E127" t="str">
        <f t="shared" si="1"/>
        <v xml:space="preserve">    ref_intext_hall-et-al_2008: "Hall et al., 2008"</v>
      </c>
    </row>
    <row r="128" spans="1:5">
      <c r="A128" t="s">
        <v>5</v>
      </c>
      <c r="B128" s="1" t="s">
        <v>400</v>
      </c>
      <c r="C128" s="2" t="s">
        <v>793</v>
      </c>
      <c r="D128" t="s">
        <v>593</v>
      </c>
      <c r="E128" t="str">
        <f t="shared" si="1"/>
        <v xml:space="preserve">    ref_intext_harrison-et-al_2018: "Harrison et al., 2018"</v>
      </c>
    </row>
    <row r="129" spans="1:5">
      <c r="A129" t="s">
        <v>5</v>
      </c>
      <c r="B129" s="1" t="s">
        <v>398</v>
      </c>
      <c r="C129" s="2" t="s">
        <v>792</v>
      </c>
      <c r="D129" t="s">
        <v>593</v>
      </c>
      <c r="E129" t="str">
        <f t="shared" si="1"/>
        <v xml:space="preserve">    ref_intext_hartig_2019: "Hartig, 2019"</v>
      </c>
    </row>
    <row r="130" spans="1:5">
      <c r="A130" t="s">
        <v>5</v>
      </c>
      <c r="B130" s="1" t="s">
        <v>396</v>
      </c>
      <c r="C130" s="2" t="s">
        <v>791</v>
      </c>
      <c r="D130" t="s">
        <v>593</v>
      </c>
      <c r="E130" t="str">
        <f t="shared" ref="E130:E193" si="2">"    "&amp;D130&amp;"_"&amp;B130&amp;": "&amp;""""&amp;C130&amp;""""</f>
        <v xml:space="preserve">    ref_intext_heilbron_1994: "Heilbron, 1994"</v>
      </c>
    </row>
    <row r="131" spans="1:5">
      <c r="A131" t="s">
        <v>5</v>
      </c>
      <c r="B131" s="1" t="s">
        <v>394</v>
      </c>
      <c r="C131" s="2" t="s">
        <v>790</v>
      </c>
      <c r="D131" t="s">
        <v>593</v>
      </c>
      <c r="E131" t="str">
        <f t="shared" si="2"/>
        <v xml:space="preserve">    ref_intext_henrich-et-al_2022: "Henrich et al., 2022"</v>
      </c>
    </row>
    <row r="132" spans="1:5">
      <c r="A132" t="s">
        <v>5</v>
      </c>
      <c r="B132" s="1" t="s">
        <v>392</v>
      </c>
      <c r="C132" s="2" t="s">
        <v>789</v>
      </c>
      <c r="D132" t="s">
        <v>593</v>
      </c>
      <c r="E132" t="str">
        <f t="shared" si="2"/>
        <v xml:space="preserve">    ref_intext_hofmeester-et-al_2019: "Hofmeester et al., 2019"</v>
      </c>
    </row>
    <row r="133" spans="1:5">
      <c r="A133" t="s">
        <v>5</v>
      </c>
      <c r="B133" s="1" t="s">
        <v>390</v>
      </c>
      <c r="C133" s="2" t="s">
        <v>788</v>
      </c>
      <c r="D133" t="s">
        <v>593</v>
      </c>
      <c r="E133" t="str">
        <f t="shared" si="2"/>
        <v xml:space="preserve">    ref_intext_holinda-et-al_2020: "Holinda et al., 2020"</v>
      </c>
    </row>
    <row r="134" spans="1:5">
      <c r="A134" t="s">
        <v>5</v>
      </c>
      <c r="B134" s="1" t="s">
        <v>388</v>
      </c>
      <c r="C134" s="2" t="s">
        <v>787</v>
      </c>
      <c r="D134" t="s">
        <v>593</v>
      </c>
      <c r="E134" t="str">
        <f t="shared" si="2"/>
        <v xml:space="preserve">    ref_intext_howe-et-al_2017: "Howe et al., 2017"</v>
      </c>
    </row>
    <row r="135" spans="1:5">
      <c r="A135" t="s">
        <v>5</v>
      </c>
      <c r="B135" s="1" t="s">
        <v>386</v>
      </c>
      <c r="C135" s="2" t="s">
        <v>786</v>
      </c>
      <c r="D135" t="s">
        <v>593</v>
      </c>
      <c r="E135" t="str">
        <f t="shared" si="2"/>
        <v xml:space="preserve">    ref_intext_huggard_2018: "Huggard, 2018"</v>
      </c>
    </row>
    <row r="136" spans="1:5">
      <c r="A136" t="s">
        <v>5</v>
      </c>
      <c r="B136" s="1" t="s">
        <v>384</v>
      </c>
      <c r="C136" s="2" t="s">
        <v>785</v>
      </c>
      <c r="D136" t="s">
        <v>593</v>
      </c>
      <c r="E136" t="str">
        <f t="shared" si="2"/>
        <v xml:space="preserve">    ref_intext_hurlbert_1984: "Hurlbert, 1984"</v>
      </c>
    </row>
    <row r="137" spans="1:5">
      <c r="A137" t="s">
        <v>5</v>
      </c>
      <c r="B137" s="1" t="s">
        <v>382</v>
      </c>
      <c r="C137" s="2" t="s">
        <v>784</v>
      </c>
      <c r="D137" t="s">
        <v>593</v>
      </c>
      <c r="E137" t="str">
        <f t="shared" si="2"/>
        <v xml:space="preserve">    ref_intext_iannarilli-et-al_2021: "Iannarilli et al., 2021"</v>
      </c>
    </row>
    <row r="138" spans="1:5">
      <c r="A138" t="s">
        <v>5</v>
      </c>
      <c r="B138" s="1" t="s">
        <v>380</v>
      </c>
      <c r="C138" s="2" t="s">
        <v>783</v>
      </c>
      <c r="D138" t="s">
        <v>593</v>
      </c>
      <c r="E138" t="str">
        <f t="shared" si="2"/>
        <v xml:space="preserve">    ref_intext_iijima_2020: "Iijima, 2020"</v>
      </c>
    </row>
    <row r="139" spans="1:5">
      <c r="A139" t="s">
        <v>5</v>
      </c>
      <c r="B139" s="1" t="s">
        <v>378</v>
      </c>
      <c r="C139" s="2" t="s">
        <v>782</v>
      </c>
      <c r="D139" t="s">
        <v>593</v>
      </c>
      <c r="E139" t="str">
        <f t="shared" si="2"/>
        <v xml:space="preserve">    ref_intext_iknayan-et-al_2014: "Iknayan et al., 2014"</v>
      </c>
    </row>
    <row r="140" spans="1:5">
      <c r="A140" t="s">
        <v>5</v>
      </c>
      <c r="B140" s="1" t="s">
        <v>376</v>
      </c>
      <c r="C140" s="2" t="s">
        <v>781</v>
      </c>
      <c r="D140" t="s">
        <v>593</v>
      </c>
      <c r="E140" t="str">
        <f t="shared" si="2"/>
        <v xml:space="preserve">    ref_intext_jennelle-et-al_2002: "Jennelle et al., 2002"</v>
      </c>
    </row>
    <row r="141" spans="1:5">
      <c r="A141" t="s">
        <v>5</v>
      </c>
      <c r="B141" s="1" t="s">
        <v>374</v>
      </c>
      <c r="C141" s="2" t="s">
        <v>780</v>
      </c>
      <c r="D141" t="s">
        <v>593</v>
      </c>
      <c r="E141" t="str">
        <f t="shared" si="2"/>
        <v xml:space="preserve">    ref_intext_jennrich-turner_1969: "Jennrich &amp; Turner, 1969"</v>
      </c>
    </row>
    <row r="142" spans="1:5">
      <c r="A142" t="s">
        <v>5</v>
      </c>
      <c r="B142" s="1" t="s">
        <v>372</v>
      </c>
      <c r="C142" s="2" t="s">
        <v>779</v>
      </c>
      <c r="D142" t="s">
        <v>593</v>
      </c>
      <c r="E142" t="str">
        <f t="shared" si="2"/>
        <v xml:space="preserve">    ref_intext_jimenez-et-al_2021: "Jiménez et al., 2021"</v>
      </c>
    </row>
    <row r="143" spans="1:5">
      <c r="A143" t="s">
        <v>5</v>
      </c>
      <c r="B143" s="1" t="s">
        <v>370</v>
      </c>
      <c r="C143" s="2" t="s">
        <v>778</v>
      </c>
      <c r="D143" t="s">
        <v>593</v>
      </c>
      <c r="E143" t="str">
        <f t="shared" si="2"/>
        <v xml:space="preserve">    ref_intext_johanns-et-al_2022: "Johanns et al., 2022"</v>
      </c>
    </row>
    <row r="144" spans="1:5">
      <c r="A144" t="s">
        <v>5</v>
      </c>
      <c r="B144" s="1" t="s">
        <v>368</v>
      </c>
      <c r="C144" s="2" t="s">
        <v>777</v>
      </c>
      <c r="D144" t="s">
        <v>593</v>
      </c>
      <c r="E144" t="str">
        <f t="shared" si="2"/>
        <v xml:space="preserve">    ref_intext_junker-et-al_2021: "Junker et al., 2021"</v>
      </c>
    </row>
    <row r="145" spans="1:5">
      <c r="A145" t="s">
        <v>5</v>
      </c>
      <c r="B145" s="1" t="s">
        <v>366</v>
      </c>
      <c r="C145" s="2" t="s">
        <v>776</v>
      </c>
      <c r="D145" t="s">
        <v>593</v>
      </c>
      <c r="E145" t="str">
        <f t="shared" si="2"/>
        <v xml:space="preserve">    ref_intext_karanth_1995: "Karanth, 1995"</v>
      </c>
    </row>
    <row r="146" spans="1:5">
      <c r="A146" t="s">
        <v>5</v>
      </c>
      <c r="B146" s="1" t="s">
        <v>364</v>
      </c>
      <c r="C146" s="2" t="s">
        <v>775</v>
      </c>
      <c r="D146" t="s">
        <v>593</v>
      </c>
      <c r="E146" t="str">
        <f t="shared" si="2"/>
        <v xml:space="preserve">    ref_intext_karanth-nichols_1998: "Karanth &amp; Nichols, 1998"</v>
      </c>
    </row>
    <row r="147" spans="1:5">
      <c r="A147" t="s">
        <v>5</v>
      </c>
      <c r="B147" s="1" t="s">
        <v>362</v>
      </c>
      <c r="C147" s="2" t="s">
        <v>774</v>
      </c>
      <c r="D147" t="s">
        <v>593</v>
      </c>
      <c r="E147" t="str">
        <f t="shared" si="2"/>
        <v xml:space="preserve">    ref_intext_karanth-et-al_2011: "Karanth et al., 2011"</v>
      </c>
    </row>
    <row r="148" spans="1:5">
      <c r="A148" t="s">
        <v>5</v>
      </c>
      <c r="B148" s="1" t="s">
        <v>360</v>
      </c>
      <c r="C148" s="2" t="s">
        <v>773</v>
      </c>
      <c r="D148" t="s">
        <v>593</v>
      </c>
      <c r="E148" t="str">
        <f t="shared" si="2"/>
        <v xml:space="preserve">    ref_intext_karanth-et-al_2006: "Karanth et al., 2006"</v>
      </c>
    </row>
    <row r="149" spans="1:5">
      <c r="A149" t="s">
        <v>5</v>
      </c>
      <c r="B149" s="1" t="s">
        <v>358</v>
      </c>
      <c r="C149" s="2" t="s">
        <v>772</v>
      </c>
      <c r="D149" t="s">
        <v>593</v>
      </c>
      <c r="E149" t="str">
        <f t="shared" si="2"/>
        <v xml:space="preserve">    ref_intext_kays-et-al_2020: "Kays et al., 2020"</v>
      </c>
    </row>
    <row r="150" spans="1:5">
      <c r="A150" t="s">
        <v>5</v>
      </c>
      <c r="B150" s="1" t="s">
        <v>356</v>
      </c>
      <c r="C150" s="2" t="s">
        <v>771</v>
      </c>
      <c r="D150" t="s">
        <v>593</v>
      </c>
      <c r="E150" t="str">
        <f t="shared" si="2"/>
        <v xml:space="preserve">    ref_intext_kays-et-al_2021: "Kays et al., 2021"</v>
      </c>
    </row>
    <row r="151" spans="1:5">
      <c r="A151" t="s">
        <v>5</v>
      </c>
      <c r="B151" s="1" t="s">
        <v>354</v>
      </c>
      <c r="C151" s="2" t="s">
        <v>770</v>
      </c>
      <c r="D151" t="s">
        <v>593</v>
      </c>
      <c r="E151" t="str">
        <f t="shared" si="2"/>
        <v xml:space="preserve">    ref_intext_kays-et-al_2009: "Kays et al., 2009"</v>
      </c>
    </row>
    <row r="152" spans="1:5">
      <c r="A152" t="s">
        <v>5</v>
      </c>
      <c r="B152" s="1" t="s">
        <v>352</v>
      </c>
      <c r="C152" s="2" t="s">
        <v>769</v>
      </c>
      <c r="D152" t="s">
        <v>593</v>
      </c>
      <c r="E152" t="str">
        <f t="shared" si="2"/>
        <v xml:space="preserve">    ref_intext_kays-et-al_2010: "Kays et al., 2010"</v>
      </c>
    </row>
    <row r="153" spans="1:5">
      <c r="A153" t="s">
        <v>5</v>
      </c>
      <c r="B153" s="1" t="s">
        <v>350</v>
      </c>
      <c r="C153" s="2" t="s">
        <v>768</v>
      </c>
      <c r="D153" t="s">
        <v>593</v>
      </c>
      <c r="E153" t="str">
        <f t="shared" si="2"/>
        <v xml:space="preserve">    ref_intext_keim-et-al_2011: "Keim et al., 2011"</v>
      </c>
    </row>
    <row r="154" spans="1:5">
      <c r="A154" t="s">
        <v>5</v>
      </c>
      <c r="B154" s="1" t="s">
        <v>348</v>
      </c>
      <c r="C154" s="2" t="s">
        <v>767</v>
      </c>
      <c r="D154" t="s">
        <v>593</v>
      </c>
      <c r="E154" t="str">
        <f t="shared" si="2"/>
        <v xml:space="preserve">    ref_intext_keim-et-al_2021: "Keim et al., 2021"</v>
      </c>
    </row>
    <row r="155" spans="1:5">
      <c r="A155" t="s">
        <v>5</v>
      </c>
      <c r="B155" s="1" t="s">
        <v>346</v>
      </c>
      <c r="C155" s="2" t="s">
        <v>766</v>
      </c>
      <c r="D155" t="s">
        <v>593</v>
      </c>
      <c r="E155" t="str">
        <f t="shared" si="2"/>
        <v xml:space="preserve">    ref_intext_keim-et-al_2019: "Keim et al., 2019"</v>
      </c>
    </row>
    <row r="156" spans="1:5">
      <c r="A156" t="s">
        <v>5</v>
      </c>
      <c r="B156" s="1" t="s">
        <v>344</v>
      </c>
      <c r="C156" s="2" t="s">
        <v>765</v>
      </c>
      <c r="D156" t="s">
        <v>593</v>
      </c>
      <c r="E156" t="str">
        <f t="shared" si="2"/>
        <v xml:space="preserve">    ref_intext_kelejian-prucha_1998: "Kelejian &amp; Prucha, 1998"</v>
      </c>
    </row>
    <row r="157" spans="1:5">
      <c r="A157" t="s">
        <v>5</v>
      </c>
      <c r="B157" s="1" t="s">
        <v>342</v>
      </c>
      <c r="C157" s="2" t="s">
        <v>764</v>
      </c>
      <c r="D157" t="s">
        <v>593</v>
      </c>
      <c r="E157" t="str">
        <f t="shared" si="2"/>
        <v xml:space="preserve">    ref_intext_kelly-et-al_2008: "Kelly et al., 2008"</v>
      </c>
    </row>
    <row r="158" spans="1:5">
      <c r="A158" t="s">
        <v>5</v>
      </c>
      <c r="B158" s="1" t="s">
        <v>340</v>
      </c>
      <c r="C158" s="2" t="s">
        <v>763</v>
      </c>
      <c r="D158" t="s">
        <v>593</v>
      </c>
      <c r="E158" t="str">
        <f t="shared" si="2"/>
        <v xml:space="preserve">    ref_intext_kinnaird-o'brien_2012: "Kinnaird &amp; O'Brien, 2012"</v>
      </c>
    </row>
    <row r="159" spans="1:5">
      <c r="A159" t="s">
        <v>5</v>
      </c>
      <c r="B159" s="1" t="s">
        <v>338</v>
      </c>
      <c r="C159" s="2" t="s">
        <v>762</v>
      </c>
      <c r="D159" t="s">
        <v>593</v>
      </c>
      <c r="E159" t="str">
        <f t="shared" si="2"/>
        <v xml:space="preserve">    ref_intext_kitamura-et-al_2010: "Kitamura et al., 2010"</v>
      </c>
    </row>
    <row r="160" spans="1:5">
      <c r="A160" t="s">
        <v>5</v>
      </c>
      <c r="B160" s="1" t="s">
        <v>336</v>
      </c>
      <c r="C160" s="2" t="s">
        <v>761</v>
      </c>
      <c r="D160" t="s">
        <v>593</v>
      </c>
      <c r="E160" t="str">
        <f t="shared" si="2"/>
        <v xml:space="preserve">    ref_intext_kleiber-zeileis_2016: "Kleiber &amp; Zeileis, 2016"</v>
      </c>
    </row>
    <row r="161" spans="1:5">
      <c r="A161" t="s">
        <v>5</v>
      </c>
      <c r="B161" s="1" t="s">
        <v>334</v>
      </c>
      <c r="C161" s="2" t="s">
        <v>760</v>
      </c>
      <c r="D161" t="s">
        <v>593</v>
      </c>
      <c r="E161" t="str">
        <f t="shared" si="2"/>
        <v xml:space="preserve">    ref_intext_krebs-et-al_2011: "Krebs et al., 2011"</v>
      </c>
    </row>
    <row r="162" spans="1:5">
      <c r="A162" t="s">
        <v>5</v>
      </c>
      <c r="B162" s="1" t="s">
        <v>332</v>
      </c>
      <c r="C162" s="2" t="s">
        <v>759</v>
      </c>
      <c r="D162" t="s">
        <v>593</v>
      </c>
      <c r="E162" t="str">
        <f t="shared" si="2"/>
        <v xml:space="preserve">    ref_intext_kruger-et-al_2018: "Kruger et al., 2018"</v>
      </c>
    </row>
    <row r="163" spans="1:5">
      <c r="A163" t="s">
        <v>5</v>
      </c>
      <c r="B163" s="1" t="s">
        <v>330</v>
      </c>
      <c r="C163" s="2" t="s">
        <v>758</v>
      </c>
      <c r="D163" t="s">
        <v>593</v>
      </c>
      <c r="E163" t="str">
        <f t="shared" si="2"/>
        <v xml:space="preserve">    ref_intext_kucera-r.-h.-barrett._2011: "Kucera &amp; R. H. Barrett., 2011"</v>
      </c>
    </row>
    <row r="164" spans="1:5">
      <c r="A164" t="s">
        <v>5</v>
      </c>
      <c r="B164" s="1" t="s">
        <v>328</v>
      </c>
      <c r="C164" s="2" t="s">
        <v>757</v>
      </c>
      <c r="D164" t="s">
        <v>593</v>
      </c>
      <c r="E164" t="str">
        <f t="shared" si="2"/>
        <v xml:space="preserve">    ref_intext_kusi-et-al_2019: "Kusi et al., 2019"</v>
      </c>
    </row>
    <row r="165" spans="1:5">
      <c r="A165" t="s">
        <v>5</v>
      </c>
      <c r="B165" s="1" t="s">
        <v>326</v>
      </c>
      <c r="C165" s="2" t="s">
        <v>756</v>
      </c>
      <c r="D165" t="s">
        <v>593</v>
      </c>
      <c r="E165" t="str">
        <f t="shared" si="2"/>
        <v xml:space="preserve">    ref_intext_lahoz-monfort-magrath_2021: "Lahoz-Monfort &amp; Magrath, 2021"</v>
      </c>
    </row>
    <row r="166" spans="1:5">
      <c r="A166" t="s">
        <v>5</v>
      </c>
      <c r="B166" s="1" t="s">
        <v>324</v>
      </c>
      <c r="C166" s="2" t="s">
        <v>755</v>
      </c>
      <c r="D166" t="s">
        <v>593</v>
      </c>
      <c r="E166" t="str">
        <f t="shared" si="2"/>
        <v xml:space="preserve">    ref_intext_lambert_1992: "Lambert, 1992"</v>
      </c>
    </row>
    <row r="167" spans="1:5">
      <c r="A167" t="s">
        <v>5</v>
      </c>
      <c r="B167" s="1" t="s">
        <v>322</v>
      </c>
      <c r="C167" s="2" t="s">
        <v>754</v>
      </c>
      <c r="D167" t="s">
        <v>593</v>
      </c>
      <c r="E167" t="str">
        <f t="shared" si="2"/>
        <v xml:space="preserve">    ref_intext_lazenby-et-al_2015: "Lazenby et al., 2015"</v>
      </c>
    </row>
    <row r="168" spans="1:5">
      <c r="A168" t="s">
        <v>5</v>
      </c>
      <c r="B168" s="1" t="s">
        <v>320</v>
      </c>
      <c r="C168" s="2" t="s">
        <v>753</v>
      </c>
      <c r="D168" t="s">
        <v>593</v>
      </c>
      <c r="E168" t="str">
        <f t="shared" si="2"/>
        <v xml:space="preserve">    ref_intext_lele-et-al_2013: "Lele et al., 2013"</v>
      </c>
    </row>
    <row r="169" spans="1:5">
      <c r="A169" t="s">
        <v>5</v>
      </c>
      <c r="B169" s="1" t="s">
        <v>318</v>
      </c>
      <c r="C169" s="2" t="s">
        <v>752</v>
      </c>
      <c r="D169" t="s">
        <v>593</v>
      </c>
      <c r="E169" t="str">
        <f t="shared" si="2"/>
        <v xml:space="preserve">    ref_intext_li-et-al_2012: "Li et al., 2012"</v>
      </c>
    </row>
    <row r="170" spans="1:5">
      <c r="A170" t="s">
        <v>5</v>
      </c>
      <c r="B170" s="1" t="s">
        <v>316</v>
      </c>
      <c r="C170" s="2" t="s">
        <v>751</v>
      </c>
      <c r="D170" t="s">
        <v>593</v>
      </c>
      <c r="E170" t="str">
        <f t="shared" si="2"/>
        <v xml:space="preserve">    ref_intext_linden-et-al_2017: "Linden et al., 2017"</v>
      </c>
    </row>
    <row r="171" spans="1:5">
      <c r="A171" t="s">
        <v>5</v>
      </c>
      <c r="B171" s="1" t="s">
        <v>314</v>
      </c>
      <c r="C171" s="2" t="s">
        <v>750</v>
      </c>
      <c r="D171" t="s">
        <v>593</v>
      </c>
      <c r="E171" t="str">
        <f t="shared" si="2"/>
        <v xml:space="preserve">    ref_intext_loonam-et-al_2021: "Loonam et al., 2021"</v>
      </c>
    </row>
    <row r="172" spans="1:5">
      <c r="A172" t="s">
        <v>5</v>
      </c>
      <c r="B172" s="1" t="s">
        <v>312</v>
      </c>
      <c r="C172" s="2" t="s">
        <v>749</v>
      </c>
      <c r="D172" t="s">
        <v>593</v>
      </c>
      <c r="E172" t="str">
        <f t="shared" si="2"/>
        <v xml:space="preserve">    ref_intext_lynch-et-al_2015: "Lynch et al., 2015"</v>
      </c>
    </row>
    <row r="173" spans="1:5">
      <c r="A173" t="s">
        <v>5</v>
      </c>
      <c r="B173" s="1" t="s">
        <v>310</v>
      </c>
      <c r="C173" s="2" t="s">
        <v>748</v>
      </c>
      <c r="D173" t="s">
        <v>593</v>
      </c>
      <c r="E173" t="str">
        <f t="shared" si="2"/>
        <v xml:space="preserve">    ref_intext_mackenzie-kendall_2002: "MacKenzie &amp; Kendall, 2002"</v>
      </c>
    </row>
    <row r="174" spans="1:5">
      <c r="A174" t="s">
        <v>5</v>
      </c>
      <c r="B174" s="1" t="s">
        <v>308</v>
      </c>
      <c r="C174" s="2" t="s">
        <v>747</v>
      </c>
      <c r="D174" t="s">
        <v>593</v>
      </c>
      <c r="E174" t="str">
        <f t="shared" si="2"/>
        <v xml:space="preserve">    ref_intext_mackenzie-royle_2005: "Mackenzie &amp; Royle, 2005"</v>
      </c>
    </row>
    <row r="175" spans="1:5">
      <c r="A175" t="s">
        <v>5</v>
      </c>
      <c r="B175" s="1" t="s">
        <v>306</v>
      </c>
      <c r="C175" s="2" t="s">
        <v>746</v>
      </c>
      <c r="D175" t="s">
        <v>593</v>
      </c>
      <c r="E175" t="str">
        <f t="shared" si="2"/>
        <v xml:space="preserve">    ref_intext_mackenzie-et-al_2004: "MacKenzie et al., 2004"</v>
      </c>
    </row>
    <row r="176" spans="1:5">
      <c r="A176" t="s">
        <v>5</v>
      </c>
      <c r="B176" s="1" t="s">
        <v>304</v>
      </c>
      <c r="C176" s="2" t="s">
        <v>745</v>
      </c>
      <c r="D176" t="s">
        <v>593</v>
      </c>
      <c r="E176" t="str">
        <f t="shared" si="2"/>
        <v xml:space="preserve">    ref_intext_mackenzie-et-al_2003: "MacKenzie et al., 2003"</v>
      </c>
    </row>
    <row r="177" spans="1:5">
      <c r="A177" t="s">
        <v>5</v>
      </c>
      <c r="B177" s="1" t="s">
        <v>302</v>
      </c>
      <c r="C177" s="2" t="s">
        <v>744</v>
      </c>
      <c r="D177" t="s">
        <v>593</v>
      </c>
      <c r="E177" t="str">
        <f t="shared" si="2"/>
        <v xml:space="preserve">    ref_intext_mackenzie-et-al_2002: "MacKenzie et al., 2002"</v>
      </c>
    </row>
    <row r="178" spans="1:5">
      <c r="A178" t="s">
        <v>5</v>
      </c>
      <c r="B178" s="1" t="s">
        <v>300</v>
      </c>
      <c r="C178" s="2" t="s">
        <v>743</v>
      </c>
      <c r="D178" t="s">
        <v>593</v>
      </c>
      <c r="E178" t="str">
        <f t="shared" si="2"/>
        <v xml:space="preserve">    ref_intext_mackenzie-et-al_2006: "MacKenzie et al., 2006"</v>
      </c>
    </row>
    <row r="179" spans="1:5">
      <c r="A179" t="s">
        <v>5</v>
      </c>
      <c r="B179" s="1" t="s">
        <v>298</v>
      </c>
      <c r="C179" s="2" t="s">
        <v>742</v>
      </c>
      <c r="D179" t="s">
        <v>593</v>
      </c>
      <c r="E179" t="str">
        <f t="shared" si="2"/>
        <v xml:space="preserve">    ref_intext_maffei-noss_2008: "Maffei &amp; Noss, 2008"</v>
      </c>
    </row>
    <row r="180" spans="1:5">
      <c r="A180" t="s">
        <v>5</v>
      </c>
      <c r="B180" s="1" t="s">
        <v>296</v>
      </c>
      <c r="C180" s="2" t="s">
        <v>741</v>
      </c>
      <c r="D180" t="s">
        <v>593</v>
      </c>
      <c r="E180" t="str">
        <f t="shared" si="2"/>
        <v xml:space="preserve">    ref_intext_manly-et-al_1993: "Manly et al., 1993"</v>
      </c>
    </row>
    <row r="181" spans="1:5">
      <c r="A181" t="s">
        <v>5</v>
      </c>
      <c r="B181" s="1" t="s">
        <v>294</v>
      </c>
      <c r="C181" s="2" t="s">
        <v>740</v>
      </c>
      <c r="D181" t="s">
        <v>593</v>
      </c>
      <c r="E181" t="str">
        <f t="shared" si="2"/>
        <v xml:space="preserve">    ref_intext_markle-et-al_2020: "Markle et al., 2020"</v>
      </c>
    </row>
    <row r="182" spans="1:5">
      <c r="A182" t="s">
        <v>5</v>
      </c>
      <c r="B182" s="1" t="s">
        <v>292</v>
      </c>
      <c r="C182" s="2" t="s">
        <v>739</v>
      </c>
      <c r="D182" t="s">
        <v>593</v>
      </c>
      <c r="E182" t="str">
        <f t="shared" si="2"/>
        <v xml:space="preserve">    ref_intext_martin-et-al_2005: "Martin et al., 2005"</v>
      </c>
    </row>
    <row r="183" spans="1:5">
      <c r="A183" t="s">
        <v>5</v>
      </c>
      <c r="B183" s="1" t="s">
        <v>290</v>
      </c>
      <c r="C183" s="2" t="s">
        <v>738</v>
      </c>
      <c r="D183" t="s">
        <v>593</v>
      </c>
      <c r="E183" t="str">
        <f t="shared" si="2"/>
        <v xml:space="preserve">    ref_intext_mcclintock-et-al_2009: "McClintock et al., 2009"</v>
      </c>
    </row>
    <row r="184" spans="1:5">
      <c r="A184" t="s">
        <v>5</v>
      </c>
      <c r="B184" s="1" t="s">
        <v>288</v>
      </c>
      <c r="C184" s="2" t="s">
        <v>737</v>
      </c>
      <c r="D184" t="s">
        <v>593</v>
      </c>
      <c r="E184" t="str">
        <f t="shared" si="2"/>
        <v xml:space="preserve">    ref_intext_mccomb-et-al_2010: "Mccomb et al., 2010"</v>
      </c>
    </row>
    <row r="185" spans="1:5">
      <c r="A185" t="s">
        <v>5</v>
      </c>
      <c r="B185" s="1" t="s">
        <v>286</v>
      </c>
      <c r="C185" s="2" t="s">
        <v>736</v>
      </c>
      <c r="D185" t="s">
        <v>593</v>
      </c>
      <c r="E185" t="str">
        <f t="shared" si="2"/>
        <v xml:space="preserve">    ref_intext_mccullagh-nelder_1989: "McCullagh &amp; Nelder, 1989"</v>
      </c>
    </row>
    <row r="186" spans="1:5">
      <c r="A186" t="s">
        <v>5</v>
      </c>
      <c r="B186" s="1" t="s">
        <v>284</v>
      </c>
      <c r="C186" s="2" t="s">
        <v>735</v>
      </c>
      <c r="D186" t="s">
        <v>593</v>
      </c>
      <c r="E186" t="str">
        <f t="shared" si="2"/>
        <v xml:space="preserve">    ref_intext_mcshea-et-al_2015: "McShea et al., 2015"</v>
      </c>
    </row>
    <row r="187" spans="1:5">
      <c r="A187" t="s">
        <v>5</v>
      </c>
      <c r="B187" s="1" t="s">
        <v>282</v>
      </c>
      <c r="C187" s="2" t="s">
        <v>734</v>
      </c>
      <c r="D187" t="s">
        <v>593</v>
      </c>
      <c r="E187" t="str">
        <f t="shared" si="2"/>
        <v xml:space="preserve">    ref_intext_meek-et-al_2016: "Meek et al., 2016"</v>
      </c>
    </row>
    <row r="188" spans="1:5">
      <c r="A188" t="s">
        <v>5</v>
      </c>
      <c r="B188" s="1" t="s">
        <v>280</v>
      </c>
      <c r="C188" s="2" t="s">
        <v>733</v>
      </c>
      <c r="D188" t="s">
        <v>593</v>
      </c>
      <c r="E188" t="str">
        <f t="shared" si="2"/>
        <v xml:space="preserve">    ref_intext_meek-et-al_2014b: "Meek et al., 2014b"</v>
      </c>
    </row>
    <row r="189" spans="1:5">
      <c r="A189" t="s">
        <v>5</v>
      </c>
      <c r="B189" s="1" t="s">
        <v>278</v>
      </c>
      <c r="C189" s="2" t="s">
        <v>732</v>
      </c>
      <c r="D189" t="s">
        <v>593</v>
      </c>
      <c r="E189" t="str">
        <f t="shared" si="2"/>
        <v xml:space="preserve">    ref_intext_meek-et-al_2014a: "Meek et al., 2014a"</v>
      </c>
    </row>
    <row r="190" spans="1:5">
      <c r="A190" t="s">
        <v>5</v>
      </c>
      <c r="B190" s="1" t="s">
        <v>276</v>
      </c>
      <c r="C190" s="2" t="s">
        <v>731</v>
      </c>
      <c r="D190" t="s">
        <v>593</v>
      </c>
      <c r="E190" t="str">
        <f t="shared" si="2"/>
        <v xml:space="preserve">    ref_intext_mills-et-al_2016: "Mills et al., 2016"</v>
      </c>
    </row>
    <row r="191" spans="1:5">
      <c r="A191" t="s">
        <v>5</v>
      </c>
      <c r="B191" s="1" t="s">
        <v>274</v>
      </c>
      <c r="C191" s="2" t="s">
        <v>730</v>
      </c>
      <c r="D191" t="s">
        <v>593</v>
      </c>
      <c r="E191" t="str">
        <f t="shared" si="2"/>
        <v xml:space="preserve">    ref_intext_mill-et-al_2019: "Mill et al., 2019"</v>
      </c>
    </row>
    <row r="192" spans="1:5">
      <c r="A192" t="s">
        <v>5</v>
      </c>
      <c r="B192" s="1" t="s">
        <v>273</v>
      </c>
      <c r="C192" s="2" t="s">
        <v>729</v>
      </c>
      <c r="D192" t="s">
        <v>593</v>
      </c>
      <c r="E192" t="str">
        <f t="shared" si="2"/>
        <v xml:space="preserve">    ref_intext_mills-et-al_2019: "Mills et al., 2019"</v>
      </c>
    </row>
    <row r="193" spans="1:5">
      <c r="A193" t="s">
        <v>5</v>
      </c>
      <c r="B193" s="1" t="s">
        <v>271</v>
      </c>
      <c r="C193" s="2" t="s">
        <v>728</v>
      </c>
      <c r="D193" t="s">
        <v>593</v>
      </c>
      <c r="E193" t="str">
        <f t="shared" si="2"/>
        <v xml:space="preserve">    ref_intext_moeller-et-al_2018: "Moeller et al., 2018"</v>
      </c>
    </row>
    <row r="194" spans="1:5">
      <c r="A194" t="s">
        <v>5</v>
      </c>
      <c r="B194" s="1" t="s">
        <v>269</v>
      </c>
      <c r="C194" s="2" t="s">
        <v>727</v>
      </c>
      <c r="D194" t="s">
        <v>593</v>
      </c>
      <c r="E194" t="str">
        <f t="shared" ref="E194:E257" si="3">"    "&amp;D194&amp;"_"&amp;B194&amp;": "&amp;""""&amp;C194&amp;""""</f>
        <v xml:space="preserve">    ref_intext_moeller-et-al_2023: "Moeller et al., 2023"</v>
      </c>
    </row>
    <row r="195" spans="1:5">
      <c r="A195" t="s">
        <v>5</v>
      </c>
      <c r="B195" s="1" t="s">
        <v>267</v>
      </c>
      <c r="C195" s="2" t="s">
        <v>726</v>
      </c>
      <c r="D195" t="s">
        <v>593</v>
      </c>
      <c r="E195" t="str">
        <f t="shared" si="3"/>
        <v xml:space="preserve">    ref_intext_moll-et-al_2020: "Moll et al., 2020"</v>
      </c>
    </row>
    <row r="196" spans="1:5">
      <c r="A196" t="s">
        <v>5</v>
      </c>
      <c r="B196" s="1" t="s">
        <v>265</v>
      </c>
      <c r="C196" s="2" t="s">
        <v>725</v>
      </c>
      <c r="D196" t="s">
        <v>593</v>
      </c>
      <c r="E196" t="str">
        <f t="shared" si="3"/>
        <v xml:space="preserve">    ref_intext_molloy_2018: "Molloy, 2018"</v>
      </c>
    </row>
    <row r="197" spans="1:5">
      <c r="A197" t="s">
        <v>5</v>
      </c>
      <c r="B197" s="1" t="s">
        <v>263</v>
      </c>
      <c r="C197" s="2" t="s">
        <v>724</v>
      </c>
      <c r="D197" t="s">
        <v>593</v>
      </c>
      <c r="E197" t="str">
        <f t="shared" si="3"/>
        <v xml:space="preserve">    ref_intext_moqanaki-et-al_2021: "Moqanaki et al., 2021"</v>
      </c>
    </row>
    <row r="198" spans="1:5">
      <c r="A198" t="s">
        <v>5</v>
      </c>
      <c r="B198" s="1" t="s">
        <v>261</v>
      </c>
      <c r="C198" s="2" t="s">
        <v>723</v>
      </c>
      <c r="D198" t="s">
        <v>593</v>
      </c>
      <c r="E198" t="str">
        <f t="shared" si="3"/>
        <v xml:space="preserve">    ref_intext_morin-et-al_2022: "Morin et al., 2022"</v>
      </c>
    </row>
    <row r="199" spans="1:5">
      <c r="A199" t="s">
        <v>5</v>
      </c>
      <c r="B199" s="1" t="s">
        <v>259</v>
      </c>
      <c r="C199" s="2" t="s">
        <v>722</v>
      </c>
      <c r="D199" t="s">
        <v>593</v>
      </c>
      <c r="E199" t="str">
        <f t="shared" si="3"/>
        <v xml:space="preserve">    ref_intext_morris_2022: "Morris, 2022"</v>
      </c>
    </row>
    <row r="200" spans="1:5">
      <c r="A200" t="s">
        <v>5</v>
      </c>
      <c r="B200" s="1" t="s">
        <v>257</v>
      </c>
      <c r="C200" s="2" t="s">
        <v>721</v>
      </c>
      <c r="D200" t="s">
        <v>593</v>
      </c>
      <c r="E200" t="str">
        <f t="shared" si="3"/>
        <v xml:space="preserve">    ref_intext_morrison-et-al_2018: "Morrison et al., 2018"</v>
      </c>
    </row>
    <row r="201" spans="1:5">
      <c r="A201" t="s">
        <v>5</v>
      </c>
      <c r="B201" s="1" t="s">
        <v>255</v>
      </c>
      <c r="C201" s="2" t="s">
        <v>720</v>
      </c>
      <c r="D201" t="s">
        <v>593</v>
      </c>
      <c r="E201" t="str">
        <f t="shared" si="3"/>
        <v xml:space="preserve">    ref_intext_muhly-et-al_2011: "Muhly et al., 2011"</v>
      </c>
    </row>
    <row r="202" spans="1:5">
      <c r="A202" t="s">
        <v>5</v>
      </c>
      <c r="B202" s="1" t="s">
        <v>253</v>
      </c>
      <c r="C202" s="2" t="s">
        <v>719</v>
      </c>
      <c r="D202" t="s">
        <v>593</v>
      </c>
      <c r="E202" t="str">
        <f t="shared" si="3"/>
        <v xml:space="preserve">    ref_intext_muhly-et-al_2015: "Muhly et al., 2015"</v>
      </c>
    </row>
    <row r="203" spans="1:5">
      <c r="A203" t="s">
        <v>5</v>
      </c>
      <c r="B203" s="1" t="s">
        <v>251</v>
      </c>
      <c r="C203" s="2" t="s">
        <v>718</v>
      </c>
      <c r="D203" t="s">
        <v>593</v>
      </c>
      <c r="E203" t="str">
        <f t="shared" si="3"/>
        <v xml:space="preserve">    ref_intext_mullahy_1986: "Mullahy, 1986"</v>
      </c>
    </row>
    <row r="204" spans="1:5">
      <c r="A204" t="s">
        <v>5</v>
      </c>
      <c r="B204" s="1" t="s">
        <v>249</v>
      </c>
      <c r="C204" s="2" t="s">
        <v>717</v>
      </c>
      <c r="D204" t="s">
        <v>593</v>
      </c>
      <c r="E204" t="str">
        <f t="shared" si="3"/>
        <v xml:space="preserve">    ref_intext_murray-et-al_2021: "Murray et al., 2021"</v>
      </c>
    </row>
    <row r="205" spans="1:5">
      <c r="A205" t="s">
        <v>5</v>
      </c>
      <c r="B205" s="1" t="s">
        <v>247</v>
      </c>
      <c r="C205" s="2" t="s">
        <v>716</v>
      </c>
      <c r="D205" t="s">
        <v>593</v>
      </c>
      <c r="E205" t="str">
        <f t="shared" si="3"/>
        <v xml:space="preserve">    ref_intext_murray-et-al_2016: "Murray et al., 2016"</v>
      </c>
    </row>
    <row r="206" spans="1:5">
      <c r="A206" t="s">
        <v>5</v>
      </c>
      <c r="B206" s="1" t="s">
        <v>245</v>
      </c>
      <c r="C206" s="2" t="s">
        <v>715</v>
      </c>
      <c r="D206" t="s">
        <v>593</v>
      </c>
      <c r="E206" t="str">
        <f t="shared" si="3"/>
        <v xml:space="preserve">    ref_intext_nakashima-et-al_2017: "Nakashima et al., 2017"</v>
      </c>
    </row>
    <row r="207" spans="1:5" ht="25.5">
      <c r="A207" t="s">
        <v>5</v>
      </c>
      <c r="B207" s="1" t="s">
        <v>243</v>
      </c>
      <c r="C207" s="2" t="s">
        <v>714</v>
      </c>
      <c r="D207" t="s">
        <v>593</v>
      </c>
      <c r="E207" t="str">
        <f t="shared" si="3"/>
        <v xml:space="preserve">    ref_intext_natural-regions-committee._2006: "Natural Regions Committee., 2006"</v>
      </c>
    </row>
    <row r="208" spans="1:5">
      <c r="A208" t="s">
        <v>5</v>
      </c>
      <c r="B208" s="1" t="s">
        <v>241</v>
      </c>
      <c r="C208" s="2" t="s">
        <v>713</v>
      </c>
      <c r="D208" t="s">
        <v>593</v>
      </c>
      <c r="E208" t="str">
        <f t="shared" si="3"/>
        <v xml:space="preserve">    ref_intext_neilson-et-al_2018: "Neilson et al., 2018"</v>
      </c>
    </row>
    <row r="209" spans="1:5">
      <c r="A209" t="s">
        <v>5</v>
      </c>
      <c r="B209" s="1" t="s">
        <v>239</v>
      </c>
      <c r="C209" s="2" t="s">
        <v>712</v>
      </c>
      <c r="D209" t="s">
        <v>593</v>
      </c>
      <c r="E209" t="str">
        <f t="shared" si="3"/>
        <v xml:space="preserve">    ref_intext_newbold-king_2009: "Newbold &amp; King, 2009"</v>
      </c>
    </row>
    <row r="210" spans="1:5">
      <c r="A210" t="s">
        <v>5</v>
      </c>
      <c r="B210" s="1" t="s">
        <v>237</v>
      </c>
      <c r="C210" s="2" t="s">
        <v>711</v>
      </c>
      <c r="D210" t="s">
        <v>593</v>
      </c>
      <c r="E210" t="str">
        <f t="shared" si="3"/>
        <v xml:space="preserve">    ref_intext_norouzzadeh-et-al_2020: "Norouzzadeh et al., 2020"</v>
      </c>
    </row>
    <row r="211" spans="1:5">
      <c r="A211" t="s">
        <v>5</v>
      </c>
      <c r="B211" s="1" t="s">
        <v>235</v>
      </c>
      <c r="C211" s="2" t="s">
        <v>710</v>
      </c>
      <c r="D211" t="s">
        <v>593</v>
      </c>
      <c r="E211" t="str">
        <f t="shared" si="3"/>
        <v xml:space="preserve">    ref_intext_noss-et-al_2012: "Noss et al., 2012"</v>
      </c>
    </row>
    <row r="212" spans="1:5">
      <c r="A212" t="s">
        <v>5</v>
      </c>
      <c r="B212" s="1" t="s">
        <v>233</v>
      </c>
      <c r="C212" s="2" t="s">
        <v>709</v>
      </c>
      <c r="D212" t="s">
        <v>593</v>
      </c>
      <c r="E212" t="str">
        <f t="shared" si="3"/>
        <v xml:space="preserve">    ref_intext_noss-et-al_2003: "Noss et al., 2003"</v>
      </c>
    </row>
    <row r="213" spans="1:5">
      <c r="A213" t="s">
        <v>5</v>
      </c>
      <c r="B213" s="1" t="s">
        <v>231</v>
      </c>
      <c r="C213" s="2" t="s">
        <v>708</v>
      </c>
      <c r="D213" t="s">
        <v>593</v>
      </c>
      <c r="E213" t="str">
        <f t="shared" si="3"/>
        <v xml:space="preserve">    ref_intext_obrien-kinnaird_2011: "O'Brien &amp; Kinnaird, 2011"</v>
      </c>
    </row>
    <row r="214" spans="1:5">
      <c r="A214" t="s">
        <v>5</v>
      </c>
      <c r="B214" s="1" t="s">
        <v>229</v>
      </c>
      <c r="C214" s="2" t="s">
        <v>707</v>
      </c>
      <c r="D214" t="s">
        <v>593</v>
      </c>
      <c r="E214" t="str">
        <f t="shared" si="3"/>
        <v xml:space="preserve">    ref_intext_obrien_2010: "O'Brien, 2010"</v>
      </c>
    </row>
    <row r="215" spans="1:5">
      <c r="A215" t="s">
        <v>5</v>
      </c>
      <c r="B215" s="1" t="s">
        <v>227</v>
      </c>
      <c r="C215" s="2" t="s">
        <v>706</v>
      </c>
      <c r="D215" t="s">
        <v>593</v>
      </c>
      <c r="E215" t="str">
        <f t="shared" si="3"/>
        <v xml:space="preserve">    ref_intext_obbard-et-al_2010: "Obbard et al., 2010"</v>
      </c>
    </row>
    <row r="216" spans="1:5">
      <c r="A216" t="s">
        <v>5</v>
      </c>
      <c r="B216" s="1" t="s">
        <v>225</v>
      </c>
      <c r="C216" s="2" t="s">
        <v>705</v>
      </c>
      <c r="D216" t="s">
        <v>593</v>
      </c>
      <c r="E216" t="str">
        <f t="shared" si="3"/>
        <v xml:space="preserve">    ref_intext_obrien-et-al_2011: "O'Brien et al., 2011"</v>
      </c>
    </row>
    <row r="217" spans="1:5">
      <c r="A217" t="s">
        <v>5</v>
      </c>
      <c r="B217" s="1" t="s">
        <v>223</v>
      </c>
      <c r="C217" s="2" t="s">
        <v>704</v>
      </c>
      <c r="D217" t="s">
        <v>593</v>
      </c>
      <c r="E217" t="str">
        <f t="shared" si="3"/>
        <v xml:space="preserve">    ref_intext_obrien_2011: "O'Brien, 2011"</v>
      </c>
    </row>
    <row r="218" spans="1:5">
      <c r="A218" t="s">
        <v>5</v>
      </c>
      <c r="B218" s="1" t="s">
        <v>221</v>
      </c>
      <c r="C218" s="2" t="s">
        <v>703</v>
      </c>
      <c r="D218" t="s">
        <v>593</v>
      </c>
      <c r="E218" t="str">
        <f t="shared" si="3"/>
        <v xml:space="preserve">    ref_intext_obrien-et-al_2013: "O'Brien et al., 2013"</v>
      </c>
    </row>
    <row r="219" spans="1:5">
      <c r="A219" t="s">
        <v>5</v>
      </c>
      <c r="B219" s="1" t="s">
        <v>219</v>
      </c>
      <c r="C219" s="2" t="s">
        <v>702</v>
      </c>
      <c r="D219" t="s">
        <v>593</v>
      </c>
      <c r="E219" t="str">
        <f t="shared" si="3"/>
        <v xml:space="preserve">    ref_intext_oconnell-et-al_2006: "O'Connell et al., 2006"</v>
      </c>
    </row>
    <row r="220" spans="1:5">
      <c r="A220" t="s">
        <v>5</v>
      </c>
      <c r="B220" s="1" t="s">
        <v>217</v>
      </c>
      <c r="C220" s="2" t="s">
        <v>701</v>
      </c>
      <c r="D220" t="s">
        <v>593</v>
      </c>
      <c r="E220" t="str">
        <f t="shared" si="3"/>
        <v xml:space="preserve">    ref_intext_oconnell-bailey_2011a: "O'Connell &amp; Bailey, 2011a"</v>
      </c>
    </row>
    <row r="221" spans="1:5">
      <c r="A221" t="s">
        <v>5</v>
      </c>
      <c r="B221" s="1" t="s">
        <v>215</v>
      </c>
      <c r="C221" s="2" t="s">
        <v>700</v>
      </c>
      <c r="D221" t="s">
        <v>593</v>
      </c>
      <c r="E221" t="str">
        <f t="shared" si="3"/>
        <v xml:space="preserve">    ref_intext_oconnell-et-al_2011: "O'Connell et al., 2011"</v>
      </c>
    </row>
    <row r="222" spans="1:5">
      <c r="A222" t="s">
        <v>5</v>
      </c>
      <c r="B222" s="1" t="s">
        <v>213</v>
      </c>
      <c r="C222" s="2" t="s">
        <v>699</v>
      </c>
      <c r="D222" t="s">
        <v>593</v>
      </c>
      <c r="E222" t="str">
        <f t="shared" si="3"/>
        <v xml:space="preserve">    ref_intext_oconnor-et-al_2017: "O'Connor et al., 2017"</v>
      </c>
    </row>
    <row r="223" spans="1:5">
      <c r="A223" t="s">
        <v>5</v>
      </c>
      <c r="B223" s="1" t="s">
        <v>211</v>
      </c>
      <c r="C223" s="2" t="s">
        <v>698</v>
      </c>
      <c r="D223" t="s">
        <v>593</v>
      </c>
      <c r="E223" t="str">
        <f t="shared" si="3"/>
        <v xml:space="preserve">    ref_intext_pettorelli-et-al_2010: "Pettorelli et al., 2010"</v>
      </c>
    </row>
    <row r="224" spans="1:5">
      <c r="A224" t="s">
        <v>5</v>
      </c>
      <c r="B224" s="1" t="s">
        <v>210</v>
      </c>
      <c r="C224" s="2" t="s">
        <v>697</v>
      </c>
      <c r="D224" t="s">
        <v>593</v>
      </c>
      <c r="E224" t="str">
        <f t="shared" si="3"/>
        <v xml:space="preserve">    ref_intext_pacifici-et-al_2016: "Pacifici et al., 2016"</v>
      </c>
    </row>
    <row r="225" spans="1:5">
      <c r="A225" t="s">
        <v>5</v>
      </c>
      <c r="B225" s="1" t="s">
        <v>208</v>
      </c>
      <c r="C225" s="2" t="s">
        <v>696</v>
      </c>
      <c r="D225" t="s">
        <v>593</v>
      </c>
      <c r="E225" t="str">
        <f t="shared" si="3"/>
        <v xml:space="preserve">    ref_intext_palencia-et-al_2021: "Palencia et al., 2021"</v>
      </c>
    </row>
    <row r="226" spans="1:5">
      <c r="A226" t="s">
        <v>5</v>
      </c>
      <c r="B226" s="1" t="s">
        <v>206</v>
      </c>
      <c r="C226" s="2" t="s">
        <v>695</v>
      </c>
      <c r="D226" t="s">
        <v>593</v>
      </c>
      <c r="E226" t="str">
        <f t="shared" si="3"/>
        <v xml:space="preserve">    ref_intext_palencia-et-al_2022: "Palencia et al., 2022"</v>
      </c>
    </row>
    <row r="227" spans="1:5">
      <c r="A227" t="s">
        <v>5</v>
      </c>
      <c r="B227" s="1" t="s">
        <v>204</v>
      </c>
      <c r="C227" s="2" t="s">
        <v>694</v>
      </c>
      <c r="D227" t="s">
        <v>593</v>
      </c>
      <c r="E227" t="str">
        <f t="shared" si="3"/>
        <v xml:space="preserve">    ref_intext_palmer-et-al_2018: "Palmer et al., 2018"</v>
      </c>
    </row>
    <row r="228" spans="1:5">
      <c r="A228" t="s">
        <v>5</v>
      </c>
      <c r="B228" s="1" t="s">
        <v>202</v>
      </c>
      <c r="C228" s="2" t="s">
        <v>693</v>
      </c>
      <c r="D228" t="s">
        <v>593</v>
      </c>
      <c r="E228" t="str">
        <f t="shared" si="3"/>
        <v xml:space="preserve">    ref_intext_parmenter-et-al_2003: "Parmenter et al., 2003"</v>
      </c>
    </row>
    <row r="229" spans="1:5">
      <c r="A229" t="s">
        <v>5</v>
      </c>
      <c r="B229" s="1" t="s">
        <v>200</v>
      </c>
      <c r="C229" s="2" t="s">
        <v>692</v>
      </c>
      <c r="D229" t="s">
        <v>593</v>
      </c>
      <c r="E229" t="str">
        <f t="shared" si="3"/>
        <v xml:space="preserve">    ref_intext_parsons-et-al_2018: "Parsons et al., 2018"</v>
      </c>
    </row>
    <row r="230" spans="1:5">
      <c r="A230" t="s">
        <v>5</v>
      </c>
      <c r="B230" s="1" t="s">
        <v>198</v>
      </c>
      <c r="C230" s="2" t="s">
        <v>691</v>
      </c>
      <c r="D230" t="s">
        <v>593</v>
      </c>
      <c r="E230" t="str">
        <f t="shared" si="3"/>
        <v xml:space="preserve">    ref_intext_pease-et-al_2016: "Pease et al., 2016"</v>
      </c>
    </row>
    <row r="231" spans="1:5">
      <c r="A231" t="s">
        <v>5</v>
      </c>
      <c r="B231" s="1" t="s">
        <v>196</v>
      </c>
      <c r="C231" s="2" t="s">
        <v>690</v>
      </c>
      <c r="D231" t="s">
        <v>593</v>
      </c>
      <c r="E231" t="str">
        <f t="shared" si="3"/>
        <v xml:space="preserve">    ref_intext_powell-mitchell_2012: "Powell &amp; Mitchell, 2012"</v>
      </c>
    </row>
    <row r="232" spans="1:5">
      <c r="A232" t="s">
        <v>5</v>
      </c>
      <c r="B232" s="1" t="s">
        <v>194</v>
      </c>
      <c r="C232" s="2" t="s">
        <v>689</v>
      </c>
      <c r="D232" t="s">
        <v>593</v>
      </c>
      <c r="E232" t="str">
        <f t="shared" si="3"/>
        <v xml:space="preserve">    ref_intext_pyron_2010: "Pyron, 2010"</v>
      </c>
    </row>
    <row r="233" spans="1:5" ht="25.5">
      <c r="A233" t="s">
        <v>5</v>
      </c>
      <c r="B233" s="1" t="s">
        <v>192</v>
      </c>
      <c r="C233" s="2" t="s">
        <v>688</v>
      </c>
      <c r="D233" t="s">
        <v>593</v>
      </c>
      <c r="E233" t="str">
        <f t="shared" si="3"/>
        <v xml:space="preserve">    ref_intext_rcsc-et-al_2024: "Alberta Remote Camera Steering Committee [RCSC] et al., 2024"</v>
      </c>
    </row>
    <row r="234" spans="1:5" ht="25.5">
      <c r="A234" t="s">
        <v>5</v>
      </c>
      <c r="B234" s="1" t="s">
        <v>190</v>
      </c>
      <c r="C234" s="2" t="s">
        <v>687</v>
      </c>
      <c r="D234" t="s">
        <v>593</v>
      </c>
      <c r="E234" t="str">
        <f t="shared" si="3"/>
        <v xml:space="preserve">    ref_intext_rcsc_2024: "Alberta Remote Camera Steering Committee [RCSC], 2024"</v>
      </c>
    </row>
    <row r="235" spans="1:5">
      <c r="A235" t="s">
        <v>5</v>
      </c>
      <c r="B235" s="1" t="s">
        <v>188</v>
      </c>
      <c r="C235" s="2" t="s">
        <v>686</v>
      </c>
      <c r="D235" t="s">
        <v>593</v>
      </c>
      <c r="E235" t="str">
        <f t="shared" si="3"/>
        <v xml:space="preserve">    ref_intext_ramage-et-al_2013: "Ramage et al., 2013"</v>
      </c>
    </row>
    <row r="236" spans="1:5">
      <c r="A236" t="s">
        <v>5</v>
      </c>
      <c r="B236" s="1" t="s">
        <v>186</v>
      </c>
      <c r="C236" s="2" t="s">
        <v>685</v>
      </c>
      <c r="D236" t="s">
        <v>593</v>
      </c>
      <c r="E236" t="str">
        <f t="shared" si="3"/>
        <v xml:space="preserve">    ref_intext_randler-kalb_2018: "Randler &amp; Kalb, 2018"</v>
      </c>
    </row>
    <row r="237" spans="1:5">
      <c r="A237" t="s">
        <v>5</v>
      </c>
      <c r="B237" s="1" t="s">
        <v>184</v>
      </c>
      <c r="C237" s="2" t="s">
        <v>684</v>
      </c>
      <c r="D237" t="s">
        <v>593</v>
      </c>
      <c r="E237" t="str">
        <f t="shared" si="3"/>
        <v xml:space="preserve">    ref_intext_reconyx-inc._2018: "Reconyx Inc., 2018"</v>
      </c>
    </row>
    <row r="238" spans="1:5">
      <c r="A238" t="s">
        <v>5</v>
      </c>
      <c r="B238" s="1" t="s">
        <v>182</v>
      </c>
      <c r="C238" s="2" t="s">
        <v>683</v>
      </c>
      <c r="D238" t="s">
        <v>593</v>
      </c>
      <c r="E238" t="str">
        <f t="shared" si="3"/>
        <v xml:space="preserve">    ref_intext_rendall-et-al_2021: "Rendall et al., 2021"</v>
      </c>
    </row>
    <row r="239" spans="1:5" ht="25.5">
      <c r="A239" t="s">
        <v>5</v>
      </c>
      <c r="B239" s="1" t="s">
        <v>180</v>
      </c>
      <c r="C239" s="2" t="s">
        <v>682</v>
      </c>
      <c r="D239" t="s">
        <v>593</v>
      </c>
      <c r="E239" t="str">
        <f t="shared" si="3"/>
        <v xml:space="preserve">    ref_intext_risc_2019: "Resources Information Standards Committee [RISC], 2019"</v>
      </c>
    </row>
    <row r="240" spans="1:5">
      <c r="A240" t="s">
        <v>5</v>
      </c>
      <c r="B240" s="1" t="s">
        <v>178</v>
      </c>
      <c r="C240" s="2" t="s">
        <v>681</v>
      </c>
      <c r="D240" t="s">
        <v>593</v>
      </c>
      <c r="E240" t="str">
        <f t="shared" si="3"/>
        <v xml:space="preserve">    ref_intext_rich-et-al_2014: "Rich et al., 2014"</v>
      </c>
    </row>
    <row r="241" spans="1:5">
      <c r="A241" t="s">
        <v>5</v>
      </c>
      <c r="B241" s="1" t="s">
        <v>176</v>
      </c>
      <c r="C241" s="2" t="s">
        <v>680</v>
      </c>
      <c r="D241" t="s">
        <v>593</v>
      </c>
      <c r="E241" t="str">
        <f t="shared" si="3"/>
        <v xml:space="preserve">    ref_intext_ridout-linkie_2009: "Ridout &amp; Linkie, 2009"</v>
      </c>
    </row>
    <row r="242" spans="1:5">
      <c r="A242" t="s">
        <v>5</v>
      </c>
      <c r="B242" s="1" t="s">
        <v>174</v>
      </c>
      <c r="C242" s="2" t="s">
        <v>679</v>
      </c>
      <c r="D242" t="s">
        <v>593</v>
      </c>
      <c r="E242" t="str">
        <f t="shared" si="3"/>
        <v xml:space="preserve">    ref_intext_robinson-et-al_2020: "Robinson et al., 2020"</v>
      </c>
    </row>
    <row r="243" spans="1:5">
      <c r="A243" t="s">
        <v>5</v>
      </c>
      <c r="B243" s="1" t="s">
        <v>172</v>
      </c>
      <c r="C243" s="2" t="s">
        <v>678</v>
      </c>
      <c r="D243" t="s">
        <v>593</v>
      </c>
      <c r="E243" t="str">
        <f t="shared" si="3"/>
        <v xml:space="preserve">    ref_intext_roemer-et-al_2009: "Roemer et al., 2009"</v>
      </c>
    </row>
    <row r="244" spans="1:5">
      <c r="A244" t="s">
        <v>5</v>
      </c>
      <c r="B244" s="1" t="s">
        <v>170</v>
      </c>
      <c r="C244" s="2" t="s">
        <v>677</v>
      </c>
      <c r="D244" t="s">
        <v>593</v>
      </c>
      <c r="E244" t="str">
        <f t="shared" si="3"/>
        <v xml:space="preserve">    ref_intext_rovero-marshall_2009: "Rovero &amp; Marshall, 2009"</v>
      </c>
    </row>
    <row r="245" spans="1:5">
      <c r="A245" t="s">
        <v>5</v>
      </c>
      <c r="B245" s="1" t="s">
        <v>168</v>
      </c>
      <c r="C245" s="2" t="s">
        <v>676</v>
      </c>
      <c r="D245" t="s">
        <v>593</v>
      </c>
      <c r="E245" t="str">
        <f t="shared" si="3"/>
        <v xml:space="preserve">    ref_intext_rovero-zimmermann_2016: "Rovero &amp; Zimmermann, 2016"</v>
      </c>
    </row>
    <row r="246" spans="1:5">
      <c r="A246" t="s">
        <v>5</v>
      </c>
      <c r="B246" s="1" t="s">
        <v>166</v>
      </c>
      <c r="C246" s="2" t="s">
        <v>675</v>
      </c>
      <c r="D246" t="s">
        <v>593</v>
      </c>
      <c r="E246" t="str">
        <f t="shared" si="3"/>
        <v xml:space="preserve">    ref_intext_rovero-et-al_2010: "Rovero et al., 2010"</v>
      </c>
    </row>
    <row r="247" spans="1:5">
      <c r="A247" t="s">
        <v>5</v>
      </c>
      <c r="B247" s="1" t="s">
        <v>164</v>
      </c>
      <c r="C247" s="2" t="s">
        <v>674</v>
      </c>
      <c r="D247" t="s">
        <v>593</v>
      </c>
      <c r="E247" t="str">
        <f t="shared" si="3"/>
        <v xml:space="preserve">    ref_intext_rovero-et-al_2013: "Rovero et al., 2013"</v>
      </c>
    </row>
    <row r="248" spans="1:5">
      <c r="A248" t="s">
        <v>5</v>
      </c>
      <c r="B248" s="1" t="s">
        <v>162</v>
      </c>
      <c r="C248" s="2" t="s">
        <v>673</v>
      </c>
      <c r="D248" t="s">
        <v>593</v>
      </c>
      <c r="E248" t="str">
        <f t="shared" si="3"/>
        <v xml:space="preserve">    ref_intext_rowcliffe-carbone_2008: "Rowcliffe &amp; Carbone, 2008"</v>
      </c>
    </row>
    <row r="249" spans="1:5">
      <c r="A249" t="s">
        <v>5</v>
      </c>
      <c r="B249" s="1" t="s">
        <v>160</v>
      </c>
      <c r="C249" s="2" t="s">
        <v>672</v>
      </c>
      <c r="D249" t="s">
        <v>593</v>
      </c>
      <c r="E249" t="str">
        <f t="shared" si="3"/>
        <v xml:space="preserve">    ref_intext_rowcliffe-et-al_2008: "Rowcliffe et al., 2008"</v>
      </c>
    </row>
    <row r="250" spans="1:5">
      <c r="A250" t="s">
        <v>5</v>
      </c>
      <c r="B250" s="1" t="s">
        <v>158</v>
      </c>
      <c r="C250" s="2" t="s">
        <v>671</v>
      </c>
      <c r="D250" t="s">
        <v>593</v>
      </c>
      <c r="E250" t="str">
        <f t="shared" si="3"/>
        <v xml:space="preserve">    ref_intext_rowcliffe-et-al_2016: "Rowcliffe et al., 2016"</v>
      </c>
    </row>
    <row r="251" spans="1:5">
      <c r="A251" t="s">
        <v>5</v>
      </c>
      <c r="B251" s="1" t="s">
        <v>156</v>
      </c>
      <c r="C251" s="2" t="s">
        <v>670</v>
      </c>
      <c r="D251" t="s">
        <v>593</v>
      </c>
      <c r="E251" t="str">
        <f t="shared" si="3"/>
        <v xml:space="preserve">    ref_intext_rowcliffe-et-al_2013: "Rowcliffe et al., 2013"</v>
      </c>
    </row>
    <row r="252" spans="1:5">
      <c r="A252" t="s">
        <v>5</v>
      </c>
      <c r="B252" s="1" t="s">
        <v>154</v>
      </c>
      <c r="C252" s="2" t="s">
        <v>669</v>
      </c>
      <c r="D252" t="s">
        <v>593</v>
      </c>
      <c r="E252" t="str">
        <f t="shared" si="3"/>
        <v xml:space="preserve">    ref_intext_rowcliffe-et-al_2014: "Rowcliffe et al., 2014"</v>
      </c>
    </row>
    <row r="253" spans="1:5">
      <c r="A253" t="s">
        <v>5</v>
      </c>
      <c r="B253" s="1" t="s">
        <v>152</v>
      </c>
      <c r="C253" s="2" t="s">
        <v>668</v>
      </c>
      <c r="D253" t="s">
        <v>593</v>
      </c>
      <c r="E253" t="str">
        <f t="shared" si="3"/>
        <v xml:space="preserve">    ref_intext_rowcliffe-et-al_2011: "Rowcliffe et al., 2011"</v>
      </c>
    </row>
    <row r="254" spans="1:5">
      <c r="A254" t="s">
        <v>5</v>
      </c>
      <c r="B254" s="1" t="s">
        <v>150</v>
      </c>
      <c r="C254" s="2" t="s">
        <v>667</v>
      </c>
      <c r="D254" t="s">
        <v>593</v>
      </c>
      <c r="E254" t="str">
        <f t="shared" si="3"/>
        <v xml:space="preserve">    ref_intext_royle_2004: "Royle, 2004"</v>
      </c>
    </row>
    <row r="255" spans="1:5">
      <c r="A255" t="s">
        <v>5</v>
      </c>
      <c r="B255" s="1" t="s">
        <v>148</v>
      </c>
      <c r="C255" s="2" t="s">
        <v>666</v>
      </c>
      <c r="D255" t="s">
        <v>593</v>
      </c>
      <c r="E255" t="str">
        <f t="shared" si="3"/>
        <v xml:space="preserve">    ref_intext_royle-nichols_2003: "Royle &amp; Nichols, 2003"</v>
      </c>
    </row>
    <row r="256" spans="1:5">
      <c r="A256" t="s">
        <v>5</v>
      </c>
      <c r="B256" s="1" t="s">
        <v>146</v>
      </c>
      <c r="C256" s="2" t="s">
        <v>665</v>
      </c>
      <c r="D256" t="s">
        <v>593</v>
      </c>
      <c r="E256" t="str">
        <f t="shared" si="3"/>
        <v xml:space="preserve">    ref_intext_royle-young_2008: "Royle &amp; Young, 2008"</v>
      </c>
    </row>
    <row r="257" spans="1:5">
      <c r="A257" t="s">
        <v>5</v>
      </c>
      <c r="B257" s="1" t="s">
        <v>144</v>
      </c>
      <c r="C257" s="2" t="s">
        <v>664</v>
      </c>
      <c r="D257" t="s">
        <v>593</v>
      </c>
      <c r="E257" t="str">
        <f t="shared" si="3"/>
        <v xml:space="preserve">    ref_intext_royle-et-al_2014: "Royle et al., 2014"</v>
      </c>
    </row>
    <row r="258" spans="1:5">
      <c r="A258" t="s">
        <v>5</v>
      </c>
      <c r="B258" s="1" t="s">
        <v>142</v>
      </c>
      <c r="C258" s="2" t="s">
        <v>663</v>
      </c>
      <c r="D258" t="s">
        <v>593</v>
      </c>
      <c r="E258" t="str">
        <f t="shared" ref="E258:E321" si="4">"    "&amp;D258&amp;"_"&amp;B258&amp;": "&amp;""""&amp;C258&amp;""""</f>
        <v xml:space="preserve">    ref_intext_royle-et-al_2009: "Royle et al., 2009"</v>
      </c>
    </row>
    <row r="259" spans="1:5">
      <c r="A259" t="s">
        <v>5</v>
      </c>
      <c r="B259" s="1" t="s">
        <v>140</v>
      </c>
      <c r="C259" s="2" t="s">
        <v>662</v>
      </c>
      <c r="D259" t="s">
        <v>593</v>
      </c>
      <c r="E259" t="str">
        <f t="shared" si="4"/>
        <v xml:space="preserve">    ref_intext_sharma-et-al_2010: "Sharma et al., 2010"</v>
      </c>
    </row>
    <row r="260" spans="1:5">
      <c r="A260" t="s">
        <v>5</v>
      </c>
      <c r="B260" s="1" t="s">
        <v>139</v>
      </c>
      <c r="C260" s="2" t="s">
        <v>661</v>
      </c>
      <c r="D260" t="s">
        <v>593</v>
      </c>
      <c r="E260" t="str">
        <f t="shared" si="4"/>
        <v xml:space="preserve">    ref_intext_samejima-et-al_2012: "Samejima et al., 2012"</v>
      </c>
    </row>
    <row r="261" spans="1:5">
      <c r="A261" t="s">
        <v>5</v>
      </c>
      <c r="B261" s="1" t="s">
        <v>137</v>
      </c>
      <c r="C261" s="2" t="s">
        <v>660</v>
      </c>
      <c r="D261" t="s">
        <v>593</v>
      </c>
      <c r="E261" t="str">
        <f t="shared" si="4"/>
        <v xml:space="preserve">    ref_intext_santini-et-al_2020: "Santini et al., 2020"</v>
      </c>
    </row>
    <row r="262" spans="1:5">
      <c r="A262" t="s">
        <v>5</v>
      </c>
      <c r="B262" s="1" t="s">
        <v>135</v>
      </c>
      <c r="C262" s="2" t="s">
        <v>659</v>
      </c>
      <c r="D262" t="s">
        <v>593</v>
      </c>
      <c r="E262" t="str">
        <f t="shared" si="4"/>
        <v xml:space="preserve">    ref_intext_schenider-et-al_2018: "Schenider et al., 2018"</v>
      </c>
    </row>
    <row r="263" spans="1:5">
      <c r="A263" t="s">
        <v>5</v>
      </c>
      <c r="B263" s="1" t="s">
        <v>133</v>
      </c>
      <c r="C263" s="2" t="s">
        <v>658</v>
      </c>
      <c r="D263" t="s">
        <v>593</v>
      </c>
      <c r="E263" t="str">
        <f t="shared" si="4"/>
        <v xml:space="preserve">    ref_intext_schlexer_2008: "Schlexer, 2008"</v>
      </c>
    </row>
    <row r="264" spans="1:5">
      <c r="A264" t="s">
        <v>5</v>
      </c>
      <c r="B264" s="1" t="s">
        <v>130</v>
      </c>
      <c r="C264" s="2" t="s">
        <v>657</v>
      </c>
      <c r="D264" t="s">
        <v>593</v>
      </c>
      <c r="E264" t="str">
        <f t="shared" si="4"/>
        <v xml:space="preserve">    ref_intext_schweiger_2020: "Schweiger, 2020"</v>
      </c>
    </row>
    <row r="265" spans="1:5">
      <c r="A265" t="s">
        <v>5</v>
      </c>
      <c r="B265" s="1" t="s">
        <v>128</v>
      </c>
      <c r="C265" s="2" t="s">
        <v>656</v>
      </c>
      <c r="D265" t="s">
        <v>593</v>
      </c>
      <c r="E265" t="str">
        <f t="shared" si="4"/>
        <v xml:space="preserve">    ref_intext_scotson-et-al_2017: "Scotson et al., 2017"</v>
      </c>
    </row>
    <row r="266" spans="1:5">
      <c r="A266" t="s">
        <v>5</v>
      </c>
      <c r="B266" s="1" t="s">
        <v>126</v>
      </c>
      <c r="C266" s="2" t="s">
        <v>655</v>
      </c>
      <c r="D266" t="s">
        <v>593</v>
      </c>
      <c r="E266" t="str">
        <f t="shared" si="4"/>
        <v xml:space="preserve">    ref_intext_seccombe_2017: "Seccombe, 2017"</v>
      </c>
    </row>
    <row r="267" spans="1:5">
      <c r="A267" t="s">
        <v>5</v>
      </c>
      <c r="B267" s="1" t="s">
        <v>124</v>
      </c>
      <c r="C267" s="2" t="s">
        <v>654</v>
      </c>
      <c r="D267" t="s">
        <v>593</v>
      </c>
      <c r="E267" t="str">
        <f t="shared" si="4"/>
        <v xml:space="preserve">    ref_intext_séquin-et-al_2003: "Séquin et al., 2003"</v>
      </c>
    </row>
    <row r="268" spans="1:5">
      <c r="A268" t="s">
        <v>5</v>
      </c>
      <c r="B268" s="1" t="s">
        <v>122</v>
      </c>
      <c r="C268" s="2" t="s">
        <v>653</v>
      </c>
      <c r="D268" t="s">
        <v>593</v>
      </c>
      <c r="E268" t="str">
        <f t="shared" si="4"/>
        <v xml:space="preserve">    ref_intext_shannon-et-al_2014: "Shannon et al., 2014"</v>
      </c>
    </row>
    <row r="269" spans="1:5">
      <c r="A269" t="s">
        <v>5</v>
      </c>
      <c r="B269" s="1" t="s">
        <v>120</v>
      </c>
      <c r="C269" s="2" t="s">
        <v>652</v>
      </c>
      <c r="D269" t="s">
        <v>593</v>
      </c>
      <c r="E269" t="str">
        <f t="shared" si="4"/>
        <v xml:space="preserve">    ref_intext_si-et-al_2014: "Si et al., 2014"</v>
      </c>
    </row>
    <row r="270" spans="1:5">
      <c r="A270" t="s">
        <v>5</v>
      </c>
      <c r="B270" s="1" t="s">
        <v>118</v>
      </c>
      <c r="C270" s="2" t="s">
        <v>651</v>
      </c>
      <c r="D270" t="s">
        <v>593</v>
      </c>
      <c r="E270" t="str">
        <f t="shared" si="4"/>
        <v xml:space="preserve">    ref_intext_siren-et-al_2018: "Sirén et al., 2018"</v>
      </c>
    </row>
    <row r="271" spans="1:5">
      <c r="A271" t="s">
        <v>5</v>
      </c>
      <c r="B271" s="1" t="s">
        <v>116</v>
      </c>
      <c r="C271" s="2" t="s">
        <v>650</v>
      </c>
      <c r="D271" t="s">
        <v>593</v>
      </c>
      <c r="E271" t="str">
        <f t="shared" si="4"/>
        <v xml:space="preserve">    ref_intext_sollmann-et-al_2018: "Sollmann et al., 2018"</v>
      </c>
    </row>
    <row r="272" spans="1:5">
      <c r="A272" t="s">
        <v>5</v>
      </c>
      <c r="B272" s="1" t="s">
        <v>114</v>
      </c>
      <c r="C272" s="2" t="s">
        <v>649</v>
      </c>
      <c r="D272" t="s">
        <v>593</v>
      </c>
      <c r="E272" t="str">
        <f t="shared" si="4"/>
        <v xml:space="preserve">    ref_intext_sollmann-et-al_2011: "Sollmann et al., 2011"</v>
      </c>
    </row>
    <row r="273" spans="1:5">
      <c r="A273" t="s">
        <v>5</v>
      </c>
      <c r="B273" s="1" t="s">
        <v>112</v>
      </c>
      <c r="C273" s="2" t="s">
        <v>648</v>
      </c>
      <c r="D273" t="s">
        <v>593</v>
      </c>
      <c r="E273" t="str">
        <f t="shared" si="4"/>
        <v xml:space="preserve">    ref_intext_sollmann-et-al_2012: "Sollmann et al., 2012"</v>
      </c>
    </row>
    <row r="274" spans="1:5">
      <c r="A274" t="s">
        <v>5</v>
      </c>
      <c r="B274" s="1" t="s">
        <v>110</v>
      </c>
      <c r="C274" s="2" t="s">
        <v>647</v>
      </c>
      <c r="D274" t="s">
        <v>593</v>
      </c>
      <c r="E274" t="str">
        <f t="shared" si="4"/>
        <v xml:space="preserve">    ref_intext_sollmann-et-al_2013a: "Sollmann et al., 2013a"</v>
      </c>
    </row>
    <row r="275" spans="1:5">
      <c r="A275" t="s">
        <v>5</v>
      </c>
      <c r="B275" s="1" t="s">
        <v>108</v>
      </c>
      <c r="C275" s="2" t="s">
        <v>646</v>
      </c>
      <c r="D275" t="s">
        <v>593</v>
      </c>
      <c r="E275" t="str">
        <f t="shared" si="4"/>
        <v xml:space="preserve">    ref_intext_sollmann-et-al_2013b: "Sollmann et al., 2013b"</v>
      </c>
    </row>
    <row r="276" spans="1:5">
      <c r="A276" t="s">
        <v>5</v>
      </c>
      <c r="B276" s="1" t="s">
        <v>106</v>
      </c>
      <c r="C276" s="2" t="s">
        <v>645</v>
      </c>
      <c r="D276" t="s">
        <v>593</v>
      </c>
      <c r="E276" t="str">
        <f t="shared" si="4"/>
        <v xml:space="preserve">    ref_intext_sollmann-et-al_2013c: "Sollmann et al., 2013c"</v>
      </c>
    </row>
    <row r="277" spans="1:5">
      <c r="A277" t="s">
        <v>5</v>
      </c>
      <c r="B277" s="1" t="s">
        <v>104</v>
      </c>
      <c r="C277" s="2" t="s">
        <v>644</v>
      </c>
      <c r="D277" t="s">
        <v>593</v>
      </c>
      <c r="E277" t="str">
        <f t="shared" si="4"/>
        <v xml:space="preserve">    ref_intext_soria-diaz-et-al_2010: "Soria-Díaz et al., 2010"</v>
      </c>
    </row>
    <row r="278" spans="1:5">
      <c r="A278" t="s">
        <v>5</v>
      </c>
      <c r="B278" s="1" t="s">
        <v>102</v>
      </c>
      <c r="C278" s="2" t="s">
        <v>643</v>
      </c>
      <c r="D278" t="s">
        <v>593</v>
      </c>
      <c r="E278" t="str">
        <f t="shared" si="4"/>
        <v xml:space="preserve">    ref_intext_southwell-et-al_2019: "Southwell et al., 2019"</v>
      </c>
    </row>
    <row r="279" spans="1:5">
      <c r="A279" t="s">
        <v>5</v>
      </c>
      <c r="B279" s="1" t="s">
        <v>100</v>
      </c>
      <c r="C279" s="2" t="s">
        <v>642</v>
      </c>
      <c r="D279" t="s">
        <v>593</v>
      </c>
      <c r="E279" t="str">
        <f t="shared" si="4"/>
        <v xml:space="preserve">    ref_intext_steenweg-et-al_2017: "Steenweg et al., 2017"</v>
      </c>
    </row>
    <row r="280" spans="1:5">
      <c r="A280" t="s">
        <v>5</v>
      </c>
      <c r="B280" s="1" t="s">
        <v>98</v>
      </c>
      <c r="C280" s="2" t="s">
        <v>641</v>
      </c>
      <c r="D280" t="s">
        <v>593</v>
      </c>
      <c r="E280" t="str">
        <f t="shared" si="4"/>
        <v xml:space="preserve">    ref_intext_steenweg-et-al_2019: "Steenweg et al., 2019"</v>
      </c>
    </row>
    <row r="281" spans="1:5">
      <c r="A281" t="s">
        <v>5</v>
      </c>
      <c r="B281" s="1" t="s">
        <v>96</v>
      </c>
      <c r="C281" s="2" t="s">
        <v>640</v>
      </c>
      <c r="D281" t="s">
        <v>593</v>
      </c>
      <c r="E281" t="str">
        <f t="shared" si="4"/>
        <v xml:space="preserve">    ref_intext_steenweg-et-al_2018: "Steenweg et al., 2018"</v>
      </c>
    </row>
    <row r="282" spans="1:5">
      <c r="A282" t="s">
        <v>5</v>
      </c>
      <c r="B282" s="1" t="s">
        <v>94</v>
      </c>
      <c r="C282" s="2" t="s">
        <v>639</v>
      </c>
      <c r="D282" t="s">
        <v>593</v>
      </c>
      <c r="E282" t="str">
        <f t="shared" si="4"/>
        <v xml:space="preserve">    ref_intext_steenweg-et-al_2015: "Steenweg et al., 2015"</v>
      </c>
    </row>
    <row r="283" spans="1:5">
      <c r="A283" t="s">
        <v>5</v>
      </c>
      <c r="B283" s="1" t="s">
        <v>92</v>
      </c>
      <c r="C283" s="2" t="s">
        <v>638</v>
      </c>
      <c r="D283" t="s">
        <v>593</v>
      </c>
      <c r="E283" t="str">
        <f t="shared" si="4"/>
        <v xml:space="preserve">    ref_intext_steinbeiser-et-al_2019: "Steinbeiser et al., 2019"</v>
      </c>
    </row>
    <row r="284" spans="1:5">
      <c r="A284" t="s">
        <v>5</v>
      </c>
      <c r="B284" s="1" t="s">
        <v>90</v>
      </c>
      <c r="C284" s="2" t="s">
        <v>637</v>
      </c>
      <c r="D284" t="s">
        <v>593</v>
      </c>
      <c r="E284" t="str">
        <f t="shared" si="4"/>
        <v xml:space="preserve">    ref_intext_stokeld-et-al_2016: "Stokeld et al., 2016"</v>
      </c>
    </row>
    <row r="285" spans="1:5">
      <c r="A285" t="s">
        <v>5</v>
      </c>
      <c r="B285" s="1" t="s">
        <v>88</v>
      </c>
      <c r="C285" s="2" t="s">
        <v>636</v>
      </c>
      <c r="D285" t="s">
        <v>593</v>
      </c>
      <c r="E285" t="str">
        <f t="shared" si="4"/>
        <v xml:space="preserve">    ref_intext_suarez-tangil-et-al_2017: "Suárez-Tangil et al., 2017"</v>
      </c>
    </row>
    <row r="286" spans="1:5">
      <c r="A286" t="s">
        <v>5</v>
      </c>
      <c r="B286" s="1" t="s">
        <v>86</v>
      </c>
      <c r="C286" s="2" t="s">
        <v>635</v>
      </c>
      <c r="D286" t="s">
        <v>593</v>
      </c>
      <c r="E286" t="str">
        <f t="shared" si="4"/>
        <v xml:space="preserve">    ref_intext_sun-et-al_2014: "Sun et al., 2014"</v>
      </c>
    </row>
    <row r="287" spans="1:5">
      <c r="A287" t="s">
        <v>5</v>
      </c>
      <c r="B287" s="1" t="s">
        <v>84</v>
      </c>
      <c r="C287" s="2" t="s">
        <v>634</v>
      </c>
      <c r="D287" t="s">
        <v>593</v>
      </c>
      <c r="E287" t="str">
        <f t="shared" si="4"/>
        <v xml:space="preserve">    ref_intext_sun-et-al_2021: "Sun et al., 2021"</v>
      </c>
    </row>
    <row r="288" spans="1:5">
      <c r="A288" t="s">
        <v>5</v>
      </c>
      <c r="B288" s="1" t="s">
        <v>82</v>
      </c>
      <c r="C288" s="2" t="s">
        <v>633</v>
      </c>
      <c r="D288" t="s">
        <v>593</v>
      </c>
      <c r="E288" t="str">
        <f t="shared" si="4"/>
        <v xml:space="preserve">    ref_intext_sun-et-al_2022: "Sun et al., 2022"</v>
      </c>
    </row>
    <row r="289" spans="1:5">
      <c r="A289" t="s">
        <v>5</v>
      </c>
      <c r="B289" s="1" t="s">
        <v>80</v>
      </c>
      <c r="C289" s="2" t="s">
        <v>632</v>
      </c>
      <c r="D289" t="s">
        <v>593</v>
      </c>
      <c r="E289" t="str">
        <f t="shared" si="4"/>
        <v xml:space="preserve">    ref_intext_suwanrat-et-al_2015: "Suwanrat et al., 2015"</v>
      </c>
    </row>
    <row r="290" spans="1:5">
      <c r="A290" t="s">
        <v>5</v>
      </c>
      <c r="B290" s="1" t="s">
        <v>78</v>
      </c>
      <c r="C290" s="2" t="s">
        <v>631</v>
      </c>
      <c r="D290" t="s">
        <v>593</v>
      </c>
      <c r="E290" t="str">
        <f t="shared" si="4"/>
        <v xml:space="preserve">    ref_intext_tabak-et-al_2018: "Tabak et al., 2018"</v>
      </c>
    </row>
    <row r="291" spans="1:5">
      <c r="A291" t="s">
        <v>5</v>
      </c>
      <c r="B291" s="1" t="s">
        <v>76</v>
      </c>
      <c r="C291" s="2" t="s">
        <v>630</v>
      </c>
      <c r="D291" t="s">
        <v>593</v>
      </c>
      <c r="E291" t="str">
        <f t="shared" si="4"/>
        <v xml:space="preserve">    ref_intext_tanwar-et-al_2021: "Tanwar et al., 2021"</v>
      </c>
    </row>
    <row r="292" spans="1:5">
      <c r="A292" t="s">
        <v>5</v>
      </c>
      <c r="B292" s="1" t="s">
        <v>74</v>
      </c>
      <c r="C292" s="2" t="s">
        <v>629</v>
      </c>
      <c r="D292" t="s">
        <v>593</v>
      </c>
      <c r="E292" t="str">
        <f t="shared" si="4"/>
        <v xml:space="preserve">    ref_intext_thorn-et-al_2009: "Thorn et al., 2009"</v>
      </c>
    </row>
    <row r="293" spans="1:5">
      <c r="A293" t="s">
        <v>5</v>
      </c>
      <c r="B293" s="1" t="s">
        <v>72</v>
      </c>
      <c r="C293" s="2" t="s">
        <v>628</v>
      </c>
      <c r="D293" t="s">
        <v>593</v>
      </c>
      <c r="E293" t="str">
        <f t="shared" si="4"/>
        <v xml:space="preserve">    ref_intext_tigner-et-al_2014: "Tigner et al., 2014"</v>
      </c>
    </row>
    <row r="294" spans="1:5">
      <c r="A294" t="s">
        <v>5</v>
      </c>
      <c r="B294" s="1" t="s">
        <v>70</v>
      </c>
      <c r="C294" s="2" t="s">
        <v>627</v>
      </c>
      <c r="D294" t="s">
        <v>593</v>
      </c>
      <c r="E294" t="str">
        <f t="shared" si="4"/>
        <v xml:space="preserve">    ref_intext_tobler-powell_2013: "Tobler &amp; Powell, 2013"</v>
      </c>
    </row>
    <row r="295" spans="1:5">
      <c r="A295" t="s">
        <v>5</v>
      </c>
      <c r="B295" s="1" t="s">
        <v>68</v>
      </c>
      <c r="C295" s="2" t="s">
        <v>626</v>
      </c>
      <c r="D295" t="s">
        <v>593</v>
      </c>
      <c r="E295" t="str">
        <f t="shared" si="4"/>
        <v xml:space="preserve">    ref_intext_tobler-et-al_2008: "Tobler et al., 2008"</v>
      </c>
    </row>
    <row r="296" spans="1:5">
      <c r="A296" t="s">
        <v>5</v>
      </c>
      <c r="B296" s="1" t="s">
        <v>66</v>
      </c>
      <c r="C296" s="2" t="s">
        <v>625</v>
      </c>
      <c r="D296" t="s">
        <v>593</v>
      </c>
      <c r="E296" t="str">
        <f t="shared" si="4"/>
        <v xml:space="preserve">    ref_intext_tourani_2022: "Tourani, 2022"</v>
      </c>
    </row>
    <row r="297" spans="1:5">
      <c r="A297" t="s">
        <v>5</v>
      </c>
      <c r="B297" s="1" t="s">
        <v>64</v>
      </c>
      <c r="C297" s="2" t="s">
        <v>624</v>
      </c>
      <c r="D297" t="s">
        <v>593</v>
      </c>
      <c r="E297" t="str">
        <f t="shared" si="4"/>
        <v xml:space="preserve">    ref_intext_trolliet-et-al_2014: "Trolliet et al., 2014"</v>
      </c>
    </row>
    <row r="298" spans="1:5">
      <c r="A298" t="s">
        <v>5</v>
      </c>
      <c r="B298" s="1" t="s">
        <v>62</v>
      </c>
      <c r="C298" s="2" t="s">
        <v>623</v>
      </c>
      <c r="D298" t="s">
        <v>593</v>
      </c>
      <c r="E298" t="str">
        <f t="shared" si="4"/>
        <v xml:space="preserve">    ref_intext_tschumi-et-al_2018: "Tschumi et al., 2018"</v>
      </c>
    </row>
    <row r="299" spans="1:5">
      <c r="A299" t="s">
        <v>5</v>
      </c>
      <c r="B299" s="1" t="s">
        <v>60</v>
      </c>
      <c r="C299" s="2" t="s">
        <v>622</v>
      </c>
      <c r="D299" t="s">
        <v>593</v>
      </c>
      <c r="E299" t="str">
        <f t="shared" si="4"/>
        <v xml:space="preserve">    ref_intext_twining-et-al_2022: "Twining et al., 2022"</v>
      </c>
    </row>
    <row r="300" spans="1:5">
      <c r="A300" t="s">
        <v>5</v>
      </c>
      <c r="B300" s="1" t="s">
        <v>58</v>
      </c>
      <c r="C300" s="2" t="s">
        <v>621</v>
      </c>
      <c r="D300" t="s">
        <v>593</v>
      </c>
      <c r="E300" t="str">
        <f t="shared" si="4"/>
        <v xml:space="preserve">    ref_intext_van-berkel_2014: "Van Berkel, 2014"</v>
      </c>
    </row>
    <row r="301" spans="1:5">
      <c r="A301" t="s">
        <v>5</v>
      </c>
      <c r="B301" s="1" t="s">
        <v>56</v>
      </c>
      <c r="C301" s="2" t="s">
        <v>620</v>
      </c>
      <c r="D301" t="s">
        <v>593</v>
      </c>
      <c r="E301" t="str">
        <f t="shared" si="4"/>
        <v xml:space="preserve">    ref_intext_van-dooren_2016: "Van Dooren, 2016"</v>
      </c>
    </row>
    <row r="302" spans="1:5">
      <c r="A302" t="s">
        <v>5</v>
      </c>
      <c r="B302" s="1" t="s">
        <v>54</v>
      </c>
      <c r="C302" s="2" t="s">
        <v>619</v>
      </c>
      <c r="D302" t="s">
        <v>593</v>
      </c>
      <c r="E302" t="str">
        <f t="shared" si="4"/>
        <v xml:space="preserve">    ref_intext_van-wilgenburg-et-al_2020: "Van Wilgenburg et al., 2020"</v>
      </c>
    </row>
    <row r="303" spans="1:5">
      <c r="A303" t="s">
        <v>5</v>
      </c>
      <c r="B303" s="1" t="s">
        <v>52</v>
      </c>
      <c r="C303" s="2" t="s">
        <v>618</v>
      </c>
      <c r="D303" t="s">
        <v>593</v>
      </c>
      <c r="E303" t="str">
        <f t="shared" si="4"/>
        <v xml:space="preserve">    ref_intext_velez-et-al_2023: "Velez et al., 2023"</v>
      </c>
    </row>
    <row r="304" spans="1:5">
      <c r="A304" t="s">
        <v>5</v>
      </c>
      <c r="B304" s="1" t="s">
        <v>50</v>
      </c>
      <c r="C304" s="2" t="s">
        <v>617</v>
      </c>
      <c r="D304" t="s">
        <v>593</v>
      </c>
      <c r="E304" t="str">
        <f t="shared" si="4"/>
        <v xml:space="preserve">    ref_intext_vidal-et-al_2021: "Vidal et al., 2021"</v>
      </c>
    </row>
    <row r="305" spans="1:5" ht="25.5">
      <c r="A305" t="s">
        <v>5</v>
      </c>
      <c r="B305" s="1" t="s">
        <v>48</v>
      </c>
      <c r="C305" s="2" t="s">
        <v>616</v>
      </c>
      <c r="D305" t="s">
        <v>593</v>
      </c>
      <c r="E305" t="str">
        <f t="shared" si="4"/>
        <v xml:space="preserve">    ref_intext_wildlabs_2021: "The WILDLABS Partnership, 2021"</v>
      </c>
    </row>
    <row r="306" spans="1:5">
      <c r="A306" t="s">
        <v>5</v>
      </c>
      <c r="B306" s="1" t="s">
        <v>46</v>
      </c>
      <c r="C306" s="2" t="s">
        <v>615</v>
      </c>
      <c r="D306" t="s">
        <v>593</v>
      </c>
      <c r="E306" t="str">
        <f t="shared" si="4"/>
        <v xml:space="preserve">    ref_intext_warbington-boyce_2020: "Warbington &amp; Boyce, 2020"</v>
      </c>
    </row>
    <row r="307" spans="1:5">
      <c r="A307" t="s">
        <v>5</v>
      </c>
      <c r="B307" s="1" t="s">
        <v>44</v>
      </c>
      <c r="C307" s="2" t="s">
        <v>614</v>
      </c>
      <c r="D307" t="s">
        <v>593</v>
      </c>
      <c r="E307" t="str">
        <f t="shared" si="4"/>
        <v xml:space="preserve">    ref_intext_wearn-glover-kapfer_2017: "Wearn &amp; Glover-Kapfer, 2017"</v>
      </c>
    </row>
    <row r="308" spans="1:5">
      <c r="A308" t="s">
        <v>5</v>
      </c>
      <c r="B308" s="1" t="s">
        <v>42</v>
      </c>
      <c r="C308" s="2" t="s">
        <v>613</v>
      </c>
      <c r="D308" t="s">
        <v>593</v>
      </c>
      <c r="E308" t="str">
        <f t="shared" si="4"/>
        <v xml:space="preserve">    ref_intext_wearn-gloverkapfer_2019: "Wearn &amp; Glover-Kapfer, 2019"</v>
      </c>
    </row>
    <row r="309" spans="1:5">
      <c r="A309" t="s">
        <v>5</v>
      </c>
      <c r="B309" s="1" t="s">
        <v>40</v>
      </c>
      <c r="C309" s="2" t="s">
        <v>612</v>
      </c>
      <c r="D309" t="s">
        <v>593</v>
      </c>
      <c r="E309" t="str">
        <f t="shared" si="4"/>
        <v xml:space="preserve">    ref_intext_wearn-et-al_2016: "Wearn et al., 2016"</v>
      </c>
    </row>
    <row r="310" spans="1:5">
      <c r="A310" t="s">
        <v>5</v>
      </c>
      <c r="B310" s="1" t="s">
        <v>38</v>
      </c>
      <c r="C310" s="2" t="s">
        <v>611</v>
      </c>
      <c r="D310" t="s">
        <v>593</v>
      </c>
      <c r="E310" t="str">
        <f t="shared" si="4"/>
        <v xml:space="preserve">    ref_intext_wearn-et-al_2013: "Wearn et al., 2013"</v>
      </c>
    </row>
    <row r="311" spans="1:5">
      <c r="A311" t="s">
        <v>5</v>
      </c>
      <c r="B311" s="1" t="s">
        <v>36</v>
      </c>
      <c r="C311" s="2" t="s">
        <v>610</v>
      </c>
      <c r="D311" t="s">
        <v>593</v>
      </c>
      <c r="E311" t="str">
        <f t="shared" si="4"/>
        <v xml:space="preserve">    ref_intext_webster-et-al_2019: "Webster et al., 2019"</v>
      </c>
    </row>
    <row r="312" spans="1:5">
      <c r="A312" t="s">
        <v>5</v>
      </c>
      <c r="B312" s="1" t="s">
        <v>34</v>
      </c>
      <c r="C312" s="2" t="s">
        <v>609</v>
      </c>
      <c r="D312" t="s">
        <v>593</v>
      </c>
      <c r="E312" t="str">
        <f t="shared" si="4"/>
        <v xml:space="preserve">    ref_intext_wegge-et-al_2004: "Wegge et al., 2004"</v>
      </c>
    </row>
    <row r="313" spans="1:5">
      <c r="A313" t="s">
        <v>5</v>
      </c>
      <c r="B313" s="1" t="s">
        <v>32</v>
      </c>
      <c r="C313" s="2" t="s">
        <v>608</v>
      </c>
      <c r="D313" t="s">
        <v>593</v>
      </c>
      <c r="E313" t="str">
        <f t="shared" si="4"/>
        <v xml:space="preserve">    ref_intext_welbourne-et-al_2016: "Welbourne et al., 2016"</v>
      </c>
    </row>
    <row r="314" spans="1:5">
      <c r="A314" t="s">
        <v>5</v>
      </c>
      <c r="B314" s="1" t="s">
        <v>30</v>
      </c>
      <c r="C314" s="2" t="s">
        <v>607</v>
      </c>
      <c r="D314" t="s">
        <v>593</v>
      </c>
      <c r="E314" t="str">
        <f t="shared" si="4"/>
        <v xml:space="preserve">    ref_intext_wellington-et-al_2014: "Wellington et al., 2014"</v>
      </c>
    </row>
    <row r="315" spans="1:5">
      <c r="A315" t="s">
        <v>5</v>
      </c>
      <c r="B315" s="1" t="s">
        <v>28</v>
      </c>
      <c r="C315" s="2" t="s">
        <v>606</v>
      </c>
      <c r="D315" t="s">
        <v>593</v>
      </c>
      <c r="E315" t="str">
        <f t="shared" si="4"/>
        <v xml:space="preserve">    ref_intext_welsh-et-al_2000: "Welsh et al., 2000"</v>
      </c>
    </row>
    <row r="316" spans="1:5">
      <c r="A316" t="s">
        <v>5</v>
      </c>
      <c r="B316" s="1" t="s">
        <v>26</v>
      </c>
      <c r="C316" s="2" t="s">
        <v>605</v>
      </c>
      <c r="D316" t="s">
        <v>593</v>
      </c>
      <c r="E316" t="str">
        <f t="shared" si="4"/>
        <v xml:space="preserve">    ref_intext_whittington-et-al_2018: "Whittington et al., 2018"</v>
      </c>
    </row>
    <row r="317" spans="1:5">
      <c r="A317" t="s">
        <v>5</v>
      </c>
      <c r="B317" s="1" t="s">
        <v>24</v>
      </c>
      <c r="C317" s="2" t="s">
        <v>604</v>
      </c>
      <c r="D317" t="s">
        <v>593</v>
      </c>
      <c r="E317" t="str">
        <f t="shared" si="4"/>
        <v xml:space="preserve">    ref_intext_whittington-et-al_2019: "Whittington et al., 2019"</v>
      </c>
    </row>
    <row r="318" spans="1:5">
      <c r="A318" t="s">
        <v>5</v>
      </c>
      <c r="B318" s="1" t="s">
        <v>22</v>
      </c>
      <c r="C318" s="2" t="s">
        <v>603</v>
      </c>
      <c r="D318" t="s">
        <v>593</v>
      </c>
      <c r="E318" t="str">
        <f t="shared" si="4"/>
        <v xml:space="preserve">    ref_intext_wildcam-network_2019: "WildCAM Network, 2019"</v>
      </c>
    </row>
    <row r="319" spans="1:5">
      <c r="A319" t="s">
        <v>5</v>
      </c>
      <c r="B319" s="1" t="s">
        <v>20</v>
      </c>
      <c r="C319" s="2" t="s">
        <v>602</v>
      </c>
      <c r="D319" t="s">
        <v>593</v>
      </c>
      <c r="E319" t="str">
        <f t="shared" si="4"/>
        <v xml:space="preserve">    ref_intext_wildco_2020: "WildCo Lab, 2020"</v>
      </c>
    </row>
    <row r="320" spans="1:5">
      <c r="A320" t="s">
        <v>5</v>
      </c>
      <c r="B320" s="1" t="s">
        <v>18</v>
      </c>
      <c r="C320" s="2" t="s">
        <v>601</v>
      </c>
      <c r="D320" t="s">
        <v>593</v>
      </c>
      <c r="E320" t="str">
        <f t="shared" si="4"/>
        <v xml:space="preserve">    ref_intext_wildco-lab_2021a: "WildCo Lab, 2021a"</v>
      </c>
    </row>
    <row r="321" spans="1:5">
      <c r="A321" t="s">
        <v>5</v>
      </c>
      <c r="B321" s="1" t="s">
        <v>16</v>
      </c>
      <c r="C321" s="2" t="s">
        <v>600</v>
      </c>
      <c r="D321" t="s">
        <v>593</v>
      </c>
      <c r="E321" t="str">
        <f t="shared" si="4"/>
        <v xml:space="preserve">    ref_intext_wildco-lab_2021b: "WildCo Lab, 2021b"</v>
      </c>
    </row>
    <row r="322" spans="1:5">
      <c r="A322" t="s">
        <v>5</v>
      </c>
      <c r="B322" s="1" t="s">
        <v>14</v>
      </c>
      <c r="C322" s="2" t="s">
        <v>599</v>
      </c>
      <c r="D322" t="s">
        <v>593</v>
      </c>
      <c r="E322" t="str">
        <f t="shared" ref="E322:E385" si="5">"    "&amp;D322&amp;"_"&amp;B322&amp;": "&amp;""""&amp;C322&amp;""""</f>
        <v xml:space="preserve">    ref_intext_yue-et-al_2015: "Yue et al., 2015"</v>
      </c>
    </row>
    <row r="323" spans="1:5">
      <c r="A323" t="s">
        <v>5</v>
      </c>
      <c r="B323" s="1" t="s">
        <v>13</v>
      </c>
      <c r="C323" s="2" t="s">
        <v>598</v>
      </c>
      <c r="D323" t="s">
        <v>593</v>
      </c>
      <c r="E323" t="str">
        <f t="shared" si="5"/>
        <v xml:space="preserve">    ref_intext_young-et-al_2018: "Young et al., 2018"</v>
      </c>
    </row>
    <row r="324" spans="1:5">
      <c r="A324" t="s">
        <v>5</v>
      </c>
      <c r="B324" s="1" t="s">
        <v>11</v>
      </c>
      <c r="C324" s="2" t="s">
        <v>597</v>
      </c>
      <c r="D324" t="s">
        <v>593</v>
      </c>
      <c r="E324" t="str">
        <f t="shared" si="5"/>
        <v xml:space="preserve">    ref_intext_zeileis-et-al_2008: "Zeileis et al., 2008"</v>
      </c>
    </row>
    <row r="325" spans="1:5">
      <c r="A325" t="s">
        <v>5</v>
      </c>
      <c r="B325" s="1" t="s">
        <v>9</v>
      </c>
      <c r="C325" s="2" t="s">
        <v>596</v>
      </c>
      <c r="D325" t="s">
        <v>593</v>
      </c>
      <c r="E325" t="str">
        <f t="shared" si="5"/>
        <v xml:space="preserve">    ref_intext_zorn_1998: "Zorn, 1998"</v>
      </c>
    </row>
    <row r="326" spans="1:5">
      <c r="A326" t="s">
        <v>5</v>
      </c>
      <c r="B326" s="1" t="s">
        <v>7</v>
      </c>
      <c r="C326" s="2" t="s">
        <v>595</v>
      </c>
      <c r="D326" t="s">
        <v>593</v>
      </c>
      <c r="E326" t="str">
        <f t="shared" si="5"/>
        <v xml:space="preserve">    ref_intext_zuckerberg-et-al_2020: "Zuckerberg et al., 2020"</v>
      </c>
    </row>
    <row r="327" spans="1:5">
      <c r="A327" t="s">
        <v>5</v>
      </c>
      <c r="B327" s="1" t="s">
        <v>4</v>
      </c>
      <c r="C327" s="2" t="s">
        <v>594</v>
      </c>
      <c r="D327" t="s">
        <v>593</v>
      </c>
      <c r="E327" t="str">
        <f t="shared" si="5"/>
        <v xml:space="preserve">    ref_intext_zuur-et-al_2007: "Zuur et al., 2007"</v>
      </c>
    </row>
    <row r="328" spans="1:5">
      <c r="A328" t="s">
        <v>5</v>
      </c>
      <c r="B328" s="1" t="s">
        <v>592</v>
      </c>
      <c r="C328" t="s">
        <v>591</v>
      </c>
      <c r="D328" t="s">
        <v>2</v>
      </c>
      <c r="E328" t="str">
        <f t="shared" si="5"/>
        <v xml:space="preserve">    ref_textbib_abolaffio-et-al_2019: "Abolaffio, M., Focardi, S., &amp; Santini, G. (2019). Avoiding misleading messages: Population assessment using camera trapping is not a simple task. *Journal of Animal Ecology, 88*(12), 2011–2016. Medline. &lt;https://doi.org/10.1111/1365-2656.13085&gt;"</v>
      </c>
    </row>
    <row r="329" spans="1:5">
      <c r="A329" t="s">
        <v>5</v>
      </c>
      <c r="B329" s="1" t="s">
        <v>590</v>
      </c>
      <c r="C329" t="s">
        <v>589</v>
      </c>
      <c r="D329" t="s">
        <v>2</v>
      </c>
      <c r="E329" t="str">
        <f t="shared" si="5"/>
        <v xml:space="preserve">    ref_textbib_ahumada-et-al_2019: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330" spans="1:5">
      <c r="A330" t="s">
        <v>5</v>
      </c>
      <c r="B330" s="1" t="s">
        <v>588</v>
      </c>
      <c r="C330" t="s">
        <v>587</v>
      </c>
      <c r="D330" t="s">
        <v>2</v>
      </c>
      <c r="E330" t="str">
        <f t="shared" si="5"/>
        <v xml:space="preserve">    ref_textbib_ahumada-et-al_2011: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331" spans="1:5">
      <c r="A331" t="s">
        <v>5</v>
      </c>
      <c r="B331" s="1" t="s">
        <v>586</v>
      </c>
      <c r="C331" t="s">
        <v>585</v>
      </c>
      <c r="D331" t="s">
        <v>2</v>
      </c>
      <c r="E331" t="str">
        <f t="shared" si="5"/>
        <v xml:space="preserve">    ref_textbib_abmi_2021: "Alberta Biodiversity Monitoring Institute [ABMI] (2021). *Terrestrial ARU and Remote Camera Trap Protocols.* Edmonton, Alberta. &lt;https://abmi.ca/home/publications/551-600/599&gt;"</v>
      </c>
    </row>
    <row r="332" spans="1:5">
      <c r="A332" t="s">
        <v>5</v>
      </c>
      <c r="B332" s="1" t="s">
        <v>584</v>
      </c>
      <c r="C332" t="s">
        <v>583</v>
      </c>
      <c r="D332" t="s">
        <v>2</v>
      </c>
      <c r="E332" t="str">
        <f t="shared" si="5"/>
        <v xml:space="preserve">    ref_textbib_alonso-et-al_2015: "Alonso, R. S., McClintock, B. T., Lyren, L. M., Boydston, E. E., &amp; Crooks, K. R. (2015). Mark-recapture and Mark-resight Methods for Estimating Abundance with Remote Cameras: A Carnivore Case Study. *PLoS One, 10*(3), e0123032. &lt;https://doi.org/10.1371/journal.pone.0123032&gt;"</v>
      </c>
    </row>
    <row r="333" spans="1:5">
      <c r="A333" t="s">
        <v>5</v>
      </c>
      <c r="B333" s="1" t="s">
        <v>582</v>
      </c>
      <c r="C333" t="s">
        <v>581</v>
      </c>
      <c r="D333" t="s">
        <v>2</v>
      </c>
      <c r="E333" t="str">
        <f t="shared" si="5"/>
        <v xml:space="preserve">    ref_textbib_ames-et-al_2011: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334" spans="1:5">
      <c r="A334" t="s">
        <v>5</v>
      </c>
      <c r="B334" s="1" t="s">
        <v>580</v>
      </c>
      <c r="C334" t="s">
        <v>579</v>
      </c>
      <c r="D334" t="s">
        <v>2</v>
      </c>
      <c r="E334" t="str">
        <f t="shared" si="5"/>
        <v xml:space="preserve">    ref_textbib_anile-devillard_2016: "Anile, S., &amp; Devillard, S. (2016). Study Design and Body Mass Influence RAIs from Camera Trap Studies: Evidence from the Felidae. *Animal Conservation, 19*(1), 35–45. &lt;https://doi.org/10.1111/acv.12214&gt;"</v>
      </c>
    </row>
    <row r="335" spans="1:5">
      <c r="A335" t="s">
        <v>5</v>
      </c>
      <c r="B335" s="1" t="s">
        <v>578</v>
      </c>
      <c r="C335" t="s">
        <v>577</v>
      </c>
      <c r="D335" t="s">
        <v>2</v>
      </c>
      <c r="E335" t="str">
        <f t="shared" si="5"/>
        <v xml:space="preserve">    ref_textbib_apps-mcnutt_2018: "Apps, P. J., &amp; McNutt, J. W. (2018). How Camera Traps work and how to work them. *African Journal of Ecology, 56*(4), 702–709. &lt;https://doi.org/10.1111/aje.12563&gt;"</v>
      </c>
    </row>
    <row r="336" spans="1:5">
      <c r="A336" t="s">
        <v>5</v>
      </c>
      <c r="B336" s="1" t="s">
        <v>576</v>
      </c>
      <c r="C336" t="s">
        <v>575</v>
      </c>
      <c r="D336" t="s">
        <v>2</v>
      </c>
      <c r="E336" t="str">
        <f t="shared" si="5"/>
        <v xml:space="preserve">    ref_textbib_arnason-et-al_1991: "Arnason, A. N., Schwarz, C. J., &amp; Gerrard, J. M. (1991). Estimating Closed Population Size and Number of Marked Animals from Sighting Data. *Journal of Wildlife Management, 55*(4), 716–730. &lt;https://doi.org/10.2307/3809524&gt;"</v>
      </c>
    </row>
    <row r="337" spans="1:5">
      <c r="A337" t="s">
        <v>5</v>
      </c>
      <c r="B337" s="1" t="s">
        <v>574</v>
      </c>
      <c r="C337" t="s">
        <v>573</v>
      </c>
      <c r="D337" t="s">
        <v>2</v>
      </c>
      <c r="E337" t="str">
        <f t="shared" si="5"/>
        <v xml:space="preserve">    ref_textbib_augustine-et-al_2018: "Augustine, B. C., Royle, J. A., Kelly, M. J., Satter, C. B., Alonso, R. S., Boydston, E. E., &amp; Crooks, K. R. (2018). Spatial Capture–Recapture with Partial Identity: An Application to Camera Traps. *The Annals of Applied Statistics, 12*(1), 67-95. &lt;https://doi.org/10.1214/17AOAS1091&gt;"</v>
      </c>
    </row>
    <row r="338" spans="1:5">
      <c r="A338" t="s">
        <v>5</v>
      </c>
      <c r="B338" s="1" t="s">
        <v>572</v>
      </c>
      <c r="C338" t="s">
        <v>571</v>
      </c>
      <c r="D338" t="s">
        <v>2</v>
      </c>
      <c r="E338" t="str">
        <f t="shared" si="5"/>
        <v xml:space="preserve">    ref_textbib_augustine-et-al_2019: "Augustine, B. C., Royle, J. A., Murphy, S. M., Chandler, R. B., Cox, J. J., &amp; Kelly, M. J. (2019). Spatial Capture–Recapture for Categorically Marked Populations with an Application to Genetic Capture–Recapture. *Ecosphere, 10*(4) e02627-n/a. &lt;https://doi.org/10.1002/ecs2.2627&gt;"</v>
      </c>
    </row>
    <row r="339" spans="1:5">
      <c r="A339" t="s">
        <v>5</v>
      </c>
      <c r="B339" s="1" t="s">
        <v>570</v>
      </c>
      <c r="D339" t="s">
        <v>2</v>
      </c>
      <c r="E339" t="str">
        <f t="shared" si="5"/>
        <v xml:space="preserve">    ref_textbib_brodie-et-al_2015: ""</v>
      </c>
    </row>
    <row r="340" spans="1:5">
      <c r="A340" t="s">
        <v>5</v>
      </c>
      <c r="B340" s="1" t="s">
        <v>569</v>
      </c>
      <c r="C340" t="s">
        <v>568</v>
      </c>
      <c r="D340" t="s">
        <v>2</v>
      </c>
      <c r="E340" t="str">
        <f t="shared" si="5"/>
        <v xml:space="preserve">    ref_textbib_bayne-et-al_2022: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341" spans="1:5">
      <c r="A341" t="s">
        <v>5</v>
      </c>
      <c r="B341" s="1" t="s">
        <v>567</v>
      </c>
      <c r="C341" t="s">
        <v>566</v>
      </c>
      <c r="D341" t="s">
        <v>2</v>
      </c>
      <c r="E341" t="str">
        <f t="shared" si="5"/>
        <v xml:space="preserve">    ref_textbib_bayne-et-al_2021: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342" spans="1:5">
      <c r="A342" t="s">
        <v>5</v>
      </c>
      <c r="B342" s="1" t="s">
        <v>565</v>
      </c>
      <c r="C342" t="s">
        <v>564</v>
      </c>
      <c r="D342" t="s">
        <v>2</v>
      </c>
      <c r="E342" t="str">
        <f t="shared" si="5"/>
        <v xml:space="preserve">    ref_textbib_becker-et-al_2022: "Becker, M., Huggard, D. J., Dickie, M., Warbington, C., Schieck, J., Herdman, E., Serrouya, R., &amp; Boutin, S. (2022). Applying and Testing a Novel Method to Estimate Animal Density from Motion-Triggered Cameras. *Ecosphere, 13*(4), 1-14. &lt;https://doi.org/10.1002/ecs2.4005&gt;"</v>
      </c>
    </row>
    <row r="343" spans="1:5">
      <c r="A343" t="s">
        <v>5</v>
      </c>
      <c r="B343" s="1" t="s">
        <v>563</v>
      </c>
      <c r="C343" t="s">
        <v>562</v>
      </c>
      <c r="D343" t="s">
        <v>2</v>
      </c>
      <c r="E343" t="str">
        <f t="shared" si="5"/>
        <v xml:space="preserve">    ref_textbib_beery-et-al_2019: "Beery, S., Morris, D., &amp; Yang, S. (2019). Efficient Pipeline for Camera Trap Image Review. *Microsoft AI for Earth*. &lt;https://doi.org/10.48550/arXiv.1907.06772&gt;"</v>
      </c>
    </row>
    <row r="344" spans="1:5">
      <c r="A344" t="s">
        <v>5</v>
      </c>
      <c r="B344" s="1" t="s">
        <v>561</v>
      </c>
      <c r="C344" t="s">
        <v>560</v>
      </c>
      <c r="D344" t="s">
        <v>2</v>
      </c>
      <c r="E344" t="str">
        <f t="shared" si="5"/>
        <v xml:space="preserve">    ref_textbib_bessone-et-al_2020: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345" spans="1:5">
      <c r="A345" t="s">
        <v>5</v>
      </c>
      <c r="B345" s="1" t="s">
        <v>559</v>
      </c>
      <c r="C345" t="s">
        <v>558</v>
      </c>
      <c r="D345" t="s">
        <v>2</v>
      </c>
      <c r="E345" t="str">
        <f t="shared" si="5"/>
        <v xml:space="preserve">    ref_textbib_bischof-et-al_2020: "Bischof, R., Dupont, P., Milleret, C., ChipperfIeld, J., &amp; Royle, J. A. (2020). Consequences of Ignoring Group Association in Spatial Capture-Recapture Analysis. *Wildlife Biology, 2020*(1). &lt;https://doi.org/10.2981/wlb.00649&gt;"</v>
      </c>
    </row>
    <row r="346" spans="1:5">
      <c r="A346" t="s">
        <v>5</v>
      </c>
      <c r="B346" s="1" t="s">
        <v>557</v>
      </c>
      <c r="C346" t="s">
        <v>556</v>
      </c>
      <c r="D346" t="s">
        <v>2</v>
      </c>
      <c r="E346" t="str">
        <f t="shared" si="5"/>
        <v xml:space="preserve">    ref_textbib_blanc-et-al_2013: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347" spans="1:5">
      <c r="A347" t="s">
        <v>5</v>
      </c>
      <c r="B347" s="1" t="s">
        <v>555</v>
      </c>
      <c r="C347" t="s">
        <v>554</v>
      </c>
      <c r="D347" t="s">
        <v>2</v>
      </c>
      <c r="E347" t="str">
        <f t="shared" si="5"/>
        <v xml:space="preserve">    ref_textbib_blasco-moreno-et-al_2019: "Blasco‐Moreno, A., Pérez‐Casany, M., Puig, P., Morante, M., Castells, E., &amp; O'Hara, R. B. (2019). What Does a Zero Mean? Understanding False, Random and Structural Zeros in Ecology. *Methods in Ecology and Evolution, 10*(7), 949-959. &lt;https://doi.org/10.1111/2041-210x.13185&gt;"</v>
      </c>
    </row>
    <row r="348" spans="1:5">
      <c r="A348" t="s">
        <v>5</v>
      </c>
      <c r="B348" s="1" t="s">
        <v>553</v>
      </c>
      <c r="C348" t="s">
        <v>552</v>
      </c>
      <c r="D348" t="s">
        <v>2</v>
      </c>
      <c r="E348" t="str">
        <f t="shared" si="5"/>
        <v xml:space="preserve">    ref_textbib_bliss-fisher_1953: "Bliss, C. I., &amp; Fisher, R. A. (1953). Fitting the Negative Binomial Distribution to Biological Data. *Biometrics, 9*(2), 176-200. &lt;https://doi.org/10.2307/3001850&gt;"</v>
      </c>
    </row>
    <row r="349" spans="1:5">
      <c r="A349" t="s">
        <v>5</v>
      </c>
      <c r="B349" s="1" t="s">
        <v>551</v>
      </c>
      <c r="C349" t="s">
        <v>550</v>
      </c>
      <c r="D349" t="s">
        <v>2</v>
      </c>
      <c r="E349" t="str">
        <f t="shared" si="5"/>
        <v xml:space="preserve">    ref_textbib_borcher-marques_2017: "Borcher, D. L., &amp; Marques, T. A. (2017). From Distance Sampling to Spatial Capture–Recapture. *Asta Advances In Statistical Analysis, 101*, 475–494. &lt;https://link.springer.com/article/10.1007/s10182-016-0287-7&gt;"</v>
      </c>
    </row>
    <row r="350" spans="1:5">
      <c r="A350" t="s">
        <v>5</v>
      </c>
      <c r="B350" s="1" t="s">
        <v>549</v>
      </c>
      <c r="C350" t="s">
        <v>548</v>
      </c>
      <c r="D350" t="s">
        <v>2</v>
      </c>
      <c r="E350" t="str">
        <f t="shared" si="5"/>
        <v xml:space="preserve">    ref_textbib_borchers_2012: "Borchers, D. (2012). A non-technical overview of spatially explicit capture–recapture models. *Journal of Ornithology, 152*(S2), 435–444. &lt;https://doi.org/10.1007/s10336-010-0583-z&gt;"</v>
      </c>
    </row>
    <row r="351" spans="1:5">
      <c r="A351" t="s">
        <v>5</v>
      </c>
      <c r="B351" s="1" t="s">
        <v>547</v>
      </c>
      <c r="C351" t="s">
        <v>546</v>
      </c>
      <c r="D351" t="s">
        <v>2</v>
      </c>
      <c r="E351" t="str">
        <f t="shared" si="5"/>
        <v xml:space="preserve">    ref_textbib_borchers-efford_2008: "Borchers, D. L., &amp; Efford, M. G. (2008). Spatially Explicit Maximum Likelihood Methods for Capture-Recapture Studies. *Biometrics, 64*(2), 377–385. &lt;https://doi.org/10.1111/j.1541-0420.2007.00927.x&gt;"</v>
      </c>
    </row>
    <row r="352" spans="1:5">
      <c r="A352" t="s">
        <v>5</v>
      </c>
      <c r="B352" s="1" t="s">
        <v>545</v>
      </c>
      <c r="C352" t="s">
        <v>544</v>
      </c>
      <c r="D352" t="s">
        <v>2</v>
      </c>
      <c r="E352" t="str">
        <f t="shared" si="5"/>
        <v xml:space="preserve">    ref_textbib_borchers-et-al_2015: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353" spans="1:5">
      <c r="A353" t="s">
        <v>5</v>
      </c>
      <c r="B353" s="1" t="s">
        <v>543</v>
      </c>
      <c r="C353" t="s">
        <v>542</v>
      </c>
      <c r="D353" t="s">
        <v>2</v>
      </c>
      <c r="E353" t="str">
        <f t="shared" si="5"/>
        <v xml:space="preserve">    ref_textbib_bowkett-et-al_2008: "Bowkett, A. E., Rovero, F., &amp; Marshall, A. R. (2008). The use of camera-trap data to model habitat use by antelope species in the udzungwa mountain forests, tanzania. *African Journal of Ecology, 46*(4), 479–487. &lt;https://doi.org/10.1111/j.1365-2028.2007.00881.x&gt;"</v>
      </c>
    </row>
    <row r="354" spans="1:5">
      <c r="A354" t="s">
        <v>5</v>
      </c>
      <c r="B354" s="1" t="s">
        <v>541</v>
      </c>
      <c r="C354" t="s">
        <v>540</v>
      </c>
      <c r="D354" t="s">
        <v>2</v>
      </c>
      <c r="E354" t="str">
        <f t="shared" si="5"/>
        <v xml:space="preserve">    ref_textbib_bridges-noss_2011: "Bridges, A. S., &amp; Noss, A. J. (2011). Behavior and Activity Patterns. In A. F. O'Connell, J. D. Nichols, &amp; K. U. Karanth (Eds.), *Camera Traps In Animal Ecology: Methods and Analyses* (pp. 57–70). Springer. &lt;https://doi.org/10.1007/978-4-431-99495-4&gt;"</v>
      </c>
    </row>
    <row r="355" spans="1:5">
      <c r="A355" t="s">
        <v>5</v>
      </c>
      <c r="B355" s="1" t="s">
        <v>539</v>
      </c>
      <c r="C355" t="s">
        <v>538</v>
      </c>
      <c r="D355" t="s">
        <v>2</v>
      </c>
      <c r="E355" t="str">
        <f t="shared" si="5"/>
        <v xml:space="preserve">    ref_textbib_broekman-et-al_2022: "Broekman, M. J. E., Hoeks, S., Freriks, R., Langendoen, M. M., Runge, K. M., Savenco, E., Ter Harmsel, R., Huijbregts, M. A. J., &amp; Tucker, M. A. (2023). HomeRange: A global database of mammalian home ranges. *Global Ecology and Biogeography, 32*(2), 198–205. &lt;https://doi.org/10.1111/geb.13625&gt;"</v>
      </c>
    </row>
    <row r="356" spans="1:5">
      <c r="A356" t="s">
        <v>5</v>
      </c>
      <c r="B356" s="1" t="s">
        <v>537</v>
      </c>
      <c r="C356" t="s">
        <v>536</v>
      </c>
      <c r="D356" t="s">
        <v>2</v>
      </c>
      <c r="E356" t="str">
        <f t="shared" si="5"/>
        <v xml:space="preserve">    ref_textbib_burgar_2021: "Burgar, J. M. (2021). Counting Elk Amongst the Trees: Improving the Accuracy of Roosevelt Elk Inventory via Modelling, Preliminary Report 2021. Terrestrial Wildlife Resources, South Coast Resource Management, FLNRORD. (available upon request)."</v>
      </c>
    </row>
    <row r="357" spans="1:5">
      <c r="A357" t="s">
        <v>5</v>
      </c>
      <c r="B357" s="1" t="s">
        <v>535</v>
      </c>
      <c r="C357" t="s">
        <v>534</v>
      </c>
      <c r="D357" t="s">
        <v>2</v>
      </c>
      <c r="E357" t="str">
        <f t="shared" si="5"/>
        <v xml:space="preserve">    ref_textbib_burgar-et-al_2018: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58" spans="1:5">
      <c r="A358" t="s">
        <v>5</v>
      </c>
      <c r="B358" s="1" t="s">
        <v>533</v>
      </c>
      <c r="C358" t="s">
        <v>532</v>
      </c>
      <c r="D358" t="s">
        <v>2</v>
      </c>
      <c r="E358" t="str">
        <f t="shared" si="5"/>
        <v xml:space="preserve">    ref_textbib_burkholder-et-al_2018: "Burkholder, E. N., Jakes, A. F., Jones, P. F., Hebblewhite, M., &amp; Bishop, C. J. (2018). To Jump or Not to Jump: Mule Deer and White-Tailed Deer Fence Crossing Decisions. *Wildlife Society Bulletin*, *42*(3), 420–429. &lt;https://doi.org/10.1002/wsb.898&gt;"</v>
      </c>
    </row>
    <row r="359" spans="1:5">
      <c r="A359" t="s">
        <v>5</v>
      </c>
      <c r="B359" s="1" t="s">
        <v>531</v>
      </c>
      <c r="C359" t="s">
        <v>530</v>
      </c>
      <c r="D359" t="s">
        <v>2</v>
      </c>
      <c r="E359" t="str">
        <f t="shared" si="5"/>
        <v xml:space="preserve">    ref_textbib_burton-et-al_2015: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60" spans="1:5">
      <c r="A360" t="s">
        <v>5</v>
      </c>
      <c r="B360" s="1" t="s">
        <v>529</v>
      </c>
      <c r="C360" t="s">
        <v>528</v>
      </c>
      <c r="D360" t="s">
        <v>2</v>
      </c>
      <c r="E360" t="str">
        <f t="shared" si="5"/>
        <v xml:space="preserve">    ref_textbib_cappelle-et-al_2021: "Cappelle, N., Howe, E. J., Boesch, C., &amp; Kühl, H. S. (2021). Estimating Animal Abundance and Effort–Precision Relationship with Camera Trap Distance Sampling. *Ecosphere, 12*(1). &lt;https://doi.org/10.1002/ecs2.3299&gt;"</v>
      </c>
    </row>
    <row r="361" spans="1:5">
      <c r="A361" t="s">
        <v>5</v>
      </c>
      <c r="B361" s="1" t="s">
        <v>527</v>
      </c>
      <c r="C361" t="s">
        <v>526</v>
      </c>
      <c r="D361" t="s">
        <v>2</v>
      </c>
      <c r="E361" t="str">
        <f t="shared" si="5"/>
        <v xml:space="preserve">    ref_textbib_caravaggi-et-al_2017: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362" spans="1:5">
      <c r="A362" t="s">
        <v>5</v>
      </c>
      <c r="B362" s="1" t="s">
        <v>525</v>
      </c>
      <c r="C362" t="s">
        <v>524</v>
      </c>
      <c r="D362" t="s">
        <v>2</v>
      </c>
      <c r="E362" t="str">
        <f t="shared" si="5"/>
        <v xml:space="preserve">    ref_textbib_caravaggi-et-al_2020: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363" spans="1:5">
      <c r="A363" t="s">
        <v>5</v>
      </c>
      <c r="B363" s="1" t="s">
        <v>523</v>
      </c>
      <c r="C363" t="s">
        <v>522</v>
      </c>
      <c r="D363" t="s">
        <v>2</v>
      </c>
      <c r="E363" t="str">
        <f t="shared" si="5"/>
        <v xml:space="preserve">    ref_textbib_carbone-et-al_2001: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364" spans="1:5">
      <c r="A364" t="s">
        <v>5</v>
      </c>
      <c r="B364" s="1" t="s">
        <v>521</v>
      </c>
      <c r="C364" t="s">
        <v>520</v>
      </c>
      <c r="D364" t="s">
        <v>2</v>
      </c>
      <c r="E364" t="str">
        <f t="shared" si="5"/>
        <v xml:space="preserve">    ref_textbib_caughley_1977: "Caughley, G. (1977). Analysis of Vertebrate Populations (pp. 234). Wiley."</v>
      </c>
    </row>
    <row r="365" spans="1:5">
      <c r="A365" t="s">
        <v>5</v>
      </c>
      <c r="B365" s="1" t="s">
        <v>519</v>
      </c>
      <c r="C365" t="s">
        <v>518</v>
      </c>
      <c r="D365" t="s">
        <v>2</v>
      </c>
      <c r="E365" t="str">
        <f t="shared" si="5"/>
        <v xml:space="preserve">    ref_textbib_chandler-royle_2013: "Chandler, R. B., &amp; Royle, J. A. (2013). Spatially explicit models for inference about density in unmarked or partially marked populations. *The Annals of Applied Statistics, 7*(2), 936–954. &lt;https://doi.org/10.1214/12-aoas610&gt;"</v>
      </c>
    </row>
    <row r="366" spans="1:5">
      <c r="A366" t="s">
        <v>5</v>
      </c>
      <c r="B366" s="1" t="s">
        <v>517</v>
      </c>
      <c r="C366" t="s">
        <v>516</v>
      </c>
      <c r="D366" t="s">
        <v>2</v>
      </c>
      <c r="E366" t="str">
        <f t="shared" si="5"/>
        <v xml:space="preserve">    ref_textbib_chatterjee-et-al_2021: "Chatterjee, N., Schuttler, T. G., Nigam, P., &amp; Habib, B. (2021). Deciphering the rarity–detectability continuum: optimizing survey design for terrestrial mammalian community. *Ecosphere 12*(9), e03748. &lt;https://doi.org/10.1002/ecs2.3748&gt;"</v>
      </c>
    </row>
    <row r="367" spans="1:5">
      <c r="A367" t="s">
        <v>5</v>
      </c>
      <c r="B367" s="1" t="s">
        <v>515</v>
      </c>
      <c r="C367" t="s">
        <v>514</v>
      </c>
      <c r="D367" t="s">
        <v>2</v>
      </c>
      <c r="E367" t="str">
        <f t="shared" si="5"/>
        <v xml:space="preserve">    ref_textbib_clark-et-al_2003: "Clark, T. G., Bradburn, M. J., Love, S. B., &amp; Altman, D. G. (2003). Survival Analysis Part I: Basic Concepts and First Analyses. *British Journal of Cancer, 89*(2), 232–38. &lt;https://doi.org/10.1038/sj.bjc.6601118&gt;"</v>
      </c>
    </row>
    <row r="368" spans="1:5">
      <c r="A368" t="s">
        <v>5</v>
      </c>
      <c r="B368" s="1" t="s">
        <v>513</v>
      </c>
      <c r="C368" t="s">
        <v>512</v>
      </c>
      <c r="D368" t="s">
        <v>2</v>
      </c>
      <c r="E368" t="str">
        <f t="shared" si="5"/>
        <v xml:space="preserve">    ref_textbib_clarke_2019: "Clarke, J. D. (2019).comparing Clustered Sampling Designs for Spatially Explicit Estimation of Population Density. *Population Ecology, 61*, 93–101. &lt;https://doi.org/10.1002/1438-390X.1011&gt;"</v>
      </c>
    </row>
    <row r="369" spans="1:5">
      <c r="A369" t="s">
        <v>5</v>
      </c>
      <c r="B369" s="1" t="s">
        <v>511</v>
      </c>
      <c r="C369" t="s">
        <v>510</v>
      </c>
      <c r="D369" t="s">
        <v>2</v>
      </c>
      <c r="E369" t="str">
        <f t="shared" si="5"/>
        <v xml:space="preserve">    ref_textbib_clarke-et-al_2023: "Clarke, J., Bohm, H., Burton, C., Constantinou, A. (2023). *Using Camera Traps to Estimate Medium and Large Mammal Density: Comparison of Methods and Recommendations for Wildlife Managers*. &lt;https://doi.org/10.13140/RG.2.2.18364.72320&gt;"</v>
      </c>
    </row>
    <row r="370" spans="1:5">
      <c r="A370" t="s">
        <v>5</v>
      </c>
      <c r="B370" s="1" t="s">
        <v>509</v>
      </c>
      <c r="C370" t="s">
        <v>508</v>
      </c>
      <c r="D370" t="s">
        <v>2</v>
      </c>
      <c r="E370" t="str">
        <f t="shared" si="5"/>
        <v xml:space="preserve">    ref_textbib_clevenger-waltho_2005: "Clevenger, A. P., &amp; Waltho, N. (2005). Performance indices to identify attributes of highway crossing structures facilitating movement of large mammals. *Biological Conservation, 121* (3), 453–464. &lt;https://doi.org/10.1016/j.biocon.2004.04.025&gt;"</v>
      </c>
    </row>
    <row r="371" spans="1:5">
      <c r="A371" t="s">
        <v>5</v>
      </c>
      <c r="B371" s="1" t="s">
        <v>507</v>
      </c>
      <c r="C371" t="s">
        <v>506</v>
      </c>
      <c r="D371" t="s">
        <v>2</v>
      </c>
      <c r="E371" t="str">
        <f t="shared" si="5"/>
        <v xml:space="preserve">    ref_textbib_cmi_2020: "Columbia Mountains Institute of Applied Ecology [CMI]. (2020) *Chris Beirne: Tips and Tricks for the Organization and Analysis of Camera Trap Data*. &lt;https://www.youtube.com/watch?v=VadXgBMhiTY&gt;"</v>
      </c>
    </row>
    <row r="372" spans="1:5">
      <c r="A372" t="s">
        <v>5</v>
      </c>
      <c r="B372" s="1" t="s">
        <v>505</v>
      </c>
      <c r="C372" t="s">
        <v>504</v>
      </c>
      <c r="D372" t="s">
        <v>2</v>
      </c>
      <c r="E372" t="str">
        <f t="shared" si="5"/>
        <v xml:space="preserve">    ref_textbib_colwell-et-al_2012: "Colwell, R., Chao, A., Gotelli, N., Lin, S., Mao, C., Chazdon, R., &amp; Longino, J. (2012). Models and estimators linking individual-based and sample-based rarefaction, extrapolation and comparison of assemblages. *Journal of Plant Ecology, 5*(1), 3–21. &lt;https://doi.org/10.1093/jpe/rtr044&gt;"</v>
      </c>
    </row>
    <row r="373" spans="1:5">
      <c r="A373" t="s">
        <v>5</v>
      </c>
      <c r="B373" s="1" t="s">
        <v>503</v>
      </c>
      <c r="C373" t="s">
        <v>502</v>
      </c>
      <c r="D373" t="s">
        <v>2</v>
      </c>
      <c r="E373" t="str">
        <f t="shared" si="5"/>
        <v xml:space="preserve">    ref_textbib_colyn-et-al_2018: "Colyn, R. B., Radloff, F., &amp; O’Riain, M. J. (2018). Camera trapping mammals in the scrubland’s of the cape floristic kingdom - the importance of effort, spacing and trap placement. *Biodiversity and Conservation, 27*(2), 503–520. &lt;https://doi.org/10.1007/s10531-017-1448-z&gt;"</v>
      </c>
    </row>
    <row r="374" spans="1:5">
      <c r="A374" t="s">
        <v>5</v>
      </c>
      <c r="B374" s="1" t="s">
        <v>501</v>
      </c>
      <c r="C374" t="s">
        <v>500</v>
      </c>
      <c r="D374" t="s">
        <v>2</v>
      </c>
      <c r="E374" t="str">
        <f t="shared" si="5"/>
        <v xml:space="preserve">    ref_textbib_cusack-et-al_2015: "Cusack, J., Dickman, A. J., Rowcliffe, J. M., Carbone, C., Macdonald, D. W., &amp; Coulson, T. (2015). Random versus Game Trail-based Camera trap Placement Strategy for Monitoring Terrestrial Mammal Communities. *PloS One*,*10*(5), e0126373. &lt;https://doi.org/10.1371/journal.pone.0126373&gt;"</v>
      </c>
    </row>
    <row r="375" spans="1:5">
      <c r="A375" t="s">
        <v>5</v>
      </c>
      <c r="B375" s="1" t="s">
        <v>499</v>
      </c>
      <c r="C375" t="s">
        <v>498</v>
      </c>
      <c r="D375" t="s">
        <v>2</v>
      </c>
      <c r="E375" t="str">
        <f t="shared" si="5"/>
        <v xml:space="preserve">    ref_textbib_davis-et-al_2021: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376" spans="1:5">
      <c r="A376" t="s">
        <v>5</v>
      </c>
      <c r="B376" s="1" t="s">
        <v>497</v>
      </c>
      <c r="C376" t="s">
        <v>496</v>
      </c>
      <c r="D376" t="s">
        <v>2</v>
      </c>
      <c r="E376" t="str">
        <f t="shared" si="5"/>
        <v xml:space="preserve">    ref_textbib_denes-et-al_2015: "Dénes, F. V., Silveira, L. F., Beissinger, S. R., &amp; Isaac, N. (2015). Estimating Abundance of Unmarked Animal Populations: Accounting for Imperfect Detection and Other Sources of Zero Inflation. *Methods in Ecology and Evolution, 6*(5), 543–556. &lt;https://doi.org/10.1111/2041-210x.12333&gt;"</v>
      </c>
    </row>
    <row r="377" spans="1:5">
      <c r="A377" t="s">
        <v>5</v>
      </c>
      <c r="B377" s="1" t="s">
        <v>495</v>
      </c>
      <c r="C377" t="s">
        <v>494</v>
      </c>
      <c r="D377" t="s">
        <v>2</v>
      </c>
      <c r="E377" t="str">
        <f t="shared" si="5"/>
        <v xml:space="preserve">    ref_textbib_deng-et-al_2015: "Deng, C., Daley, T., &amp; Smith, A. (2015). Applications of species accumulation curves in large‐scale biological data analysis. *Quantitative Biology*, *3*(3), 135–144. &lt;https://doi.org/10.1007/s40484-015-0049-7&gt;"</v>
      </c>
    </row>
    <row r="378" spans="1:5">
      <c r="A378" t="s">
        <v>5</v>
      </c>
      <c r="B378" s="1" t="s">
        <v>493</v>
      </c>
      <c r="C378" t="s">
        <v>492</v>
      </c>
      <c r="D378" t="s">
        <v>2</v>
      </c>
      <c r="E378" t="str">
        <f t="shared" si="5"/>
        <v xml:space="preserve">    ref_textbib_dey-et-al_2023: "Dey, S., Moqanaki, E., Milleret, C., Dupont, P., Tourani, M., &amp; Bischof, R. (2023). Modelling spatially autocorrelated detection probabilities in spatial capture-recapture using random effects. *Ecological Modelling, 479*, 110324. &lt;https://doi.org/10.1016/j.ecolmodel.2023.110324&gt;"</v>
      </c>
    </row>
    <row r="379" spans="1:5">
      <c r="A379" t="s">
        <v>5</v>
      </c>
      <c r="B379" s="1" t="s">
        <v>491</v>
      </c>
      <c r="C379" t="s">
        <v>490</v>
      </c>
      <c r="D379" t="s">
        <v>2</v>
      </c>
      <c r="E379" t="str">
        <f t="shared" si="5"/>
        <v xml:space="preserve">    ref_textbib_dillon-kelly_2008: "Dillon, A., &amp; Kelly, M. J. (2008). Ocelot Home Range, Overlap and Density: Comparing Radio Telemetry with Camera Trapping. *Journal of Zoology, 275*, 391–398. &lt;https://doi.org/10.1111/j.1469-7998.2008.00452.x&gt;"</v>
      </c>
    </row>
    <row r="380" spans="1:5">
      <c r="A380" t="s">
        <v>5</v>
      </c>
      <c r="B380" s="1" t="s">
        <v>489</v>
      </c>
      <c r="C380" t="s">
        <v>488</v>
      </c>
      <c r="D380" t="s">
        <v>2</v>
      </c>
      <c r="E380" t="str">
        <f t="shared" si="5"/>
        <v xml:space="preserve">    ref_textbib_doran-myers_2018: "Doran-Myers, D. (2018). *Methodological Comparison of Canada Lynx Density Estimation* [Master of Science in Ecology thesis, University of Alberta]. ERA: Education and Research Archive. &lt;https://doi.org/10.7939/R3Q815805&gt;"</v>
      </c>
    </row>
    <row r="381" spans="1:5">
      <c r="A381" t="s">
        <v>5</v>
      </c>
      <c r="B381" s="1" t="s">
        <v>487</v>
      </c>
      <c r="C381" t="s">
        <v>486</v>
      </c>
      <c r="D381" t="s">
        <v>2</v>
      </c>
      <c r="E381" t="str">
        <f t="shared" si="5"/>
        <v xml:space="preserve">    ref_textbib_dunne-quinn_2009: "Dunne, B. M., &amp; Quinn, M. S. (2009). Effectiveness of above-ground pipeline mitigation for moose (*Alces alces*) and other large mammals. *Biological Conservation, 142* (2), 332–343. &lt;https://doi.org/10.1016/j.biocon.2008.10.029&gt;"</v>
      </c>
    </row>
    <row r="382" spans="1:5">
      <c r="A382" t="s">
        <v>5</v>
      </c>
      <c r="B382" s="1" t="s">
        <v>485</v>
      </c>
      <c r="C382" t="s">
        <v>484</v>
      </c>
      <c r="D382" t="s">
        <v>2</v>
      </c>
      <c r="E382" t="str">
        <f t="shared" si="5"/>
        <v xml:space="preserve">    ref_textbib_duquette-et-al_2014: "Duquette, J. F., Belant, J. L., Svoboda, N. J., Beyer Jr., D. E., &amp; Albright, C. A. (2014). Comparison of occupancy modeling and radiotelemetry to estimate ungulate population dynamics. *Population Ecology, 56,* 481-492. &lt;https://www.academia.edu/23421255/.&gt;"</v>
      </c>
    </row>
    <row r="383" spans="1:5">
      <c r="A383" t="s">
        <v>5</v>
      </c>
      <c r="B383" s="1" t="s">
        <v>483</v>
      </c>
      <c r="C383" t="s">
        <v>482</v>
      </c>
      <c r="D383" t="s">
        <v>2</v>
      </c>
      <c r="E383" t="str">
        <f t="shared" si="5"/>
        <v xml:space="preserve">    ref_textbib_efford_2004: "Efford, M. (2004). Density Estimation in Live-Trapping Studies. *Oikos, 106*(3), 598–610. &lt;http://www.jstor.org.login.ezproxy.library.ualberta.ca/stable/3548382&gt;"</v>
      </c>
    </row>
    <row r="384" spans="1:5">
      <c r="A384" t="s">
        <v>5</v>
      </c>
      <c r="B384" s="1" t="s">
        <v>481</v>
      </c>
      <c r="C384" t="s">
        <v>480</v>
      </c>
      <c r="D384" t="s">
        <v>2</v>
      </c>
      <c r="E384" t="str">
        <f t="shared" si="5"/>
        <v xml:space="preserve">    ref_textbib_efford_2011: "Efford, M. (2011). *secr—Spatially explicit capture–recapture in R.* &lt;https://www.otago.ac.nz/density/pdfs/secr-overview%202.3.1.pdf&gt;"</v>
      </c>
    </row>
    <row r="385" spans="1:5">
      <c r="A385" t="s">
        <v>5</v>
      </c>
      <c r="B385" s="1" t="s">
        <v>479</v>
      </c>
      <c r="C385" t="s">
        <v>478</v>
      </c>
      <c r="D385" t="s">
        <v>2</v>
      </c>
      <c r="E385" t="str">
        <f t="shared" si="5"/>
        <v xml:space="preserve">    ref_textbib_efford_2022: "Efford, M. G. (2022). Mark–resight in secr 4. 5. 1–20. &lt;https://www.otago.ac.nz/density/pdfs/secr-markresight.pdf&gt;"</v>
      </c>
    </row>
    <row r="386" spans="1:5">
      <c r="A386" t="s">
        <v>5</v>
      </c>
      <c r="B386" s="1" t="s">
        <v>477</v>
      </c>
      <c r="C386" t="s">
        <v>476</v>
      </c>
      <c r="D386" t="s">
        <v>2</v>
      </c>
      <c r="E386" t="str">
        <f t="shared" ref="E386:E449" si="6">"    "&amp;D386&amp;"_"&amp;B386&amp;": "&amp;""""&amp;C386&amp;""""</f>
        <v xml:space="preserve">    ref_textbib_efford-boulanger_2019: "Efford, M. G., &amp; Boulanger, J. (2019). Fast Evaluation of Study Designs for Spatially Explicit Capture–Recapture. *Methods in Ecology and Evolution*, 10(9), 1529–1535. &lt;https://doi.org/10.1111/2041-210X.13239&gt;"</v>
      </c>
    </row>
    <row r="387" spans="1:5">
      <c r="A387" t="s">
        <v>5</v>
      </c>
      <c r="B387" s="1" t="s">
        <v>475</v>
      </c>
      <c r="C387" t="s">
        <v>474</v>
      </c>
      <c r="D387" t="s">
        <v>2</v>
      </c>
      <c r="E387" t="str">
        <f t="shared" si="6"/>
        <v xml:space="preserve">    ref_textbib_efford-hunter_2018: "Efford, M. G., &amp; Hunter, C. M. (2018). Spatial Capture-mark-resight Estimation of Animal Population Density. *Biometrics, 74*(2), 411–420. &lt;https://doi.org/10.1111/biom.12766&gt;"</v>
      </c>
    </row>
    <row r="388" spans="1:5">
      <c r="A388" t="s">
        <v>5</v>
      </c>
      <c r="B388" s="1" t="s">
        <v>473</v>
      </c>
      <c r="C388" t="s">
        <v>472</v>
      </c>
      <c r="D388" t="s">
        <v>2</v>
      </c>
      <c r="E388" t="str">
        <f t="shared" si="6"/>
        <v xml:space="preserve">    ref_textbib_efford-et-al_2009a: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389" spans="1:5">
      <c r="A389" t="s">
        <v>5</v>
      </c>
      <c r="B389" s="1" t="s">
        <v>471</v>
      </c>
      <c r="C389" t="s">
        <v>470</v>
      </c>
      <c r="D389" t="s">
        <v>2</v>
      </c>
      <c r="E389" t="str">
        <f t="shared" si="6"/>
        <v xml:space="preserve">    ref_textbib_efford-et-al_2009b: "Efford, M. G., Dawson, D. K., &amp; Borchers, D. L. (2009b). Population density estimated from locations of individuals on a passive detector array. *Ecology, 90*(10), 2676–2682. &lt;https://doi.org/10.1890/08-1735.1&gt;"</v>
      </c>
    </row>
    <row r="390" spans="1:5">
      <c r="A390" t="s">
        <v>5</v>
      </c>
      <c r="B390" s="1" t="s">
        <v>469</v>
      </c>
      <c r="C390" t="s">
        <v>468</v>
      </c>
      <c r="D390" t="s">
        <v>2</v>
      </c>
      <c r="E390" t="str">
        <f t="shared" si="6"/>
        <v xml:space="preserve">    ref_textbib_espartosa-et-al_2011: "Espartosa, K. D., Pinotti, B. T., &amp; Pardini, R. (2011). Performance of Camera Trapping and Track Counts for Surveying Large Mammals in Rainforest Remnants. *Biodiversity Conservation, 20*(12), 2815–2829. &lt;https://doi.org/10.1007/s10531-011-0110-4&gt;"</v>
      </c>
    </row>
    <row r="391" spans="1:5">
      <c r="A391" t="s">
        <v>5</v>
      </c>
      <c r="B391" s="1" t="s">
        <v>452</v>
      </c>
      <c r="C391" t="s">
        <v>467</v>
      </c>
      <c r="D391" t="s">
        <v>2</v>
      </c>
      <c r="E391" t="str">
        <f t="shared" si="6"/>
        <v xml:space="preserve">    ref_textbib_fisher-et-al_2011: "Fisher, J. T., Anholt, B., &amp; Volpe, J. P. (2011). Body Mass Explains Characteristic Scales of Habitat Selection in Terrestrial Mammals. *Ecology and Evolution, 1*(4), 517–528. &lt;https://doi.org/10.1002/ece3.45&gt;"</v>
      </c>
    </row>
    <row r="392" spans="1:5">
      <c r="A392" t="s">
        <v>5</v>
      </c>
      <c r="B392" s="1" t="s">
        <v>466</v>
      </c>
      <c r="C392" t="s">
        <v>465</v>
      </c>
      <c r="D392" t="s">
        <v>2</v>
      </c>
      <c r="E392" t="str">
        <f t="shared" si="6"/>
        <v xml:space="preserve">    ref_textbib_fancourt_2016: "Fancourt, B. A. (2016). Avoiding the subject: The implications of avoidance behaviour for detecting predators. *Behavioral Ecology and Sociobiology, 70*(9), 1535–1546. &lt;https://doi.org/10.1007/s00265-016-2162-7&gt;"</v>
      </c>
    </row>
    <row r="393" spans="1:5">
      <c r="A393" t="s">
        <v>5</v>
      </c>
      <c r="B393" s="1" t="s">
        <v>464</v>
      </c>
      <c r="C393" t="s">
        <v>463</v>
      </c>
      <c r="D393" t="s">
        <v>2</v>
      </c>
      <c r="E393" t="str">
        <f t="shared" si="6"/>
        <v xml:space="preserve">    ref_textbib_fegraus-et-al_2011: "Fegraus, E. H., Lin, K., Ahumada, J. A., Baru, C., Chandra, S., &amp; Youn, C. (2011). Data acquisition and management software for camera trap data: A case study from the TEAM Network. *Ecological Informatics, 6*(6), 345–353. &lt;https://doi.org/10.1016/j.ecoinf.2011.06.003&gt;"</v>
      </c>
    </row>
    <row r="394" spans="1:5">
      <c r="A394" t="s">
        <v>5</v>
      </c>
      <c r="B394" s="1" t="s">
        <v>462</v>
      </c>
      <c r="C394" t="s">
        <v>461</v>
      </c>
      <c r="D394" t="s">
        <v>2</v>
      </c>
      <c r="E394" t="str">
        <f t="shared" si="6"/>
        <v xml:space="preserve">    ref_textbib_fennell-et-al_2022: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395" spans="1:5">
      <c r="A395" t="s">
        <v>5</v>
      </c>
      <c r="B395" s="1" t="s">
        <v>460</v>
      </c>
      <c r="C395" t="s">
        <v>459</v>
      </c>
      <c r="D395" t="s">
        <v>2</v>
      </c>
      <c r="E395" t="str">
        <f t="shared" si="6"/>
        <v xml:space="preserve">    ref_textbib_ferreira-rodriguez-et-al_2019: "Ferreira-Rodríguez, N., &amp; Pombal, M. A. (2019). Bait effectiveness in camera trap studies in the Iberian Peninsula. *Mammal Research, 64*(2), 155–164. &lt;https://doi.org/10.1007/s13364-018-00414-1&gt;"</v>
      </c>
    </row>
    <row r="396" spans="1:5">
      <c r="A396" t="s">
        <v>5</v>
      </c>
      <c r="B396" s="1" t="s">
        <v>458</v>
      </c>
      <c r="C396" t="s">
        <v>457</v>
      </c>
      <c r="D396" t="s">
        <v>2</v>
      </c>
      <c r="E396" t="str">
        <f t="shared" si="6"/>
        <v xml:space="preserve">    ref_textbib_fidino-et-al_2020: "Fidino, M., Barnas, G. R., Lehrer, E. W., Murray, M. H., &amp; Magle, S. B. (2020). Effect of Lure on Detecting Mammals with Camera Traps. *Wildlife Society Bulletin*. &lt;https://doi.org/10.1002/wsb. 1122&gt;"</v>
      </c>
    </row>
    <row r="397" spans="1:5">
      <c r="A397" t="s">
        <v>5</v>
      </c>
      <c r="B397" s="1" t="s">
        <v>456</v>
      </c>
      <c r="C397" t="s">
        <v>455</v>
      </c>
      <c r="D397" t="s">
        <v>2</v>
      </c>
      <c r="E397" t="str">
        <f t="shared" si="6"/>
        <v xml:space="preserve">    ref_textbib_findlay-et-al_2020: "Findlay, M. A., Briers, R. A., &amp; White, P. J. C. (2020). Component processes of detection probability in camera-trap studies: understanding the occurrence of false-negatives. *Mammal Research, 65*, 167–180. &lt;https://doi.org/10.1007/s13364-020-00478-y&gt;"</v>
      </c>
    </row>
    <row r="398" spans="1:5">
      <c r="A398" t="s">
        <v>5</v>
      </c>
      <c r="B398" s="1" t="s">
        <v>454</v>
      </c>
      <c r="C398" t="s">
        <v>453</v>
      </c>
      <c r="D398" t="s">
        <v>2</v>
      </c>
      <c r="E398" t="str">
        <f t="shared" si="6"/>
        <v xml:space="preserve">    ref_textbib_fisher-burton_2012: "Fisher, J. T., &amp; Burton, C. (2012). *Monitoring Mammals in Alberta: Recommendations for Remote Camera Trapping*. Alberta Innovates - Technology Futures &amp; Alberta Biodiversity Monitoring Institute. &lt;https://doi.org/0.13140/RG.2.1.3944.3680&gt;"</v>
      </c>
    </row>
    <row r="399" spans="1:5">
      <c r="A399" t="s">
        <v>5</v>
      </c>
      <c r="B399" s="1" t="s">
        <v>452</v>
      </c>
      <c r="C399" t="s">
        <v>451</v>
      </c>
      <c r="D399" t="s">
        <v>2</v>
      </c>
      <c r="E399" t="str">
        <f t="shared" si="6"/>
        <v xml:space="preserve">    ref_textbib_fisher-et-al_2011: "Fisher, J. T., Anholt, B., &amp; Volpe, J. P. (2011). Body Mass Explains Characteristic Scales of Habitat Selection in Terrestrial Mammals. *Ecology and Evolution*, *1*(4), 517–528. &lt;https://doi.org/10.1002/ece3.45&gt;"</v>
      </c>
    </row>
    <row r="400" spans="1:5">
      <c r="A400" t="s">
        <v>5</v>
      </c>
      <c r="B400" s="1" t="s">
        <v>450</v>
      </c>
      <c r="C400" t="s">
        <v>449</v>
      </c>
      <c r="D400" t="s">
        <v>2</v>
      </c>
      <c r="E400" t="str">
        <f t="shared" si="6"/>
        <v xml:space="preserve">    ref_textbib_fisher-et-al_2014: "Fisher, J. T., Wheatley, M., &amp; Mackenzie, D. (2014). Spatial Patterns of Breeding Success of Grizzly Bears derived from Hierarchical Multistate Models. *Conservation Biology, 28*(5), 1249–1259. &lt;https://doi.org/10.1111/cobi.12302&gt;"</v>
      </c>
    </row>
    <row r="401" spans="1:5">
      <c r="A401" t="s">
        <v>5</v>
      </c>
      <c r="B401" s="1" t="s">
        <v>448</v>
      </c>
      <c r="C401" t="s">
        <v>447</v>
      </c>
      <c r="D401" t="s">
        <v>2</v>
      </c>
      <c r="E401" t="str">
        <f t="shared" si="6"/>
        <v xml:space="preserve">    ref_textbib_forrester-et-al_2016: "Forrester, T., O’Brien, T., Fegraus, E., Jansen, P. A., Palmer, J., Kays, R., Ahumada, J., Stern, B., &amp; McShea, W. (2016). An Open Standard for Camera Trap Data. *Biodiversity Data Journal, 4*, e10197. &lt;https://doi.org/10.3897/BDJ.4.e10197&gt;"</v>
      </c>
    </row>
    <row r="402" spans="1:5">
      <c r="A402" t="s">
        <v>5</v>
      </c>
      <c r="B402" s="1" t="s">
        <v>446</v>
      </c>
      <c r="C402" t="s">
        <v>445</v>
      </c>
      <c r="D402" t="s">
        <v>2</v>
      </c>
      <c r="E402" t="str">
        <f t="shared" si="6"/>
        <v xml:space="preserve">    ref_textbib_foster-harmsen_2012: "Foster, R. J., &amp; Harmsen, B. J. (2012). A Critique of Density Estimation from Camera Trap Data. *Journal of* *Wildlife Management, 76*(2), 224–36. &lt;https://doi.org/10.1002/jwmg.275&gt;"</v>
      </c>
    </row>
    <row r="403" spans="1:5">
      <c r="A403" t="s">
        <v>5</v>
      </c>
      <c r="B403" s="1" t="s">
        <v>444</v>
      </c>
      <c r="C403" t="s">
        <v>443</v>
      </c>
      <c r="D403" t="s">
        <v>2</v>
      </c>
      <c r="E403" t="str">
        <f t="shared" si="6"/>
        <v xml:space="preserve">    ref_textbib_found-patterson_2020: "Found, R., &amp; Patterson, B. R. (2020). Assessing Ungulate Populations in Temperate North America. *Canadian Wildlife Biology and Management, 9*(1), 21–42. &lt;https://cwbm.ca/wp-content/uploads/2020/05/Found-Patterson.pdf&gt;"</v>
      </c>
    </row>
    <row r="404" spans="1:5">
      <c r="A404" t="s">
        <v>5</v>
      </c>
      <c r="B404" s="1" t="s">
        <v>442</v>
      </c>
      <c r="C404" t="s">
        <v>441</v>
      </c>
      <c r="D404" t="s">
        <v>2</v>
      </c>
      <c r="E404" t="str">
        <f t="shared" si="6"/>
        <v xml:space="preserve">    ref_textbib_frampton-et-al_2022: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405" spans="1:5">
      <c r="A405" t="s">
        <v>5</v>
      </c>
      <c r="B405" s="1" t="s">
        <v>440</v>
      </c>
      <c r="C405" t="s">
        <v>439</v>
      </c>
      <c r="D405" t="s">
        <v>2</v>
      </c>
      <c r="E405" t="str">
        <f t="shared" si="6"/>
        <v xml:space="preserve">    ref_textbib_frey-et-al_2017: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406" spans="1:5">
      <c r="A406" t="s">
        <v>5</v>
      </c>
      <c r="B406" s="1" t="s">
        <v>438</v>
      </c>
      <c r="C406" t="s">
        <v>437</v>
      </c>
      <c r="D406" t="s">
        <v>2</v>
      </c>
      <c r="E406" t="str">
        <f t="shared" si="6"/>
        <v xml:space="preserve">    ref_textbib_gallo-et-al_2022: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407" spans="1:5">
      <c r="A407" t="s">
        <v>5</v>
      </c>
      <c r="B407" s="1" t="s">
        <v>436</v>
      </c>
      <c r="C407" t="s">
        <v>435</v>
      </c>
      <c r="D407" t="s">
        <v>2</v>
      </c>
      <c r="E407" t="str">
        <f t="shared" si="6"/>
        <v xml:space="preserve">    ref_textbib_galvez-et-al_2016: "Gálvez, N., Guillera-Arroita, G., Morgan, B. J. T., &amp; Davies, Z. G. (2016). Cost-Efficient Effort Allocation for Camera-Trap Occupancy Surveys of Mammals. *Biological Conservation*, *204*(B), 350–359. &lt;https://doi.org/10.1016/j.biocon.2016.10.019&gt;"</v>
      </c>
    </row>
    <row r="408" spans="1:5">
      <c r="A408" t="s">
        <v>5</v>
      </c>
      <c r="B408" s="1" t="s">
        <v>434</v>
      </c>
      <c r="C408" t="s">
        <v>433</v>
      </c>
      <c r="D408" t="s">
        <v>2</v>
      </c>
      <c r="E408" t="str">
        <f t="shared" si="6"/>
        <v xml:space="preserve">    ref_textbib_ganskopp-johnson_2007: "Ganskopp, D. C., &amp; Johnson, D. D. (2007). GPS Error in Studies Addressing Animal Movements and Activities. *Rangeland Ecology and Management, 60*, 350–358. &lt;https://doi.org/10.2111/1551-5028(2007)60[350:GEISAA]2.0.CO;2&gt;"</v>
      </c>
    </row>
    <row r="409" spans="1:5">
      <c r="A409" t="s">
        <v>5</v>
      </c>
      <c r="B409" s="1" t="s">
        <v>432</v>
      </c>
      <c r="C409" t="s">
        <v>431</v>
      </c>
      <c r="D409" t="s">
        <v>2</v>
      </c>
      <c r="E409" t="str">
        <f t="shared" si="6"/>
        <v xml:space="preserve">    ref_textbib_gerber-et-al_2011: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410" spans="1:5">
      <c r="A410" t="s">
        <v>5</v>
      </c>
      <c r="B410" s="1" t="s">
        <v>430</v>
      </c>
      <c r="C410" t="s">
        <v>429</v>
      </c>
      <c r="D410" t="s">
        <v>2</v>
      </c>
      <c r="E410" t="str">
        <f t="shared" si="6"/>
        <v xml:space="preserve">    ref_textbib_gerber-et-al_2010: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411" spans="1:5">
      <c r="A411" t="s">
        <v>5</v>
      </c>
      <c r="B411" s="1" t="s">
        <v>428</v>
      </c>
      <c r="C411" t="s">
        <v>427</v>
      </c>
      <c r="D411" t="s">
        <v>2</v>
      </c>
      <c r="E411" t="str">
        <f t="shared" si="6"/>
        <v xml:space="preserve">    ref_textbib_gilbert-et-al_2021: "Gilbert, N. A., Clare, J. D. J., Stenglein, J. L., &amp; Zuckerberg, B. (2021). Abundance Estimation of Unmarked Animals based on Camera-Trap Data. *Conservation Biology, 35*(1), 88-100. &lt;https://doi.org/10.1111/cobi.13517&gt;"</v>
      </c>
    </row>
    <row r="412" spans="1:5">
      <c r="A412" t="s">
        <v>5</v>
      </c>
      <c r="B412" s="1" t="s">
        <v>426</v>
      </c>
      <c r="C412" t="s">
        <v>425</v>
      </c>
      <c r="D412" t="s">
        <v>2</v>
      </c>
      <c r="E412" t="str">
        <f t="shared" si="6"/>
        <v xml:space="preserve">    ref_textbib_gillespie-et-al_2015: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413" spans="1:5">
      <c r="A413" t="s">
        <v>5</v>
      </c>
      <c r="B413" s="1" t="s">
        <v>424</v>
      </c>
      <c r="C413" t="s">
        <v>423</v>
      </c>
      <c r="D413" t="s">
        <v>2</v>
      </c>
      <c r="E413" t="str">
        <f t="shared" si="6"/>
        <v xml:space="preserve">    ref_textbib_glen-et-al_2013: "Glen, A. S., Cockburn, S., Nichols, M., Ekanayake, J., &amp; Warburton, B. (2013) Optimising Camera Traps for Monitoring Small Mammals. *PloS one,* 8(6), Article e67940. &lt;https://doi.org/10.1371/journal.pone.0067940&gt;"</v>
      </c>
    </row>
    <row r="414" spans="1:5">
      <c r="A414" t="s">
        <v>5</v>
      </c>
      <c r="B414" s="1" t="s">
        <v>422</v>
      </c>
      <c r="C414" t="s">
        <v>421</v>
      </c>
      <c r="D414" t="s">
        <v>2</v>
      </c>
      <c r="E414" t="str">
        <f t="shared" si="6"/>
        <v xml:space="preserve">    ref_textbib_glover-kapfer-et-al_2019: "Glover‐Kapfer, P., Soto‐Navarro, C. A., Wearn, O. R., Rowcliffe, M., &amp; Sollmann, R. (2019). Camera‐trapping version 3.0: Current constraints and future priorities for development. *Remote Sensing in Ecology and Conservation, 5*(3), 209–223. &lt;https://doi.org/10.1002/rse2.106&gt;"</v>
      </c>
    </row>
    <row r="415" spans="1:5">
      <c r="A415" t="s">
        <v>5</v>
      </c>
      <c r="B415" s="1" t="s">
        <v>420</v>
      </c>
      <c r="C415" t="s">
        <v>419</v>
      </c>
      <c r="D415" t="s">
        <v>2</v>
      </c>
      <c r="E415" t="str">
        <f t="shared" si="6"/>
        <v xml:space="preserve">    ref_textbib_gotelli-colwell_2001: "Gotelli, N., &amp; Colwell, R. (2001). Quantifying biodiversity: procedures and pitfalls in the measurement and comparison of species richness. *Ecology Letters, 4*, 379–391. &lt;https://doi.org/10.1046/j.1461-0248.2001.00230.x&gt;"</v>
      </c>
    </row>
    <row r="416" spans="1:5">
      <c r="A416" t="s">
        <v>5</v>
      </c>
      <c r="B416" s="1" t="s">
        <v>418</v>
      </c>
      <c r="C416" t="s">
        <v>417</v>
      </c>
      <c r="D416" t="s">
        <v>2</v>
      </c>
      <c r="E416" t="str">
        <f t="shared" si="6"/>
        <v xml:space="preserve">    ref_textbib_gotelli-colwell_2011: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417" spans="1:5">
      <c r="A417" t="s">
        <v>5</v>
      </c>
      <c r="B417" s="1" t="s">
        <v>416</v>
      </c>
      <c r="C417" t="s">
        <v>415</v>
      </c>
      <c r="D417" t="s">
        <v>2</v>
      </c>
      <c r="E417" t="str">
        <f t="shared" si="6"/>
        <v xml:space="preserve">    ref_textbib_goa_2023a: "Government of Alberta (2023a) *LAT Overview.* Edmonton, Alberta. &lt;https://www.alberta.ca/lat-overview.aspx&gt;"</v>
      </c>
    </row>
    <row r="418" spans="1:5">
      <c r="A418" t="s">
        <v>5</v>
      </c>
      <c r="B418" s="1" t="s">
        <v>414</v>
      </c>
      <c r="C418" t="s">
        <v>413</v>
      </c>
      <c r="D418" t="s">
        <v>2</v>
      </c>
      <c r="E418" t="str">
        <f t="shared" si="6"/>
        <v xml:space="preserve">    ref_textbib_goa_2023b: "Government of Alberta (2023b) *Proponent-led Indigenous consultations.* Edmonton, Alberta. &lt;https://www.alberta.ca/proponent-led-indigenous-consultations.aspx&gt;"</v>
      </c>
    </row>
    <row r="419" spans="1:5">
      <c r="A419" t="s">
        <v>5</v>
      </c>
      <c r="B419" s="1" t="s">
        <v>412</v>
      </c>
      <c r="C419" t="s">
        <v>411</v>
      </c>
      <c r="D419" t="s">
        <v>2</v>
      </c>
      <c r="E419" t="str">
        <f t="shared" si="6"/>
        <v xml:space="preserve">    ref_textbib_green-et-al_2020: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420" spans="1:5">
      <c r="A420" t="s">
        <v>5</v>
      </c>
      <c r="B420" s="1" t="s">
        <v>410</v>
      </c>
      <c r="C420" t="s">
        <v>409</v>
      </c>
      <c r="D420" t="s">
        <v>2</v>
      </c>
      <c r="E420" t="str">
        <f t="shared" si="6"/>
        <v xml:space="preserve">    ref_textbib_greenberg_2018: "Greenberg, S. (2018). *Timelapse: An Image Analyser for Camera Traps.* University of Calgary. &lt;https://saul.cpsc.ucalgary.ca/timelapse/pmwiki.php?n=Main.Download2./&gt;"</v>
      </c>
    </row>
    <row r="421" spans="1:5">
      <c r="A421" t="s">
        <v>5</v>
      </c>
      <c r="B421" s="1" t="s">
        <v>408</v>
      </c>
      <c r="C421" t="s">
        <v>407</v>
      </c>
      <c r="D421" t="s">
        <v>2</v>
      </c>
      <c r="E421" t="str">
        <f t="shared" si="6"/>
        <v xml:space="preserve">    ref_textbib_greenberg_2020: "Greenberg, S. (2020). *Automated Image Recognition for Wildlife Camera Traps: Making it Work for You*. Research report, University of Calgary: Prism Digital Repository, August 21, 15 pages, &lt;https://prism. ucalgary. ca/items/f68a0c27-8502-4fe4-a3b9-3a3c2d994762&gt;"</v>
      </c>
    </row>
    <row r="422" spans="1:5">
      <c r="A422" t="s">
        <v>5</v>
      </c>
      <c r="B422" s="1" t="s">
        <v>406</v>
      </c>
      <c r="C422" t="s">
        <v>405</v>
      </c>
      <c r="D422" t="s">
        <v>2</v>
      </c>
      <c r="E422" t="str">
        <f t="shared" si="6"/>
        <v xml:space="preserve">    ref_textbib_guillera-arroita-et-al_2010: "Guillera-Arroita, G., Ridout, M. S., &amp; Morgan, B. J. T. (2010). Design of Occupancy Studies with Imperfect Detection. *Methods in Ecology and Evolution, 1*, 131–139. &lt;https://doi.org/10.1111/j.2041-210X.2010.00017.x&gt;"</v>
      </c>
    </row>
    <row r="423" spans="1:5">
      <c r="A423" t="s">
        <v>5</v>
      </c>
      <c r="B423" s="1" t="s">
        <v>404</v>
      </c>
      <c r="C423" t="s">
        <v>403</v>
      </c>
      <c r="D423" t="s">
        <v>2</v>
      </c>
      <c r="E423" t="str">
        <f t="shared" si="6"/>
        <v xml:space="preserve">    ref_textbib_gopalaswamy-et-al_2012: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424" spans="1:5">
      <c r="A424" t="s">
        <v>5</v>
      </c>
      <c r="B424" s="1" t="s">
        <v>402</v>
      </c>
      <c r="C424" t="s">
        <v>401</v>
      </c>
      <c r="D424" t="s">
        <v>2</v>
      </c>
      <c r="E424" t="str">
        <f t="shared" si="6"/>
        <v xml:space="preserve">    ref_textbib_hall-et-al_2008: "Hall, K. W., Cooper, J. K., &amp; Lawton, D. C. (2008). GPS accuracy: Hand-held versus RTK. *CREWES Research Report, 20*. &lt;https://www.crewes.org/Documents/ResearchReports/2008/2008-15.pdf&gt;"</v>
      </c>
    </row>
    <row r="425" spans="1:5">
      <c r="A425" t="s">
        <v>5</v>
      </c>
      <c r="B425" s="1" t="s">
        <v>400</v>
      </c>
      <c r="C425" t="s">
        <v>399</v>
      </c>
      <c r="D425" t="s">
        <v>2</v>
      </c>
      <c r="E425" t="str">
        <f t="shared" si="6"/>
        <v xml:space="preserve">    ref_textbib_harrison-et-al_2018: "Harrison, X. A., Donaldson, L., Correa-Cano, M. E., Evans, J., Fisher, D. N., Goodwin, C. E. D., Robinson, B. S., Hodgson, D. J., &amp; Inger, R. (2018). A Brief Introduction to Mixed Effects Modelling and Multi-Model Inference in Ecology. *PeerJ, 6*, Article e4794. &lt;https://doi.org/10.7717/peerj.4794&gt;"</v>
      </c>
    </row>
    <row r="426" spans="1:5">
      <c r="A426" t="s">
        <v>5</v>
      </c>
      <c r="B426" s="1" t="s">
        <v>398</v>
      </c>
      <c r="C426" t="s">
        <v>397</v>
      </c>
      <c r="D426" t="s">
        <v>2</v>
      </c>
      <c r="E426" t="str">
        <f t="shared" si="6"/>
        <v xml:space="preserve">    ref_textbib_hartig_2019: "Hartig, F., (2019). DHARMa: Residual Diagnostics for Hierarchical (Multi-Level/Mixed) Regression Models. R package version 0. 2. 2. &lt;https://CRAN. R-project. org/package=DHARMa&gt;)"</v>
      </c>
    </row>
    <row r="427" spans="1:5">
      <c r="A427" t="s">
        <v>5</v>
      </c>
      <c r="B427" s="1" t="s">
        <v>396</v>
      </c>
      <c r="C427" t="s">
        <v>395</v>
      </c>
      <c r="D427" t="s">
        <v>2</v>
      </c>
      <c r="E427" t="str">
        <f t="shared" si="6"/>
        <v xml:space="preserve">    ref_textbib_heilbron_1994: "Heilbron, D. C. (1994). Zero-Altered and other Regression Models for Count Data with Added Zeros. *Biometrical Journal, 36*(5), 531-547. &lt;https://doi.org/https://doi.org/10.1002/bimj.4710360505&gt;"</v>
      </c>
    </row>
    <row r="428" spans="1:5">
      <c r="A428" t="s">
        <v>5</v>
      </c>
      <c r="B428" s="1" t="s">
        <v>394</v>
      </c>
      <c r="C428" t="s">
        <v>393</v>
      </c>
      <c r="D428" t="s">
        <v>2</v>
      </c>
      <c r="E428" t="str">
        <f t="shared" si="6"/>
        <v xml:space="preserve">    ref_textbib_henrich-et-al_2022: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429" spans="1:5">
      <c r="A429" t="s">
        <v>5</v>
      </c>
      <c r="B429" s="1" t="s">
        <v>392</v>
      </c>
      <c r="C429" t="s">
        <v>391</v>
      </c>
      <c r="D429" t="s">
        <v>2</v>
      </c>
      <c r="E429" t="str">
        <f t="shared" si="6"/>
        <v xml:space="preserve">    ref_textbib_hofmeester-et-al_2019: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430" spans="1:5">
      <c r="A430" t="s">
        <v>5</v>
      </c>
      <c r="B430" s="1" t="s">
        <v>390</v>
      </c>
      <c r="C430" t="s">
        <v>389</v>
      </c>
      <c r="D430" t="s">
        <v>2</v>
      </c>
      <c r="E430" t="str">
        <f t="shared" si="6"/>
        <v xml:space="preserve">    ref_textbib_holinda-et-al_2020: "Holinda, D., Burgar, J. M., &amp; Burton, A. C. (2020). Effects of scent lure on camera trap detections vary across mammalian predator and prey species. *PLoS One, 15*(5), e0229055. &lt;https://doi.org/10.1371/journal.pone.0229055&gt;"</v>
      </c>
    </row>
    <row r="431" spans="1:5">
      <c r="A431" t="s">
        <v>5</v>
      </c>
      <c r="B431" s="1" t="s">
        <v>388</v>
      </c>
      <c r="C431" t="s">
        <v>387</v>
      </c>
      <c r="D431" t="s">
        <v>2</v>
      </c>
      <c r="E431" t="str">
        <f t="shared" si="6"/>
        <v xml:space="preserve">    ref_textbib_howe-et-al_2017: "Howe, E. J., Buckland, S. T., Després-Einspenner, M. -L., &amp; Kühl, H. S. (2017). Distance sampling with camera traps. *Methods in Ecology and Evolution, 8*(11), 1558–1565. &lt;https://doi.org/https://doi.org/10.1111/2041-210X.12790&gt;"</v>
      </c>
    </row>
    <row r="432" spans="1:5">
      <c r="A432" t="s">
        <v>5</v>
      </c>
      <c r="B432" s="1" t="s">
        <v>386</v>
      </c>
      <c r="C432" t="s">
        <v>385</v>
      </c>
      <c r="D432" t="s">
        <v>2</v>
      </c>
      <c r="E432" t="str">
        <f t="shared" si="6"/>
        <v xml:space="preserve">    ref_textbib_huggard_2018: "Huggard, D. (2018). *Animal Density from Camera Data*. Alberta Biodiversity Monitoring Institute. &lt;https://www.abmi.ca/home/publications/501-550/516&gt;"</v>
      </c>
    </row>
    <row r="433" spans="1:5">
      <c r="A433" t="s">
        <v>5</v>
      </c>
      <c r="B433" s="1" t="s">
        <v>384</v>
      </c>
      <c r="C433" t="s">
        <v>383</v>
      </c>
      <c r="D433" t="s">
        <v>2</v>
      </c>
      <c r="E433" t="str">
        <f t="shared" si="6"/>
        <v xml:space="preserve">    ref_textbib_hurlbert_1984: "Hurlbert, S. (1984). Pseudoreplication and the design of ecological field experiments. *Ecological Monographs, 54*(2), 187–211. &lt;https://doi.org/10.2307/1942661&gt;"</v>
      </c>
    </row>
    <row r="434" spans="1:5">
      <c r="A434" t="s">
        <v>5</v>
      </c>
      <c r="B434" s="1" t="s">
        <v>382</v>
      </c>
      <c r="C434" t="s">
        <v>381</v>
      </c>
      <c r="D434" t="s">
        <v>2</v>
      </c>
      <c r="E434" t="str">
        <f t="shared" si="6"/>
        <v xml:space="preserve">    ref_textbib_iannarilli-et-al_2021: "Iannarilli, F., Erb, J., Arnold, T. W., &amp; Fieberg, J. R. (2021). Evaluating species-specific responses to camera-trap survey designs. *Wildlife Biology*, *2021*(1). &lt;https://doi.org/10.2981/wlb. 00726&gt;"</v>
      </c>
    </row>
    <row r="435" spans="1:5">
      <c r="A435" t="s">
        <v>5</v>
      </c>
      <c r="B435" s="1" t="s">
        <v>380</v>
      </c>
      <c r="C435" t="s">
        <v>379</v>
      </c>
      <c r="D435" t="s">
        <v>2</v>
      </c>
      <c r="E435" t="str">
        <f t="shared" si="6"/>
        <v xml:space="preserve">    ref_textbib_iijima_2020: "Iijima, H. (2020). A Review of Wildlife Abundance Estimation Models: Comparison of Models for Correct Application. Mammal Study, 45(3), 177. &lt;https://doi.org/10.3106/ms2019-0082&gt;"</v>
      </c>
    </row>
    <row r="436" spans="1:5">
      <c r="A436" t="s">
        <v>5</v>
      </c>
      <c r="B436" s="1" t="s">
        <v>378</v>
      </c>
      <c r="C436" t="s">
        <v>377</v>
      </c>
      <c r="D436" t="s">
        <v>2</v>
      </c>
      <c r="E436" t="str">
        <f t="shared" si="6"/>
        <v xml:space="preserve">    ref_textbib_iknayan-et-al_2014: "Iknayan, K. J., Tingley, M. W., Furnas, B. J., &amp; Beissinger, S. R. (2014). Detecting Diversity: Emerging Methods to Estimate Species Diversity. *Trends in Ecology &amp; Evolution, 29*(2), 97–106. &lt;https://doi.org/10.1016/j.tree.2013.10.012&gt;"</v>
      </c>
    </row>
    <row r="437" spans="1:5">
      <c r="A437" t="s">
        <v>5</v>
      </c>
      <c r="B437" s="1" t="s">
        <v>376</v>
      </c>
      <c r="C437" t="s">
        <v>375</v>
      </c>
      <c r="D437" t="s">
        <v>2</v>
      </c>
      <c r="E437" t="str">
        <f t="shared" si="6"/>
        <v xml:space="preserve">    ref_textbib_jennelle-et-al_2002: "Jennelle, C. S., Runge, M. C., &amp; MacKenzie, D. I. (2002). The Use of Photographic Rates to Estimate Densities of Tigers and Other Cryptic Mammals: A Comment on Misleading Conclusions. *Animal Conservation, 5*(2), 119–120. &lt;https://doi.org/10.1017/s1367943002002160&gt;"</v>
      </c>
    </row>
    <row r="438" spans="1:5">
      <c r="A438" t="s">
        <v>5</v>
      </c>
      <c r="B438" s="1" t="s">
        <v>374</v>
      </c>
      <c r="C438" t="s">
        <v>373</v>
      </c>
      <c r="D438" t="s">
        <v>2</v>
      </c>
      <c r="E438" t="str">
        <f t="shared" si="6"/>
        <v xml:space="preserve">    ref_textbib_jennrich-turner_1969: "Jennrich, R. I., &amp; Turner, F. B. (1969). Measurement of non-circular home range. *Journal of Theoretical Biology, 22*(2), 227–237. &lt;https://doi.org/https://doi.org/10.1016/0022-5193(69)90002-2&gt;"</v>
      </c>
    </row>
    <row r="439" spans="1:5">
      <c r="A439" t="s">
        <v>5</v>
      </c>
      <c r="B439" s="1" t="s">
        <v>372</v>
      </c>
      <c r="C439" t="s">
        <v>371</v>
      </c>
      <c r="D439" t="s">
        <v>2</v>
      </c>
      <c r="E439" t="str">
        <f t="shared" si="6"/>
        <v xml:space="preserve">    ref_textbib_jimenez-et-al_2021: "Jiménez, J., C. Augustine, B., Linden, D. W., B. Chandler, R., &amp; Royle, J. A. (2021). Spatial capture–recapture with random thinning for unidentified encounters. *Ecology and Evolution, 11*, 1187–1198. &lt;https://doi.org/10.1002/ece3.7091&gt;"</v>
      </c>
    </row>
    <row r="440" spans="1:5">
      <c r="A440" t="s">
        <v>5</v>
      </c>
      <c r="B440" s="1" t="s">
        <v>370</v>
      </c>
      <c r="C440" t="s">
        <v>369</v>
      </c>
      <c r="D440" t="s">
        <v>2</v>
      </c>
      <c r="E440" t="str">
        <f t="shared" si="6"/>
        <v xml:space="preserve">    ref_textbib_johanns-et-al_2022: "Johanns, P, Haucke, T., &amp; Steinhage, V. (2022) Automated Distance Estimation and Animal Tracking for Wildlife Camera Trapping. *Ecological Informatics, 70,* arXiv:2202. 04613. &lt;https://doi.org/10.48550/arXiv.2202.04613&gt;"</v>
      </c>
    </row>
    <row r="441" spans="1:5">
      <c r="A441" t="s">
        <v>5</v>
      </c>
      <c r="B441" s="1" t="s">
        <v>368</v>
      </c>
      <c r="C441" t="s">
        <v>367</v>
      </c>
      <c r="D441" t="s">
        <v>2</v>
      </c>
      <c r="E441" t="str">
        <f t="shared" si="6"/>
        <v xml:space="preserve">    ref_textbib_junker-et-al_2021: "Junker, J., Kühl, H., Orth, L., Smith, R., Petrovan, S., &amp; Sutherland, W. (2021). *7. Primate Conservation.* In (pp. 435–486). &lt;https://doi.org/10.11647/obp.0267.07&gt;"</v>
      </c>
    </row>
    <row r="442" spans="1:5">
      <c r="A442" t="s">
        <v>5</v>
      </c>
      <c r="B442" s="1" t="s">
        <v>366</v>
      </c>
      <c r="C442" t="s">
        <v>365</v>
      </c>
      <c r="D442" t="s">
        <v>2</v>
      </c>
      <c r="E442" t="str">
        <f t="shared" si="6"/>
        <v xml:space="preserve">    ref_textbib_karanth_1995: "Karanth, K. U. (1995). Estimating tiger Panthera tigris populations from camera-trap data using capture-recapture models. *Biological Conservation, 71*(3), 333–338. &lt;https://doi.org/10.1016/0006-3207(94)00057-W&gt;"</v>
      </c>
    </row>
    <row r="443" spans="1:5">
      <c r="A443" t="s">
        <v>5</v>
      </c>
      <c r="B443" s="1" t="s">
        <v>364</v>
      </c>
      <c r="C443" t="s">
        <v>363</v>
      </c>
      <c r="D443" t="s">
        <v>2</v>
      </c>
      <c r="E443" t="str">
        <f t="shared" si="6"/>
        <v xml:space="preserve">    ref_textbib_karanth-nichols_1998: "Karanth, K. U., &amp; Nichols, J. D. (1998). Estimation of tiger densities in India using photographic captures and recaptures. *Ecology*, *79*(8), 2852–2862. &lt;https://doi.org/10.1890/0012-9658(1998)079[2852:EOTDII]2.0.CO;2&gt;"</v>
      </c>
    </row>
    <row r="444" spans="1:5">
      <c r="A444" t="s">
        <v>5</v>
      </c>
      <c r="B444" s="1" t="s">
        <v>362</v>
      </c>
      <c r="C444" t="s">
        <v>361</v>
      </c>
      <c r="D444" t="s">
        <v>2</v>
      </c>
      <c r="E444" t="str">
        <f t="shared" si="6"/>
        <v xml:space="preserve">    ref_textbib_karanth-et-al_2011: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445" spans="1:5">
      <c r="A445" t="s">
        <v>5</v>
      </c>
      <c r="B445" s="1" t="s">
        <v>360</v>
      </c>
      <c r="C445" t="s">
        <v>359</v>
      </c>
      <c r="D445" t="s">
        <v>2</v>
      </c>
      <c r="E445" t="str">
        <f t="shared" si="6"/>
        <v xml:space="preserve">    ref_textbib_karanth-et-al_2006: "Karanth, K. U., Nichols, J. D., Kumar, N. S., &amp; Hines, J. E. (2006). Assessing Tiger Population Dynamics Using Photographic Capture–Recapture Sampling. *Ecology, 87*(11), 2925–2937. &lt;https://doi.org/10.1890/0012-9658(2006)87[2925:ATPDUP]2.0.CO;2&gt;"</v>
      </c>
    </row>
    <row r="446" spans="1:5">
      <c r="A446" t="s">
        <v>5</v>
      </c>
      <c r="B446" s="1" t="s">
        <v>358</v>
      </c>
      <c r="C446" t="s">
        <v>357</v>
      </c>
      <c r="D446" t="s">
        <v>2</v>
      </c>
      <c r="E446" t="str">
        <f t="shared" si="6"/>
        <v xml:space="preserve">    ref_textbib_kays-et-al_2020: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447" spans="1:5">
      <c r="A447" t="s">
        <v>5</v>
      </c>
      <c r="B447" s="1" t="s">
        <v>356</v>
      </c>
      <c r="C447" t="s">
        <v>355</v>
      </c>
      <c r="D447" t="s">
        <v>2</v>
      </c>
      <c r="E447" t="str">
        <f t="shared" si="6"/>
        <v xml:space="preserve">    ref_textbib_kays-et-al_2021: "Kays, R., Hody, A., Jachowski, D. S., &amp; Parsons, A. W. (2021). Empirical Evaluation of the Spatial Scale and Detection Process of Camera Trap surveys. *Movement Ecology, 9*, 41. &lt;https://doi.org/10.1186/s40462-021-00277-3&gt;."</v>
      </c>
    </row>
    <row r="448" spans="1:5">
      <c r="A448" t="s">
        <v>5</v>
      </c>
      <c r="B448" s="1" t="s">
        <v>354</v>
      </c>
      <c r="C448" t="s">
        <v>353</v>
      </c>
      <c r="D448" t="s">
        <v>2</v>
      </c>
      <c r="E448" t="str">
        <f t="shared" si="6"/>
        <v xml:space="preserve">    ref_textbib_kays-et-al_2009: "Kays, R., Kranstauber, B., Jansen, P., Carbone, C., Rowcliffe, M., Fountain, T., &amp; Tilak, S. (2009). Camera traps as sensor networks for monitoring animal communities. *2009 IEEE 34th Conference on Local Computer Networks*, 811–818. &lt;https://doi.org/10.1109/lcn.2009.5355046&gt;"</v>
      </c>
    </row>
    <row r="449" spans="1:5">
      <c r="A449" t="s">
        <v>5</v>
      </c>
      <c r="B449" s="1" t="s">
        <v>352</v>
      </c>
      <c r="C449" t="s">
        <v>351</v>
      </c>
      <c r="D449" t="s">
        <v>2</v>
      </c>
      <c r="E449" t="str">
        <f t="shared" si="6"/>
        <v xml:space="preserve">    ref_textbib_kays-et-al_2010: "Kays, R., Tilak, S., Kranstauber, B., Jansen, P. A., Carbone, C., Rowcliffe, M. J., &amp; He, Z. (2010). Monitoring wild animal communities with arrays of motion sensitive camera traps. *arXiv Preprint*, arXiv:1009. 5718. &lt;https://arxiv.org/pdf/1009.5718&gt;"</v>
      </c>
    </row>
    <row r="450" spans="1:5">
      <c r="A450" t="s">
        <v>5</v>
      </c>
      <c r="B450" s="1" t="s">
        <v>350</v>
      </c>
      <c r="C450" t="s">
        <v>349</v>
      </c>
      <c r="D450" t="s">
        <v>2</v>
      </c>
      <c r="E450" t="str">
        <f t="shared" ref="E450:E513" si="7">"    "&amp;D450&amp;"_"&amp;B450&amp;": "&amp;""""&amp;C450&amp;""""</f>
        <v xml:space="preserve">    ref_textbib_keim-et-al_2011: "Keim, J. L., DeWitt, P. D., &amp; Lele, S. R. (2011). Predators choose prey over prey habitats: Evidence from a lynx–hare system. *Ecological Applications*, *21*(4), 1011–1016. &lt;https://doi.org/10.1890/10-0949.1&gt;"</v>
      </c>
    </row>
    <row r="451" spans="1:5">
      <c r="A451" t="s">
        <v>5</v>
      </c>
      <c r="B451" s="1" t="s">
        <v>348</v>
      </c>
      <c r="C451" t="s">
        <v>347</v>
      </c>
      <c r="D451" t="s">
        <v>2</v>
      </c>
      <c r="E451" t="str">
        <f t="shared" si="7"/>
        <v xml:space="preserve">    ref_textbib_keim-et-al_2021: "Keim, J. L., DeWitt, P. D., Wilson, S. F., Fitzpatrick, J. J., Jenni, N. S., &amp; Lele, S. R. (2021). Managing animal movement conserves predator–prey dynamics. *Frontiers in Ecology and the Environment, 19*(7), 379-385. &lt;https://esajournals.onlinelibrary.wiley.com/doi/10.1002/fee.2358&gt;"</v>
      </c>
    </row>
    <row r="452" spans="1:5">
      <c r="A452" t="s">
        <v>5</v>
      </c>
      <c r="B452" s="1" t="s">
        <v>346</v>
      </c>
      <c r="C452" t="s">
        <v>345</v>
      </c>
      <c r="D452" t="s">
        <v>2</v>
      </c>
      <c r="E452" t="str">
        <f t="shared" si="7"/>
        <v xml:space="preserve">    ref_textbib_keim-et-al_2019: "Keim, J. L., Lele, S. R., DeWitt, P. D., Fitzpatrick, J. J., Jenni, N. S. (2019). Estimating the intensity of use by interacting predators and prey using camera traps. *Journal of Animal Ecology, 88*, 690–701. &lt;https://doi.org/10.1111/1365-2656.12960&gt;"</v>
      </c>
    </row>
    <row r="453" spans="1:5">
      <c r="A453" t="s">
        <v>5</v>
      </c>
      <c r="B453" s="1" t="s">
        <v>344</v>
      </c>
      <c r="C453" t="s">
        <v>343</v>
      </c>
      <c r="D453" t="s">
        <v>2</v>
      </c>
      <c r="E453" t="str">
        <f t="shared" si="7"/>
        <v xml:space="preserve">    ref_textbib_kelejian-prucha_1998: "Kelejian, H. H., &amp; Prucha, I. R., (1998). A generalized spatial two-stage least squares procedure for estimating a spatial autoregressive model with autoregressive disturbances. The Journal of Real Estate Finance and Economics,17:99-121."</v>
      </c>
    </row>
    <row r="454" spans="1:5">
      <c r="A454" t="s">
        <v>5</v>
      </c>
      <c r="B454" s="1" t="s">
        <v>342</v>
      </c>
      <c r="C454" t="s">
        <v>341</v>
      </c>
      <c r="D454" t="s">
        <v>2</v>
      </c>
      <c r="E454" t="str">
        <f t="shared" si="7"/>
        <v xml:space="preserve">    ref_textbib_kelly-et-al_2008: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455" spans="1:5">
      <c r="A455" t="s">
        <v>5</v>
      </c>
      <c r="B455" s="1" t="s">
        <v>340</v>
      </c>
      <c r="C455" t="s">
        <v>339</v>
      </c>
      <c r="D455" t="s">
        <v>2</v>
      </c>
      <c r="E455" t="str">
        <f t="shared" si="7"/>
        <v xml:space="preserve">    ref_textbib_kinnaird-o'brien_2012: "Kinnaird, M. F., &amp; O'Brien, T. G. (2011). Density estimation of sympatric carnivores using spatially explicit capture–recapture methods and standard trapping grid. *Ecological Applications, 21*(8), 2908–2916. &lt;https://www.jstor.org/stable/41417102&gt;"</v>
      </c>
    </row>
    <row r="456" spans="1:5">
      <c r="A456" t="s">
        <v>5</v>
      </c>
      <c r="B456" s="1" t="s">
        <v>338</v>
      </c>
      <c r="C456" t="s">
        <v>337</v>
      </c>
      <c r="D456" t="s">
        <v>2</v>
      </c>
      <c r="E456" t="str">
        <f t="shared" si="7"/>
        <v xml:space="preserve">    ref_textbib_kitamura-et-al_2010: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457" spans="1:5">
      <c r="A457" t="s">
        <v>5</v>
      </c>
      <c r="B457" s="1" t="s">
        <v>336</v>
      </c>
      <c r="C457" t="s">
        <v>335</v>
      </c>
      <c r="D457" t="s">
        <v>2</v>
      </c>
      <c r="E457" t="str">
        <f t="shared" si="7"/>
        <v xml:space="preserve">    ref_textbib_kleiber-zeileis_2016: "Kleiber, C., &amp; Zeileis, A. (2016). Visualizing Count Data Regressions Using Rootograms. *The American Statistician, 70*(3), 296–303. &lt;https://doi.org/10.1080/00031305.2016.1173590&gt;"</v>
      </c>
    </row>
    <row r="458" spans="1:5">
      <c r="A458" t="s">
        <v>5</v>
      </c>
      <c r="B458" s="1" t="s">
        <v>334</v>
      </c>
      <c r="C458" t="s">
        <v>333</v>
      </c>
      <c r="D458" t="s">
        <v>2</v>
      </c>
      <c r="E458" t="str">
        <f t="shared" si="7"/>
        <v xml:space="preserve">    ref_textbib_krebs-et-al_2011: "Krebs, C. J., Boonstra, R., Gilbert, S., Reid, D., Kenney, A. J., Hofer, E. J., &amp; an Vuren, D. H. (2011). Density estimation for small mammals from livetrapping grids: rodents in northern Canada. *Journal of Mammalogy, 92*(5), 974–981. &lt;https://doi.org/10.1644/10-M&gt;"</v>
      </c>
    </row>
    <row r="459" spans="1:5">
      <c r="A459" t="s">
        <v>5</v>
      </c>
      <c r="B459" s="1" t="s">
        <v>332</v>
      </c>
      <c r="C459" t="s">
        <v>331</v>
      </c>
      <c r="D459" t="s">
        <v>2</v>
      </c>
      <c r="E459" t="str">
        <f t="shared" si="7"/>
        <v xml:space="preserve">    ref_textbib_kruger-et-al_2018: "Kruger, H., Vaananen, V. -M., Holopainen, S., &amp; Nummi, P. (2018). The new faces of nest predation in agricultural landscapes - a camera trap survey with artificial nests. European *Journal of Wildlife Research, 64*(6), 76. &lt;https://doi.org/10.1007/s10344-018-1233-7&gt;"</v>
      </c>
    </row>
    <row r="460" spans="1:5">
      <c r="A460" t="s">
        <v>5</v>
      </c>
      <c r="B460" s="1" t="s">
        <v>330</v>
      </c>
      <c r="C460" t="s">
        <v>329</v>
      </c>
      <c r="D460" t="s">
        <v>2</v>
      </c>
      <c r="E460" t="str">
        <f t="shared" si="7"/>
        <v xml:space="preserve">    ref_textbib_kucera-r.-h.-barrett._2011: "Kucera, T. E., &amp; R. H. Barrett. (2011). A History of Camera Trapping. In A. F. O’Connell, J. D. Nichols, &amp; K. U. Karanth (Eds.), *Camera Traps In Animal Ecology: Methods and Analyses* (pp. 9–26). Springer. &lt;https://doi.org/10.1007/978-4-431-99495-4_6&gt;"</v>
      </c>
    </row>
    <row r="461" spans="1:5">
      <c r="A461" t="s">
        <v>5</v>
      </c>
      <c r="B461" s="1" t="s">
        <v>328</v>
      </c>
      <c r="C461" t="s">
        <v>327</v>
      </c>
      <c r="D461" t="s">
        <v>2</v>
      </c>
      <c r="E461" t="str">
        <f t="shared" si="7"/>
        <v xml:space="preserve">    ref_textbib_kusi-et-al_2019: "Kusi, N., Sillero‐Zubiri, C., Macdonald, D. W., Johnson, P. J., &amp; Werhahn, G. (2019). Perspectives of traditional Himalayan communities on fostering coexistence with Himalayan wolf and snow leopard. *Conservation Science and Practice, 2*(3). &lt;https://doi.org/10.1111/csp2.165&gt;"</v>
      </c>
    </row>
    <row r="462" spans="1:5">
      <c r="A462" t="s">
        <v>5</v>
      </c>
      <c r="B462" s="1" t="s">
        <v>326</v>
      </c>
      <c r="C462" t="s">
        <v>325</v>
      </c>
      <c r="D462" t="s">
        <v>2</v>
      </c>
      <c r="E462" t="str">
        <f t="shared" si="7"/>
        <v xml:space="preserve">    ref_textbib_lahoz-monfort-magrath_2021: "Lahoz-Monfort, J. J., &amp; Magrath, M. J. L. (2021). A Comprehensive Overview of Technologies for Species and Habitat Monitoring and Conservation. *Bioscience, 71*(10), 1038–1062. &lt;https://doi.org/10.1093/biosci/biab073&gt;"</v>
      </c>
    </row>
    <row r="463" spans="1:5">
      <c r="A463" t="s">
        <v>5</v>
      </c>
      <c r="B463" s="1" t="s">
        <v>324</v>
      </c>
      <c r="C463" t="s">
        <v>323</v>
      </c>
      <c r="D463" t="s">
        <v>2</v>
      </c>
      <c r="E463" t="str">
        <f t="shared" si="7"/>
        <v xml:space="preserve">    ref_textbib_lambert_1992: "Lambert, D. (1992). Zero-Inflated Poisson Regression, with an application to Defects in Manufacturing. *Technometrics, 34*(1), 1–14. &lt;https://doi.org/10.2307/1269547&gt;"</v>
      </c>
    </row>
    <row r="464" spans="1:5">
      <c r="A464" t="s">
        <v>5</v>
      </c>
      <c r="B464" s="1" t="s">
        <v>322</v>
      </c>
      <c r="C464" t="s">
        <v>321</v>
      </c>
      <c r="D464" t="s">
        <v>2</v>
      </c>
      <c r="E464" t="str">
        <f t="shared" si="7"/>
        <v xml:space="preserve">    ref_textbib_lazenby-et-al_2015: "Lazenby, B. T., Mooney, N. J., &amp; Dickman, C. R. (2015). Detecting species interactions using remote cameras: Effects on small mammals of predators, conspecifics, and climate. *Ecosphere, 6*(12), 1–18. &lt;https://doi.org/10.1890/ES14-00522.1&gt;"</v>
      </c>
    </row>
    <row r="465" spans="1:5">
      <c r="A465" t="s">
        <v>5</v>
      </c>
      <c r="B465" s="1" t="s">
        <v>320</v>
      </c>
      <c r="C465" t="s">
        <v>319</v>
      </c>
      <c r="D465" t="s">
        <v>2</v>
      </c>
      <c r="E465" t="str">
        <f t="shared" si="7"/>
        <v xml:space="preserve">    ref_textbib_lele-et-al_2013: "Lele, S. R., Merrill, E. H., Keim, J., &amp; Boyce, M. S. (2013). Selection, use, choice and occupancy: Clarifying concepts in resource selection studies. Journal of Animal Ecology, 82(6), 1183–1191. &lt;https://doi.org/10.1111/1365-2656. 12141&gt;"</v>
      </c>
    </row>
    <row r="466" spans="1:5">
      <c r="A466" t="s">
        <v>5</v>
      </c>
      <c r="B466" s="1" t="s">
        <v>318</v>
      </c>
      <c r="C466" t="s">
        <v>317</v>
      </c>
      <c r="D466" t="s">
        <v>2</v>
      </c>
      <c r="E466" t="str">
        <f t="shared" si="7"/>
        <v xml:space="preserve">    ref_textbib_li-et-al_2012: "Li, S., McShea, W. J., Wang, D. J., Huang, J. Z., &amp; Shao, L. K. (2012). A Direct Comparison of Camera-Trapping and Sign Transects for Monitoring Wildlife in the Wanglang National Nature Reserve, China. *Wildlife Society Bulletin, 36*(3), 538–545. &lt;https://doi.org/10.1002/wsb.161&gt;"</v>
      </c>
    </row>
    <row r="467" spans="1:5">
      <c r="A467" t="s">
        <v>5</v>
      </c>
      <c r="B467" s="1" t="s">
        <v>316</v>
      </c>
      <c r="C467" t="s">
        <v>315</v>
      </c>
      <c r="D467" t="s">
        <v>2</v>
      </c>
      <c r="E467" t="str">
        <f t="shared" si="7"/>
        <v xml:space="preserve">    ref_textbib_linden-et-al_2017: "Linden, D. W., Fuller, A. K., Royle, J. A., &amp; Hare, M. P. (2017). Examining the occupancy–density relationship for a low‐density carnivore. *Journal of Applied Ecology, 54*(6), 2043–2052. &lt;https://doi.org/10.1111/1365-2664.12883&gt;"</v>
      </c>
    </row>
    <row r="468" spans="1:5">
      <c r="A468" t="s">
        <v>5</v>
      </c>
      <c r="B468" s="1" t="s">
        <v>314</v>
      </c>
      <c r="C468" t="s">
        <v>313</v>
      </c>
      <c r="D468" t="s">
        <v>2</v>
      </c>
      <c r="E468" t="str">
        <f t="shared" si="7"/>
        <v xml:space="preserve">    ref_textbib_loonam-et-al_2021: "Loonam, K. E., Lukacs, P. M., Ausband, D. E., Mitchell, M. S., &amp; Robinson, H. S. (2021). Assessing the robustness of time-to-event models for estimating unmarked wildlife abundance using remote cameras. *Ecological Applications, 31*(6), Article e02388. &lt;https://doi.org/10.1002/eap.2388&gt;"</v>
      </c>
    </row>
    <row r="469" spans="1:5">
      <c r="A469" t="s">
        <v>5</v>
      </c>
      <c r="B469" s="1" t="s">
        <v>312</v>
      </c>
      <c r="C469" t="s">
        <v>311</v>
      </c>
      <c r="D469" t="s">
        <v>2</v>
      </c>
      <c r="E469" t="str">
        <f t="shared" si="7"/>
        <v xml:space="preserve">    ref_textbib_lynch-et-al_2015: "Lynch, T. P., Alderman, R., &amp; Hobday, A. J. (2015). A high-resolution panorama camera system for monitoring colony-wide seabird nesting behaviour. *Methods in Ecology and Evolution, 6*(5), 491–499. &lt;https://doi.org/10.1111/2041-210X.12339&gt;"</v>
      </c>
    </row>
    <row r="470" spans="1:5">
      <c r="A470" t="s">
        <v>5</v>
      </c>
      <c r="B470" s="1" t="s">
        <v>310</v>
      </c>
      <c r="C470" t="s">
        <v>309</v>
      </c>
      <c r="D470" t="s">
        <v>2</v>
      </c>
      <c r="E470" t="str">
        <f t="shared" si="7"/>
        <v xml:space="preserve">    ref_textbib_mackenzie-kendall_2002: "MacKenzie, D. I., &amp; Kendall, W. L. (2002) How Should Detection Probability Be Incorporated into Estimates of Relative Abundance? *Ecology, 83*(9), 2387–93. &lt;https://doi.org/10.1890/0012-9658(2002)083[2387:HSDPBI]2.0.CO;2&gt;"</v>
      </c>
    </row>
    <row r="471" spans="1:5">
      <c r="A471" t="s">
        <v>5</v>
      </c>
      <c r="B471" s="1" t="s">
        <v>308</v>
      </c>
      <c r="C471" t="s">
        <v>307</v>
      </c>
      <c r="D471" t="s">
        <v>2</v>
      </c>
      <c r="E471" t="str">
        <f t="shared" si="7"/>
        <v xml:space="preserve">    ref_textbib_mackenzie-royle_2005: "Mackenzie, D. I., &amp; Royle, J. A. (2005). Designing occupancy studies: general advice and allocating survey effort. *Journal of Applied Ecology, 42*, 1105–1114. &lt;https://doi.org/10.1111/j.1365-2664.2005.01098.x&gt;"</v>
      </c>
    </row>
    <row r="472" spans="1:5">
      <c r="A472" t="s">
        <v>5</v>
      </c>
      <c r="B472" s="1" t="s">
        <v>306</v>
      </c>
      <c r="C472" t="s">
        <v>305</v>
      </c>
      <c r="D472" t="s">
        <v>2</v>
      </c>
      <c r="E472" t="str">
        <f t="shared" si="7"/>
        <v xml:space="preserve">    ref_textbib_mackenzie-et-al_2004: "MacKenzie, D. I., Bailey, L. L., &amp; Nichols, J. D. (2004). Investigating Species Co-Occurrence Patterns When Species Are Detected Imperfectly. *Journal of Animal Ecology, 73*(3), 546–555. &lt;https://doi.org/10.1111/j.0021-8790.2004.00828.x&gt;"</v>
      </c>
    </row>
    <row r="473" spans="1:5">
      <c r="A473" t="s">
        <v>5</v>
      </c>
      <c r="B473" s="1" t="s">
        <v>304</v>
      </c>
      <c r="C473" t="s">
        <v>303</v>
      </c>
      <c r="D473" t="s">
        <v>2</v>
      </c>
      <c r="E473" t="str">
        <f t="shared" si="7"/>
        <v xml:space="preserve">    ref_textbib_mackenzie-et-al_2003: "MacKenzie, D. I., Nichols, J. D., Hines, J. E., Knutson, M. G., &amp; Franklin, A. B. (2003). Estimating site occupancy, colonization, and local extinction when a species is detected imperfectly. *Ecology, 84*(8), 2200–2207. &lt;https://doi.org/10.1890/02-3090&gt;"</v>
      </c>
    </row>
    <row r="474" spans="1:5">
      <c r="A474" t="s">
        <v>5</v>
      </c>
      <c r="B474" s="1" t="s">
        <v>302</v>
      </c>
      <c r="C474" t="s">
        <v>301</v>
      </c>
      <c r="D474" t="s">
        <v>2</v>
      </c>
      <c r="E474" t="str">
        <f t="shared" si="7"/>
        <v xml:space="preserve">    ref_textbib_mackenzie-et-al_2002: "MacKenzie, D. I., Nichols, J. D., Lachman, G. B., Droege, S., Royle, J. A., &amp; Langtimm, C. A. (2002). Estimating Site Occupancy Rates When Detection Probabilities Are Less Than One. *Ecology, 83*(8), 2248–2255. &lt;https://doi.org/10.2307/3072056&gt;"</v>
      </c>
    </row>
    <row r="475" spans="1:5">
      <c r="A475" t="s">
        <v>5</v>
      </c>
      <c r="B475" s="1" t="s">
        <v>300</v>
      </c>
      <c r="C475" t="s">
        <v>299</v>
      </c>
      <c r="D475" t="s">
        <v>2</v>
      </c>
      <c r="E475" t="str">
        <f t="shared" si="7"/>
        <v xml:space="preserve">    ref_textbib_mackenzie-et-al_2006: "MacKenzie, D. I., Nichols, J. D., Royle, J. A., Pollock, K. H., Bailey, L. L., &amp; Hines, J. E. (2006). *Occupancy Estimation and Modeling: Inferring Patterns and Dynamics of Species Occurrence*. Academic Press, USA."</v>
      </c>
    </row>
    <row r="476" spans="1:5">
      <c r="A476" t="s">
        <v>5</v>
      </c>
      <c r="B476" s="1" t="s">
        <v>298</v>
      </c>
      <c r="C476" t="s">
        <v>297</v>
      </c>
      <c r="D476" t="s">
        <v>2</v>
      </c>
      <c r="E476" t="str">
        <f t="shared" si="7"/>
        <v xml:space="preserve">    ref_textbib_maffei-noss_2008: "Maffei, L., &amp; Noss, A. J. (2008). How Small Is Too Small? Camera Trap Survey Areas and Density Estimates for Ocelots in the Bolivian Chaco. *Biotropica, 40*(1), 71-75. &lt;https://doi.org/10.1111/j.1744-7429.2007.00341.x&gt;"</v>
      </c>
    </row>
    <row r="477" spans="1:5">
      <c r="A477" t="s">
        <v>5</v>
      </c>
      <c r="B477" s="1" t="s">
        <v>296</v>
      </c>
      <c r="C477" t="s">
        <v>295</v>
      </c>
      <c r="D477" t="s">
        <v>2</v>
      </c>
      <c r="E477" t="str">
        <f t="shared" si="7"/>
        <v xml:space="preserve">    ref_textbib_manly-et-al_1993: "Manly, B. F. J., McDonald, L. L., &amp; Thomas, D. L. (1993). Resource Selection by Animals: Statistical Design and Analysis for Field Studies. Chapman &amp; Hall, London, p. 177."</v>
      </c>
    </row>
    <row r="478" spans="1:5">
      <c r="A478" t="s">
        <v>5</v>
      </c>
      <c r="B478" s="1" t="s">
        <v>294</v>
      </c>
      <c r="C478" t="s">
        <v>293</v>
      </c>
      <c r="D478" t="s">
        <v>2</v>
      </c>
      <c r="E478" t="str">
        <f t="shared" si="7"/>
        <v xml:space="preserve">    ref_textbib_markle-et-al_2020: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 02.001&gt;"</v>
      </c>
    </row>
    <row r="479" spans="1:5">
      <c r="A479" t="s">
        <v>5</v>
      </c>
      <c r="B479" s="1" t="s">
        <v>292</v>
      </c>
      <c r="C479" t="s">
        <v>291</v>
      </c>
      <c r="D479" t="s">
        <v>2</v>
      </c>
      <c r="E479" t="str">
        <f t="shared" si="7"/>
        <v xml:space="preserve">    ref_textbib_martin-et-al_2005: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480" spans="1:5">
      <c r="A480" t="s">
        <v>5</v>
      </c>
      <c r="B480" s="1" t="s">
        <v>290</v>
      </c>
      <c r="C480" t="s">
        <v>289</v>
      </c>
      <c r="D480" t="s">
        <v>2</v>
      </c>
      <c r="E480" t="str">
        <f t="shared" si="7"/>
        <v xml:space="preserve">    ref_textbib_mcclintock-et-al_2009: "McClintock, B. T., White, G. C., Antolin, M. F., &amp; Tripp, D. W. (2009). Estimating abundance using mark-resight when sampling is with replacement or the number of marked individuals is unknown. *Biometrics, 65*(1), 237–246. &lt;https://doi.org/10.1111/j.1541-0420.2008.01047.x&gt;"</v>
      </c>
    </row>
    <row r="481" spans="1:5">
      <c r="A481" t="s">
        <v>5</v>
      </c>
      <c r="B481" s="1" t="s">
        <v>288</v>
      </c>
      <c r="C481" t="s">
        <v>287</v>
      </c>
      <c r="D481" t="s">
        <v>2</v>
      </c>
      <c r="E481" t="str">
        <f t="shared" si="7"/>
        <v xml:space="preserve">    ref_textbib_mccomb-et-al_2010: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482" spans="1:5">
      <c r="A482" t="s">
        <v>5</v>
      </c>
      <c r="B482" s="1" t="s">
        <v>286</v>
      </c>
      <c r="C482" t="s">
        <v>285</v>
      </c>
      <c r="D482" t="s">
        <v>2</v>
      </c>
      <c r="E482" t="str">
        <f t="shared" si="7"/>
        <v xml:space="preserve">    ref_textbib_mccullagh-nelder_1989: "McCullagh, P., &amp; Nelder, J. A. (1989). *Generalised Linear Models,* 2nd edn. Chapman and Hall, London. &lt;http://dx.doi.org/10.1007/978-1-4899-3242-6&gt;"</v>
      </c>
    </row>
    <row r="483" spans="1:5">
      <c r="A483" t="s">
        <v>5</v>
      </c>
      <c r="B483" s="1" t="s">
        <v>284</v>
      </c>
      <c r="C483" t="s">
        <v>283</v>
      </c>
      <c r="D483" t="s">
        <v>2</v>
      </c>
      <c r="E483" t="str">
        <f t="shared" si="7"/>
        <v xml:space="preserve">    ref_textbib_mcshea-et-al_2015: "McShea, W. J., Forrester, T., Costello, R., He, Z., &amp; Kays, R. (2015). Volunteer-Run Cameras as Distributed Sensors for Macrosystem Mammal Research. *Landscape Ecology, 31,* 1–13. &lt;https://doi.org/10.1007/s10980-015-0262-9&gt;"</v>
      </c>
    </row>
    <row r="484" spans="1:5">
      <c r="A484" t="s">
        <v>5</v>
      </c>
      <c r="B484" s="1" t="s">
        <v>282</v>
      </c>
      <c r="C484" t="s">
        <v>281</v>
      </c>
      <c r="D484" t="s">
        <v>2</v>
      </c>
      <c r="E484" t="str">
        <f t="shared" si="7"/>
        <v xml:space="preserve">    ref_textbib_meek-et-al_2016: "Meek, P. D., Ballard, G. A., &amp; Falzon, G. (2016). The Higher You Go the Less You Will Know: Placing Camera Traps High to Avoid Theft Will Affect Detection. *Remote Sensing in Ecology and Conservation, 2*(4), 204–211. &lt;https://doi.org/10.1002/rse2.28&gt;"</v>
      </c>
    </row>
    <row r="485" spans="1:5">
      <c r="A485" t="s">
        <v>5</v>
      </c>
      <c r="B485" s="1" t="s">
        <v>280</v>
      </c>
      <c r="C485" t="s">
        <v>279</v>
      </c>
      <c r="D485" t="s">
        <v>2</v>
      </c>
      <c r="E485" t="str">
        <f t="shared" si="7"/>
        <v xml:space="preserve">    ref_textbib_meek-et-al_2014b: "Meek, P. D., Ballard, G. -A., Fleming, P. J. S., Schaefer, M., Williams, W., &amp; Falzon, G. (2014a). Camera Traps Can Be Heard and Seen by Animals. *PLoS One*, *9*(10), e110832. &lt;https://doi.org/10.1371/journal.pone.0110832&gt;"</v>
      </c>
    </row>
    <row r="486" spans="1:5">
      <c r="A486" t="s">
        <v>5</v>
      </c>
      <c r="B486" s="1" t="s">
        <v>278</v>
      </c>
      <c r="C486" t="s">
        <v>277</v>
      </c>
      <c r="D486" t="s">
        <v>2</v>
      </c>
      <c r="E486" t="str">
        <f t="shared" si="7"/>
        <v xml:space="preserve">    ref_textbib_meek-et-al_2014a: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487" spans="1:5">
      <c r="A487" t="s">
        <v>5</v>
      </c>
      <c r="B487" s="1" t="s">
        <v>276</v>
      </c>
      <c r="C487" t="s">
        <v>275</v>
      </c>
      <c r="D487" t="s">
        <v>2</v>
      </c>
      <c r="E487" t="str">
        <f t="shared" si="7"/>
        <v xml:space="preserve">    ref_textbib_mills-et-al_2016: "Mills, C. A., Godley, B. J., &amp; Hodgson, D. J. (2016). Take Only Photographs, Leave Only Footprints: Novel Applications of Non-Invasive survey Methods for Rapid Detection of Small, Arboreal Animals. *PloS One, 11*(1), e0146142. &lt;https://doi.org/10.1371/journal.pone.0146142&gt;"</v>
      </c>
    </row>
    <row r="488" spans="1:5">
      <c r="A488" t="s">
        <v>5</v>
      </c>
      <c r="B488" s="1" t="s">
        <v>274</v>
      </c>
      <c r="C488" t="s">
        <v>272</v>
      </c>
      <c r="D488" t="s">
        <v>2</v>
      </c>
      <c r="E488" t="str">
        <f t="shared" si="7"/>
        <v xml:space="preserve">    ref_textbib_mill-et-al_2019: "Mills, D., Fattebert, J., Hunter, L., &amp; Slotow, R. (2019). Maximising camera trap data: Using attractants to improve detection of elusive species in multi-species surveys. *PLoS ONE, 14(5)*, e0216447. &lt;https://doi.org/10.1371/journal.pone.0216447&gt;"</v>
      </c>
    </row>
    <row r="489" spans="1:5">
      <c r="A489" t="s">
        <v>5</v>
      </c>
      <c r="B489" s="1" t="s">
        <v>273</v>
      </c>
      <c r="C489" t="s">
        <v>272</v>
      </c>
      <c r="D489" t="s">
        <v>2</v>
      </c>
      <c r="E489" t="str">
        <f t="shared" si="7"/>
        <v xml:space="preserve">    ref_textbib_mills-et-al_2019: "Mills, D., Fattebert, J., Hunter, L., &amp; Slotow, R. (2019). Maximising camera trap data: Using attractants to improve detection of elusive species in multi-species surveys. *PLoS ONE, 14(5)*, e0216447. &lt;https://doi.org/10.1371/journal.pone.0216447&gt;"</v>
      </c>
    </row>
    <row r="490" spans="1:5">
      <c r="A490" t="s">
        <v>5</v>
      </c>
      <c r="B490" s="1" t="s">
        <v>271</v>
      </c>
      <c r="C490" t="s">
        <v>270</v>
      </c>
      <c r="D490" t="s">
        <v>2</v>
      </c>
      <c r="E490" t="str">
        <f t="shared" si="7"/>
        <v xml:space="preserve">    ref_textbib_moeller-et-al_2018: "Moeller, A. K., Lukacs, P. M., &amp; Horne, J. S. (2018). Three Novel Methods to Estimate Abundance of Unmarked Animals using Remote Cameras. *Ecosphere, 9*(8), Article e02331. &lt;https://doi.org/10.1002/ecs2.2331&gt;"</v>
      </c>
    </row>
    <row r="491" spans="1:5">
      <c r="A491" t="s">
        <v>5</v>
      </c>
      <c r="B491" s="1" t="s">
        <v>269</v>
      </c>
      <c r="C491" t="s">
        <v>268</v>
      </c>
      <c r="D491" t="s">
        <v>2</v>
      </c>
      <c r="E491" t="str">
        <f t="shared" si="7"/>
        <v xml:space="preserve">    ref_textbib_moeller-et-al_2023: "Moeller, A. K., Waller, S. J., DeCesare, N. J., Chitwood, M. C., &amp; Lukacs, P. M. (2023). Best practices to account for capture probability and viewable area in camera‐based abundance estimation. *Remote Sensing in Ecology and Conservation.* &lt;https://doi.org/10.1002/rse2.300&gt;"</v>
      </c>
    </row>
    <row r="492" spans="1:5">
      <c r="A492" t="s">
        <v>5</v>
      </c>
      <c r="B492" s="1" t="s">
        <v>267</v>
      </c>
      <c r="C492" t="s">
        <v>266</v>
      </c>
      <c r="D492" t="s">
        <v>2</v>
      </c>
      <c r="E492" t="str">
        <f t="shared" si="7"/>
        <v xml:space="preserve">    ref_textbib_moll-et-al_2020: "Moll, R. J., Ortiz-Calo, W., Cepek, J. D., Lorch, P. D., Dennis, P. M., Robison, T., &amp; Montgomery, R. A. (2020). The effect of camera-trap viewshed obstruction on wildlife detection: implications for inference. *Wildlife Research, 47*(2). &lt;https://doi.org/10.1071/wr19004&gt;"</v>
      </c>
    </row>
    <row r="493" spans="1:5">
      <c r="A493" t="s">
        <v>5</v>
      </c>
      <c r="B493" s="1" t="s">
        <v>265</v>
      </c>
      <c r="C493" t="s">
        <v>264</v>
      </c>
      <c r="D493" t="s">
        <v>2</v>
      </c>
      <c r="E493" t="str">
        <f t="shared" si="7"/>
        <v xml:space="preserve">    ref_textbib_molloy_2018: "Molloy, S. W. (2018). *A Practical Guide to Using Camera Traps for Wildlife Monitoring in Natural Resource Management Projects*. &lt;https://doi.org/10.13140/RG.2.2.28025.57449&gt;"</v>
      </c>
    </row>
    <row r="494" spans="1:5">
      <c r="A494" t="s">
        <v>5</v>
      </c>
      <c r="B494" s="1" t="s">
        <v>263</v>
      </c>
      <c r="C494" t="s">
        <v>262</v>
      </c>
      <c r="D494" t="s">
        <v>2</v>
      </c>
      <c r="E494" t="str">
        <f t="shared" si="7"/>
        <v xml:space="preserve">    ref_textbib_moqanaki-et-al_2021: "Moqanaki, E. S., Milleret, C., Tourani, M., Dupont, P., &amp; Bischof, R. (2021). Consequences of ignoring variable and spatially autocorrelated detection probability in spatial capture- recapture. *Landscape Ecology, 36, 2879–2895*. &lt;https://doi.org/10.1007/s10980-021-01283-x&gt;"</v>
      </c>
    </row>
    <row r="495" spans="1:5">
      <c r="A495" t="s">
        <v>5</v>
      </c>
      <c r="B495" s="1" t="s">
        <v>261</v>
      </c>
      <c r="C495" t="s">
        <v>260</v>
      </c>
      <c r="D495" t="s">
        <v>2</v>
      </c>
      <c r="E495" t="str">
        <f t="shared" si="7"/>
        <v xml:space="preserve">    ref_textbib_morin-et-al_2022: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496" spans="1:5">
      <c r="A496" t="s">
        <v>5</v>
      </c>
      <c r="B496" s="1" t="s">
        <v>259</v>
      </c>
      <c r="C496" t="s">
        <v>258</v>
      </c>
      <c r="D496" t="s">
        <v>2</v>
      </c>
      <c r="E496" t="str">
        <f t="shared" si="7"/>
        <v xml:space="preserve">    ref_textbib_morris_2022: "Morris, D. (2022). *Everything I know about machine learning and camera traps.* &lt;https://agentmorris.github.io/camera-trap-ml-survey/&gt;"</v>
      </c>
    </row>
    <row r="497" spans="1:5">
      <c r="A497" t="s">
        <v>5</v>
      </c>
      <c r="B497" s="1" t="s">
        <v>257</v>
      </c>
      <c r="C497" t="s">
        <v>256</v>
      </c>
      <c r="D497" t="s">
        <v>2</v>
      </c>
      <c r="E497" t="str">
        <f t="shared" si="7"/>
        <v xml:space="preserve">    ref_textbib_morrison-et-al_2018: "Morrison, M. L., Block, W. M., Strickland, M. D., Collier, B. A. &amp; Peterson, M. J. (2008). Wildlife Study Design. Springer, New York. &lt;https://doi.org/10.1007/978-0-387-75528-1&gt;"</v>
      </c>
    </row>
    <row r="498" spans="1:5">
      <c r="A498" t="s">
        <v>5</v>
      </c>
      <c r="B498" s="1" t="s">
        <v>255</v>
      </c>
      <c r="C498" t="s">
        <v>254</v>
      </c>
      <c r="D498" t="s">
        <v>2</v>
      </c>
      <c r="E498" t="str">
        <f t="shared" si="7"/>
        <v xml:space="preserve">    ref_textbib_muhly-et-al_2011: "Muhly, T. B., Semeniuk, C., Massolo, A., Hickman, L., &amp; Musiani, M. (2011). Human activity helps prey win the predator-prey space race. *PloS One, 6*(3), e17050. &lt;https://doi.org/10.1371/journal. pone. 0017050&gt;"</v>
      </c>
    </row>
    <row r="499" spans="1:5">
      <c r="A499" t="s">
        <v>5</v>
      </c>
      <c r="B499" s="1" t="s">
        <v>253</v>
      </c>
      <c r="C499" t="s">
        <v>252</v>
      </c>
      <c r="D499" t="s">
        <v>2</v>
      </c>
      <c r="E499" t="str">
        <f t="shared" si="7"/>
        <v xml:space="preserve">    ref_textbib_muhly-et-al_2015: "Muhly, T., Serrouya, R., Neilson, E., Li, H., &amp; Boutin, S. (2015). Influence of In-Situ Oil Sands Development on Caribou (Rangifer tarandus) Movement. PloS One, 10(9), e0136933. &lt;https://doi.org/10.1371/journal.pone.0136933&gt;"</v>
      </c>
    </row>
    <row r="500" spans="1:5">
      <c r="A500" t="s">
        <v>5</v>
      </c>
      <c r="B500" s="1" t="s">
        <v>251</v>
      </c>
      <c r="C500" t="s">
        <v>250</v>
      </c>
      <c r="D500" t="s">
        <v>2</v>
      </c>
      <c r="E500" t="str">
        <f t="shared" si="7"/>
        <v xml:space="preserve">    ref_textbib_mullahy_1986: "Mullahy, J. (1986). Specification and Testing of Some Modified Count Data Models. *Journal of Econometrics, 3*3(3), 341–365. &lt;https://doi.org/10.1016/0304-4076(86)90002-3&gt;"</v>
      </c>
    </row>
    <row r="501" spans="1:5">
      <c r="A501" t="s">
        <v>5</v>
      </c>
      <c r="B501" s="1" t="s">
        <v>249</v>
      </c>
      <c r="C501" t="s">
        <v>248</v>
      </c>
      <c r="D501" t="s">
        <v>2</v>
      </c>
      <c r="E501" t="str">
        <f t="shared" si="7"/>
        <v xml:space="preserve">    ref_textbib_murray-et-al_2021: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502" spans="1:5">
      <c r="A502" t="s">
        <v>5</v>
      </c>
      <c r="B502" s="1" t="s">
        <v>247</v>
      </c>
      <c r="C502" t="s">
        <v>246</v>
      </c>
      <c r="D502" t="s">
        <v>2</v>
      </c>
      <c r="E502" t="str">
        <f t="shared" si="7"/>
        <v xml:space="preserve">    ref_textbib_murray-et-al_2016: "Murray, M. H., Hill, J., Whyte, P., &amp; St Clair, C. C. (2016) Urban Compost Attracts Coyotes, Contains Toxins, and may Promote Disease in Urban-Adapted Wildlife. *EcoHealth, 13*(2):285–92. &lt;https://www.ncbi.nlm.nih.gov/pubmed/27106524&gt;"</v>
      </c>
    </row>
    <row r="503" spans="1:5">
      <c r="A503" t="s">
        <v>5</v>
      </c>
      <c r="B503" s="1" t="s">
        <v>245</v>
      </c>
      <c r="C503" t="s">
        <v>244</v>
      </c>
      <c r="D503" t="s">
        <v>2</v>
      </c>
      <c r="E503" t="str">
        <f t="shared" si="7"/>
        <v xml:space="preserve">    ref_textbib_nakashima-et-al_2017: "Nakashima, Y., Fukasawa, &amp; K., Samejima, H. (2018). Estimating Animal Density Without Individual Recognition Using Information Derivable Exclusively from Camera Traps. *Journal of Applied Ecology, 55*(2), 735–744. &lt;https://doi.org/10.1111/1365-2664.13059&gt;"</v>
      </c>
    </row>
    <row r="504" spans="1:5">
      <c r="A504" t="s">
        <v>5</v>
      </c>
      <c r="B504" s="1" t="s">
        <v>243</v>
      </c>
      <c r="C504" t="s">
        <v>242</v>
      </c>
      <c r="D504" t="s">
        <v>2</v>
      </c>
      <c r="E504" t="str">
        <f t="shared" si="7"/>
        <v xml:space="preserve">    ref_textbib_natural-regions-committee._2006: "Natural Regions Committee. (2006). Natural regions and subregions of Alberta (T/852; p. 264). Government of Alberta. &lt;https://open.alberta.ca/publications/0778545725&gt;"</v>
      </c>
    </row>
    <row r="505" spans="1:5">
      <c r="A505" t="s">
        <v>5</v>
      </c>
      <c r="B505" s="1" t="s">
        <v>241</v>
      </c>
      <c r="C505" t="s">
        <v>240</v>
      </c>
      <c r="D505" t="s">
        <v>2</v>
      </c>
      <c r="E505" t="str">
        <f t="shared" si="7"/>
        <v xml:space="preserve">    ref_textbib_neilson-et-al_2018: "Neilson, E. W., Avgar, T., Burton, A. C., Broadley, K., &amp; Boutin, S. (2018). Animal movement affects interpretation of occupancy models from camera‐trap surveys of unmarked animals. *Ecosphere, 9*(1). &lt;https://doi.org/10.1002/ecs2.2092&gt;"</v>
      </c>
    </row>
    <row r="506" spans="1:5">
      <c r="A506" t="s">
        <v>5</v>
      </c>
      <c r="B506" s="1" t="s">
        <v>239</v>
      </c>
      <c r="C506" t="s">
        <v>238</v>
      </c>
      <c r="D506" t="s">
        <v>2</v>
      </c>
      <c r="E506" t="str">
        <f t="shared" si="7"/>
        <v xml:space="preserve">    ref_textbib_newbold-king_2009: "Newbold, H. G., &amp; King, C. M. (2009). Can a predator see invisible light? Infrared vision in ferrets (*Mustelo furo*). *Wildlife Research, 36*(4), 309–318. &lt;https://doi.org/10.1071/WR08083&gt;"</v>
      </c>
    </row>
    <row r="507" spans="1:5">
      <c r="A507" t="s">
        <v>5</v>
      </c>
      <c r="B507" s="1" t="s">
        <v>237</v>
      </c>
      <c r="C507" t="s">
        <v>236</v>
      </c>
      <c r="D507" t="s">
        <v>2</v>
      </c>
      <c r="E507" t="str">
        <f t="shared" si="7"/>
        <v xml:space="preserve">    ref_textbib_norouzzadeh-et-al_2020: "Norouzzadeh, M. S., Morris, D., Beery, S., Joshi, N., Jojic, N., Clune, J., &amp; Schofield, M. (2020). A deep active learning system for species identification and counting in camera trap images. *Methods in Ecology and Evolution, 12*(1), 150–161. &lt;https://doi.org/10.1111/2041-210x.1350&gt;"</v>
      </c>
    </row>
    <row r="508" spans="1:5">
      <c r="A508" t="s">
        <v>5</v>
      </c>
      <c r="B508" s="1" t="s">
        <v>235</v>
      </c>
      <c r="C508" t="s">
        <v>234</v>
      </c>
      <c r="D508" t="s">
        <v>2</v>
      </c>
      <c r="E508" t="str">
        <f t="shared" si="7"/>
        <v xml:space="preserve">    ref_textbib_noss-et-al_2012: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509" spans="1:5">
      <c r="A509" t="s">
        <v>5</v>
      </c>
      <c r="B509" s="1" t="s">
        <v>233</v>
      </c>
      <c r="C509" t="s">
        <v>232</v>
      </c>
      <c r="D509" t="s">
        <v>2</v>
      </c>
      <c r="E509" t="str">
        <f t="shared" si="7"/>
        <v xml:space="preserve">    ref_textbib_noss-et-al_2003: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510" spans="1:5">
      <c r="A510" t="s">
        <v>5</v>
      </c>
      <c r="B510" s="1" t="s">
        <v>231</v>
      </c>
      <c r="C510" t="s">
        <v>230</v>
      </c>
      <c r="D510" t="s">
        <v>2</v>
      </c>
      <c r="E510" t="str">
        <f t="shared" si="7"/>
        <v xml:space="preserve">    ref_textbib_obrien-kinnaird_2011: "O’Brien, K. M. (2010). Wildlife Picture Index: Implementation Manual Version 1. 0. WCS Working Paper No. 39. \&lt;https://library. wcs. org/doi/ctl/view/mid/33065/pubid/DMX534800000. aspx\&gt;"</v>
      </c>
    </row>
    <row r="511" spans="1:5">
      <c r="A511" t="s">
        <v>5</v>
      </c>
      <c r="B511" s="1" t="s">
        <v>229</v>
      </c>
      <c r="C511" t="s">
        <v>228</v>
      </c>
      <c r="D511" t="s">
        <v>2</v>
      </c>
      <c r="E511" t="str">
        <f t="shared" si="7"/>
        <v xml:space="preserve">    ref_textbib_obrien_2010: "O’Brien, T. G. (2011). Abundance, Density and Relative Abundance: A Conceptual Framework. In A. F. O’Connell, J. D. Nichols, &amp; K. U. Karanth (Eds.), *Camera Traps In Animal Ecology: Methods and Analyses* (pp. 71–96). Springer. &lt;https://doi.org/10.1007/978-4-431-99495-4_6&gt;"</v>
      </c>
    </row>
    <row r="512" spans="1:5">
      <c r="A512" t="s">
        <v>5</v>
      </c>
      <c r="B512" s="1" t="s">
        <v>227</v>
      </c>
      <c r="C512" t="s">
        <v>226</v>
      </c>
      <c r="D512" t="s">
        <v>2</v>
      </c>
      <c r="E512" t="str">
        <f t="shared" si="7"/>
        <v xml:space="preserve">    ref_textbib_obbard-et-al_2010: "O’Brien, T. G., &amp; Kinnaird, M. F. (2011). Density estimation of sympatric carnivores using spatially explicit capture–recapture methods and standard trapping grid. *Ecological Applications, 21*(8), 2908–2916. &lt;https://www.jstor.org/stable/41417102&gt;"</v>
      </c>
    </row>
    <row r="513" spans="1:5">
      <c r="A513" t="s">
        <v>5</v>
      </c>
      <c r="B513" s="1" t="s">
        <v>225</v>
      </c>
      <c r="C513" t="s">
        <v>224</v>
      </c>
      <c r="D513" t="s">
        <v>2</v>
      </c>
      <c r="E513" t="str">
        <f t="shared" si="7"/>
        <v xml:space="preserve">    ref_textbib_obrien-et-al_2011: "O’Brien, T. G., Kinnaird, M. F., &amp; Wibisono, H. T. (2003). Crouching tigers, hidden prey: Sumatran tiger and prey populations in a tropical forest landscape. *Animal Conservation, 6*(2), 131-139. &lt;https://doi.org/10.1017/s1367943003003172&gt;"</v>
      </c>
    </row>
    <row r="514" spans="1:5">
      <c r="A514" t="s">
        <v>5</v>
      </c>
      <c r="B514" s="1" t="s">
        <v>223</v>
      </c>
      <c r="C514" t="s">
        <v>222</v>
      </c>
      <c r="D514" t="s">
        <v>2</v>
      </c>
      <c r="E514" t="str">
        <f t="shared" ref="E514:E577" si="8">"    "&amp;D514&amp;"_"&amp;B514&amp;": "&amp;""""&amp;C514&amp;""""</f>
        <v xml:space="preserve">    ref_textbib_obrien_2011: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515" spans="1:5">
      <c r="A515" t="s">
        <v>5</v>
      </c>
      <c r="B515" s="1" t="s">
        <v>221</v>
      </c>
      <c r="C515" t="s">
        <v>220</v>
      </c>
      <c r="D515" t="s">
        <v>2</v>
      </c>
      <c r="E515" t="str">
        <f t="shared" si="8"/>
        <v xml:space="preserve">    ref_textbib_obrien-et-al_2013: "O’Connell, A. F., &amp; Bailey, L. L. (2011a). Inference for Occupancy and Occupancy Dynamics. In O’Connell, A. F. Nichols, J. D. &amp; Karanth, K. U. (Eds.), *Camera Traps In Animal Ecology: Methods and Analyses* (pp. 191–206). Springer. &lt;https://doi.org/10.1007/978-4-431-99495-4_6&gt;"</v>
      </c>
    </row>
    <row r="516" spans="1:5">
      <c r="A516" t="s">
        <v>5</v>
      </c>
      <c r="B516" s="1" t="s">
        <v>219</v>
      </c>
      <c r="C516" t="s">
        <v>218</v>
      </c>
      <c r="D516" t="s">
        <v>2</v>
      </c>
      <c r="E516" t="str">
        <f t="shared" si="8"/>
        <v xml:space="preserve">    ref_textbib_oconnell-et-al_2006: "O’Connell, A. F., Nichols, J. D., &amp; Karanth, K. U. (Eds. ). (2010). Camera traps in Animal Ecology: Methods and Analyses. Springer. &lt; https://doi.org/10.1007/978-4-431-99495-4&gt;"</v>
      </c>
    </row>
    <row r="517" spans="1:5">
      <c r="A517" t="s">
        <v>5</v>
      </c>
      <c r="B517" s="1" t="s">
        <v>217</v>
      </c>
      <c r="C517" t="s">
        <v>216</v>
      </c>
      <c r="D517" t="s">
        <v>2</v>
      </c>
      <c r="E517" t="str">
        <f t="shared" si="8"/>
        <v xml:space="preserve">    ref_textbib_oconnell-bailey_2011a: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518" spans="1:5">
      <c r="A518" t="s">
        <v>5</v>
      </c>
      <c r="B518" s="1" t="s">
        <v>215</v>
      </c>
      <c r="C518" t="s">
        <v>214</v>
      </c>
      <c r="D518" t="s">
        <v>2</v>
      </c>
      <c r="E518" t="str">
        <f t="shared" si="8"/>
        <v xml:space="preserve">    ref_textbib_oconnell-et-al_2011: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519" spans="1:5">
      <c r="A519" t="s">
        <v>5</v>
      </c>
      <c r="B519" s="1" t="s">
        <v>213</v>
      </c>
      <c r="C519" t="s">
        <v>212</v>
      </c>
      <c r="D519" t="s">
        <v>2</v>
      </c>
      <c r="E519" t="str">
        <f t="shared" si="8"/>
        <v xml:space="preserve">    ref_textbib_oconnor-et-al_2017: "Obbard, M. E., Howe, E. J., &amp; Kyle, C. J. (2010). Empirical Comparison of Density Estimators for Large Carnivores. *Journal of Applied Ecology*, 47(1), 76–84. &lt;https://doi.org/10.1111/j.1365-2664.2009.01758.x&gt;"</v>
      </c>
    </row>
    <row r="520" spans="1:5">
      <c r="A520" t="s">
        <v>5</v>
      </c>
      <c r="B520" s="1" t="s">
        <v>211</v>
      </c>
      <c r="D520" t="s">
        <v>2</v>
      </c>
      <c r="E520" t="str">
        <f t="shared" si="8"/>
        <v xml:space="preserve">    ref_textbib_pettorelli-et-al_2010: ""</v>
      </c>
    </row>
    <row r="521" spans="1:5">
      <c r="A521" t="s">
        <v>5</v>
      </c>
      <c r="B521" s="1" t="s">
        <v>210</v>
      </c>
      <c r="C521" t="s">
        <v>209</v>
      </c>
      <c r="D521" t="s">
        <v>2</v>
      </c>
      <c r="E521" t="str">
        <f t="shared" si="8"/>
        <v xml:space="preserve">    ref_textbib_pacifici-et-al_2016: "Pacifici, K., Reich, B. J., Dorazio, R. M., Conroy, M. J., &amp; McPherson, J. (2016). Occupancy estimation for rare species using a spatially‐adaptive sampling design. *Methods in Ecology and Evolution, 7*(3), 285–293. &lt;https://doi.org/10.1111/2041-210x.12499&gt;"</v>
      </c>
    </row>
    <row r="522" spans="1:5">
      <c r="A522" t="s">
        <v>5</v>
      </c>
      <c r="B522" s="1" t="s">
        <v>208</v>
      </c>
      <c r="C522" t="s">
        <v>207</v>
      </c>
      <c r="D522" t="s">
        <v>2</v>
      </c>
      <c r="E522" t="str">
        <f t="shared" si="8"/>
        <v xml:space="preserve">    ref_textbib_palencia-et-al_2021: "Palencia, P., Rowcliffe, J. M., Vicente, J., &amp; Acevedo, P. (2021). Assessing the camera trap methodologies used to estimate density of unmarked populations. *Journal of Applied Ecology, 58*(8), 1583–1592. &lt;https://doi.org/10.1111/1365-2664.13913&gt;"</v>
      </c>
    </row>
    <row r="523" spans="1:5">
      <c r="A523" t="s">
        <v>5</v>
      </c>
      <c r="B523" s="1" t="s">
        <v>206</v>
      </c>
      <c r="C523" t="s">
        <v>205</v>
      </c>
      <c r="D523" t="s">
        <v>2</v>
      </c>
      <c r="E523" t="str">
        <f t="shared" si="8"/>
        <v xml:space="preserve">    ref_textbib_palencia-et-al_2022: "Palencia, P., Vicente, J., Soriguer, R. C., &amp; Acevedo, P. (2022). Towards a best‐practices guide for camera trapping: assessing differences among camera trap models and settings under field conditions. *Journal of Zoology, 316*(3), 197–208. &lt;https://doi.org/10.1111/jzo.12945&gt;"</v>
      </c>
    </row>
    <row r="524" spans="1:5">
      <c r="A524" t="s">
        <v>5</v>
      </c>
      <c r="B524" s="1" t="s">
        <v>204</v>
      </c>
      <c r="C524" t="s">
        <v>203</v>
      </c>
      <c r="D524" t="s">
        <v>2</v>
      </c>
      <c r="E524" t="str">
        <f t="shared" si="8"/>
        <v xml:space="preserve">    ref_textbib_palmer-et-al_2018: "Palmer, M. S., Swanson, A., Kosmala, M., Arnold, T., &amp; Packer, C. (2018). Evaluating relative abundance indices for terrestrial herbivores from large‐scale camera trap surveys. *African Journal of Ecology*, 56, 791-803. &lt;https://onlinelibrary.wiley.com/doi/abs/10.1111/aje.12566&gt;"</v>
      </c>
    </row>
    <row r="525" spans="1:5">
      <c r="A525" t="s">
        <v>5</v>
      </c>
      <c r="B525" s="1" t="s">
        <v>202</v>
      </c>
      <c r="C525" t="s">
        <v>201</v>
      </c>
      <c r="D525" t="s">
        <v>2</v>
      </c>
      <c r="E525" t="str">
        <f t="shared" si="8"/>
        <v xml:space="preserve">    ref_textbib_parmenter-et-al_2003: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526" spans="1:5">
      <c r="A526" t="s">
        <v>5</v>
      </c>
      <c r="B526" s="1" t="s">
        <v>200</v>
      </c>
      <c r="C526" t="s">
        <v>199</v>
      </c>
      <c r="D526" t="s">
        <v>2</v>
      </c>
      <c r="E526" t="str">
        <f t="shared" si="8"/>
        <v xml:space="preserve">    ref_textbib_parsons-et-al_2018: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527" spans="1:5">
      <c r="A527" t="s">
        <v>5</v>
      </c>
      <c r="B527" s="1" t="s">
        <v>198</v>
      </c>
      <c r="C527" t="s">
        <v>197</v>
      </c>
      <c r="D527" t="s">
        <v>2</v>
      </c>
      <c r="E527" t="str">
        <f t="shared" si="8"/>
        <v xml:space="preserve">    ref_textbib_pease-et-al_2016: "Pease, B. S., Nielsen, C. K., &amp; Holzmueller, E. J. (2016). Single-Camera Trap Survey Designs Miss Detections: Impacts on Estimates of Occupancy and Community Metrics. *PloS One, 11*(11), e0166689. &lt;https://doi.org/10.1371/journal.pone.0166689&gt;"</v>
      </c>
    </row>
    <row r="528" spans="1:5">
      <c r="A528" t="s">
        <v>5</v>
      </c>
      <c r="B528" s="1" t="s">
        <v>196</v>
      </c>
      <c r="C528" t="s">
        <v>195</v>
      </c>
      <c r="D528" t="s">
        <v>2</v>
      </c>
      <c r="E528" t="str">
        <f t="shared" si="8"/>
        <v xml:space="preserve">    ref_textbib_powell-mitchell_2012: "Powell, R. A., &amp; Mitchell, M. S. (2012). What is a home range? *Journal of Mammalogy, 93*(4), 948-958. &lt;https://doi.org/10.1644/11-mamm-s-177.1&gt;"</v>
      </c>
    </row>
    <row r="529" spans="1:5">
      <c r="A529" t="s">
        <v>5</v>
      </c>
      <c r="B529" s="1" t="s">
        <v>194</v>
      </c>
      <c r="C529" t="s">
        <v>193</v>
      </c>
      <c r="D529" t="s">
        <v>2</v>
      </c>
      <c r="E529" t="str">
        <f t="shared" si="8"/>
        <v xml:space="preserve">    ref_textbib_pyron_2010: "Pyron, M. (2010) Characterizing Communities. *Nature Education Knowledge, 3*(10):39. &lt;https://www.nature.com/scitable/knowledge/library/characterizing-communities-13241173/&gt;"</v>
      </c>
    </row>
    <row r="530" spans="1:5">
      <c r="A530" t="s">
        <v>5</v>
      </c>
      <c r="B530" s="1" t="s">
        <v>192</v>
      </c>
      <c r="C530" t="s">
        <v>191</v>
      </c>
      <c r="D530" t="s">
        <v>2</v>
      </c>
      <c r="E530" t="str">
        <f t="shared" si="8"/>
        <v xml:space="preserve">    ref_textbib_rcsc-et-al_2024: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531" spans="1:5">
      <c r="A531" t="s">
        <v>5</v>
      </c>
      <c r="B531" s="1" t="s">
        <v>190</v>
      </c>
      <c r="C531" t="s">
        <v>189</v>
      </c>
      <c r="D531" t="s">
        <v>2</v>
      </c>
      <c r="E531" t="str">
        <f t="shared" si="8"/>
        <v xml:space="preserve">    ref_textbib_rcsc_2024: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532" spans="1:5">
      <c r="A532" t="s">
        <v>5</v>
      </c>
      <c r="B532" s="1" t="s">
        <v>188</v>
      </c>
      <c r="C532" t="s">
        <v>187</v>
      </c>
      <c r="D532" t="s">
        <v>2</v>
      </c>
      <c r="E532" t="str">
        <f t="shared" si="8"/>
        <v xml:space="preserve">    ref_textbib_ramage-et-al_2013: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533" spans="1:5">
      <c r="A533" t="s">
        <v>5</v>
      </c>
      <c r="B533" s="1" t="s">
        <v>186</v>
      </c>
      <c r="C533" t="s">
        <v>185</v>
      </c>
      <c r="D533" t="s">
        <v>2</v>
      </c>
      <c r="E533" t="str">
        <f t="shared" si="8"/>
        <v xml:space="preserve">    ref_textbib_randler-kalb_2018: "Randler, C., &amp; Kalb, N. (2018). Distance and size matters: A comparison of six wildlife camera traps and their usefulness for wild birds. *Ecology and Evolution*, 1-13. &lt;https://onlinelibrary.wiley.com/doi/pdf/10.1002/ece3.4240&gt;"</v>
      </c>
    </row>
    <row r="534" spans="1:5">
      <c r="A534" t="s">
        <v>5</v>
      </c>
      <c r="B534" s="1" t="s">
        <v>184</v>
      </c>
      <c r="C534" t="s">
        <v>183</v>
      </c>
      <c r="D534" t="s">
        <v>2</v>
      </c>
      <c r="E534" t="str">
        <f t="shared" si="8"/>
        <v xml:space="preserve">    ref_textbib_reconyx-inc._2018: "Reconyx Inc. (2018). Hyperfire Professional/Outdoor Instruction Manual. Holmen, WI, USA. &lt;https://www.reconyx.com/img/file/HyperFire_2_User_Guide_2018_07_05_v5.pdf&gt;"</v>
      </c>
    </row>
    <row r="535" spans="1:5">
      <c r="A535" t="s">
        <v>5</v>
      </c>
      <c r="B535" s="1" t="s">
        <v>182</v>
      </c>
      <c r="C535" t="s">
        <v>181</v>
      </c>
      <c r="D535" t="s">
        <v>2</v>
      </c>
      <c r="E535" t="str">
        <f t="shared" si="8"/>
        <v xml:space="preserve">    ref_textbib_rendall-et-al_2021: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536" spans="1:5">
      <c r="A536" t="s">
        <v>5</v>
      </c>
      <c r="B536" s="1" t="s">
        <v>180</v>
      </c>
      <c r="C536" t="s">
        <v>179</v>
      </c>
      <c r="D536" t="s">
        <v>2</v>
      </c>
      <c r="E536" t="str">
        <f t="shared" si="8"/>
        <v xml:space="preserve">    ref_textbib_risc_2019: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537" spans="1:5">
      <c r="A537" t="s">
        <v>5</v>
      </c>
      <c r="B537" s="1" t="s">
        <v>178</v>
      </c>
      <c r="C537" t="s">
        <v>177</v>
      </c>
      <c r="D537" t="s">
        <v>2</v>
      </c>
      <c r="E537" t="str">
        <f t="shared" si="8"/>
        <v xml:space="preserve">    ref_textbib_rich-et-al_2014: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538" spans="1:5">
      <c r="A538" t="s">
        <v>5</v>
      </c>
      <c r="B538" s="1" t="s">
        <v>176</v>
      </c>
      <c r="C538" t="s">
        <v>175</v>
      </c>
      <c r="D538" t="s">
        <v>2</v>
      </c>
      <c r="E538" t="str">
        <f t="shared" si="8"/>
        <v xml:space="preserve">    ref_textbib_ridout-linkie_2009: "Ridout, M. S., &amp; Linkie, M. (2009). Estimating overlap of daily activity patterns from camera trap data. *Journal of Agricultural, Biological, and Environmental Statistics, 14*(3), 322–337. &lt;https://doi.org/10.1198/jabes.2009.08038&gt;"</v>
      </c>
    </row>
    <row r="539" spans="1:5">
      <c r="A539" t="s">
        <v>5</v>
      </c>
      <c r="B539" s="1" t="s">
        <v>174</v>
      </c>
      <c r="C539" t="s">
        <v>173</v>
      </c>
      <c r="D539" t="s">
        <v>2</v>
      </c>
      <c r="E539" t="str">
        <f t="shared" si="8"/>
        <v xml:space="preserve">    ref_textbib_robinson-et-al_2020: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540" spans="1:5">
      <c r="A540" t="s">
        <v>5</v>
      </c>
      <c r="B540" s="1" t="s">
        <v>172</v>
      </c>
      <c r="C540" t="s">
        <v>171</v>
      </c>
      <c r="D540" t="s">
        <v>2</v>
      </c>
      <c r="E540" t="str">
        <f t="shared" si="8"/>
        <v xml:space="preserve">    ref_textbib_roemer-et-al_2009: "Roemer, G. W., Gompper, M. E., &amp; Van Valkenburgh, B. (2009). The Ecological Role of the Mammalian Mesocarnivore. *BioScience*, *59*(2), 165–173. &lt;https://doi.org/10.1525/bio. 2009.59.2.9&gt;"</v>
      </c>
    </row>
    <row r="541" spans="1:5">
      <c r="A541" t="s">
        <v>5</v>
      </c>
      <c r="B541" s="1" t="s">
        <v>170</v>
      </c>
      <c r="C541" t="s">
        <v>169</v>
      </c>
      <c r="D541" t="s">
        <v>2</v>
      </c>
      <c r="E541" t="str">
        <f t="shared" si="8"/>
        <v xml:space="preserve">    ref_textbib_rovero-marshall_2009: "Rovero, F., &amp; Marshall, A. R. (2009). Camera Trapping Photographic Rate as an Index of Density in Forest Ungulates. *Journal of Applied Ecology*, *46*(5), 1011–1017. &lt;https://www.jstor.org/stable/25623081&gt;"</v>
      </c>
    </row>
    <row r="542" spans="1:5">
      <c r="A542" t="s">
        <v>5</v>
      </c>
      <c r="B542" s="1" t="s">
        <v>168</v>
      </c>
      <c r="C542" t="s">
        <v>167</v>
      </c>
      <c r="D542" t="s">
        <v>2</v>
      </c>
      <c r="E542" t="str">
        <f t="shared" si="8"/>
        <v xml:space="preserve">    ref_textbib_rovero-zimmermann_2016: "Rovero, F., &amp; Zimmermann, F. (2016). *Camera Trapping for Wildlife Research*. Exeter: Pelagic Publishing, UK."</v>
      </c>
    </row>
    <row r="543" spans="1:5">
      <c r="A543" t="s">
        <v>5</v>
      </c>
      <c r="B543" s="1" t="s">
        <v>166</v>
      </c>
      <c r="C543" t="s">
        <v>165</v>
      </c>
      <c r="D543" t="s">
        <v>2</v>
      </c>
      <c r="E543" t="str">
        <f t="shared" si="8"/>
        <v xml:space="preserve">    ref_textbib_rovero-et-al_2010: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544" spans="1:5">
      <c r="A544" t="s">
        <v>5</v>
      </c>
      <c r="B544" s="1" t="s">
        <v>164</v>
      </c>
      <c r="C544" t="s">
        <v>163</v>
      </c>
      <c r="D544" t="s">
        <v>2</v>
      </c>
      <c r="E544" t="str">
        <f t="shared" si="8"/>
        <v xml:space="preserve">    ref_textbib_rovero-et-al_2013: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545" spans="1:5">
      <c r="A545" t="s">
        <v>5</v>
      </c>
      <c r="B545" s="1" t="s">
        <v>162</v>
      </c>
      <c r="C545" t="s">
        <v>1608</v>
      </c>
      <c r="D545" t="s">
        <v>2</v>
      </c>
      <c r="E545" t="str">
        <f t="shared" si="8"/>
        <v xml:space="preserve">    ref_textbib_rowcliffe-carbone_2008: "Rowcliffe, J. M., &amp; Carbone, C. (2008). Surveys Using Camera Traps: Are We Looking to a Brighter Future?' *Animal Conservation, 11*(3), 185–86. &lt;https://doi.org/10.1111/j.1469-1795.2008.00180.x&gt;"</v>
      </c>
    </row>
    <row r="546" spans="1:5">
      <c r="A546" t="s">
        <v>5</v>
      </c>
      <c r="B546" s="1" t="s">
        <v>160</v>
      </c>
      <c r="C546" t="s">
        <v>159</v>
      </c>
      <c r="D546" t="s">
        <v>2</v>
      </c>
      <c r="E546" t="str">
        <f t="shared" si="8"/>
        <v xml:space="preserve">    ref_textbib_rowcliffe-et-al_2008: "Rowcliffe, J. M., Field, J., Turvey, S. T., &amp; Carbone, C. (2008). Estimating animal density using camera traps without the need for individual recognition. *Journal of Applied Ecology*, *45*(4), 1228–1236. &lt;https://doi.org/10.1111/j.1365-2664.2008.01473.x&gt;"</v>
      </c>
    </row>
    <row r="547" spans="1:5">
      <c r="A547" t="s">
        <v>5</v>
      </c>
      <c r="B547" s="1" t="s">
        <v>158</v>
      </c>
      <c r="C547" t="s">
        <v>157</v>
      </c>
      <c r="D547" t="s">
        <v>2</v>
      </c>
      <c r="E547" t="str">
        <f t="shared" si="8"/>
        <v xml:space="preserve">    ref_textbib_rowcliffe-et-al_2016: "Rowcliffe, J. M., Jansen, P. A., Kays, R., Kranstauber, B., &amp; Carbone, C. (2016). Wildlife speed cameras: measuring animal travel speed and day range using camera traps. *Remote Sensing in Ecology and Conservation, 2*, 84–94. &lt;https://doi.org/10.1002/rse2.17&gt;"</v>
      </c>
    </row>
    <row r="548" spans="1:5">
      <c r="A548" t="s">
        <v>5</v>
      </c>
      <c r="B548" s="1" t="s">
        <v>156</v>
      </c>
      <c r="C548" t="s">
        <v>155</v>
      </c>
      <c r="D548" t="s">
        <v>2</v>
      </c>
      <c r="E548" t="str">
        <f t="shared" si="8"/>
        <v xml:space="preserve">    ref_textbib_rowcliffe-et-al_2013: "Rowcliffe, J. M., Kays, R., Carbone, C., &amp; Jansen, P. A. (2013). Clarifying assumptions behind the estimation of animal density from camera trap rates. *The Journal of Wildlife Management, 77*(5), 876–876. &lt;https://doi.org/10.1002/jwmg.533&gt;"</v>
      </c>
    </row>
    <row r="549" spans="1:5">
      <c r="A549" t="s">
        <v>5</v>
      </c>
      <c r="B549" s="1" t="s">
        <v>154</v>
      </c>
      <c r="C549" t="s">
        <v>153</v>
      </c>
      <c r="D549" t="s">
        <v>2</v>
      </c>
      <c r="E549" t="str">
        <f t="shared" si="8"/>
        <v xml:space="preserve">    ref_textbib_rowcliffe-et-al_2014: "Rowcliffe, J. M., Kays, R., Kranstauber, B., Carbone, C., Jansen, P. A., &amp; Fisher, D. (2014). Quantifying levels of animal activity using camera trap data. *Methods in Ecology and Evolution*, *5*(11), 1170–1179. &lt;https://doi.org/10.1111/2041-210x.12278&gt;"</v>
      </c>
    </row>
    <row r="550" spans="1:5">
      <c r="A550" t="s">
        <v>5</v>
      </c>
      <c r="B550" s="1" t="s">
        <v>152</v>
      </c>
      <c r="C550" t="s">
        <v>151</v>
      </c>
      <c r="D550" t="s">
        <v>2</v>
      </c>
      <c r="E550" t="str">
        <f t="shared" si="8"/>
        <v xml:space="preserve">    ref_textbib_rowcliffe-et-al_2011: "Rowcliffe, M. J., Carbone, C., Jansen, P. A., Kays, R., &amp; Kranstauber, B. (2011). Quantifying the sensitivity of camera traps: an adapted distance sampling approach. *Methods in Ecology and Evolution, 2*(5), 464–476. &lt;https://doi.org/10.1111/j.2041-210X.2011.00094.x&gt;"</v>
      </c>
    </row>
    <row r="551" spans="1:5">
      <c r="A551" t="s">
        <v>5</v>
      </c>
      <c r="B551" s="1" t="s">
        <v>150</v>
      </c>
      <c r="C551" t="s">
        <v>149</v>
      </c>
      <c r="D551" t="s">
        <v>2</v>
      </c>
      <c r="E551" t="str">
        <f t="shared" si="8"/>
        <v xml:space="preserve">    ref_textbib_royle_2004: "Royle, J. A. (2004). N-mixture Models for estimating population size from spatially Repeated Counts. *International Biometric Society, 60*(1), 108–115. &lt;https://www.jstor.org/stable/3695558&gt;"</v>
      </c>
    </row>
    <row r="552" spans="1:5">
      <c r="A552" t="s">
        <v>5</v>
      </c>
      <c r="B552" s="1" t="s">
        <v>148</v>
      </c>
      <c r="C552" t="s">
        <v>147</v>
      </c>
      <c r="D552" t="s">
        <v>2</v>
      </c>
      <c r="E552" t="str">
        <f t="shared" si="8"/>
        <v xml:space="preserve">    ref_textbib_royle-nichols_2003: "Royle, J. A., &amp; Nichols, J. D. (2003). Estimating abundance from repeated presence–absence data or point counts. *Ecology, 84*, 777–790. &lt;https://doi.org/10.1890/0012-9658(2003)084[0777:EAFRPA]2.0.CO;2&gt;"</v>
      </c>
    </row>
    <row r="553" spans="1:5">
      <c r="A553" t="s">
        <v>5</v>
      </c>
      <c r="B553" s="1" t="s">
        <v>146</v>
      </c>
      <c r="C553" t="s">
        <v>145</v>
      </c>
      <c r="D553" t="s">
        <v>2</v>
      </c>
      <c r="E553" t="str">
        <f t="shared" si="8"/>
        <v xml:space="preserve">    ref_textbib_royle-young_2008: "Royle, J. A., &amp; Young, K. V. (2008). A hierarchical model for spatial capture-recapture data. *Ecology, 89*(8), 2281–2289. &lt;https://doi.org/10.1890/07-0601.1&gt;"</v>
      </c>
    </row>
    <row r="554" spans="1:5">
      <c r="A554" t="s">
        <v>5</v>
      </c>
      <c r="B554" s="1" t="s">
        <v>144</v>
      </c>
      <c r="C554" t="s">
        <v>143</v>
      </c>
      <c r="D554" t="s">
        <v>2</v>
      </c>
      <c r="E554" t="str">
        <f t="shared" si="8"/>
        <v xml:space="preserve">    ref_textbib_royle-et-al_2014: "Royle, J. A., Converse, S. J., &amp; Freckleton, R. (2014). Hierarchical spatial capture-recapture models: modelling population density in stratified populations. *Methods in Ecology and Evolution, 5*(1), 37-43. &lt;https://doi.org/10.1111/2041-210x.12135&gt;"</v>
      </c>
    </row>
    <row r="555" spans="1:5">
      <c r="A555" t="s">
        <v>5</v>
      </c>
      <c r="B555" s="1" t="s">
        <v>142</v>
      </c>
      <c r="C555" t="s">
        <v>141</v>
      </c>
      <c r="D555" t="s">
        <v>2</v>
      </c>
      <c r="E555" t="str">
        <f t="shared" si="8"/>
        <v xml:space="preserve">    ref_textbib_royle-et-al_2009: "Royle, J. A., Nichols, J. D., Karanth, K. U., &amp; Gopalaswamy, A. M. (2009). A hierarchical model for estimating density in camera-trap studies. *Journal of Applied Ecology, 46*(1), 118–127. &lt;https://doi.org/10.1111/j.1365-2664.2008.01578.x&gt;"</v>
      </c>
    </row>
    <row r="556" spans="1:5">
      <c r="A556" t="s">
        <v>5</v>
      </c>
      <c r="B556" s="1" t="s">
        <v>140</v>
      </c>
      <c r="D556" t="s">
        <v>2</v>
      </c>
      <c r="E556" t="str">
        <f t="shared" si="8"/>
        <v xml:space="preserve">    ref_textbib_sharma-et-al_2010: ""</v>
      </c>
    </row>
    <row r="557" spans="1:5">
      <c r="A557" t="s">
        <v>5</v>
      </c>
      <c r="B557" s="1" t="s">
        <v>139</v>
      </c>
      <c r="C557" t="s">
        <v>138</v>
      </c>
      <c r="D557" t="s">
        <v>2</v>
      </c>
      <c r="E557" t="str">
        <f t="shared" si="8"/>
        <v xml:space="preserve">    ref_textbib_samejima-et-al_2012: "Samejima, H., Ong, R., Lagan, P. &amp; Kitayama, K. (2012). Camera-trapping rates of mammals and birds in a Bornean tropical rainforest under sustainable forest management. *Forest Ecology and Management, 270*, 248–256. &lt;https://doi.org/10.1016/j.foreco.2012.01.013&gt;"</v>
      </c>
    </row>
    <row r="558" spans="1:5">
      <c r="A558" t="s">
        <v>5</v>
      </c>
      <c r="B558" s="1" t="s">
        <v>137</v>
      </c>
      <c r="C558" t="s">
        <v>136</v>
      </c>
      <c r="D558" t="s">
        <v>2</v>
      </c>
      <c r="E558" t="str">
        <f t="shared" si="8"/>
        <v xml:space="preserve">    ref_textbib_santini-et-al_2020: "Santini, G., Abolaffio, M., Ossi, F., Franzetti, B., Cagnacci, F., &amp; Focardi, S. (2022) Population Assessment without Individual Identification Using Camera-Traps: A Comparison of Four Methods. *Basic and Applied Ecology, 61*, 68–81. &lt;https://doi.org/10.1016/j.baae.2022.03.007&gt;"</v>
      </c>
    </row>
    <row r="559" spans="1:5">
      <c r="A559" t="s">
        <v>5</v>
      </c>
      <c r="B559" s="1" t="s">
        <v>135</v>
      </c>
      <c r="C559" t="s">
        <v>134</v>
      </c>
      <c r="D559" t="s">
        <v>2</v>
      </c>
      <c r="E559" t="str">
        <f t="shared" si="8"/>
        <v xml:space="preserve">    ref_textbib_schenider-et-al_2018: "Schenider, S., Taylor, G. W., Linquist, S., &amp; Kremer, S. C. (2018). Past, Present, and Future Approaches Using Computer Vision for Animal Re-Identification from Camera Trap Data. *Methods in Ecology and Evolution, 10, 461-47*0. https://besjournals. onlinelibrary. wiley.com/doi/epdf/10.1111/2041-210X. 13133"</v>
      </c>
    </row>
    <row r="560" spans="1:5">
      <c r="A560" t="s">
        <v>5</v>
      </c>
      <c r="B560" s="1" t="s">
        <v>133</v>
      </c>
      <c r="C560" t="s">
        <v>132</v>
      </c>
      <c r="D560" t="s">
        <v>2</v>
      </c>
      <c r="E560" t="str">
        <f t="shared" si="8"/>
        <v xml:space="preserve">    ref_textbib_schlexer_2008: "Schlexer, F. V. (2008). Attracting Animals to Detection Devices. In R. A. Long, P. MacKay, W. J. Zielinski, &amp; J. C. Ray (Eds.), *Noninvasive Survey Methods for Carnivores* (pp. 263–292). Island Press. &lt;https://www.gwern.net/docs/cat/biology/2008-schlexer.pdf&gt;"</v>
      </c>
    </row>
    <row r="561" spans="1:5">
      <c r="A561" t="s">
        <v>5</v>
      </c>
      <c r="B561" s="1" t="s">
        <v>130</v>
      </c>
      <c r="C561" t="s">
        <v>131</v>
      </c>
      <c r="D561" t="s">
        <v>2</v>
      </c>
      <c r="E561" t="str">
        <f t="shared" si="8"/>
        <v xml:space="preserve">    ref_textbib_schweiger_2020: "Schweiger, A. K. (2020). Spectral Field Campaigns: Planning and Data Collection. In Cavender-Bares, J., Gamon, J. A., &amp; Townsend, P. A (Eds.), *Remote Sensing of Plant Biodiversity* (pp. 385–423). &lt;https://doi.org/10.1007/978-3-030-33157-3_15&gt;"</v>
      </c>
    </row>
    <row r="562" spans="1:5">
      <c r="A562" t="s">
        <v>5</v>
      </c>
      <c r="B562" s="1" t="s">
        <v>130</v>
      </c>
      <c r="C562" t="s">
        <v>129</v>
      </c>
      <c r="D562" t="s">
        <v>2</v>
      </c>
      <c r="E562" t="str">
        <f t="shared" si="8"/>
        <v xml:space="preserve">    ref_textbib_schweiger_2020: "Schweiger, A. K. (2020). Spectral Field Campaigns: Planning and Data Collection. In *Remote Sensing of Plant Biodiversity* (pp. 385–423). &lt;https://doi.org/10.1007/978-3-030-33157-3_15&gt;"</v>
      </c>
    </row>
    <row r="563" spans="1:5">
      <c r="A563" t="s">
        <v>5</v>
      </c>
      <c r="B563" s="1" t="s">
        <v>128</v>
      </c>
      <c r="C563" t="s">
        <v>127</v>
      </c>
      <c r="D563" t="s">
        <v>2</v>
      </c>
      <c r="E563" t="str">
        <f t="shared" si="8"/>
        <v xml:space="preserve">    ref_textbib_scotson-et-al_2017: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564" spans="1:5">
      <c r="A564" t="s">
        <v>5</v>
      </c>
      <c r="B564" s="1" t="s">
        <v>126</v>
      </c>
      <c r="C564" t="s">
        <v>125</v>
      </c>
      <c r="D564" t="s">
        <v>2</v>
      </c>
      <c r="E564" t="str">
        <f t="shared" si="8"/>
        <v xml:space="preserve">    ref_textbib_seccombe_2017: "Seccombe, S. (2017). *ZSL Trail Camera Comparison Testing.* Zoological Society of London: Conservation Technology Unit. &lt;https://www.wildlabs.net/sites/default/files/community/files/zsl_trail_camera_comparison_for_external_use.pdf&gt;"</v>
      </c>
    </row>
    <row r="565" spans="1:5">
      <c r="A565" t="s">
        <v>5</v>
      </c>
      <c r="B565" s="1" t="s">
        <v>124</v>
      </c>
      <c r="C565" t="s">
        <v>123</v>
      </c>
      <c r="D565" t="s">
        <v>2</v>
      </c>
      <c r="E565" t="str">
        <f t="shared" si="8"/>
        <v xml:space="preserve">    ref_textbib_séquin-et-al_2003: "Séquin, E. S., Jaeger M. M., Brussard P. F., &amp; Barrett, R. H. (2003). Wariness of Coyotes to Camera Traps Relative to Social Status and Territory Boundaries. Lincoln, NE, USA: University of Nebraska–Lincoln. &lt;https://doi.org/10.1139/z03-204&gt;"</v>
      </c>
    </row>
    <row r="566" spans="1:5">
      <c r="A566" t="s">
        <v>5</v>
      </c>
      <c r="B566" s="1" t="s">
        <v>122</v>
      </c>
      <c r="C566" t="s">
        <v>121</v>
      </c>
      <c r="D566" t="s">
        <v>2</v>
      </c>
      <c r="E566" t="str">
        <f t="shared" si="8"/>
        <v xml:space="preserve">    ref_textbib_shannon-et-al_2014: "Shannon, G., Lewis, J. S. &amp; Gerber, B. D. (2014). Recommended Survey Designs for Occupancy Modelling using Motion-activated Cameras: Insights from Empirical Wildlife Data. *PeerJ, 2*, e532. &lt;https://doi.org/10.7717/peerj.532&gt;"</v>
      </c>
    </row>
    <row r="567" spans="1:5">
      <c r="A567" t="s">
        <v>5</v>
      </c>
      <c r="B567" s="1" t="s">
        <v>120</v>
      </c>
      <c r="C567" t="s">
        <v>119</v>
      </c>
      <c r="D567" t="s">
        <v>2</v>
      </c>
      <c r="E567" t="str">
        <f t="shared" si="8"/>
        <v xml:space="preserve">    ref_textbib_si-et-al_2014: "Si, X., Kays, R., &amp; Ding, P. (2014). How long is enough to detect terrestrial animals? Estimating the minimum trapping effort on camera traps. *PeerJ, 2*, e374. &lt;https://doi.org/10.7717/peerj.374&gt;"</v>
      </c>
    </row>
    <row r="568" spans="1:5">
      <c r="A568" t="s">
        <v>5</v>
      </c>
      <c r="B568" s="1" t="s">
        <v>118</v>
      </c>
      <c r="C568" t="s">
        <v>117</v>
      </c>
      <c r="D568" t="s">
        <v>2</v>
      </c>
      <c r="E568" t="str">
        <f t="shared" si="8"/>
        <v xml:space="preserve">    ref_textbib_siren-et-al_2018: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569" spans="1:5">
      <c r="A569" t="s">
        <v>5</v>
      </c>
      <c r="B569" s="1" t="s">
        <v>116</v>
      </c>
      <c r="C569" t="s">
        <v>115</v>
      </c>
      <c r="D569" t="s">
        <v>2</v>
      </c>
      <c r="E569" t="str">
        <f t="shared" si="8"/>
        <v xml:space="preserve">    ref_textbib_sollmann-et-al_2018: "Sollmann, R. (2018). A gentle introduction to camera‐trap data analysis. *African Journal of Ecology,* 56, 740–749. &lt;https://doi.org/10.1111/aje.12557&gt;"</v>
      </c>
    </row>
    <row r="570" spans="1:5">
      <c r="A570" t="s">
        <v>5</v>
      </c>
      <c r="B570" s="1" t="s">
        <v>114</v>
      </c>
      <c r="C570" t="s">
        <v>113</v>
      </c>
      <c r="D570" t="s">
        <v>2</v>
      </c>
      <c r="E570" t="str">
        <f t="shared" si="8"/>
        <v xml:space="preserve">    ref_textbib_sollmann-et-al_2011: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571" spans="1:5">
      <c r="A571" t="s">
        <v>5</v>
      </c>
      <c r="B571" s="1" t="s">
        <v>112</v>
      </c>
      <c r="C571" t="s">
        <v>111</v>
      </c>
      <c r="D571" t="s">
        <v>2</v>
      </c>
      <c r="E571" t="str">
        <f t="shared" si="8"/>
        <v xml:space="preserve">    ref_textbib_sollmann-et-al_2012: "Sollmann, R., Gardner, B., &amp; Belant, J. L. (2012). How does Spatial Study Design Influence Density Estimates from Spatial capture-recapture models? *PLoS One, 7*, e34575. &lt;https://doi.org/10.1371/journal.pone.0034575&gt;"</v>
      </c>
    </row>
    <row r="572" spans="1:5">
      <c r="A572" t="s">
        <v>5</v>
      </c>
      <c r="B572" s="1" t="s">
        <v>110</v>
      </c>
      <c r="C572" t="s">
        <v>109</v>
      </c>
      <c r="D572" t="s">
        <v>2</v>
      </c>
      <c r="E572" t="str">
        <f t="shared" si="8"/>
        <v xml:space="preserve">    ref_textbib_sollmann-et-al_2013a: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573" spans="1:5">
      <c r="A573" t="s">
        <v>5</v>
      </c>
      <c r="B573" s="1" t="s">
        <v>108</v>
      </c>
      <c r="C573" t="s">
        <v>107</v>
      </c>
      <c r="D573" t="s">
        <v>2</v>
      </c>
      <c r="E573" t="str">
        <f t="shared" si="8"/>
        <v xml:space="preserve">    ref_textbib_sollmann-et-al_2013b: "Sollmann, R., Gardner, B., Parsons, A. W., Stocking, J. J., McClintock, B. T., Simons, T. R., Pollock, K. H., &amp; O'Connell, A. F. (2013b). A Spatial Mark-Resight Model Augmented with Telemetry Data. *Ecology, 94*(3), 553–559. &lt;https://doi.org/10.1890/12-1256.1&gt;"</v>
      </c>
    </row>
    <row r="574" spans="1:5">
      <c r="A574" t="s">
        <v>5</v>
      </c>
      <c r="B574" s="1" t="s">
        <v>106</v>
      </c>
      <c r="C574" t="s">
        <v>105</v>
      </c>
      <c r="D574" t="s">
        <v>2</v>
      </c>
      <c r="E574" t="str">
        <f t="shared" si="8"/>
        <v xml:space="preserve">    ref_textbib_sollmann-et-al_2013c: "Sollmann, R., Mohamed, A., Samejima, H., &amp; Wilting, A. (2013c). Risky Business or Simple Solution – Relative Abundance Indices from Camera-Trapping. *Biological Conservation, 159*, 405–412. &lt;https://doi.org/10.1016/j.biocon.2012.12.025&gt;"</v>
      </c>
    </row>
    <row r="575" spans="1:5">
      <c r="A575" t="s">
        <v>5</v>
      </c>
      <c r="B575" s="1" t="s">
        <v>104</v>
      </c>
      <c r="C575" t="s">
        <v>103</v>
      </c>
      <c r="D575" t="s">
        <v>2</v>
      </c>
      <c r="E575" t="str">
        <f t="shared" si="8"/>
        <v xml:space="preserve">    ref_textbib_soria-diaz-et-al_2010: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576" spans="1:5">
      <c r="A576" t="s">
        <v>5</v>
      </c>
      <c r="B576" s="1" t="s">
        <v>102</v>
      </c>
      <c r="C576" t="s">
        <v>101</v>
      </c>
      <c r="D576" t="s">
        <v>2</v>
      </c>
      <c r="E576" t="str">
        <f t="shared" si="8"/>
        <v xml:space="preserve">    ref_textbib_southwell-et-al_2019: "Southwell, D. M., Einoder, L. D., Lahoz‐Monfort, J. J., Fisher, A., Gillespie, G. R., &amp; Wintle, B. A. (2019). Spatially explicit power analysis for detecting occupancy trends for multiple species. *Ecological Applications, 29*, e01950. &lt;https://doi.org/10.1002/eap.1950&gt;"</v>
      </c>
    </row>
    <row r="577" spans="1:5">
      <c r="A577" t="s">
        <v>5</v>
      </c>
      <c r="B577" s="1" t="s">
        <v>100</v>
      </c>
      <c r="C577" t="s">
        <v>99</v>
      </c>
      <c r="D577" t="s">
        <v>2</v>
      </c>
      <c r="E577" t="str">
        <f t="shared" si="8"/>
        <v xml:space="preserve">    ref_textbib_steenweg-et-al_2017: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578" spans="1:5">
      <c r="A578" t="s">
        <v>5</v>
      </c>
      <c r="B578" s="1" t="s">
        <v>98</v>
      </c>
      <c r="C578" t="s">
        <v>97</v>
      </c>
      <c r="D578" t="s">
        <v>2</v>
      </c>
      <c r="E578" t="str">
        <f t="shared" ref="E578:E641" si="9">"    "&amp;D578&amp;"_"&amp;B578&amp;": "&amp;""""&amp;C578&amp;""""</f>
        <v xml:space="preserve">    ref_textbib_steenweg-et-al_2019: "Steenweg, R., Hebblewhite, M., Whittington, J., &amp; Mckelvey, K. (2019). Species‐specific Differences in Detection and Occupancy Probabilities Help Drive Ability to Detect Trends in Occupancy. *Ecosphere, 10*(4), Article e02639. &lt;https://doi.org/10.1002/ecs2.2639&gt;"</v>
      </c>
    </row>
    <row r="579" spans="1:5">
      <c r="A579" t="s">
        <v>5</v>
      </c>
      <c r="B579" s="1" t="s">
        <v>96</v>
      </c>
      <c r="C579" t="s">
        <v>95</v>
      </c>
      <c r="D579" t="s">
        <v>2</v>
      </c>
      <c r="E579" t="str">
        <f t="shared" si="9"/>
        <v xml:space="preserve">    ref_textbib_steenweg-et-al_2018: "Steenweg, R., Hebblewhite, M., Whittington, J., Lukacs, P., &amp; McKelvey, K. (2018). Sampling scales define occupancy and underlying occupancy–abundance relationships in animals. *Ecology*, *99*(1), 172–183. &lt;https://doi.org/10.1002/ecy.2054&gt;"</v>
      </c>
    </row>
    <row r="580" spans="1:5">
      <c r="A580" t="s">
        <v>5</v>
      </c>
      <c r="B580" s="1" t="s">
        <v>94</v>
      </c>
      <c r="C580" t="s">
        <v>93</v>
      </c>
      <c r="D580" t="s">
        <v>2</v>
      </c>
      <c r="E580" t="str">
        <f t="shared" si="9"/>
        <v xml:space="preserve">    ref_textbib_steenweg-et-al_2015: "Steenweg, R., Whittington, J., &amp; Hebblewhite, M. (2015). *Canadian Rockies remote camera multi-species occupancy project: Examining trends in carnivore populations and their prey*. University of Montana. &lt;http://parkscanadahistory.com/wildlife/steenweg-2015.pdf&gt;"</v>
      </c>
    </row>
    <row r="581" spans="1:5">
      <c r="A581" t="s">
        <v>5</v>
      </c>
      <c r="B581" s="1" t="s">
        <v>92</v>
      </c>
      <c r="C581" t="s">
        <v>91</v>
      </c>
      <c r="D581" t="s">
        <v>2</v>
      </c>
      <c r="E581" t="str">
        <f t="shared" si="9"/>
        <v xml:space="preserve">    ref_textbib_steinbeiser-et-al_2019: "Steinbeiser, C. M., Kioko, J., Maresi, A., Kaitilia, R., &amp; Kiffner, C. (2019). Relative Abundance and Activity Patterns Explain Method-Related Differences in Mammalian Species Richness Estimates. *Journal of Mammalogy, 100*(1), 192–201. &lt;https://doi.org/10.1093/jmammal/gyy175&gt;"</v>
      </c>
    </row>
    <row r="582" spans="1:5">
      <c r="A582" t="s">
        <v>5</v>
      </c>
      <c r="B582" s="1" t="s">
        <v>90</v>
      </c>
      <c r="C582" t="s">
        <v>89</v>
      </c>
      <c r="D582" t="s">
        <v>2</v>
      </c>
      <c r="E582" t="str">
        <f t="shared" si="9"/>
        <v xml:space="preserve">    ref_textbib_stokeld-et-al_2016: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583" spans="1:5">
      <c r="A583" t="s">
        <v>5</v>
      </c>
      <c r="B583" s="1" t="s">
        <v>88</v>
      </c>
      <c r="C583" t="s">
        <v>87</v>
      </c>
      <c r="D583" t="s">
        <v>2</v>
      </c>
      <c r="E583" t="str">
        <f t="shared" si="9"/>
        <v xml:space="preserve">    ref_textbib_suarez-tangil-et-al_2017: "Suárez-Tangil, B. D., &amp; Rodríguez, A. (2017). Detection of Iberian terrestrial mammals employing olfactory, visual and auditory attractants. *European Journal of Wildlife Research, 63*(6). https://doi.org/10.1007/s10344-017-1150-1"</v>
      </c>
    </row>
    <row r="584" spans="1:5">
      <c r="A584" t="s">
        <v>5</v>
      </c>
      <c r="B584" s="1" t="s">
        <v>86</v>
      </c>
      <c r="C584" t="s">
        <v>85</v>
      </c>
      <c r="D584" t="s">
        <v>2</v>
      </c>
      <c r="E584" t="str">
        <f t="shared" si="9"/>
        <v xml:space="preserve">    ref_textbib_sun-et-al_2014: "Sun, C. C., Fuller, A. K., &amp; Royle., J. A. (2014). Trap Configuration and Spacing Influences Parameter Estimates in Spatial Capture-Recapture Models. *PLoS One, 9*(2): e88025. &lt;https://doi.org/10.1371/journal.pone.0088025&gt;"</v>
      </c>
    </row>
    <row r="585" spans="1:5">
      <c r="A585" t="s">
        <v>5</v>
      </c>
      <c r="B585" s="1" t="s">
        <v>84</v>
      </c>
      <c r="C585" t="s">
        <v>83</v>
      </c>
      <c r="D585" t="s">
        <v>2</v>
      </c>
      <c r="E585" t="str">
        <f t="shared" si="9"/>
        <v xml:space="preserve">    ref_textbib_sun-et-al_2021: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586" spans="1:5">
      <c r="A586" t="s">
        <v>5</v>
      </c>
      <c r="B586" s="1" t="s">
        <v>82</v>
      </c>
      <c r="C586" t="s">
        <v>81</v>
      </c>
      <c r="D586" t="s">
        <v>2</v>
      </c>
      <c r="E586" t="str">
        <f t="shared" si="9"/>
        <v xml:space="preserve">    ref_textbib_sun-et-al_2022: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587" spans="1:5">
      <c r="A587" t="s">
        <v>5</v>
      </c>
      <c r="B587" s="1" t="s">
        <v>80</v>
      </c>
      <c r="C587" t="s">
        <v>79</v>
      </c>
      <c r="D587" t="s">
        <v>2</v>
      </c>
      <c r="E587" t="str">
        <f t="shared" si="9"/>
        <v xml:space="preserve">    ref_textbib_suwanrat-et-al_2015: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588" spans="1:5">
      <c r="A588" t="s">
        <v>5</v>
      </c>
      <c r="B588" s="1" t="s">
        <v>78</v>
      </c>
      <c r="C588" t="s">
        <v>77</v>
      </c>
      <c r="D588" t="s">
        <v>2</v>
      </c>
      <c r="E588" t="str">
        <f t="shared" si="9"/>
        <v xml:space="preserve">    ref_textbib_tabak-et-al_2018: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589" spans="1:5">
      <c r="A589" t="s">
        <v>5</v>
      </c>
      <c r="B589" s="1" t="s">
        <v>76</v>
      </c>
      <c r="C589" t="s">
        <v>75</v>
      </c>
      <c r="D589" t="s">
        <v>2</v>
      </c>
      <c r="E589" t="str">
        <f t="shared" si="9"/>
        <v xml:space="preserve">    ref_textbib_tanwar-et-al_2021: "Tanwar, K. S., Sadhu, A., &amp; Jhala, Y. V. (2021). Camera trap placement for evaluating species richness, abundance, and activity. *Scientific Reports, 11*(1), 23050. &lt;https://doi.org/10.1038/s41598-021-02459-w&gt;"</v>
      </c>
    </row>
    <row r="590" spans="1:5">
      <c r="A590" t="s">
        <v>5</v>
      </c>
      <c r="B590" s="1" t="s">
        <v>74</v>
      </c>
      <c r="C590" t="s">
        <v>73</v>
      </c>
      <c r="D590" t="s">
        <v>2</v>
      </c>
      <c r="E590" t="str">
        <f t="shared" si="9"/>
        <v xml:space="preserve">    ref_textbib_thorn-et-al_2009: "Thorn, M., Scott, D. M., Green, M., Bateman, P. W., &amp; Cameron, E. Z. (2009). Estimating Brown Hyaena Occupancy using Baited Camera Traps. *South African Journal of Wildlife Research, 39*(1), 1–10.&lt;https://doi.org/10.3957/056.039.0101&gt;"</v>
      </c>
    </row>
    <row r="591" spans="1:5">
      <c r="A591" t="s">
        <v>5</v>
      </c>
      <c r="B591" s="1" t="s">
        <v>72</v>
      </c>
      <c r="C591" t="s">
        <v>71</v>
      </c>
      <c r="D591" t="s">
        <v>2</v>
      </c>
      <c r="E591" t="str">
        <f t="shared" si="9"/>
        <v xml:space="preserve">    ref_textbib_tigner-et-al_2014: "Tigner, J., Bayne, E. M., &amp; Boutin, S. (2014). Black bear use of seismic lines in Northern Canada. *Journal of Wildlife Management, 78* (2), 282–292. &lt;https://doi.org/10.1002/jwmg.664&gt;"</v>
      </c>
    </row>
    <row r="592" spans="1:5">
      <c r="A592" t="s">
        <v>5</v>
      </c>
      <c r="B592" s="1" t="s">
        <v>70</v>
      </c>
      <c r="C592" t="s">
        <v>69</v>
      </c>
      <c r="D592" t="s">
        <v>2</v>
      </c>
      <c r="E592" t="str">
        <f t="shared" si="9"/>
        <v xml:space="preserve">    ref_textbib_tobler-powell_2013: "Tobler, M. W. &amp; Powell, G. V. N. (2013). Estimating jaguar densities with camera traps: problems with current designs and recommendations for future studies. *Biological Conservation, 159*, 109–118. &lt;https://doi.org/10.1016/j.biocon.2012.12.009&gt;"</v>
      </c>
    </row>
    <row r="593" spans="1:5">
      <c r="A593" t="s">
        <v>5</v>
      </c>
      <c r="B593" s="1" t="s">
        <v>68</v>
      </c>
      <c r="C593" t="s">
        <v>67</v>
      </c>
      <c r="D593" t="s">
        <v>2</v>
      </c>
      <c r="E593" t="str">
        <f t="shared" si="9"/>
        <v xml:space="preserve">    ref_textbib_tobler-et-al_2008: "Tobler, M. W., Pitman, R. L., Mares, R. &amp; Powell, G. (2008). An Evaluation of Camera Traps for Inventorying Large- and Medium-Sized Terrestrial Rainforest Mammals. *Animal Conservation, 11*, 169–178. &lt;https://doi.org/10.1111/j.1469-1795.2008.00169.x&gt;"</v>
      </c>
    </row>
    <row r="594" spans="1:5">
      <c r="A594" t="s">
        <v>5</v>
      </c>
      <c r="B594" s="1" t="s">
        <v>66</v>
      </c>
      <c r="C594" t="s">
        <v>65</v>
      </c>
      <c r="D594" t="s">
        <v>2</v>
      </c>
      <c r="E594" t="str">
        <f t="shared" si="9"/>
        <v xml:space="preserve">    ref_textbib_tourani_2022: "Tourani, M. (2022). A review of spatial capture-recapture: Ecological insights, limitations, and prospects. *Ecology and Evolution, 12*, e8468. &lt;https://doi.org/10.1002/ece3.8468&gt;"</v>
      </c>
    </row>
    <row r="595" spans="1:5">
      <c r="A595" t="s">
        <v>5</v>
      </c>
      <c r="B595" s="1" t="s">
        <v>64</v>
      </c>
      <c r="C595" t="s">
        <v>63</v>
      </c>
      <c r="D595" t="s">
        <v>2</v>
      </c>
      <c r="E595" t="str">
        <f t="shared" si="9"/>
        <v xml:space="preserve">    ref_textbib_trolliet-et-al_2014: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596" spans="1:5">
      <c r="A596" t="s">
        <v>5</v>
      </c>
      <c r="B596" s="1" t="s">
        <v>62</v>
      </c>
      <c r="C596" t="s">
        <v>61</v>
      </c>
      <c r="D596" t="s">
        <v>2</v>
      </c>
      <c r="E596" t="str">
        <f t="shared" si="9"/>
        <v xml:space="preserve">    ref_textbib_tschumi-et-al_2018: "Tschumi, M., Ekroos, J., Hjort, C., Smith, H. G., &amp; Birkhofer, K. (2018). Rodents, not birds, dominate predation-related ecosystem services and disservices in vertebrate communities of agricultural landscapes. *Oecologia, 188* (3), 863–873. &lt;https://doi.org/10.1007/s00442-018-4242-z&gt;"</v>
      </c>
    </row>
    <row r="597" spans="1:5">
      <c r="A597" t="s">
        <v>5</v>
      </c>
      <c r="B597" s="1" t="s">
        <v>60</v>
      </c>
      <c r="C597" t="s">
        <v>59</v>
      </c>
      <c r="D597" t="s">
        <v>2</v>
      </c>
      <c r="E597" t="str">
        <f t="shared" si="9"/>
        <v xml:space="preserve">    ref_textbib_twining-et-al_2022: "Twining, J. P., McFarlane, C., O’Meara, D., O’Reilly, C., Reyne, M., Montgomery, W. I., Helyar, S., Tosh, D. G., &amp; Augustine, B. C. (2022) A Comparison of Density Estimation Methods for Monitoring Marked and Unmarked Animal Populations. *Ecosphere, 13*(10), e4165. &lt;https://doi.org/10.1002/ecs2.4165&gt;"</v>
      </c>
    </row>
    <row r="598" spans="1:5">
      <c r="A598" t="s">
        <v>5</v>
      </c>
      <c r="B598" s="1" t="s">
        <v>58</v>
      </c>
      <c r="C598" t="s">
        <v>57</v>
      </c>
      <c r="D598" t="s">
        <v>2</v>
      </c>
      <c r="E598" t="str">
        <f t="shared" si="9"/>
        <v xml:space="preserve">    ref_textbib_van-berkel_2014: "Van Berkel, T. (2014). *Camera trapping for wildlife conservation: Expedition field techniques*. Geography Outdoors. &lt;https://www.researchgate.net/publication/339271024_Expedition_Field_Techniques_Camera_Trapping&gt;"</v>
      </c>
    </row>
    <row r="599" spans="1:5">
      <c r="A599" t="s">
        <v>5</v>
      </c>
      <c r="B599" s="1" t="s">
        <v>56</v>
      </c>
      <c r="C599" t="s">
        <v>55</v>
      </c>
      <c r="D599" t="s">
        <v>2</v>
      </c>
      <c r="E599" t="str">
        <f t="shared" si="9"/>
        <v xml:space="preserve">    ref_textbib_van-dooren_2016: "Van Dooren, T. J. M. (2016). Pollinator species richness: Are the declines slowing down? *Nature Conservation*, *15*, 11–22. &lt;https://doi.org/10.3897/natureconservation.15.9616&gt;"</v>
      </c>
    </row>
    <row r="600" spans="1:5">
      <c r="A600" t="s">
        <v>5</v>
      </c>
      <c r="B600" s="1" t="s">
        <v>54</v>
      </c>
      <c r="C600" t="s">
        <v>53</v>
      </c>
      <c r="D600" t="s">
        <v>2</v>
      </c>
      <c r="E600" t="str">
        <f t="shared" si="9"/>
        <v xml:space="preserve">    ref_textbib_van-wilgenburg-et-al_2020: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601" spans="1:5">
      <c r="A601" t="s">
        <v>5</v>
      </c>
      <c r="B601" s="1" t="s">
        <v>52</v>
      </c>
      <c r="C601" t="s">
        <v>51</v>
      </c>
      <c r="D601" t="s">
        <v>2</v>
      </c>
      <c r="E601" t="str">
        <f t="shared" si="9"/>
        <v xml:space="preserve">    ref_textbib_velez-et-al_2023: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602" spans="1:5">
      <c r="A602" t="s">
        <v>5</v>
      </c>
      <c r="B602" s="1" t="s">
        <v>50</v>
      </c>
      <c r="C602" t="s">
        <v>49</v>
      </c>
      <c r="D602" t="s">
        <v>2</v>
      </c>
      <c r="E602" t="str">
        <f t="shared" si="9"/>
        <v xml:space="preserve">    ref_textbib_vidal-et-al_2021: "Vidal, M., Wolf, N., Rosenberg, B., Harris, B. P., &amp; Mathis, A. (2021). Perspectives on Individual Animal Identification from Biology and Computer Vision. *Integrative and Comparative Biology, 61*(3), 900-916. &lt;https://academic.oup.com/icb/article/61/3/900/6288456&gt;"</v>
      </c>
    </row>
    <row r="603" spans="1:5">
      <c r="A603" t="s">
        <v>5</v>
      </c>
      <c r="B603" s="1" t="s">
        <v>48</v>
      </c>
      <c r="C603" t="s">
        <v>47</v>
      </c>
      <c r="D603" t="s">
        <v>2</v>
      </c>
      <c r="E603" t="str">
        <f t="shared" si="9"/>
        <v xml:space="preserve">    ref_textbib_wildlabs_2021: "The WILDLABS Partnership (2021). *How do I get started with Megadetector?* Siyu Y. &lt;https://www.wildlabs.net/event/how-do-i-get-started-megadetector&gt;"</v>
      </c>
    </row>
    <row r="604" spans="1:5">
      <c r="A604" t="s">
        <v>5</v>
      </c>
      <c r="B604" s="1" t="s">
        <v>46</v>
      </c>
      <c r="C604" t="s">
        <v>45</v>
      </c>
      <c r="D604" t="s">
        <v>2</v>
      </c>
      <c r="E604" t="str">
        <f t="shared" si="9"/>
        <v xml:space="preserve">    ref_textbib_warbington-boyce_2020: "Warbington, C. H., &amp; Boyce, M. S. (2020). Population density of sitatunga in riverine wetland habitats. *Global Ecology and Conservation*, *24*. &lt;https://doi.org/10.1016/j.gecco.2020.e01212&gt;"</v>
      </c>
    </row>
    <row r="605" spans="1:5">
      <c r="A605" t="s">
        <v>5</v>
      </c>
      <c r="B605" s="1" t="s">
        <v>44</v>
      </c>
      <c r="C605" t="s">
        <v>43</v>
      </c>
      <c r="D605" t="s">
        <v>2</v>
      </c>
      <c r="E605" t="str">
        <f t="shared" si="9"/>
        <v xml:space="preserve">    ref_textbib_wearn-glover-kapfer_2017: "Wearn, O. R., &amp; Glover-Kapfer, P. (2017). Camera-Trapping for Conservation: A Guide to Best-ractices. *WWF conservation technology series*, *1*, 1–181. &lt;http://dx.doi.org/10.13140/RG.2.2.23409.17767&gt;"</v>
      </c>
    </row>
    <row r="606" spans="1:5">
      <c r="A606" t="s">
        <v>5</v>
      </c>
      <c r="B606" s="1" t="s">
        <v>42</v>
      </c>
      <c r="C606" t="s">
        <v>41</v>
      </c>
      <c r="D606" t="s">
        <v>2</v>
      </c>
      <c r="E606" t="str">
        <f t="shared" si="9"/>
        <v xml:space="preserve">    ref_textbib_wearn-gloverkapfer_2019: "Wearn, O. R., &amp; Glover-Kapfer, P. (2019). Snap happy: Camera traps are an effective sampling tool when compared with alternative methods. *Royal Society Open Science*, *6*(3), 181748. &lt;https://doi.org/10.1098/rsos.181748&gt;"</v>
      </c>
    </row>
    <row r="607" spans="1:5">
      <c r="A607" t="s">
        <v>5</v>
      </c>
      <c r="B607" s="1" t="s">
        <v>40</v>
      </c>
      <c r="C607" t="s">
        <v>39</v>
      </c>
      <c r="D607" t="s">
        <v>2</v>
      </c>
      <c r="E607" t="str">
        <f t="shared" si="9"/>
        <v xml:space="preserve">    ref_textbib_wearn-et-al_2016: "Wearn, O. R., Carbone, C., Rowcliffe, J. M., Bernard, H. &amp; Ewers, R. M. (2016). Grain-dependent responses of mammalian diversity to land-use and the implications for conservation set-aside. *Ecological Applications, 26*(5), 1409–1420. &lt;https://doi.org/10.1890/15-1363&gt;"</v>
      </c>
    </row>
    <row r="608" spans="1:5">
      <c r="A608" t="s">
        <v>5</v>
      </c>
      <c r="B608" s="1" t="s">
        <v>38</v>
      </c>
      <c r="C608" t="s">
        <v>37</v>
      </c>
      <c r="D608" t="s">
        <v>2</v>
      </c>
      <c r="E608" t="str">
        <f t="shared" si="9"/>
        <v xml:space="preserve">    ref_textbib_wearn-et-al_2013: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609" spans="1:5">
      <c r="A609" t="s">
        <v>5</v>
      </c>
      <c r="B609" s="1" t="s">
        <v>36</v>
      </c>
      <c r="C609" t="s">
        <v>35</v>
      </c>
      <c r="D609" t="s">
        <v>2</v>
      </c>
      <c r="E609" t="str">
        <f t="shared" si="9"/>
        <v xml:space="preserve">    ref_textbib_webster-et-al_2019: "Webster, S. C., &amp; Beasley, J. C. (2019). Influence of lure choice and survey duration on scent stations for carnivore surveys. *Wildlife Society Bulletin, 43*(4), 661–668. &lt;https://doi.org/10.1002/wsb.1011&gt;"</v>
      </c>
    </row>
    <row r="610" spans="1:5">
      <c r="A610" t="s">
        <v>5</v>
      </c>
      <c r="B610" s="1" t="s">
        <v>34</v>
      </c>
      <c r="C610" t="s">
        <v>33</v>
      </c>
      <c r="D610" t="s">
        <v>2</v>
      </c>
      <c r="E610" t="str">
        <f t="shared" si="9"/>
        <v xml:space="preserve">    ref_textbib_wegge-et-al_2004: "Wegge, P., C. P. Pokheral, &amp; Jnawali, S. R. (2004). Effects of trapping effort and trap shyness on estimates of tiger abundance from camera trap studies. *Animal Conservation 7*, 251–256. &lt;https://doi.org/10.1017/S1367943004001441&gt;"</v>
      </c>
    </row>
    <row r="611" spans="1:5">
      <c r="A611" t="s">
        <v>5</v>
      </c>
      <c r="B611" s="1" t="s">
        <v>32</v>
      </c>
      <c r="C611" t="s">
        <v>31</v>
      </c>
      <c r="D611" t="s">
        <v>2</v>
      </c>
      <c r="E611" t="str">
        <f t="shared" si="9"/>
        <v xml:space="preserve">    ref_textbib_welbourne-et-al_2016: "Welbourne, D. J., Claridge, A. W., Paul, D. J., &amp; Lambert, A. (2016). How do passive infrared triggered camera traps operate and why does it matter? Breaking down common misconceptions. *Remote Sensing in Ecology and Conservation*, 77-83. &lt;https://doi.or/10.1002/rse2.20&gt;"</v>
      </c>
    </row>
    <row r="612" spans="1:5">
      <c r="A612" t="s">
        <v>5</v>
      </c>
      <c r="B612" s="1" t="s">
        <v>30</v>
      </c>
      <c r="C612" t="s">
        <v>29</v>
      </c>
      <c r="D612" t="s">
        <v>2</v>
      </c>
      <c r="E612" t="str">
        <f t="shared" si="9"/>
        <v xml:space="preserve">    ref_textbib_wellington-et-al_2014: "Wellington, K., Bottom, C., Merrill, C., &amp; Litvaitis, J. A. (2014). Identifying performance differences among trail cameras used to monitor forest mammals. *Wildlife Society Bulletin, 38*(3), 634–638. &lt;https://doi.org/10.1002/wsb.425&gt;"</v>
      </c>
    </row>
    <row r="613" spans="1:5">
      <c r="A613" t="s">
        <v>5</v>
      </c>
      <c r="B613" s="1" t="s">
        <v>28</v>
      </c>
      <c r="C613" t="s">
        <v>27</v>
      </c>
      <c r="D613" t="s">
        <v>2</v>
      </c>
      <c r="E613" t="str">
        <f t="shared" si="9"/>
        <v xml:space="preserve">    ref_textbib_welsh-et-al_2000: "Welsh, A. H., Cunningham, R. B., &amp; Chambers, R. L. (2000). Methodology for estimating the abundance of rare animals: Seabird nesting on North East Herald Cay. *Biometrics, 56*(1), 22–30. &lt;https://doi.org/10.1111/j.0006-341X.2000.00022.x&gt;"</v>
      </c>
    </row>
    <row r="614" spans="1:5">
      <c r="A614" t="s">
        <v>5</v>
      </c>
      <c r="B614" s="1" t="s">
        <v>26</v>
      </c>
      <c r="C614" t="s">
        <v>25</v>
      </c>
      <c r="D614" t="s">
        <v>2</v>
      </c>
      <c r="E614" t="str">
        <f t="shared" si="9"/>
        <v xml:space="preserve">    ref_textbib_whittington-et-al_2018: "Whittington, J., Hebblewhite, M., Chandler, R. B., &amp; Lentini, P. (2018). Generalized spatial mark-resight models with an application to grizzly bears. *Journal of Applied Ecology, 55*(1), 157–168. &lt;https://doi.org/10.1111/1365-2664.12954&gt;"</v>
      </c>
    </row>
    <row r="615" spans="1:5">
      <c r="A615" t="s">
        <v>5</v>
      </c>
      <c r="B615" s="1" t="s">
        <v>24</v>
      </c>
      <c r="C615" t="s">
        <v>23</v>
      </c>
      <c r="D615" t="s">
        <v>2</v>
      </c>
      <c r="E615" t="str">
        <f t="shared" si="9"/>
        <v xml:space="preserve">    ref_textbib_whittington-et-al_2019: "Whittington, J., Low, P., &amp; Hunt, B. (2019). Temporal road closures improve habitat quality for wildlife. *Scientific Reports, 9* (1), 3772. &lt;https://www.nature.com/articles/s41598-019-40581-y&gt;"</v>
      </c>
    </row>
    <row r="616" spans="1:5">
      <c r="A616" t="s">
        <v>5</v>
      </c>
      <c r="B616" s="1" t="s">
        <v>22</v>
      </c>
      <c r="C616" t="s">
        <v>21</v>
      </c>
      <c r="D616" t="s">
        <v>2</v>
      </c>
      <c r="E616" t="str">
        <f t="shared" si="9"/>
        <v xml:space="preserve">    ref_textbib_wildcam-network_2019: "WildCAM Network (2019). *WildCAM Network Camera Trapping Best Practices Literature Synthesis.* &lt;https://wildcams.ca/site/assets/files/1390/wildcam_network_camera_trapping_best_practices_literature_synthesis.pdf&gt;"</v>
      </c>
    </row>
    <row r="617" spans="1:5">
      <c r="A617" t="s">
        <v>5</v>
      </c>
      <c r="B617" s="1" t="s">
        <v>20</v>
      </c>
      <c r="C617" t="s">
        <v>19</v>
      </c>
      <c r="D617" t="s">
        <v>2</v>
      </c>
      <c r="E617" t="str">
        <f t="shared" si="9"/>
        <v xml:space="preserve">    ref_textbib_wildco_2020: "WildCo Lab (2020). *WildCo_Image_Renamer.* &lt;https://github.com/WildCoLab/WildCo_Image_Renamer&gt;"</v>
      </c>
    </row>
    <row r="618" spans="1:5">
      <c r="A618" t="s">
        <v>5</v>
      </c>
      <c r="B618" s="1" t="s">
        <v>18</v>
      </c>
      <c r="C618" t="s">
        <v>17</v>
      </c>
      <c r="D618" t="s">
        <v>2</v>
      </c>
      <c r="E618" t="str">
        <f t="shared" si="9"/>
        <v xml:space="preserve">    ref_textbib_wildco-lab_2021a: "WildCo Lab (2021a). *WildCo-FaceBlur.* &lt;https://github.com/WildCoLab/WildCo_Face_Blur&gt;"</v>
      </c>
    </row>
    <row r="619" spans="1:5">
      <c r="A619" t="s">
        <v>5</v>
      </c>
      <c r="B619" s="1" t="s">
        <v>16</v>
      </c>
      <c r="C619" t="s">
        <v>15</v>
      </c>
      <c r="D619" t="s">
        <v>2</v>
      </c>
      <c r="E619" t="str">
        <f t="shared" si="9"/>
        <v xml:space="preserve">    ref_textbib_wildco-lab_2021b: "WildCo Lab (2021b). *WildCo: Reproducible camera trap data exploration and analysis examples in R*. University of British Columbia. &lt;https://bookdown.org/c_w_beirne/wildCo-Data-Analysis/#what-this-guide-is&gt;"</v>
      </c>
    </row>
    <row r="620" spans="1:5">
      <c r="A620" t="s">
        <v>5</v>
      </c>
      <c r="B620" s="1" t="s">
        <v>14</v>
      </c>
      <c r="D620" t="s">
        <v>2</v>
      </c>
      <c r="E620" t="str">
        <f t="shared" si="9"/>
        <v xml:space="preserve">    ref_textbib_yue-et-al_2015: ""</v>
      </c>
    </row>
    <row r="621" spans="1:5">
      <c r="A621" t="s">
        <v>5</v>
      </c>
      <c r="B621" s="1" t="s">
        <v>13</v>
      </c>
      <c r="C621" t="s">
        <v>12</v>
      </c>
      <c r="D621" t="s">
        <v>2</v>
      </c>
      <c r="E621" t="str">
        <f t="shared" si="9"/>
        <v xml:space="preserve">    ref_textbib_young-et-al_2018: "Young, S., Rode-Margono, J., &amp; Amin, R. (2018). Software to facilitate and streamline camera trap data management: A review. *Ecology and Evolution*, *8*(19), 9947–9957. &lt;https://doi.org/10.1002/ece3.4464&gt;"</v>
      </c>
    </row>
    <row r="622" spans="1:5">
      <c r="A622" t="s">
        <v>5</v>
      </c>
      <c r="B622" s="1" t="s">
        <v>11</v>
      </c>
      <c r="C622" t="s">
        <v>10</v>
      </c>
      <c r="D622" t="s">
        <v>2</v>
      </c>
      <c r="E622" t="str">
        <f t="shared" si="9"/>
        <v xml:space="preserve">    ref_textbib_zeileis-et-al_2008: "Zeileis, A., Kleiber, C., &amp; Jackman, S. (2008). Regression Models for Count Data in R. *Journal of Statistical Software, 27*(8). &lt;https://doi.org/10.18637/jss.v027.i08&gt;"</v>
      </c>
    </row>
    <row r="623" spans="1:5">
      <c r="A623" t="s">
        <v>5</v>
      </c>
      <c r="B623" s="1" t="s">
        <v>9</v>
      </c>
      <c r="C623" t="s">
        <v>8</v>
      </c>
      <c r="D623" t="s">
        <v>2</v>
      </c>
      <c r="E623" t="str">
        <f t="shared" si="9"/>
        <v xml:space="preserve">    ref_textbib_zorn_1998: "Zorn, C. J. W. (1998). An Analytic and Empirical Examination of Zero-inflated and Hurdle Poisson Specifications. *Sociological Methods and Research 26*(3), 368-400. &lt;https://doi.org/10.1177/0049124198026003004&gt;"</v>
      </c>
    </row>
    <row r="624" spans="1:5">
      <c r="A624" t="s">
        <v>5</v>
      </c>
      <c r="B624" s="1" t="s">
        <v>7</v>
      </c>
      <c r="C624" t="s">
        <v>6</v>
      </c>
      <c r="D624" t="s">
        <v>2</v>
      </c>
      <c r="E624" t="str">
        <f t="shared" si="9"/>
        <v xml:space="preserve">    ref_textbib_zuckerberg-et-al_2020: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625" spans="1:5">
      <c r="A625" t="s">
        <v>5</v>
      </c>
      <c r="B625" s="1" t="s">
        <v>4</v>
      </c>
      <c r="C625" t="s">
        <v>3</v>
      </c>
      <c r="D625" t="s">
        <v>2</v>
      </c>
      <c r="E625" t="str">
        <f t="shared" si="9"/>
        <v xml:space="preserve">    ref_textbib_zuur-et-al_2007: "Zuur, A. K., Ieno, E. N., &amp; Smith, G. M. (2007). Generalised linear modelling. In, M. Gail, K. Krickeberg, J. Samet, A. Tsiatis, &amp; W. Wong (Eds.), *Analysing Ecological Data* (pp 79-96). Springer. &lt;https://doi.org/10.1111/j.1751-5823.2007.00030_17.x&gt;"</v>
      </c>
    </row>
    <row r="626" spans="1:5">
      <c r="A626" t="s">
        <v>1</v>
      </c>
      <c r="B626" t="s">
        <v>1530</v>
      </c>
      <c r="C626" t="s">
        <v>1532</v>
      </c>
      <c r="D626" t="s">
        <v>0</v>
      </c>
      <c r="E626" t="str">
        <f t="shared" ref="E626:E689" si="10">"    "&amp;D626&amp;"_"&amp;B626&amp;": "&amp;""""&amp;C626&amp;""""</f>
        <v xml:space="preserve">    term_access_method: "**/*Access Method**"</v>
      </c>
    </row>
    <row r="627" spans="1:5">
      <c r="A627" t="s">
        <v>1</v>
      </c>
      <c r="B627" t="s">
        <v>1418</v>
      </c>
      <c r="C627" t="s">
        <v>1546</v>
      </c>
      <c r="D627" t="s">
        <v>0</v>
      </c>
      <c r="E627" t="str">
        <f t="shared" si="10"/>
        <v xml:space="preserve">    term_age_class: "**Age Class**"</v>
      </c>
    </row>
    <row r="628" spans="1:5">
      <c r="A628" t="s">
        <v>1</v>
      </c>
      <c r="B628" t="s">
        <v>1421</v>
      </c>
      <c r="C628" t="s">
        <v>1547</v>
      </c>
      <c r="D628" t="s">
        <v>0</v>
      </c>
      <c r="E628" t="str">
        <f t="shared" si="10"/>
        <v xml:space="preserve">    term_age_class_adult: "**Adult**"</v>
      </c>
    </row>
    <row r="629" spans="1:5">
      <c r="A629" t="s">
        <v>1</v>
      </c>
      <c r="B629" t="s">
        <v>1352</v>
      </c>
      <c r="C629" t="s">
        <v>1354</v>
      </c>
      <c r="D629" t="s">
        <v>0</v>
      </c>
      <c r="E629" t="str">
        <f t="shared" si="10"/>
        <v xml:space="preserve">    term_age_class_juvenile: "**Juvenile**"</v>
      </c>
    </row>
    <row r="630" spans="1:5">
      <c r="A630" t="s">
        <v>1</v>
      </c>
      <c r="B630" t="s">
        <v>1284</v>
      </c>
      <c r="C630" t="s">
        <v>1286</v>
      </c>
      <c r="D630" t="s">
        <v>0</v>
      </c>
      <c r="E630" t="str">
        <f t="shared" si="10"/>
        <v xml:space="preserve">    term_age_class_subadult: "**Subadult**"</v>
      </c>
    </row>
    <row r="631" spans="1:5">
      <c r="A631" t="s">
        <v>1</v>
      </c>
      <c r="B631" t="s">
        <v>1290</v>
      </c>
      <c r="C631" t="s">
        <v>1292</v>
      </c>
      <c r="D631" t="s">
        <v>0</v>
      </c>
      <c r="E631" t="str">
        <f t="shared" si="10"/>
        <v xml:space="preserve">    term_age_class_subadult_yearling: "**Subadult - Yearling**"</v>
      </c>
    </row>
    <row r="632" spans="1:5">
      <c r="A632" t="s">
        <v>1</v>
      </c>
      <c r="B632" t="s">
        <v>1287</v>
      </c>
      <c r="C632" t="s">
        <v>1289</v>
      </c>
      <c r="D632" t="s">
        <v>0</v>
      </c>
      <c r="E632" t="str">
        <f t="shared" si="10"/>
        <v xml:space="preserve">    term_age_class_subadult_youngofyear: "**Subadult - Young of Year**"</v>
      </c>
    </row>
    <row r="633" spans="1:5">
      <c r="A633" t="s">
        <v>1</v>
      </c>
      <c r="B633" t="s">
        <v>1415</v>
      </c>
      <c r="C633" t="s">
        <v>1548</v>
      </c>
      <c r="D633" t="s">
        <v>0</v>
      </c>
      <c r="E633" t="str">
        <f t="shared" si="10"/>
        <v xml:space="preserve">    term_analyst: "**Analyst**"</v>
      </c>
    </row>
    <row r="634" spans="1:5">
      <c r="A634" t="s">
        <v>1</v>
      </c>
      <c r="B634" t="s">
        <v>1527</v>
      </c>
      <c r="C634" t="s">
        <v>1549</v>
      </c>
      <c r="D634" t="s">
        <v>0</v>
      </c>
      <c r="E634" t="str">
        <f t="shared" si="10"/>
        <v xml:space="preserve">    term_animal_id: "**/*Animal ID**"</v>
      </c>
    </row>
    <row r="635" spans="1:5">
      <c r="A635" t="s">
        <v>1</v>
      </c>
      <c r="B635" t="s">
        <v>1257</v>
      </c>
      <c r="C635" t="s">
        <v>1259</v>
      </c>
      <c r="D635" t="s">
        <v>0</v>
      </c>
      <c r="E635" t="str">
        <f t="shared" si="10"/>
        <v xml:space="preserve">    term_baitlure_audible_lure: "Audible lure"</v>
      </c>
    </row>
    <row r="636" spans="1:5">
      <c r="A636" t="s">
        <v>1</v>
      </c>
      <c r="B636" t="s">
        <v>1254</v>
      </c>
      <c r="C636" t="s">
        <v>1256</v>
      </c>
      <c r="D636" t="s">
        <v>0</v>
      </c>
      <c r="E636" t="str">
        <f t="shared" si="10"/>
        <v xml:space="preserve">    term_baitlure_bait: "Bait"</v>
      </c>
    </row>
    <row r="637" spans="1:5">
      <c r="A637" t="s">
        <v>1</v>
      </c>
      <c r="B637" t="s">
        <v>1412</v>
      </c>
      <c r="C637" t="s">
        <v>1550</v>
      </c>
      <c r="D637" t="s">
        <v>0</v>
      </c>
      <c r="E637" t="str">
        <f t="shared" si="10"/>
        <v xml:space="preserve">    term_baitlure_bait_lure_type: "**Bait*/Lure Type**"</v>
      </c>
    </row>
    <row r="638" spans="1:5">
      <c r="A638" t="s">
        <v>1</v>
      </c>
      <c r="B638" t="s">
        <v>1132</v>
      </c>
      <c r="C638" t="s">
        <v>1134</v>
      </c>
      <c r="D638" t="s">
        <v>0</v>
      </c>
      <c r="E638" t="str">
        <f t="shared" si="10"/>
        <v xml:space="preserve">    term_baitlure_lure: "Lure"</v>
      </c>
    </row>
    <row r="639" spans="1:5">
      <c r="A639" t="s">
        <v>1</v>
      </c>
      <c r="B639" t="s">
        <v>1062</v>
      </c>
      <c r="C639" t="s">
        <v>1064</v>
      </c>
      <c r="D639" t="s">
        <v>0</v>
      </c>
      <c r="E639" t="str">
        <f t="shared" si="10"/>
        <v xml:space="preserve">    term_baitlure_scent_lure: "Scent lure"</v>
      </c>
    </row>
    <row r="640" spans="1:5">
      <c r="A640" t="s">
        <v>1</v>
      </c>
      <c r="B640" t="s">
        <v>967</v>
      </c>
      <c r="C640" t="s">
        <v>969</v>
      </c>
      <c r="D640" t="s">
        <v>0</v>
      </c>
      <c r="E640" t="str">
        <f t="shared" si="10"/>
        <v xml:space="preserve">    term_baitlure_visual_lure: "Visual lure"</v>
      </c>
    </row>
    <row r="641" spans="1:5">
      <c r="A641" t="s">
        <v>1</v>
      </c>
      <c r="B641" t="s">
        <v>1524</v>
      </c>
      <c r="C641" t="s">
        <v>1551</v>
      </c>
      <c r="D641" t="s">
        <v>0</v>
      </c>
      <c r="E641" t="str">
        <f t="shared" si="10"/>
        <v xml:space="preserve">    term_batteries_replaced: "**/*Batteries Replaced**"</v>
      </c>
    </row>
    <row r="642" spans="1:5">
      <c r="A642" t="s">
        <v>1</v>
      </c>
      <c r="B642" t="s">
        <v>1521</v>
      </c>
      <c r="C642" t="s">
        <v>1523</v>
      </c>
      <c r="D642" t="s">
        <v>0</v>
      </c>
      <c r="E642" t="str">
        <f t="shared" si="10"/>
        <v xml:space="preserve">    term_behaviour: "**/*Behaviour**"</v>
      </c>
    </row>
    <row r="643" spans="1:5">
      <c r="A643" t="s">
        <v>1</v>
      </c>
      <c r="B643" t="s">
        <v>1544</v>
      </c>
      <c r="C643" t="s">
        <v>1342</v>
      </c>
      <c r="D643" t="s">
        <v>0</v>
      </c>
      <c r="E643" t="str">
        <f t="shared" si="10"/>
        <v xml:space="preserve">    term_cam_id_new: "**New Camera ID**"</v>
      </c>
    </row>
    <row r="644" spans="1:5">
      <c r="A644" t="s">
        <v>1</v>
      </c>
      <c r="B644" t="s">
        <v>1518</v>
      </c>
      <c r="C644" t="s">
        <v>1552</v>
      </c>
      <c r="D644" t="s">
        <v>0</v>
      </c>
      <c r="E644" t="str">
        <f t="shared" si="10"/>
        <v xml:space="preserve">    term_camera_active_on_arrival: "**/*Camera Active On Arrival**"</v>
      </c>
    </row>
    <row r="645" spans="1:5">
      <c r="A645" t="s">
        <v>1</v>
      </c>
      <c r="B645" t="s">
        <v>1515</v>
      </c>
      <c r="C645" t="s">
        <v>1553</v>
      </c>
      <c r="D645" t="s">
        <v>0</v>
      </c>
      <c r="E645" t="str">
        <f t="shared" si="10"/>
        <v xml:space="preserve">    term_camera_active_on_departure: "**/*Camera Active On Departure**"</v>
      </c>
    </row>
    <row r="646" spans="1:5">
      <c r="A646" t="s">
        <v>1</v>
      </c>
      <c r="B646" t="s">
        <v>1251</v>
      </c>
      <c r="C646" t="s">
        <v>1253</v>
      </c>
      <c r="D646" t="s">
        <v>0</v>
      </c>
      <c r="E646" t="str">
        <f t="shared" si="10"/>
        <v xml:space="preserve">    term_camera_angle: "Camera angle"</v>
      </c>
    </row>
    <row r="647" spans="1:5">
      <c r="A647" t="s">
        <v>1</v>
      </c>
      <c r="B647" t="s">
        <v>1512</v>
      </c>
      <c r="C647" t="s">
        <v>1554</v>
      </c>
      <c r="D647" t="s">
        <v>0</v>
      </c>
      <c r="E647" t="str">
        <f t="shared" si="10"/>
        <v xml:space="preserve">    term_camera_attachment: "**/*Camera Attachment**"</v>
      </c>
    </row>
    <row r="648" spans="1:5">
      <c r="A648" t="s">
        <v>1</v>
      </c>
      <c r="B648" t="s">
        <v>1509</v>
      </c>
      <c r="C648" t="s">
        <v>1555</v>
      </c>
      <c r="D648" t="s">
        <v>0</v>
      </c>
      <c r="E648" t="str">
        <f t="shared" si="10"/>
        <v xml:space="preserve">    term_camera_damaged: "**/*Camera Damaged**"</v>
      </c>
    </row>
    <row r="649" spans="1:5">
      <c r="A649" t="s">
        <v>1</v>
      </c>
      <c r="B649" t="s">
        <v>1248</v>
      </c>
      <c r="C649" t="s">
        <v>1250</v>
      </c>
      <c r="D649" t="s">
        <v>0</v>
      </c>
      <c r="E649" t="str">
        <f t="shared" si="10"/>
        <v xml:space="preserve">    term_camera_days_per_camera_location: "Camera days per camera location"</v>
      </c>
    </row>
    <row r="650" spans="1:5">
      <c r="A650" t="s">
        <v>1</v>
      </c>
      <c r="B650" t="s">
        <v>1506</v>
      </c>
      <c r="C650" t="s">
        <v>1508</v>
      </c>
      <c r="D650" t="s">
        <v>0</v>
      </c>
      <c r="E650" t="str">
        <f t="shared" si="10"/>
        <v xml:space="preserve">    term_camera_direction: "**/*Camera Direction (degrees)**"</v>
      </c>
    </row>
    <row r="651" spans="1:5">
      <c r="A651" t="s">
        <v>1</v>
      </c>
      <c r="B651" t="s">
        <v>1409</v>
      </c>
      <c r="C651" t="s">
        <v>1556</v>
      </c>
      <c r="D651" t="s">
        <v>0</v>
      </c>
      <c r="E651" t="str">
        <f t="shared" si="10"/>
        <v xml:space="preserve">    term_camera_height: "**Camera Height (m) **"</v>
      </c>
    </row>
    <row r="652" spans="1:5">
      <c r="A652" t="s">
        <v>1</v>
      </c>
      <c r="B652" t="s">
        <v>1406</v>
      </c>
      <c r="C652" t="s">
        <v>1557</v>
      </c>
      <c r="D652" t="s">
        <v>0</v>
      </c>
      <c r="E652" t="str">
        <f t="shared" si="10"/>
        <v xml:space="preserve">    term_camera_id: "**Camera ID**"</v>
      </c>
    </row>
    <row r="653" spans="1:5">
      <c r="A653" t="s">
        <v>1</v>
      </c>
      <c r="B653" t="s">
        <v>1245</v>
      </c>
      <c r="C653" t="s">
        <v>1247</v>
      </c>
      <c r="D653" t="s">
        <v>0</v>
      </c>
      <c r="E653" t="str">
        <f t="shared" si="10"/>
        <v xml:space="preserve">    term_camera_location: "Camera location"</v>
      </c>
    </row>
    <row r="654" spans="1:5">
      <c r="A654" t="s">
        <v>1</v>
      </c>
      <c r="B654" t="s">
        <v>1503</v>
      </c>
      <c r="C654" t="s">
        <v>1558</v>
      </c>
      <c r="D654" t="s">
        <v>0</v>
      </c>
      <c r="E654" t="str">
        <f t="shared" si="10"/>
        <v xml:space="preserve">    term_camera_location_characteristics: "**/*Camera Location Characteristic(s)**"</v>
      </c>
    </row>
    <row r="655" spans="1:5">
      <c r="A655" t="s">
        <v>1</v>
      </c>
      <c r="B655" t="s">
        <v>1500</v>
      </c>
      <c r="C655" t="s">
        <v>1559</v>
      </c>
      <c r="D655" t="s">
        <v>0</v>
      </c>
      <c r="E655" t="str">
        <f t="shared" si="10"/>
        <v xml:space="preserve">    term_camera_location_comments: "**/*Camera Location Comments**"</v>
      </c>
    </row>
    <row r="656" spans="1:5">
      <c r="A656" t="s">
        <v>1</v>
      </c>
      <c r="B656" t="s">
        <v>1403</v>
      </c>
      <c r="C656" t="s">
        <v>1560</v>
      </c>
      <c r="D656" t="s">
        <v>0</v>
      </c>
      <c r="E656" t="str">
        <f t="shared" si="10"/>
        <v xml:space="preserve">    term_camera_location_name: "**Camera Location Name** "</v>
      </c>
    </row>
    <row r="657" spans="1:5">
      <c r="A657" t="s">
        <v>1</v>
      </c>
      <c r="B657" t="s">
        <v>1400</v>
      </c>
      <c r="C657" t="s">
        <v>1561</v>
      </c>
      <c r="D657" t="s">
        <v>0</v>
      </c>
      <c r="E657" t="str">
        <f t="shared" si="10"/>
        <v xml:space="preserve">    term_camera_make: "**Camera Make**"</v>
      </c>
    </row>
    <row r="658" spans="1:5">
      <c r="A658" t="s">
        <v>1</v>
      </c>
      <c r="B658" t="s">
        <v>1541</v>
      </c>
      <c r="C658" t="s">
        <v>1341</v>
      </c>
      <c r="D658" t="s">
        <v>0</v>
      </c>
      <c r="E658" t="str">
        <f t="shared" si="10"/>
        <v xml:space="preserve">    term_camera_make_new: "**New Camera Make**"</v>
      </c>
    </row>
    <row r="659" spans="1:5">
      <c r="A659" t="s">
        <v>1</v>
      </c>
      <c r="B659" t="s">
        <v>1397</v>
      </c>
      <c r="C659" t="s">
        <v>1562</v>
      </c>
      <c r="D659" t="s">
        <v>0</v>
      </c>
      <c r="E659" t="str">
        <f t="shared" si="10"/>
        <v xml:space="preserve">    term_camera_model: "**Camera Model**"</v>
      </c>
    </row>
    <row r="660" spans="1:5">
      <c r="A660" t="s">
        <v>1</v>
      </c>
      <c r="B660" t="s">
        <v>1542</v>
      </c>
      <c r="C660" t="s">
        <v>1340</v>
      </c>
      <c r="D660" t="s">
        <v>0</v>
      </c>
      <c r="E660" t="str">
        <f t="shared" si="10"/>
        <v xml:space="preserve">    term_camera_model_new: "**New Camera Model**"</v>
      </c>
    </row>
    <row r="661" spans="1:5">
      <c r="A661" t="s">
        <v>1</v>
      </c>
      <c r="B661" t="s">
        <v>1394</v>
      </c>
      <c r="C661" t="s">
        <v>1563</v>
      </c>
      <c r="D661" t="s">
        <v>0</v>
      </c>
      <c r="E661" t="str">
        <f t="shared" si="10"/>
        <v xml:space="preserve">    term_camera_serial_number: "**Camera Serial Number**"</v>
      </c>
    </row>
    <row r="662" spans="1:5">
      <c r="A662" t="s">
        <v>1</v>
      </c>
      <c r="B662" t="s">
        <v>1543</v>
      </c>
      <c r="C662" t="s">
        <v>1339</v>
      </c>
      <c r="D662" t="s">
        <v>0</v>
      </c>
      <c r="E662" t="str">
        <f t="shared" si="10"/>
        <v xml:space="preserve">    term_camera_serial_number_new: "**New Camera Serial Number**"</v>
      </c>
    </row>
    <row r="663" spans="1:5">
      <c r="A663" t="s">
        <v>1</v>
      </c>
      <c r="B663" t="s">
        <v>1242</v>
      </c>
      <c r="C663" t="s">
        <v>1244</v>
      </c>
      <c r="D663" t="s">
        <v>0</v>
      </c>
      <c r="E663" t="str">
        <f t="shared" si="10"/>
        <v xml:space="preserve">    term_camera_spacing: "Camera spacing"</v>
      </c>
    </row>
    <row r="664" spans="1:5">
      <c r="A664" t="s">
        <v>1</v>
      </c>
      <c r="B664" t="s">
        <v>1227</v>
      </c>
      <c r="C664" t="s">
        <v>1229</v>
      </c>
      <c r="D664" t="s">
        <v>0</v>
      </c>
      <c r="E664" t="str">
        <f t="shared" si="10"/>
        <v xml:space="preserve">    term_crew: "Crew"</v>
      </c>
    </row>
    <row r="665" spans="1:5">
      <c r="A665" t="s">
        <v>1</v>
      </c>
      <c r="B665" t="s">
        <v>1224</v>
      </c>
      <c r="C665" t="s">
        <v>1226</v>
      </c>
      <c r="D665" t="s">
        <v>0</v>
      </c>
      <c r="E665" t="str">
        <f t="shared" si="10"/>
        <v xml:space="preserve">    term_cumulative_det_probability: "Cumulative detection probability"</v>
      </c>
    </row>
    <row r="666" spans="1:5">
      <c r="A666" t="s">
        <v>1</v>
      </c>
      <c r="B666" t="s">
        <v>1222</v>
      </c>
      <c r="C666" t="s">
        <v>936</v>
      </c>
      <c r="D666" t="s">
        <v>0</v>
      </c>
      <c r="E666" t="str">
        <f t="shared" si="10"/>
        <v xml:space="preserve">    term_density: "Density"</v>
      </c>
    </row>
    <row r="667" spans="1:5">
      <c r="A667" t="s">
        <v>1</v>
      </c>
      <c r="B667" t="s">
        <v>1219</v>
      </c>
      <c r="C667" t="s">
        <v>1221</v>
      </c>
      <c r="D667" t="s">
        <v>0</v>
      </c>
      <c r="E667" t="str">
        <f t="shared" si="10"/>
        <v xml:space="preserve">    term_deployment: "Deployment"</v>
      </c>
    </row>
    <row r="668" spans="1:5">
      <c r="A668" t="s">
        <v>1</v>
      </c>
      <c r="B668" t="s">
        <v>1497</v>
      </c>
      <c r="C668" t="s">
        <v>1564</v>
      </c>
      <c r="D668" t="s">
        <v>0</v>
      </c>
      <c r="E668" t="str">
        <f t="shared" si="10"/>
        <v xml:space="preserve">    term_deployment_area_photo_numbers: "**/*Deployment Area Photo Numbers**"</v>
      </c>
    </row>
    <row r="669" spans="1:5">
      <c r="A669" t="s">
        <v>1</v>
      </c>
      <c r="B669" t="s">
        <v>1216</v>
      </c>
      <c r="C669" t="s">
        <v>1218</v>
      </c>
      <c r="D669" t="s">
        <v>0</v>
      </c>
      <c r="E669" t="str">
        <f t="shared" si="10"/>
        <v xml:space="preserve">    term_deployment_area_photos: "Deployment area photos"</v>
      </c>
    </row>
    <row r="670" spans="1:5">
      <c r="A670" t="s">
        <v>1</v>
      </c>
      <c r="B670" t="s">
        <v>1494</v>
      </c>
      <c r="C670" t="s">
        <v>1565</v>
      </c>
      <c r="D670" t="s">
        <v>0</v>
      </c>
      <c r="E670" t="str">
        <f t="shared" si="10"/>
        <v xml:space="preserve">    term_deployment_area_photos_taken: "**/*Deployment Area Photos Taken**"</v>
      </c>
    </row>
    <row r="671" spans="1:5">
      <c r="A671" t="s">
        <v>1</v>
      </c>
      <c r="B671" t="s">
        <v>1491</v>
      </c>
      <c r="C671" t="s">
        <v>1566</v>
      </c>
      <c r="D671" t="s">
        <v>0</v>
      </c>
      <c r="E671" t="str">
        <f t="shared" si="10"/>
        <v xml:space="preserve">    term_deployment_comments: "**/*Deployment Comments**"</v>
      </c>
    </row>
    <row r="672" spans="1:5">
      <c r="A672" t="s">
        <v>1</v>
      </c>
      <c r="B672" t="s">
        <v>1391</v>
      </c>
      <c r="C672" t="s">
        <v>1567</v>
      </c>
      <c r="D672" t="s">
        <v>0</v>
      </c>
      <c r="E672" t="str">
        <f t="shared" si="10"/>
        <v xml:space="preserve">    term_deployment_crew: "**Deployment Crew**"</v>
      </c>
    </row>
    <row r="673" spans="1:5">
      <c r="A673" t="s">
        <v>1</v>
      </c>
      <c r="B673" t="s">
        <v>1388</v>
      </c>
      <c r="C673" t="s">
        <v>1568</v>
      </c>
      <c r="D673" t="s">
        <v>0</v>
      </c>
      <c r="E673" t="str">
        <f t="shared" si="10"/>
        <v xml:space="preserve">    term_deployment_end_date_time: "**Deployment End Date Time (DD-MMM-YYYY HH:MM:SS)**"</v>
      </c>
    </row>
    <row r="674" spans="1:5">
      <c r="A674" t="s">
        <v>1</v>
      </c>
      <c r="B674" t="s">
        <v>1488</v>
      </c>
      <c r="C674" t="s">
        <v>1569</v>
      </c>
      <c r="D674" t="s">
        <v>0</v>
      </c>
      <c r="E674" t="str">
        <f t="shared" si="10"/>
        <v xml:space="preserve">    term_deployment_image_count: "**/*Deployment Image Count**"</v>
      </c>
    </row>
    <row r="675" spans="1:5">
      <c r="A675" t="s">
        <v>1</v>
      </c>
      <c r="B675" t="s">
        <v>1213</v>
      </c>
      <c r="C675" t="s">
        <v>1215</v>
      </c>
      <c r="D675" t="s">
        <v>0</v>
      </c>
      <c r="E675" t="str">
        <f t="shared" si="10"/>
        <v xml:space="preserve">    term_deployment_metadata: "Deployment metadata"</v>
      </c>
    </row>
    <row r="676" spans="1:5">
      <c r="A676" t="s">
        <v>1</v>
      </c>
      <c r="B676" t="s">
        <v>1385</v>
      </c>
      <c r="C676" t="s">
        <v>1570</v>
      </c>
      <c r="D676" t="s">
        <v>0</v>
      </c>
      <c r="E676" t="str">
        <f t="shared" si="10"/>
        <v xml:space="preserve">    term_deployment_name: "**Deployment Name**"</v>
      </c>
    </row>
    <row r="677" spans="1:5">
      <c r="A677" t="s">
        <v>1</v>
      </c>
      <c r="B677" t="s">
        <v>1382</v>
      </c>
      <c r="C677" t="s">
        <v>1571</v>
      </c>
      <c r="D677" t="s">
        <v>0</v>
      </c>
      <c r="E677" t="str">
        <f t="shared" si="10"/>
        <v xml:space="preserve">    term_deployment_start_date_time: "**Deployment Start Date Time (DD-MMM-YYYY HH:MM:SS)**"</v>
      </c>
    </row>
    <row r="678" spans="1:5">
      <c r="A678" t="s">
        <v>1</v>
      </c>
      <c r="B678" t="s">
        <v>1210</v>
      </c>
      <c r="C678" t="s">
        <v>1212</v>
      </c>
      <c r="D678" t="s">
        <v>0</v>
      </c>
      <c r="E678" t="str">
        <f t="shared" si="10"/>
        <v xml:space="preserve">    term_deployment_visit: "Deployment visit"</v>
      </c>
    </row>
    <row r="679" spans="1:5">
      <c r="A679" t="s">
        <v>1</v>
      </c>
      <c r="B679" t="s">
        <v>1204</v>
      </c>
      <c r="C679" t="s">
        <v>1206</v>
      </c>
      <c r="D679" t="s">
        <v>0</v>
      </c>
      <c r="E679" t="str">
        <f t="shared" si="10"/>
        <v xml:space="preserve">    term_detection_distance: "Detection distance"</v>
      </c>
    </row>
    <row r="680" spans="1:5">
      <c r="A680" t="s">
        <v>1</v>
      </c>
      <c r="B680" t="s">
        <v>1207</v>
      </c>
      <c r="C680" t="s">
        <v>1609</v>
      </c>
      <c r="D680" t="s">
        <v>0</v>
      </c>
      <c r="E680" t="str">
        <f t="shared" si="10"/>
        <v xml:space="preserve">    term_detection_event: "Detection 'event'"</v>
      </c>
    </row>
    <row r="681" spans="1:5">
      <c r="A681" t="s">
        <v>1</v>
      </c>
      <c r="B681" t="s">
        <v>1201</v>
      </c>
      <c r="C681" t="s">
        <v>1203</v>
      </c>
      <c r="D681" t="s">
        <v>0</v>
      </c>
      <c r="E681" t="str">
        <f t="shared" si="10"/>
        <v xml:space="preserve">    term_detection_probability: "Detection probability (aka detectability)"</v>
      </c>
    </row>
    <row r="682" spans="1:5">
      <c r="A682" t="s">
        <v>1</v>
      </c>
      <c r="B682" t="s">
        <v>1198</v>
      </c>
      <c r="C682" t="s">
        <v>1200</v>
      </c>
      <c r="D682" t="s">
        <v>0</v>
      </c>
      <c r="E682" t="str">
        <f t="shared" si="10"/>
        <v xml:space="preserve">    term_detection_rate: "Detection rate"</v>
      </c>
    </row>
    <row r="683" spans="1:5">
      <c r="A683" t="s">
        <v>1</v>
      </c>
      <c r="B683" t="s">
        <v>1195</v>
      </c>
      <c r="C683" t="s">
        <v>1197</v>
      </c>
      <c r="D683" t="s">
        <v>0</v>
      </c>
      <c r="E683" t="str">
        <f t="shared" si="10"/>
        <v xml:space="preserve">    term_detection_zone: "Detection zone"</v>
      </c>
    </row>
    <row r="684" spans="1:5">
      <c r="A684" t="s">
        <v>1</v>
      </c>
      <c r="B684" t="s">
        <v>1379</v>
      </c>
      <c r="C684" t="s">
        <v>1381</v>
      </c>
      <c r="D684" t="s">
        <v>0</v>
      </c>
      <c r="E684" t="str">
        <f t="shared" si="10"/>
        <v xml:space="preserve">    term_easting_camera_location: "**Easting Camera Location**"</v>
      </c>
    </row>
    <row r="685" spans="1:5">
      <c r="A685" t="s">
        <v>1</v>
      </c>
      <c r="B685" t="s">
        <v>1189</v>
      </c>
      <c r="C685" t="s">
        <v>1191</v>
      </c>
      <c r="D685" t="s">
        <v>0</v>
      </c>
      <c r="E685" t="str">
        <f t="shared" si="10"/>
        <v xml:space="preserve">    term_effective_detection_distance: "Effective detection distance"</v>
      </c>
    </row>
    <row r="686" spans="1:5">
      <c r="A686" t="s">
        <v>1</v>
      </c>
      <c r="B686" t="s">
        <v>1376</v>
      </c>
      <c r="C686" t="s">
        <v>1572</v>
      </c>
      <c r="D686" t="s">
        <v>0</v>
      </c>
      <c r="E686" t="str">
        <f t="shared" si="10"/>
        <v xml:space="preserve">    term_event_type: "**Event Type**"</v>
      </c>
    </row>
    <row r="687" spans="1:5">
      <c r="A687" t="s">
        <v>1</v>
      </c>
      <c r="B687" t="s">
        <v>1186</v>
      </c>
      <c r="C687" t="s">
        <v>1188</v>
      </c>
      <c r="D687" t="s">
        <v>0</v>
      </c>
      <c r="E687" t="str">
        <f t="shared" si="10"/>
        <v xml:space="preserve">    term_false_trigger: "False trigger"</v>
      </c>
    </row>
    <row r="688" spans="1:5">
      <c r="A688" t="s">
        <v>1</v>
      </c>
      <c r="B688" t="s">
        <v>1183</v>
      </c>
      <c r="C688" t="s">
        <v>1185</v>
      </c>
      <c r="D688" t="s">
        <v>0</v>
      </c>
      <c r="E688" t="str">
        <f t="shared" si="10"/>
        <v xml:space="preserve">    term_field_of_view: "Field of View (FOV)"</v>
      </c>
    </row>
    <row r="689" spans="1:5">
      <c r="A689" t="s">
        <v>1</v>
      </c>
      <c r="B689" t="s">
        <v>1073</v>
      </c>
      <c r="C689" t="s">
        <v>1075</v>
      </c>
      <c r="D689" t="s">
        <v>0</v>
      </c>
      <c r="E689" t="str">
        <f t="shared" si="10"/>
        <v xml:space="preserve">    term_fov_registration_area: "Registration area"</v>
      </c>
    </row>
    <row r="690" spans="1:5">
      <c r="A690" t="s">
        <v>1</v>
      </c>
      <c r="B690" t="s">
        <v>1373</v>
      </c>
      <c r="C690" t="s">
        <v>1375</v>
      </c>
      <c r="D690" t="s">
        <v>0</v>
      </c>
      <c r="E690" t="str">
        <f t="shared" ref="E690:E753" si="11">"    "&amp;D690&amp;"_"&amp;B690&amp;": "&amp;""""&amp;C690&amp;""""</f>
        <v xml:space="preserve">    term_fov_target: "**FOV Target Feature**"</v>
      </c>
    </row>
    <row r="691" spans="1:5">
      <c r="A691" t="s">
        <v>1</v>
      </c>
      <c r="B691" t="s">
        <v>1485</v>
      </c>
      <c r="C691" t="s">
        <v>1487</v>
      </c>
      <c r="D691" t="s">
        <v>0</v>
      </c>
      <c r="E691" t="str">
        <f t="shared" si="11"/>
        <v xml:space="preserve">    term_fov_target_distance: "**/*FOV Target Feature Distance (m)**"</v>
      </c>
    </row>
    <row r="692" spans="1:5">
      <c r="A692" t="s">
        <v>1</v>
      </c>
      <c r="B692" t="s">
        <v>979</v>
      </c>
      <c r="C692" t="s">
        <v>981</v>
      </c>
      <c r="D692" t="s">
        <v>0</v>
      </c>
      <c r="E692" t="str">
        <f t="shared" si="11"/>
        <v xml:space="preserve">    term_fov_viewshed: "Viewshed"</v>
      </c>
    </row>
    <row r="693" spans="1:5">
      <c r="A693" t="s">
        <v>1</v>
      </c>
      <c r="B693" t="s">
        <v>976</v>
      </c>
      <c r="C693" t="s">
        <v>978</v>
      </c>
      <c r="D693" t="s">
        <v>0</v>
      </c>
      <c r="E693" t="str">
        <f t="shared" si="11"/>
        <v xml:space="preserve">    term_fov_viewshed_density_estimators: "Viewshed density estimators"</v>
      </c>
    </row>
    <row r="694" spans="1:5">
      <c r="A694" t="s">
        <v>1</v>
      </c>
      <c r="B694" t="s">
        <v>1370</v>
      </c>
      <c r="C694" t="s">
        <v>1573</v>
      </c>
      <c r="D694" t="s">
        <v>0</v>
      </c>
      <c r="E694" t="str">
        <f t="shared" si="11"/>
        <v xml:space="preserve">    term_gps_unit_accuracy: "**GPS Unit Accuracy (m) **"</v>
      </c>
    </row>
    <row r="695" spans="1:5">
      <c r="A695" t="s">
        <v>1</v>
      </c>
      <c r="B695" t="s">
        <v>1482</v>
      </c>
      <c r="C695" t="s">
        <v>1574</v>
      </c>
      <c r="D695" t="s">
        <v>0</v>
      </c>
      <c r="E695" t="str">
        <f t="shared" si="11"/>
        <v xml:space="preserve">    term_human_transport_mode_activity: "**/*Human Transport Mode*/Activity**"</v>
      </c>
    </row>
    <row r="696" spans="1:5">
      <c r="A696" t="s">
        <v>1</v>
      </c>
      <c r="B696" t="s">
        <v>1174</v>
      </c>
      <c r="C696" t="s">
        <v>1176</v>
      </c>
      <c r="D696" t="s">
        <v>0</v>
      </c>
      <c r="E696" t="str">
        <f t="shared" si="11"/>
        <v xml:space="preserve">    term_image: "Image"</v>
      </c>
    </row>
    <row r="697" spans="1:5">
      <c r="A697" t="s">
        <v>1</v>
      </c>
      <c r="B697" t="s">
        <v>1171</v>
      </c>
      <c r="C697" t="s">
        <v>1173</v>
      </c>
      <c r="D697" t="s">
        <v>0</v>
      </c>
      <c r="E697" t="str">
        <f t="shared" si="11"/>
        <v xml:space="preserve">    term_image_classification: "Image classification"</v>
      </c>
    </row>
    <row r="698" spans="1:5">
      <c r="A698" t="s">
        <v>1</v>
      </c>
      <c r="B698" t="s">
        <v>1168</v>
      </c>
      <c r="C698" t="s">
        <v>1170</v>
      </c>
      <c r="D698" t="s">
        <v>0</v>
      </c>
      <c r="E698" t="str">
        <f t="shared" si="11"/>
        <v xml:space="preserve">    term_image_classification_confidence: "Image classification confidence "</v>
      </c>
    </row>
    <row r="699" spans="1:5">
      <c r="A699" t="s">
        <v>1</v>
      </c>
      <c r="B699" t="s">
        <v>1479</v>
      </c>
      <c r="C699" t="s">
        <v>1575</v>
      </c>
      <c r="D699" t="s">
        <v>0</v>
      </c>
      <c r="E699" t="str">
        <f t="shared" si="11"/>
        <v xml:space="preserve">    term_image_flash_output: "**/*Image Flash Output**"</v>
      </c>
    </row>
    <row r="700" spans="1:5">
      <c r="A700" t="s">
        <v>1</v>
      </c>
      <c r="B700" t="s">
        <v>1476</v>
      </c>
      <c r="C700" t="s">
        <v>1478</v>
      </c>
      <c r="D700" t="s">
        <v>0</v>
      </c>
      <c r="E700" t="str">
        <f t="shared" si="11"/>
        <v xml:space="preserve">    term_image_infrared_illuminator: "**/*Image Infrared Illuminator"</v>
      </c>
    </row>
    <row r="701" spans="1:5">
      <c r="A701" t="s">
        <v>1</v>
      </c>
      <c r="B701" t="s">
        <v>1367</v>
      </c>
      <c r="C701" t="s">
        <v>1576</v>
      </c>
      <c r="D701" t="s">
        <v>0</v>
      </c>
      <c r="E701" t="str">
        <f t="shared" si="11"/>
        <v xml:space="preserve">    term_image_name: "**Image Name**"</v>
      </c>
    </row>
    <row r="702" spans="1:5">
      <c r="A702" t="s">
        <v>1</v>
      </c>
      <c r="B702" t="s">
        <v>1165</v>
      </c>
      <c r="C702" t="s">
        <v>1167</v>
      </c>
      <c r="D702" t="s">
        <v>0</v>
      </c>
      <c r="E702" t="str">
        <f t="shared" si="11"/>
        <v xml:space="preserve">    term_image_processing: "Image processing"</v>
      </c>
    </row>
    <row r="703" spans="1:5">
      <c r="A703" t="s">
        <v>1</v>
      </c>
      <c r="B703" t="s">
        <v>1162</v>
      </c>
      <c r="C703" t="s">
        <v>1164</v>
      </c>
      <c r="D703" t="s">
        <v>0</v>
      </c>
      <c r="E703" t="str">
        <f t="shared" si="11"/>
        <v xml:space="preserve">    term_image_sequence: "Image Sequence"</v>
      </c>
    </row>
    <row r="704" spans="1:5">
      <c r="A704" t="s">
        <v>1</v>
      </c>
      <c r="B704" t="s">
        <v>1470</v>
      </c>
      <c r="C704" t="s">
        <v>1472</v>
      </c>
      <c r="D704" t="s">
        <v>0</v>
      </c>
      <c r="E704" t="str">
        <f t="shared" si="11"/>
        <v xml:space="preserve">    term_image_sequence_comments: "**/*Image*/Sequence Comments"</v>
      </c>
    </row>
    <row r="705" spans="1:5">
      <c r="A705" t="s">
        <v>1</v>
      </c>
      <c r="B705" t="s">
        <v>1358</v>
      </c>
      <c r="C705" t="s">
        <v>1360</v>
      </c>
      <c r="D705" t="s">
        <v>0</v>
      </c>
      <c r="E705" t="str">
        <f t="shared" si="11"/>
        <v xml:space="preserve">    term_image_sequence_date_time: "**Image*/Sequence Date Time (DD-MMM-YYYY HH:MM:SS)**"</v>
      </c>
    </row>
    <row r="706" spans="1:5">
      <c r="A706" t="s">
        <v>1</v>
      </c>
      <c r="B706" t="s">
        <v>1364</v>
      </c>
      <c r="C706" t="s">
        <v>1577</v>
      </c>
      <c r="D706" t="s">
        <v>0</v>
      </c>
      <c r="E706" t="str">
        <f t="shared" si="11"/>
        <v xml:space="preserve">    term_image_set_end_date_time: "**Image Set End Date Time (DD-MMM-YYYY HH:MM:SS)**"</v>
      </c>
    </row>
    <row r="707" spans="1:5">
      <c r="A707" t="s">
        <v>1</v>
      </c>
      <c r="B707" t="s">
        <v>1361</v>
      </c>
      <c r="C707" t="s">
        <v>1578</v>
      </c>
      <c r="D707" t="s">
        <v>0</v>
      </c>
      <c r="E707" t="str">
        <f t="shared" si="11"/>
        <v xml:space="preserve">    term_image_set_start_date_time: "**Image Set Start Date Time (DD-MMM-YYYY HH:MM:SS)**"</v>
      </c>
    </row>
    <row r="708" spans="1:5">
      <c r="A708" t="s">
        <v>1</v>
      </c>
      <c r="B708" t="s">
        <v>1159</v>
      </c>
      <c r="C708" t="s">
        <v>1161</v>
      </c>
      <c r="D708" t="s">
        <v>0</v>
      </c>
      <c r="E708" t="str">
        <f t="shared" si="11"/>
        <v xml:space="preserve">    term_image_tagging: "Image tagging"</v>
      </c>
    </row>
    <row r="709" spans="1:5">
      <c r="A709" t="s">
        <v>1</v>
      </c>
      <c r="B709" t="s">
        <v>1473</v>
      </c>
      <c r="C709" t="s">
        <v>1475</v>
      </c>
      <c r="D709" t="s">
        <v>0</v>
      </c>
      <c r="E709" t="str">
        <f t="shared" si="11"/>
        <v xml:space="preserve">    term_image_trigger_mode: "**/*Image Trigger Mode"</v>
      </c>
    </row>
    <row r="710" spans="1:5">
      <c r="A710" t="s">
        <v>1</v>
      </c>
      <c r="B710" t="s">
        <v>1156</v>
      </c>
      <c r="C710" t="s">
        <v>1158</v>
      </c>
      <c r="D710" t="s">
        <v>0</v>
      </c>
      <c r="E710" t="str">
        <f t="shared" si="11"/>
        <v xml:space="preserve">    term_imperfect_detection: "Imperfect detection"</v>
      </c>
    </row>
    <row r="711" spans="1:5">
      <c r="A711" t="s">
        <v>1</v>
      </c>
      <c r="B711" t="s">
        <v>1153</v>
      </c>
      <c r="C711" t="s">
        <v>1155</v>
      </c>
      <c r="D711" t="s">
        <v>0</v>
      </c>
      <c r="E711" t="str">
        <f t="shared" si="11"/>
        <v xml:space="preserve">    term_independent_detections: "Independent detections"</v>
      </c>
    </row>
    <row r="712" spans="1:5">
      <c r="A712" t="s">
        <v>1</v>
      </c>
      <c r="B712" t="s">
        <v>1355</v>
      </c>
      <c r="C712" t="s">
        <v>1579</v>
      </c>
      <c r="D712" t="s">
        <v>0</v>
      </c>
      <c r="E712" t="str">
        <f t="shared" si="11"/>
        <v xml:space="preserve">    term_individual_count: "**Individual Count**"</v>
      </c>
    </row>
    <row r="713" spans="1:5">
      <c r="A713" t="s">
        <v>1</v>
      </c>
      <c r="B713" t="s">
        <v>1144</v>
      </c>
      <c r="C713" t="s">
        <v>1146</v>
      </c>
      <c r="D713" t="s">
        <v>0</v>
      </c>
      <c r="E713" t="str">
        <f t="shared" si="11"/>
        <v xml:space="preserve">    term_intensity_of_use: "Intensity of use (Keim et al., 2019)"</v>
      </c>
    </row>
    <row r="714" spans="1:5">
      <c r="A714" t="s">
        <v>1</v>
      </c>
      <c r="B714" t="s">
        <v>1141</v>
      </c>
      <c r="C714" t="s">
        <v>1143</v>
      </c>
      <c r="D714" t="s">
        <v>0</v>
      </c>
      <c r="E714" t="str">
        <f t="shared" si="11"/>
        <v xml:space="preserve">    term_inter_detection_interval: "Inter-detection interval"</v>
      </c>
    </row>
    <row r="715" spans="1:5">
      <c r="A715" t="s">
        <v>1</v>
      </c>
      <c r="B715" t="s">
        <v>1135</v>
      </c>
      <c r="C715" t="s">
        <v>1137</v>
      </c>
      <c r="D715" t="s">
        <v>0</v>
      </c>
      <c r="E715" t="str">
        <f t="shared" si="11"/>
        <v xml:space="preserve">    term_kernel_density_estimator: "Kernel density estimator"</v>
      </c>
    </row>
    <row r="716" spans="1:5">
      <c r="A716" t="s">
        <v>1</v>
      </c>
      <c r="B716" t="s">
        <v>1467</v>
      </c>
      <c r="C716" t="s">
        <v>1469</v>
      </c>
      <c r="D716" t="s">
        <v>0</v>
      </c>
      <c r="E716" t="str">
        <f t="shared" si="11"/>
        <v xml:space="preserve">    term_key_id: "**/*Key ID"</v>
      </c>
    </row>
    <row r="717" spans="1:5">
      <c r="A717" t="s">
        <v>1</v>
      </c>
      <c r="B717" t="s">
        <v>1349</v>
      </c>
      <c r="C717" t="s">
        <v>1580</v>
      </c>
      <c r="D717" t="s">
        <v>0</v>
      </c>
      <c r="E717" t="str">
        <f t="shared" si="11"/>
        <v xml:space="preserve">    term_latitude_camera_location: "**Latitude Camera Location**"</v>
      </c>
    </row>
    <row r="718" spans="1:5">
      <c r="A718" t="s">
        <v>1</v>
      </c>
      <c r="B718" t="s">
        <v>1346</v>
      </c>
      <c r="C718" t="s">
        <v>1581</v>
      </c>
      <c r="D718" t="s">
        <v>0</v>
      </c>
      <c r="E718" t="str">
        <f t="shared" si="11"/>
        <v xml:space="preserve">    term_longitude_camera_location: "**Longitude Camera Location**"</v>
      </c>
    </row>
    <row r="719" spans="1:5">
      <c r="A719" t="s">
        <v>1</v>
      </c>
      <c r="B719" t="s">
        <v>1123</v>
      </c>
      <c r="C719" t="s">
        <v>1125</v>
      </c>
      <c r="D719" t="s">
        <v>0</v>
      </c>
      <c r="E719" t="str">
        <f t="shared" si="11"/>
        <v xml:space="preserve">    term_metadata: "Metadata"</v>
      </c>
    </row>
    <row r="720" spans="1:5">
      <c r="A720" t="s">
        <v>1</v>
      </c>
      <c r="B720" t="s">
        <v>1036</v>
      </c>
      <c r="C720" t="s">
        <v>1038</v>
      </c>
      <c r="D720" t="s">
        <v>0</v>
      </c>
      <c r="E720" t="str">
        <f t="shared" si="11"/>
        <v xml:space="preserve">    term_mods_2flankspim: "Spatial partial identity model (2-flank SPIM) (Augustine et al., 2018)"</v>
      </c>
    </row>
    <row r="721" spans="1:5">
      <c r="A721" t="s">
        <v>1</v>
      </c>
      <c r="B721" t="s">
        <v>1236</v>
      </c>
      <c r="C721" t="s">
        <v>1238</v>
      </c>
      <c r="D721" t="s">
        <v>0</v>
      </c>
      <c r="E721" t="str">
        <f t="shared" si="11"/>
        <v xml:space="preserve">    term_mods_catspim: "Categorical partial identity model (catSPIM) (Augustine et al., 2019; Sun et al., 2022)"</v>
      </c>
    </row>
    <row r="722" spans="1:5">
      <c r="A722" t="s">
        <v>1</v>
      </c>
      <c r="B722" t="s">
        <v>1239</v>
      </c>
      <c r="C722" t="s">
        <v>1241</v>
      </c>
      <c r="D722" t="s">
        <v>0</v>
      </c>
      <c r="E722" t="str">
        <f t="shared" si="11"/>
        <v xml:space="preserve">    term_mods_cr_cmr: "Capture-recapture (CR) model */ Capture-mark-recapture (CMR) model (Karanth, 1995; Karanth &amp; Nichols, 1998)"</v>
      </c>
    </row>
    <row r="723" spans="1:5">
      <c r="A723" t="s">
        <v>1</v>
      </c>
      <c r="B723" t="s">
        <v>1192</v>
      </c>
      <c r="C723" t="s">
        <v>1194</v>
      </c>
      <c r="D723" t="s">
        <v>0</v>
      </c>
      <c r="E723" t="str">
        <f t="shared" si="11"/>
        <v xml:space="preserve">    term_mods_distance_sampling: "Distance sampling (DS) model (Howe et al., 2017)"</v>
      </c>
    </row>
    <row r="724" spans="1:5">
      <c r="A724" t="s">
        <v>1</v>
      </c>
      <c r="B724" t="s">
        <v>1177</v>
      </c>
      <c r="C724" t="s">
        <v>1582</v>
      </c>
      <c r="D724" t="s">
        <v>0</v>
      </c>
      <c r="E724" t="str">
        <f t="shared" si="11"/>
        <v xml:space="preserve">    term_mods_hurdle: "Hurdle model (Mullahy, 1986; Heilbron 1994)"</v>
      </c>
    </row>
    <row r="725" spans="1:5">
      <c r="A725" t="s">
        <v>1</v>
      </c>
      <c r="B725" t="s">
        <v>1147</v>
      </c>
      <c r="C725" t="s">
        <v>1149</v>
      </c>
      <c r="D725" t="s">
        <v>0</v>
      </c>
      <c r="E725" t="str">
        <f t="shared" si="11"/>
        <v xml:space="preserve">    term_mods_instantaneous_sampling: "Instantaneous sampling (IS) (Moeller et al., 2018)"</v>
      </c>
    </row>
    <row r="726" spans="1:5">
      <c r="A726" t="s">
        <v>1</v>
      </c>
      <c r="B726" t="s">
        <v>1138</v>
      </c>
      <c r="C726" t="s">
        <v>1140</v>
      </c>
      <c r="D726" t="s">
        <v>0</v>
      </c>
      <c r="E726" t="str">
        <f t="shared" si="11"/>
        <v xml:space="preserve">    term_mods_inventory: "Inventory"</v>
      </c>
    </row>
    <row r="727" spans="1:5">
      <c r="A727" t="s">
        <v>1</v>
      </c>
      <c r="B727" t="s">
        <v>1117</v>
      </c>
      <c r="C727" t="s">
        <v>1119</v>
      </c>
      <c r="D727" t="s">
        <v>0</v>
      </c>
      <c r="E727" t="str">
        <f t="shared" si="11"/>
        <v xml:space="preserve">    term_mods_modelling_approach: "Modelling approach"</v>
      </c>
    </row>
    <row r="728" spans="1:5">
      <c r="A728" t="s">
        <v>1</v>
      </c>
      <c r="B728" t="s">
        <v>1120</v>
      </c>
      <c r="C728" t="s">
        <v>1122</v>
      </c>
      <c r="D728" t="s">
        <v>0</v>
      </c>
      <c r="E728" t="str">
        <f t="shared" si="11"/>
        <v xml:space="preserve">    term_mods_modelling_assumption: "Model assumption"</v>
      </c>
    </row>
    <row r="729" spans="1:5">
      <c r="A729" t="s">
        <v>1</v>
      </c>
      <c r="B729" t="s">
        <v>1126</v>
      </c>
      <c r="C729" t="s">
        <v>1128</v>
      </c>
      <c r="D729" t="s">
        <v>0</v>
      </c>
      <c r="E729" t="str">
        <f t="shared" si="11"/>
        <v xml:space="preserve">    term_mods_mr: "Mark-resight (MR) model (Arnason et al., 1991; McClintock et al., 2009)"</v>
      </c>
    </row>
    <row r="730" spans="1:5">
      <c r="A730" t="s">
        <v>1</v>
      </c>
      <c r="B730" t="s">
        <v>1111</v>
      </c>
      <c r="C730" t="s">
        <v>1113</v>
      </c>
      <c r="D730" t="s">
        <v>0</v>
      </c>
      <c r="E730" t="str">
        <f t="shared" si="11"/>
        <v xml:space="preserve">    term_mods_n_mixture: "N-mixture models"</v>
      </c>
    </row>
    <row r="731" spans="1:5">
      <c r="A731" t="s">
        <v>1</v>
      </c>
      <c r="B731" t="s">
        <v>1114</v>
      </c>
      <c r="C731" t="s">
        <v>1116</v>
      </c>
      <c r="D731" t="s">
        <v>0</v>
      </c>
      <c r="E731" t="str">
        <f t="shared" si="11"/>
        <v xml:space="preserve">    term_mods_negative_binomial: "Negative binomial (NB) regression (Mullahy, 1986)"</v>
      </c>
    </row>
    <row r="732" spans="1:5">
      <c r="A732" t="s">
        <v>1</v>
      </c>
      <c r="B732" t="s">
        <v>1106</v>
      </c>
      <c r="C732" t="s">
        <v>1108</v>
      </c>
      <c r="D732" t="s">
        <v>0</v>
      </c>
      <c r="E732" t="str">
        <f t="shared" si="11"/>
        <v xml:space="preserve">    term_mods_occupancy: "Occupancy model (MacKenzie et al., 2002)"</v>
      </c>
    </row>
    <row r="733" spans="1:5">
      <c r="A733" t="s">
        <v>1</v>
      </c>
      <c r="B733" t="s">
        <v>1103</v>
      </c>
      <c r="C733" t="s">
        <v>1105</v>
      </c>
      <c r="D733" t="s">
        <v>0</v>
      </c>
      <c r="E733" t="str">
        <f t="shared" si="11"/>
        <v xml:space="preserve">    term_mods_overdispersion: "Overdispersion"</v>
      </c>
    </row>
    <row r="734" spans="1:5">
      <c r="A734" t="s">
        <v>1</v>
      </c>
      <c r="B734" t="s">
        <v>1094</v>
      </c>
      <c r="C734" t="s">
        <v>1096</v>
      </c>
      <c r="D734" t="s">
        <v>0</v>
      </c>
      <c r="E734" t="str">
        <f t="shared" si="11"/>
        <v xml:space="preserve">    term_mods_poisson: "Poisson regression"</v>
      </c>
    </row>
    <row r="735" spans="1:5">
      <c r="A735" t="s">
        <v>1</v>
      </c>
      <c r="B735" t="s">
        <v>1071</v>
      </c>
      <c r="C735" t="s">
        <v>926</v>
      </c>
      <c r="D735" t="s">
        <v>0</v>
      </c>
      <c r="E735" t="str">
        <f t="shared" si="11"/>
        <v xml:space="preserve">    term_mods_relative_abundance: "Relative abundance indices"</v>
      </c>
    </row>
    <row r="736" spans="1:5">
      <c r="A736" t="s">
        <v>1</v>
      </c>
      <c r="B736" t="s">
        <v>1079</v>
      </c>
      <c r="C736" t="s">
        <v>1081</v>
      </c>
      <c r="D736" t="s">
        <v>0</v>
      </c>
      <c r="E736" t="str">
        <f t="shared" si="11"/>
        <v xml:space="preserve">    term_mods_rem: "Random encounter model (REM) (Rowcliffe et al., 2008, 2013)"</v>
      </c>
    </row>
    <row r="737" spans="1:5">
      <c r="A737" t="s">
        <v>1</v>
      </c>
      <c r="B737" t="s">
        <v>1082</v>
      </c>
      <c r="C737" t="s">
        <v>1583</v>
      </c>
      <c r="D737" t="s">
        <v>0</v>
      </c>
      <c r="E737" t="str">
        <f t="shared" si="11"/>
        <v xml:space="preserve">    term_mods_rest: "Random encounter and staying time (REST) model (Nakashima et al., 2018)"</v>
      </c>
    </row>
    <row r="738" spans="1:5">
      <c r="A738" t="s">
        <v>1</v>
      </c>
      <c r="B738" t="s">
        <v>1068</v>
      </c>
      <c r="C738" t="s">
        <v>1070</v>
      </c>
      <c r="D738" t="s">
        <v>0</v>
      </c>
      <c r="E738" t="str">
        <f t="shared" si="11"/>
        <v xml:space="preserve">    term_mods_royle_nichols: "Royle-Nichols model (Royle &amp; Nichols, 2003; MacKenzie et al., 2006)"</v>
      </c>
    </row>
    <row r="739" spans="1:5">
      <c r="A739" t="s">
        <v>1</v>
      </c>
      <c r="B739" t="s">
        <v>1042</v>
      </c>
      <c r="C739" t="s">
        <v>1044</v>
      </c>
      <c r="D739" t="s">
        <v>0</v>
      </c>
      <c r="E739" t="str">
        <f t="shared" si="11"/>
        <v xml:space="preserve">    term_mods_sc: "Spatial count (SC) model */ Unmarked spatial capture-recapture (Chandler &amp; Royle, 2013)"</v>
      </c>
    </row>
    <row r="740" spans="1:5">
      <c r="A740" t="s">
        <v>1</v>
      </c>
      <c r="B740" t="s">
        <v>1033</v>
      </c>
      <c r="C740" t="s">
        <v>1035</v>
      </c>
      <c r="D740" t="s">
        <v>0</v>
      </c>
      <c r="E740" t="str">
        <f t="shared" si="11"/>
        <v xml:space="preserve">    term_mods_scr_secr: "Spatially explicit capture-recapture (SECR) */ Spatial capture-recapture (SCR) (Borchers &amp; Efford, 2008; Efford, 2004; Royle &amp; Young, 2008; Royle et al., 2009)"</v>
      </c>
    </row>
    <row r="741" spans="1:5">
      <c r="A741" t="s">
        <v>1</v>
      </c>
      <c r="B741" t="s">
        <v>1039</v>
      </c>
      <c r="C741" t="s">
        <v>1041</v>
      </c>
      <c r="D741" t="s">
        <v>0</v>
      </c>
      <c r="E741" t="str">
        <f t="shared" si="11"/>
        <v xml:space="preserve">    term_mods_smr: "Spatial mark-resight (SMR) (Chandler &amp; Royle, 2013; Sollmann et al., 2013a, 2013b)"</v>
      </c>
    </row>
    <row r="742" spans="1:5">
      <c r="A742" t="s">
        <v>1</v>
      </c>
      <c r="B742" t="s">
        <v>1048</v>
      </c>
      <c r="C742" t="s">
        <v>1050</v>
      </c>
      <c r="D742" t="s">
        <v>0</v>
      </c>
      <c r="E742" t="str">
        <f t="shared" si="11"/>
        <v xml:space="preserve">    term_mods_ste: "Space-to-event (STE) model (Moeller et al., 2018)"</v>
      </c>
    </row>
    <row r="743" spans="1:5">
      <c r="A743" t="s">
        <v>1</v>
      </c>
      <c r="B743" t="s">
        <v>1003</v>
      </c>
      <c r="C743" t="s">
        <v>1005</v>
      </c>
      <c r="D743" t="s">
        <v>0</v>
      </c>
      <c r="E743" t="str">
        <f t="shared" si="11"/>
        <v xml:space="preserve">    term_mods_tifc: "Time in front of the camera (TIFC) (Huggard, 2018; Warbington &amp; Boyce, 2020; tested in Becker et al., 2022)"</v>
      </c>
    </row>
    <row r="744" spans="1:5">
      <c r="A744" t="s">
        <v>1</v>
      </c>
      <c r="B744" t="s">
        <v>997</v>
      </c>
      <c r="C744" t="s">
        <v>999</v>
      </c>
      <c r="D744" t="s">
        <v>0</v>
      </c>
      <c r="E744" t="str">
        <f t="shared" si="11"/>
        <v xml:space="preserve">    term_mods_tte: "Time-to-event (TTE) model (Moeller et al., 2018)"</v>
      </c>
    </row>
    <row r="745" spans="1:5">
      <c r="A745" t="s">
        <v>1</v>
      </c>
      <c r="B745" t="s">
        <v>954</v>
      </c>
      <c r="C745" t="s">
        <v>957</v>
      </c>
      <c r="D745" t="s">
        <v>0</v>
      </c>
      <c r="E745" t="str">
        <f t="shared" si="11"/>
        <v xml:space="preserve">    term_mods_zero_inflation: "Zero-inflation"</v>
      </c>
    </row>
    <row r="746" spans="1:5">
      <c r="A746" t="s">
        <v>1</v>
      </c>
      <c r="B746" t="s">
        <v>961</v>
      </c>
      <c r="C746" t="s">
        <v>963</v>
      </c>
      <c r="D746" t="s">
        <v>0</v>
      </c>
      <c r="E746" t="str">
        <f t="shared" si="11"/>
        <v xml:space="preserve">    term_mods_zinb: "Zero-inflated negative binomial (ZINB) regression (McCullagh &amp; Nelder, 1989)"</v>
      </c>
    </row>
    <row r="747" spans="1:5">
      <c r="A747" t="s">
        <v>1</v>
      </c>
      <c r="B747" t="s">
        <v>958</v>
      </c>
      <c r="C747" t="s">
        <v>960</v>
      </c>
      <c r="D747" t="s">
        <v>0</v>
      </c>
      <c r="E747" t="str">
        <f t="shared" si="11"/>
        <v xml:space="preserve">    term_mods_zip: "Zero-inflated Poisson (ZIP) regression (Lambert, 1992)"</v>
      </c>
    </row>
    <row r="748" spans="1:5">
      <c r="A748" t="s">
        <v>1</v>
      </c>
      <c r="B748" t="s">
        <v>1335</v>
      </c>
      <c r="C748" t="s">
        <v>1584</v>
      </c>
      <c r="D748" t="s">
        <v>0</v>
      </c>
      <c r="E748" t="str">
        <f t="shared" si="11"/>
        <v xml:space="preserve">    term_northing_camera_location: "**Northing Camera Location**"</v>
      </c>
    </row>
    <row r="749" spans="1:5">
      <c r="A749" t="s">
        <v>1</v>
      </c>
      <c r="B749" t="s">
        <v>1533</v>
      </c>
      <c r="C749" t="s">
        <v>1585</v>
      </c>
      <c r="D749" t="s">
        <v>0</v>
      </c>
      <c r="E749" t="str">
        <f t="shared" si="11"/>
        <v xml:space="preserve">    term_number_of_images: "**/*# Of Images**"</v>
      </c>
    </row>
    <row r="750" spans="1:5">
      <c r="A750" t="s">
        <v>1</v>
      </c>
      <c r="B750" t="s">
        <v>1109</v>
      </c>
      <c r="C750" t="s">
        <v>946</v>
      </c>
      <c r="D750" t="s">
        <v>0</v>
      </c>
      <c r="E750" t="str">
        <f t="shared" si="11"/>
        <v xml:space="preserve">    term_occupancy: "Occupancy"</v>
      </c>
    </row>
    <row r="751" spans="1:5">
      <c r="A751" t="s">
        <v>1</v>
      </c>
      <c r="B751" t="s">
        <v>1091</v>
      </c>
      <c r="C751" t="s">
        <v>1093</v>
      </c>
      <c r="D751" t="s">
        <v>0</v>
      </c>
      <c r="E751" t="str">
        <f t="shared" si="11"/>
        <v xml:space="preserve">    term_project: "Project"</v>
      </c>
    </row>
    <row r="752" spans="1:5">
      <c r="A752" t="s">
        <v>1</v>
      </c>
      <c r="B752" t="s">
        <v>1326</v>
      </c>
      <c r="C752" t="s">
        <v>1328</v>
      </c>
      <c r="D752" t="s">
        <v>0</v>
      </c>
      <c r="E752" t="str">
        <f t="shared" si="11"/>
        <v xml:space="preserve">    term_project_coordinator: "**Project Coordinator**"</v>
      </c>
    </row>
    <row r="753" spans="1:5">
      <c r="A753" t="s">
        <v>1</v>
      </c>
      <c r="B753" t="s">
        <v>1329</v>
      </c>
      <c r="C753" t="s">
        <v>1331</v>
      </c>
      <c r="D753" t="s">
        <v>0</v>
      </c>
      <c r="E753" t="str">
        <f t="shared" si="11"/>
        <v xml:space="preserve">    term_project_coordinator_email: "**Project Coordinator Email**"</v>
      </c>
    </row>
    <row r="754" spans="1:5">
      <c r="A754" t="s">
        <v>1</v>
      </c>
      <c r="B754" t="s">
        <v>1323</v>
      </c>
      <c r="C754" t="s">
        <v>1325</v>
      </c>
      <c r="D754" t="s">
        <v>0</v>
      </c>
      <c r="E754" t="str">
        <f t="shared" ref="E754:E817" si="12">"    "&amp;D754&amp;"_"&amp;B754&amp;": "&amp;""""&amp;C754&amp;""""</f>
        <v xml:space="preserve">    term_project_description: "**Project Description**"</v>
      </c>
    </row>
    <row r="755" spans="1:5">
      <c r="A755" t="s">
        <v>1</v>
      </c>
      <c r="B755" t="s">
        <v>1320</v>
      </c>
      <c r="C755" t="s">
        <v>1586</v>
      </c>
      <c r="D755" t="s">
        <v>0</v>
      </c>
      <c r="E755" t="str">
        <f t="shared" si="12"/>
        <v xml:space="preserve">    term_project_name: "**Project Name**"</v>
      </c>
    </row>
    <row r="756" spans="1:5">
      <c r="A756" t="s">
        <v>1</v>
      </c>
      <c r="B756" t="s">
        <v>1088</v>
      </c>
      <c r="C756" t="s">
        <v>1090</v>
      </c>
      <c r="D756" t="s">
        <v>0</v>
      </c>
      <c r="E756" t="str">
        <f t="shared" si="12"/>
        <v xml:space="preserve">    term_pseudoreplication: "Pseudoreplication"</v>
      </c>
    </row>
    <row r="757" spans="1:5">
      <c r="A757" t="s">
        <v>1</v>
      </c>
      <c r="B757" t="s">
        <v>1317</v>
      </c>
      <c r="C757" t="s">
        <v>1319</v>
      </c>
      <c r="D757" t="s">
        <v>0</v>
      </c>
      <c r="E757" t="str">
        <f t="shared" si="12"/>
        <v xml:space="preserve">    term_purpose_of_visit: "**Purpose of Visit**"</v>
      </c>
    </row>
    <row r="758" spans="1:5">
      <c r="A758" t="s">
        <v>1</v>
      </c>
      <c r="B758" t="s">
        <v>1076</v>
      </c>
      <c r="C758" t="s">
        <v>1078</v>
      </c>
      <c r="D758" t="s">
        <v>0</v>
      </c>
      <c r="E758" t="str">
        <f t="shared" si="12"/>
        <v xml:space="preserve">    term_recovery_time: "Recovery time"</v>
      </c>
    </row>
    <row r="759" spans="1:5">
      <c r="A759" t="s">
        <v>1</v>
      </c>
      <c r="B759" t="s">
        <v>1463</v>
      </c>
      <c r="C759" t="s">
        <v>1465</v>
      </c>
      <c r="D759" t="s">
        <v>0</v>
      </c>
      <c r="E759" t="str">
        <f t="shared" si="12"/>
        <v xml:space="preserve">    term_remaining_battery_percent: "**/*Remaining Battery (%)"</v>
      </c>
    </row>
    <row r="760" spans="1:5">
      <c r="A760" t="s">
        <v>1</v>
      </c>
      <c r="B760" t="s">
        <v>1065</v>
      </c>
      <c r="C760" t="s">
        <v>1067</v>
      </c>
      <c r="D760" t="s">
        <v>0</v>
      </c>
      <c r="E760" t="str">
        <f t="shared" si="12"/>
        <v xml:space="preserve">    term_sample_station: "Sample station"</v>
      </c>
    </row>
    <row r="761" spans="1:5">
      <c r="A761" t="s">
        <v>1</v>
      </c>
      <c r="B761" t="s">
        <v>1311</v>
      </c>
      <c r="C761" t="s">
        <v>1587</v>
      </c>
      <c r="D761" t="s">
        <v>0</v>
      </c>
      <c r="E761" t="str">
        <f t="shared" si="12"/>
        <v xml:space="preserve">    term_sample_station_name: "**Sample Station Name**"</v>
      </c>
    </row>
    <row r="762" spans="1:5">
      <c r="A762" t="s">
        <v>1</v>
      </c>
      <c r="B762" t="s">
        <v>1233</v>
      </c>
      <c r="C762" t="s">
        <v>1235</v>
      </c>
      <c r="D762" t="s">
        <v>0</v>
      </c>
      <c r="E762" t="str">
        <f t="shared" si="12"/>
        <v xml:space="preserve">    term_sampledesign_clustered: "Clustered design"</v>
      </c>
    </row>
    <row r="763" spans="1:5">
      <c r="A763" t="s">
        <v>1</v>
      </c>
      <c r="B763" t="s">
        <v>1230</v>
      </c>
      <c r="C763" t="s">
        <v>1232</v>
      </c>
      <c r="D763" t="s">
        <v>0</v>
      </c>
      <c r="E763" t="str">
        <f t="shared" si="12"/>
        <v xml:space="preserve">    term_sampledesign_convenience: "Convenience design"</v>
      </c>
    </row>
    <row r="764" spans="1:5">
      <c r="A764" t="s">
        <v>1</v>
      </c>
      <c r="B764" t="s">
        <v>1100</v>
      </c>
      <c r="C764" t="s">
        <v>1102</v>
      </c>
      <c r="D764" t="s">
        <v>0</v>
      </c>
      <c r="E764" t="str">
        <f t="shared" si="12"/>
        <v xml:space="preserve">    term_sampledesign_paired: "Paired design"</v>
      </c>
    </row>
    <row r="765" spans="1:5">
      <c r="A765" t="s">
        <v>1</v>
      </c>
      <c r="B765" t="s">
        <v>1085</v>
      </c>
      <c r="C765" t="s">
        <v>1610</v>
      </c>
      <c r="D765" t="s">
        <v>0</v>
      </c>
      <c r="E765" t="str">
        <f t="shared" si="12"/>
        <v xml:space="preserve">    term_sampledesign_random: "Random (or 'simple random') design"</v>
      </c>
    </row>
    <row r="766" spans="1:5">
      <c r="A766" t="s">
        <v>1</v>
      </c>
      <c r="B766" t="s">
        <v>1027</v>
      </c>
      <c r="C766" t="s">
        <v>1029</v>
      </c>
      <c r="D766" t="s">
        <v>0</v>
      </c>
      <c r="E766" t="str">
        <f t="shared" si="12"/>
        <v xml:space="preserve">    term_sampledesign_stratified: "Stratified design"</v>
      </c>
    </row>
    <row r="767" spans="1:5">
      <c r="A767" t="s">
        <v>1</v>
      </c>
      <c r="B767" t="s">
        <v>1024</v>
      </c>
      <c r="C767" t="s">
        <v>1026</v>
      </c>
      <c r="D767" t="s">
        <v>0</v>
      </c>
      <c r="E767" t="str">
        <f t="shared" si="12"/>
        <v xml:space="preserve">    term_sampledesign_stratified_random: "Stratified random design "</v>
      </c>
    </row>
    <row r="768" spans="1:5">
      <c r="A768" t="s">
        <v>1</v>
      </c>
      <c r="B768" t="s">
        <v>1015</v>
      </c>
      <c r="C768" t="s">
        <v>1017</v>
      </c>
      <c r="D768" t="s">
        <v>0</v>
      </c>
      <c r="E768" t="str">
        <f t="shared" si="12"/>
        <v xml:space="preserve">    term_sampledesign_systematic: "Systematic design"</v>
      </c>
    </row>
    <row r="769" spans="1:5">
      <c r="A769" t="s">
        <v>1</v>
      </c>
      <c r="B769" t="s">
        <v>1012</v>
      </c>
      <c r="C769" t="s">
        <v>1014</v>
      </c>
      <c r="D769" t="s">
        <v>0</v>
      </c>
      <c r="E769" t="str">
        <f t="shared" si="12"/>
        <v xml:space="preserve">    term_sampledesign_systematic_random: "Systematic random design"</v>
      </c>
    </row>
    <row r="770" spans="1:5">
      <c r="A770" t="s">
        <v>1</v>
      </c>
      <c r="B770" t="s">
        <v>1009</v>
      </c>
      <c r="C770" t="s">
        <v>1011</v>
      </c>
      <c r="D770" t="s">
        <v>0</v>
      </c>
      <c r="E770" t="str">
        <f t="shared" si="12"/>
        <v xml:space="preserve">    term_sampledesign_targeted: "Targeted design"</v>
      </c>
    </row>
    <row r="771" spans="1:5">
      <c r="A771" t="s">
        <v>1</v>
      </c>
      <c r="B771" t="s">
        <v>1460</v>
      </c>
      <c r="C771" t="s">
        <v>1462</v>
      </c>
      <c r="D771" t="s">
        <v>0</v>
      </c>
      <c r="E771" t="str">
        <f t="shared" si="12"/>
        <v xml:space="preserve">    term_sd_card_id: "**/*SD Card ID"</v>
      </c>
    </row>
    <row r="772" spans="1:5">
      <c r="A772" t="s">
        <v>1</v>
      </c>
      <c r="B772" t="s">
        <v>1457</v>
      </c>
      <c r="C772" t="s">
        <v>1459</v>
      </c>
      <c r="D772" t="s">
        <v>0</v>
      </c>
      <c r="E772" t="str">
        <f t="shared" si="12"/>
        <v xml:space="preserve">    term_sd_card_replaced: "**/*SD Card Replaced"</v>
      </c>
    </row>
    <row r="773" spans="1:5">
      <c r="A773" t="s">
        <v>1</v>
      </c>
      <c r="B773" t="s">
        <v>1454</v>
      </c>
      <c r="C773" t="s">
        <v>1456</v>
      </c>
      <c r="D773" t="s">
        <v>0</v>
      </c>
      <c r="E773" t="str">
        <f t="shared" si="12"/>
        <v xml:space="preserve">    term_sd_card_status: "**/*SD Card Status (% Full)"</v>
      </c>
    </row>
    <row r="774" spans="1:5">
      <c r="A774" t="s">
        <v>1</v>
      </c>
      <c r="B774" t="s">
        <v>1545</v>
      </c>
      <c r="C774" t="s">
        <v>1466</v>
      </c>
      <c r="D774" t="s">
        <v>0</v>
      </c>
      <c r="E774" t="str">
        <f t="shared" si="12"/>
        <v xml:space="preserve">    term_sd_id_new: "**/*New SD Card ID"</v>
      </c>
    </row>
    <row r="775" spans="1:5">
      <c r="A775" t="s">
        <v>1</v>
      </c>
      <c r="B775" t="s">
        <v>1451</v>
      </c>
      <c r="C775" t="s">
        <v>1453</v>
      </c>
      <c r="D775" t="s">
        <v>0</v>
      </c>
      <c r="E775" t="str">
        <f t="shared" si="12"/>
        <v xml:space="preserve">    term_security: "**/*Security"</v>
      </c>
    </row>
    <row r="776" spans="1:5">
      <c r="A776" t="s">
        <v>1</v>
      </c>
      <c r="B776" t="s">
        <v>1059</v>
      </c>
      <c r="C776" t="s">
        <v>1061</v>
      </c>
      <c r="D776" t="s">
        <v>0</v>
      </c>
      <c r="E776" t="str">
        <f t="shared" si="12"/>
        <v xml:space="preserve">    term_sequence: "Sequence"</v>
      </c>
    </row>
    <row r="777" spans="1:5">
      <c r="A777" t="s">
        <v>1</v>
      </c>
      <c r="B777" t="s">
        <v>1308</v>
      </c>
      <c r="C777" t="s">
        <v>1588</v>
      </c>
      <c r="D777" t="s">
        <v>0</v>
      </c>
      <c r="E777" t="str">
        <f t="shared" si="12"/>
        <v xml:space="preserve">    term_sequence_name: "**Sequence Name**"</v>
      </c>
    </row>
    <row r="778" spans="1:5">
      <c r="A778" t="s">
        <v>1</v>
      </c>
      <c r="B778" t="s">
        <v>1057</v>
      </c>
      <c r="C778" t="s">
        <v>1058</v>
      </c>
      <c r="D778" t="s">
        <v>0</v>
      </c>
      <c r="E778" t="str">
        <f t="shared" si="12"/>
        <v xml:space="preserve">    term_service_retrieval: "Service*/Retrieval"</v>
      </c>
    </row>
    <row r="779" spans="1:5">
      <c r="A779" t="s">
        <v>1</v>
      </c>
      <c r="B779" t="s">
        <v>1448</v>
      </c>
      <c r="C779" t="s">
        <v>1450</v>
      </c>
      <c r="D779" t="s">
        <v>0</v>
      </c>
      <c r="E779" t="str">
        <f t="shared" si="12"/>
        <v xml:space="preserve">    term_service_retrieval_comments: "**/*Service*/Retrieval Comments"</v>
      </c>
    </row>
    <row r="780" spans="1:5">
      <c r="A780" t="s">
        <v>1</v>
      </c>
      <c r="B780" t="s">
        <v>1305</v>
      </c>
      <c r="C780" t="s">
        <v>1307</v>
      </c>
      <c r="D780" t="s">
        <v>0</v>
      </c>
      <c r="E780" t="str">
        <f t="shared" si="12"/>
        <v xml:space="preserve">    term_service_retrieval_crew: "**Service*/Retrieval Crew**"</v>
      </c>
    </row>
    <row r="781" spans="1:5">
      <c r="A781" t="s">
        <v>1</v>
      </c>
      <c r="B781" t="s">
        <v>1054</v>
      </c>
      <c r="C781" t="s">
        <v>1056</v>
      </c>
      <c r="D781" t="s">
        <v>0</v>
      </c>
      <c r="E781" t="str">
        <f t="shared" si="12"/>
        <v xml:space="preserve">    term_service_retrieval_metadata: "Service*/Retrieval metadata"</v>
      </c>
    </row>
    <row r="782" spans="1:5">
      <c r="A782" t="s">
        <v>1</v>
      </c>
      <c r="B782" t="s">
        <v>1051</v>
      </c>
      <c r="C782" t="s">
        <v>1053</v>
      </c>
      <c r="D782" t="s">
        <v>0</v>
      </c>
      <c r="E782" t="str">
        <f t="shared" si="12"/>
        <v xml:space="preserve">    term_service_retrieval_visit: "Service*/Retrieval visit"</v>
      </c>
    </row>
    <row r="783" spans="1:5">
      <c r="A783" t="s">
        <v>1</v>
      </c>
      <c r="B783" t="s">
        <v>1180</v>
      </c>
      <c r="C783" t="s">
        <v>1182</v>
      </c>
      <c r="D783" t="s">
        <v>0</v>
      </c>
      <c r="E783" t="str">
        <f t="shared" si="12"/>
        <v xml:space="preserve">    term_settings_flash_output: "Flash output"</v>
      </c>
    </row>
    <row r="784" spans="1:5">
      <c r="A784" t="s">
        <v>1</v>
      </c>
      <c r="B784" t="s">
        <v>1150</v>
      </c>
      <c r="C784" t="s">
        <v>1152</v>
      </c>
      <c r="D784" t="s">
        <v>0</v>
      </c>
      <c r="E784" t="str">
        <f t="shared" si="12"/>
        <v xml:space="preserve">    term_settings_infrared_illum: "Infrared illuminator"</v>
      </c>
    </row>
    <row r="785" spans="1:5">
      <c r="A785" t="s">
        <v>1</v>
      </c>
      <c r="B785" t="s">
        <v>1343</v>
      </c>
      <c r="C785" t="s">
        <v>1589</v>
      </c>
      <c r="D785" t="s">
        <v>0</v>
      </c>
      <c r="E785" t="str">
        <f t="shared" si="12"/>
        <v xml:space="preserve">    term_settings_motion_image_interval: "**Motion Image Interval (seconds) **"</v>
      </c>
    </row>
    <row r="786" spans="1:5">
      <c r="A786" t="s">
        <v>1</v>
      </c>
      <c r="B786" t="s">
        <v>1332</v>
      </c>
      <c r="C786" t="s">
        <v>1590</v>
      </c>
      <c r="D786" t="s">
        <v>0</v>
      </c>
      <c r="E786" t="str">
        <f t="shared" si="12"/>
        <v xml:space="preserve">    term_settings_photos_per_trigger: "**Photos Per Trigger**"</v>
      </c>
    </row>
    <row r="787" spans="1:5">
      <c r="A787" t="s">
        <v>1</v>
      </c>
      <c r="B787" t="s">
        <v>1314</v>
      </c>
      <c r="C787" t="s">
        <v>1591</v>
      </c>
      <c r="D787" t="s">
        <v>0</v>
      </c>
      <c r="E787" t="str">
        <f t="shared" si="12"/>
        <v xml:space="preserve">    term_settings_quiet_period: "**Quiet Period (seconds)**"</v>
      </c>
    </row>
    <row r="788" spans="1:5">
      <c r="A788" t="s">
        <v>1</v>
      </c>
      <c r="B788" t="s">
        <v>1266</v>
      </c>
      <c r="C788" t="s">
        <v>1592</v>
      </c>
      <c r="D788" t="s">
        <v>0</v>
      </c>
      <c r="E788" t="str">
        <f t="shared" si="12"/>
        <v xml:space="preserve">    term_settings_trigger_modes: "**Trigger Mode(s) ** (camera settings)"</v>
      </c>
    </row>
    <row r="789" spans="1:5">
      <c r="A789" t="s">
        <v>1</v>
      </c>
      <c r="B789" t="s">
        <v>1263</v>
      </c>
      <c r="C789" t="s">
        <v>1593</v>
      </c>
      <c r="D789" t="s">
        <v>0</v>
      </c>
      <c r="E789" t="str">
        <f t="shared" si="12"/>
        <v xml:space="preserve">    term_settings_trigger_sensitivity: "**Trigger Sensitivity**"</v>
      </c>
    </row>
    <row r="790" spans="1:5">
      <c r="A790" t="s">
        <v>1</v>
      </c>
      <c r="B790" t="s">
        <v>982</v>
      </c>
      <c r="C790" t="s">
        <v>984</v>
      </c>
      <c r="D790" t="s">
        <v>0</v>
      </c>
      <c r="E790" t="str">
        <f t="shared" si="12"/>
        <v xml:space="preserve">    term_settings_userlabel: "User label"</v>
      </c>
    </row>
    <row r="791" spans="1:5">
      <c r="A791" t="s">
        <v>1</v>
      </c>
      <c r="B791" t="s">
        <v>1436</v>
      </c>
      <c r="C791" t="s">
        <v>1594</v>
      </c>
      <c r="D791" t="s">
        <v>0</v>
      </c>
      <c r="E791" t="str">
        <f t="shared" si="12"/>
        <v xml:space="preserve">    term_settings_video_length: "**/*Video Length (seconds)"</v>
      </c>
    </row>
    <row r="792" spans="1:5">
      <c r="A792" t="s">
        <v>1</v>
      </c>
      <c r="B792" t="s">
        <v>1302</v>
      </c>
      <c r="C792" t="s">
        <v>1595</v>
      </c>
      <c r="D792" t="s">
        <v>0</v>
      </c>
      <c r="E792" t="str">
        <f t="shared" si="12"/>
        <v xml:space="preserve">    term_sex_class: "**Sex Class**"</v>
      </c>
    </row>
    <row r="793" spans="1:5">
      <c r="A793" t="s">
        <v>1</v>
      </c>
      <c r="B793" t="s">
        <v>1045</v>
      </c>
      <c r="C793" t="s">
        <v>1047</v>
      </c>
      <c r="D793" t="s">
        <v>0</v>
      </c>
      <c r="E793" t="str">
        <f t="shared" si="12"/>
        <v xml:space="preserve">    term_spatial_autocorrelation: "Spatial autocorrelation"</v>
      </c>
    </row>
    <row r="794" spans="1:5">
      <c r="A794" t="s">
        <v>1</v>
      </c>
      <c r="B794" t="s">
        <v>1299</v>
      </c>
      <c r="C794" t="s">
        <v>1301</v>
      </c>
      <c r="D794" t="s">
        <v>0</v>
      </c>
      <c r="E794" t="str">
        <f t="shared" si="12"/>
        <v xml:space="preserve">    term_species: "**Species**"</v>
      </c>
    </row>
    <row r="795" spans="1:5">
      <c r="A795" t="s">
        <v>1</v>
      </c>
      <c r="B795" t="s">
        <v>1445</v>
      </c>
      <c r="C795" t="s">
        <v>1447</v>
      </c>
      <c r="D795" t="s">
        <v>0</v>
      </c>
      <c r="E795" t="str">
        <f t="shared" si="12"/>
        <v xml:space="preserve">    term_stake_distance: "**/*Stake Distance (m)"</v>
      </c>
    </row>
    <row r="796" spans="1:5">
      <c r="A796" t="s">
        <v>1</v>
      </c>
      <c r="B796" t="s">
        <v>1030</v>
      </c>
      <c r="C796" t="s">
        <v>1032</v>
      </c>
      <c r="D796" t="s">
        <v>0</v>
      </c>
      <c r="E796" t="str">
        <f t="shared" si="12"/>
        <v xml:space="preserve">    term_state_variable: "State variable"</v>
      </c>
    </row>
    <row r="797" spans="1:5">
      <c r="A797" t="s">
        <v>1</v>
      </c>
      <c r="B797" t="s">
        <v>1021</v>
      </c>
      <c r="C797" t="s">
        <v>1023</v>
      </c>
      <c r="D797" t="s">
        <v>0</v>
      </c>
      <c r="E797" t="str">
        <f t="shared" si="12"/>
        <v xml:space="preserve">    term_study_area: "Study area"</v>
      </c>
    </row>
    <row r="798" spans="1:5">
      <c r="A798" t="s">
        <v>1</v>
      </c>
      <c r="B798" t="s">
        <v>1296</v>
      </c>
      <c r="C798" t="s">
        <v>1298</v>
      </c>
      <c r="D798" t="s">
        <v>0</v>
      </c>
      <c r="E798" t="str">
        <f t="shared" si="12"/>
        <v xml:space="preserve">    term_study_area_description: "**Study Area Description**"</v>
      </c>
    </row>
    <row r="799" spans="1:5">
      <c r="A799" t="s">
        <v>1</v>
      </c>
      <c r="B799" t="s">
        <v>1293</v>
      </c>
      <c r="C799" t="s">
        <v>1596</v>
      </c>
      <c r="D799" t="s">
        <v>0</v>
      </c>
      <c r="E799" t="str">
        <f t="shared" si="12"/>
        <v xml:space="preserve">    term_study_area_name: "**Study Area Name**"</v>
      </c>
    </row>
    <row r="800" spans="1:5">
      <c r="A800" t="s">
        <v>1</v>
      </c>
      <c r="B800" t="s">
        <v>1018</v>
      </c>
      <c r="C800" t="s">
        <v>1020</v>
      </c>
      <c r="D800" t="s">
        <v>0</v>
      </c>
      <c r="E800" t="str">
        <f t="shared" si="12"/>
        <v xml:space="preserve">    term_survey: "Survey"</v>
      </c>
    </row>
    <row r="801" spans="1:5">
      <c r="A801" t="s">
        <v>1</v>
      </c>
      <c r="B801" t="s">
        <v>1281</v>
      </c>
      <c r="C801" t="s">
        <v>1597</v>
      </c>
      <c r="D801" t="s">
        <v>0</v>
      </c>
      <c r="E801" t="str">
        <f t="shared" si="12"/>
        <v xml:space="preserve">    term_survey_design: "**Survey Design**"</v>
      </c>
    </row>
    <row r="802" spans="1:5">
      <c r="A802" t="s">
        <v>1</v>
      </c>
      <c r="B802" t="s">
        <v>1442</v>
      </c>
      <c r="C802" t="s">
        <v>1598</v>
      </c>
      <c r="D802" t="s">
        <v>0</v>
      </c>
      <c r="E802" t="str">
        <f t="shared" si="12"/>
        <v xml:space="preserve">    term_survey_design_description: "**/*Survey Design Description"</v>
      </c>
    </row>
    <row r="803" spans="1:5">
      <c r="A803" t="s">
        <v>1</v>
      </c>
      <c r="B803" t="s">
        <v>1278</v>
      </c>
      <c r="C803" t="s">
        <v>1599</v>
      </c>
      <c r="D803" t="s">
        <v>0</v>
      </c>
      <c r="E803" t="str">
        <f t="shared" si="12"/>
        <v xml:space="preserve">    term_survey_name: "**Survey Name**"</v>
      </c>
    </row>
    <row r="804" spans="1:5">
      <c r="A804" t="s">
        <v>1</v>
      </c>
      <c r="B804" t="s">
        <v>1275</v>
      </c>
      <c r="C804" t="s">
        <v>1600</v>
      </c>
      <c r="D804" t="s">
        <v>0</v>
      </c>
      <c r="E804" t="str">
        <f t="shared" si="12"/>
        <v xml:space="preserve">    term_survey_objectives: "**Survey Objectives**"</v>
      </c>
    </row>
    <row r="805" spans="1:5">
      <c r="A805" t="s">
        <v>1</v>
      </c>
      <c r="B805" t="s">
        <v>1272</v>
      </c>
      <c r="C805" t="s">
        <v>1274</v>
      </c>
      <c r="D805" t="s">
        <v>0</v>
      </c>
      <c r="E805" t="str">
        <f t="shared" si="12"/>
        <v xml:space="preserve">    term_tag: "**Tag**"</v>
      </c>
    </row>
    <row r="806" spans="1:5">
      <c r="A806" t="s">
        <v>1</v>
      </c>
      <c r="B806" t="s">
        <v>1269</v>
      </c>
      <c r="C806" t="s">
        <v>1601</v>
      </c>
      <c r="D806" t="s">
        <v>0</v>
      </c>
      <c r="E806" t="str">
        <f t="shared" si="12"/>
        <v xml:space="preserve">    term_target_species: "**Target Species**"</v>
      </c>
    </row>
    <row r="807" spans="1:5">
      <c r="A807" t="s">
        <v>1</v>
      </c>
      <c r="B807" t="s">
        <v>1006</v>
      </c>
      <c r="C807" t="s">
        <v>1008</v>
      </c>
      <c r="D807" t="s">
        <v>0</v>
      </c>
      <c r="E807" t="str">
        <f t="shared" si="12"/>
        <v xml:space="preserve">    term_test_image: "Test image"</v>
      </c>
    </row>
    <row r="808" spans="1:5">
      <c r="A808" t="s">
        <v>1</v>
      </c>
      <c r="B808" t="s">
        <v>1439</v>
      </c>
      <c r="C808" t="s">
        <v>1441</v>
      </c>
      <c r="D808" t="s">
        <v>0</v>
      </c>
      <c r="E808" t="str">
        <f t="shared" si="12"/>
        <v xml:space="preserve">    term_test_image_taken: "**/*Test Image Taken"</v>
      </c>
    </row>
    <row r="809" spans="1:5">
      <c r="A809" t="s">
        <v>1</v>
      </c>
      <c r="B809" t="s">
        <v>1000</v>
      </c>
      <c r="C809" t="s">
        <v>1002</v>
      </c>
      <c r="D809" t="s">
        <v>0</v>
      </c>
      <c r="E809" t="str">
        <f t="shared" si="12"/>
        <v xml:space="preserve">    term_timelapse_image: "Time-lapse image"</v>
      </c>
    </row>
    <row r="810" spans="1:5">
      <c r="A810" t="s">
        <v>1</v>
      </c>
      <c r="B810" t="s">
        <v>994</v>
      </c>
      <c r="C810" t="s">
        <v>996</v>
      </c>
      <c r="D810" t="s">
        <v>0</v>
      </c>
      <c r="E810" t="str">
        <f t="shared" si="12"/>
        <v xml:space="preserve">    term_total_number_of_camera_days: "Total number of camera days"</v>
      </c>
    </row>
    <row r="811" spans="1:5">
      <c r="A811" t="s">
        <v>1</v>
      </c>
      <c r="B811" t="s">
        <v>991</v>
      </c>
      <c r="C811" t="s">
        <v>1611</v>
      </c>
      <c r="D811" t="s">
        <v>0</v>
      </c>
      <c r="E811" t="str">
        <f t="shared" si="12"/>
        <v xml:space="preserve">    term_trigger_event: "Trigger 'event'"</v>
      </c>
    </row>
    <row r="812" spans="1:5">
      <c r="A812" t="s">
        <v>1</v>
      </c>
      <c r="B812" t="s">
        <v>988</v>
      </c>
      <c r="C812" t="s">
        <v>990</v>
      </c>
      <c r="D812" t="s">
        <v>0</v>
      </c>
      <c r="E812" t="str">
        <f t="shared" si="12"/>
        <v xml:space="preserve">    term_trigger_speed: "Trigger speed"</v>
      </c>
    </row>
    <row r="813" spans="1:5">
      <c r="A813" t="s">
        <v>1</v>
      </c>
      <c r="B813" t="s">
        <v>1129</v>
      </c>
      <c r="C813" t="s">
        <v>1131</v>
      </c>
      <c r="D813" t="s">
        <v>0</v>
      </c>
      <c r="E813" t="str">
        <f t="shared" si="12"/>
        <v xml:space="preserve">    term_typeid_marked: "Marked individuals */ populations */ species "</v>
      </c>
    </row>
    <row r="814" spans="1:5">
      <c r="A814" t="s">
        <v>1</v>
      </c>
      <c r="B814" t="s">
        <v>1097</v>
      </c>
      <c r="C814" t="s">
        <v>1099</v>
      </c>
      <c r="D814" t="s">
        <v>0</v>
      </c>
      <c r="E814" t="str">
        <f t="shared" si="12"/>
        <v xml:space="preserve">    term_typeid_partially_marked: "Partially marked individuals */ populations */ species "</v>
      </c>
    </row>
    <row r="815" spans="1:5">
      <c r="A815" t="s">
        <v>1</v>
      </c>
      <c r="B815" t="s">
        <v>985</v>
      </c>
      <c r="C815" t="s">
        <v>987</v>
      </c>
      <c r="D815" t="s">
        <v>0</v>
      </c>
      <c r="E815" t="str">
        <f t="shared" si="12"/>
        <v xml:space="preserve">    term_typeid_unmarked: "Unmarked individuals */ populations */ species "</v>
      </c>
    </row>
    <row r="816" spans="1:5">
      <c r="A816" t="s">
        <v>1</v>
      </c>
      <c r="B816" t="s">
        <v>1260</v>
      </c>
      <c r="C816" t="s">
        <v>1602</v>
      </c>
      <c r="D816" t="s">
        <v>0</v>
      </c>
      <c r="E816" t="str">
        <f t="shared" si="12"/>
        <v xml:space="preserve">    term_utm_zone_camera_location: "**UTM Zone Camera Location**"</v>
      </c>
    </row>
    <row r="817" spans="1:5">
      <c r="A817" t="s">
        <v>1</v>
      </c>
      <c r="B817" t="s">
        <v>973</v>
      </c>
      <c r="C817" t="s">
        <v>975</v>
      </c>
      <c r="D817" t="s">
        <v>0</v>
      </c>
      <c r="E817" t="str">
        <f t="shared" si="12"/>
        <v xml:space="preserve">    term_visit: "Visit"</v>
      </c>
    </row>
    <row r="818" spans="1:5">
      <c r="A818" t="s">
        <v>1</v>
      </c>
      <c r="B818" t="s">
        <v>1433</v>
      </c>
      <c r="C818" t="s">
        <v>1435</v>
      </c>
      <c r="D818" t="s">
        <v>0</v>
      </c>
      <c r="E818" t="str">
        <f t="shared" ref="E818:E881" si="13">"    "&amp;D818&amp;"_"&amp;B818&amp;": "&amp;""""&amp;C818&amp;""""</f>
        <v xml:space="preserve">    term_visit_comments: "**/*Visit Comments"</v>
      </c>
    </row>
    <row r="819" spans="1:5">
      <c r="A819" t="s">
        <v>1</v>
      </c>
      <c r="B819" t="s">
        <v>970</v>
      </c>
      <c r="C819" t="s">
        <v>972</v>
      </c>
      <c r="D819" t="s">
        <v>0</v>
      </c>
      <c r="E819" t="str">
        <f t="shared" si="13"/>
        <v xml:space="preserve">    term_visit_metadata: "Visit metadata"</v>
      </c>
    </row>
    <row r="820" spans="1:5">
      <c r="A820" t="s">
        <v>1</v>
      </c>
      <c r="B820" t="s">
        <v>964</v>
      </c>
      <c r="C820" t="s">
        <v>966</v>
      </c>
      <c r="D820" t="s">
        <v>0</v>
      </c>
      <c r="E820" t="str">
        <f t="shared" si="13"/>
        <v xml:space="preserve">    term_walktest: "Walktest"</v>
      </c>
    </row>
    <row r="821" spans="1:5">
      <c r="A821" t="s">
        <v>1</v>
      </c>
      <c r="B821" t="s">
        <v>1430</v>
      </c>
      <c r="C821" t="s">
        <v>1432</v>
      </c>
      <c r="D821" t="s">
        <v>0</v>
      </c>
      <c r="E821" t="str">
        <f t="shared" si="13"/>
        <v xml:space="preserve">    term_walktest_complete: "**/*Walktest Complete"</v>
      </c>
    </row>
    <row r="822" spans="1:5">
      <c r="A822" t="s">
        <v>1</v>
      </c>
      <c r="B822" t="s">
        <v>1427</v>
      </c>
      <c r="C822" t="s">
        <v>1603</v>
      </c>
      <c r="D822" t="s">
        <v>0</v>
      </c>
      <c r="E822" t="str">
        <f t="shared" si="13"/>
        <v xml:space="preserve">    term_walktest_distance: "**/*Walktest Distance (m) **"</v>
      </c>
    </row>
    <row r="823" spans="1:5">
      <c r="A823" t="s">
        <v>1</v>
      </c>
      <c r="B823" t="s">
        <v>1424</v>
      </c>
      <c r="C823" t="s">
        <v>1604</v>
      </c>
      <c r="D823" t="s">
        <v>0</v>
      </c>
      <c r="E823" t="str">
        <f t="shared" si="13"/>
        <v xml:space="preserve">    term_walktest_height: "**/*Walktest Height (m)**"</v>
      </c>
    </row>
    <row r="824" spans="1:5">
      <c r="A824" t="s">
        <v>1</v>
      </c>
      <c r="B824" t="s">
        <v>1530</v>
      </c>
      <c r="C824" t="s">
        <v>1612</v>
      </c>
      <c r="D824" t="s">
        <v>1607</v>
      </c>
      <c r="E824" t="str">
        <f t="shared" si="13"/>
        <v xml:space="preserve">    term_def_access_method: "The method used to reach the camera location (e.g., on 'Foot,' 'ATV,' 'Helicopter,' etc.)."</v>
      </c>
    </row>
    <row r="825" spans="1:5">
      <c r="A825" t="s">
        <v>1</v>
      </c>
      <c r="B825" t="s">
        <v>1418</v>
      </c>
      <c r="C825" t="s">
        <v>1613</v>
      </c>
      <c r="D825" t="s">
        <v>1607</v>
      </c>
      <c r="E825" t="str">
        <f t="shared" si="13"/>
        <v xml:space="preserve">    term_def_age_class: "The age classification of individual(s) being categorized (e.g., 'Adult,' 'Juvenile,' 'Subadult,' 'Subadult - Young of Year,' 'Subadult - Yearling,' or 'Unknown'). "</v>
      </c>
    </row>
    <row r="826" spans="1:5">
      <c r="A826" t="s">
        <v>1</v>
      </c>
      <c r="B826" t="s">
        <v>1421</v>
      </c>
      <c r="C826" t="s">
        <v>1422</v>
      </c>
      <c r="D826" t="s">
        <v>1607</v>
      </c>
      <c r="E826" t="str">
        <f t="shared" si="13"/>
        <v xml:space="preserve">    term_def_age_class_adult: "Animals that are old enough to breed; reproductively mature."</v>
      </c>
    </row>
    <row r="827" spans="1:5">
      <c r="A827" t="s">
        <v>1</v>
      </c>
      <c r="B827" t="s">
        <v>1352</v>
      </c>
      <c r="C827" t="s">
        <v>1353</v>
      </c>
      <c r="D827" t="s">
        <v>1607</v>
      </c>
      <c r="E827" t="str">
        <f t="shared" si="13"/>
        <v xml:space="preserve">    term_def_age_class_juvenile: "Animals in their first summer, with clearly juvenile features (e.g., spots); mammals older than neonates but that still require parental care."</v>
      </c>
    </row>
    <row r="828" spans="1:5">
      <c r="A828" t="s">
        <v>1</v>
      </c>
      <c r="B828" t="s">
        <v>1284</v>
      </c>
      <c r="C828" t="s">
        <v>1614</v>
      </c>
      <c r="D828" t="s">
        <v>1607</v>
      </c>
      <c r="E828" t="str">
        <f t="shared" si="13"/>
        <v xml:space="preserve">    term_def_age_class_subadult: "Animals older than a 'Juvenile' but not yet an 'Adult'; a 'Subadult' may be further classified into 'Young of the Year' or 'Yearling.'"</v>
      </c>
    </row>
    <row r="829" spans="1:5">
      <c r="A829" t="s">
        <v>1</v>
      </c>
      <c r="B829" t="s">
        <v>1290</v>
      </c>
      <c r="C829" t="s">
        <v>1615</v>
      </c>
      <c r="D829" t="s">
        <v>1607</v>
      </c>
      <c r="E829" t="str">
        <f t="shared" si="13"/>
        <v xml:space="preserve">    term_def_age_class_subadult_yearling: "Animals approximately one year old; has lived through one winter season; between 'Young of Year' and 'Adult.'"</v>
      </c>
    </row>
    <row r="830" spans="1:5">
      <c r="A830" t="s">
        <v>1</v>
      </c>
      <c r="B830" t="s">
        <v>1287</v>
      </c>
      <c r="C830" t="s">
        <v>1616</v>
      </c>
      <c r="D830" t="s">
        <v>1607</v>
      </c>
      <c r="E830" t="str">
        <f t="shared" si="13"/>
        <v xml:space="preserve">    term_def_age_class_subadult_youngofyear: "Animals less than one year old; born in the previous year's spring, but has not yet lived through a winter season; between 'Juvenile' and 'Yearling.'"</v>
      </c>
    </row>
    <row r="831" spans="1:5">
      <c r="A831" t="s">
        <v>1</v>
      </c>
      <c r="B831" t="s">
        <v>1415</v>
      </c>
      <c r="C831" t="s">
        <v>1416</v>
      </c>
      <c r="D831" t="s">
        <v>1607</v>
      </c>
      <c r="E831" t="str">
        <f t="shared" si="13"/>
        <v xml:space="preserve">    term_def_analyst: "The first and last names of the individual who provided the observation data point (species identification and associated information). If there are multiple analysts for an observation, enter the primary analyst."</v>
      </c>
    </row>
    <row r="832" spans="1:5">
      <c r="A832" t="s">
        <v>1</v>
      </c>
      <c r="B832" t="s">
        <v>1527</v>
      </c>
      <c r="C832" t="s">
        <v>1528</v>
      </c>
      <c r="D832" t="s">
        <v>1607</v>
      </c>
      <c r="E832" t="str">
        <f t="shared" si="13"/>
        <v xml:space="preserve">    term_def_animal_id: "A unique ID for an animal that can be uniquely identified (e.g., marked in some way). If multiple unique individuals are identified, enter an Animal ID for each as a unique row. Leave blank if not applicable."</v>
      </c>
    </row>
    <row r="833" spans="1:5">
      <c r="A833" t="s">
        <v>1</v>
      </c>
      <c r="B833" t="s">
        <v>1257</v>
      </c>
      <c r="C833" t="s">
        <v>1258</v>
      </c>
      <c r="D833" t="s">
        <v>1607</v>
      </c>
      <c r="E833" t="str">
        <f t="shared" si="13"/>
        <v xml:space="preserve">    term_def_baitlure_audible_lure: "Sounds imitating noises of prey or conspecifics that draw animals closer by eliciting curiosity (Schlexer, 2008)."</v>
      </c>
    </row>
    <row r="834" spans="1:5">
      <c r="A834" t="s">
        <v>1</v>
      </c>
      <c r="B834" t="s">
        <v>1254</v>
      </c>
      <c r="C834" t="s">
        <v>1255</v>
      </c>
      <c r="D834" t="s">
        <v>1607</v>
      </c>
      <c r="E834" t="str">
        <f t="shared" si="13"/>
        <v xml:space="preserve">    term_def_baitlure_bait: "A food item (or other substance) that is placed to attract animals via the sense of taste and olfactory cues (Schlexer, 2008)."</v>
      </c>
    </row>
    <row r="835" spans="1:5">
      <c r="A835" t="s">
        <v>1</v>
      </c>
      <c r="B835" t="s">
        <v>1412</v>
      </c>
      <c r="C835" t="s">
        <v>1617</v>
      </c>
      <c r="D835" t="s">
        <v>1607</v>
      </c>
      <c r="E835" t="str">
        <f t="shared" si="13"/>
        <v xml:space="preserve">    term_def_baitlure_bait_lure_type: "The type of bait or lure used at a camera location. Record 'None' if a Bait/Lure Type was not used and 'Unknown' if not known. If 'Other,' describe in the Deployment Comments."</v>
      </c>
    </row>
    <row r="836" spans="1:5">
      <c r="A836" t="s">
        <v>1</v>
      </c>
      <c r="B836" t="s">
        <v>1132</v>
      </c>
      <c r="C836" t="s">
        <v>1133</v>
      </c>
      <c r="D836" t="s">
        <v>1607</v>
      </c>
      <c r="E836" t="str">
        <f t="shared" si="13"/>
        <v xml:space="preserve">    term_def_baitlure_lure: "Any substance that draws animals closer; lures include scent (olfactory) lure, visual lure and audible lure (Schlexer, 2008)."</v>
      </c>
    </row>
    <row r="837" spans="1:5">
      <c r="A837" t="s">
        <v>1</v>
      </c>
      <c r="B837" t="s">
        <v>1062</v>
      </c>
      <c r="C837" t="s">
        <v>1063</v>
      </c>
      <c r="D837" t="s">
        <v>1607</v>
      </c>
      <c r="E837" t="str">
        <f t="shared" si="13"/>
        <v xml:space="preserve">    term_def_baitlure_scent_lure: "Any material that draws animals closer via their sense of smell (Schlexer, 2008)."</v>
      </c>
    </row>
    <row r="838" spans="1:5">
      <c r="A838" t="s">
        <v>1</v>
      </c>
      <c r="B838" t="s">
        <v>967</v>
      </c>
      <c r="C838" t="s">
        <v>968</v>
      </c>
      <c r="D838" t="s">
        <v>1607</v>
      </c>
      <c r="E838" t="str">
        <f t="shared" si="13"/>
        <v xml:space="preserve">    term_def_baitlure_visual_lure: "Any material that draws animals closer via their sense of sight (Schlexer, 2008)."</v>
      </c>
    </row>
    <row r="839" spans="1:5">
      <c r="A839" t="s">
        <v>1</v>
      </c>
      <c r="B839" t="s">
        <v>1524</v>
      </c>
      <c r="C839" t="s">
        <v>1525</v>
      </c>
      <c r="D839" t="s">
        <v>1607</v>
      </c>
      <c r="E839" t="str">
        <f t="shared" si="13"/>
        <v xml:space="preserve">    term_def_batteries_replaced: "Whether the camera's batteries were replaced."</v>
      </c>
    </row>
    <row r="840" spans="1:5">
      <c r="A840" t="s">
        <v>1</v>
      </c>
      <c r="B840" t="s">
        <v>1521</v>
      </c>
      <c r="C840" t="s">
        <v>1618</v>
      </c>
      <c r="D840" t="s">
        <v>1607</v>
      </c>
      <c r="E840" t="str">
        <f t="shared" si="13"/>
        <v xml:space="preserve">    term_def_behaviour: "The behaviour of the individual(s) being categorized (e.g., 'Standing,' 'Drinking,' 'Vigilant,' etc.)."</v>
      </c>
    </row>
    <row r="841" spans="1:5">
      <c r="A841" t="s">
        <v>1</v>
      </c>
      <c r="B841" t="s">
        <v>1544</v>
      </c>
      <c r="C841" t="s">
        <v>1338</v>
      </c>
      <c r="D841" t="s">
        <v>1607</v>
      </c>
      <c r="E841" t="str">
        <f t="shared" si="13"/>
        <v xml:space="preserve">    term_def_cam_id_new: "-"</v>
      </c>
    </row>
    <row r="842" spans="1:5">
      <c r="A842" t="s">
        <v>1</v>
      </c>
      <c r="B842" t="s">
        <v>1518</v>
      </c>
      <c r="C842" t="s">
        <v>1519</v>
      </c>
      <c r="D842" t="s">
        <v>1607</v>
      </c>
      <c r="E842" t="str">
        <f t="shared" si="13"/>
        <v xml:space="preserve">    term_def_camera_active_on_arrival: "Whether a camera was functional upon arrival."</v>
      </c>
    </row>
    <row r="843" spans="1:5">
      <c r="A843" t="s">
        <v>1</v>
      </c>
      <c r="B843" t="s">
        <v>1515</v>
      </c>
      <c r="C843" t="s">
        <v>1516</v>
      </c>
      <c r="D843" t="s">
        <v>1607</v>
      </c>
      <c r="E843" t="str">
        <f t="shared" si="13"/>
        <v xml:space="preserve">    term_def_camera_active_on_departure: "Whether a camera was functional upon departure."</v>
      </c>
    </row>
    <row r="844" spans="1:5">
      <c r="A844" t="s">
        <v>1</v>
      </c>
      <c r="B844" t="s">
        <v>1251</v>
      </c>
      <c r="C844" t="s">
        <v>1252</v>
      </c>
      <c r="D844" t="s">
        <v>1607</v>
      </c>
      <c r="E844" t="str">
        <f t="shared" si="13"/>
        <v xml:space="preserve">    term_def_camera_angle: "The degree at which the camera is pointed toward the FOV Target Feature relative to the horizontal ground surface (with respect to slope, if applicable)."</v>
      </c>
    </row>
    <row r="845" spans="1:5">
      <c r="A845" t="s">
        <v>1</v>
      </c>
      <c r="B845" t="s">
        <v>1512</v>
      </c>
      <c r="C845" t="s">
        <v>1619</v>
      </c>
      <c r="D845" t="s">
        <v>1607</v>
      </c>
      <c r="E845" t="str">
        <f t="shared" si="13"/>
        <v xml:space="preserve">    term_def_camera_attachment: "The method/tools used to attach the camera (e.g., attached to a tree with a bungee cord; reported as codes such as 'Tree + Bungee/Strap'). If 'Other,' describe in the Camera Location Comments."</v>
      </c>
    </row>
    <row r="846" spans="1:5">
      <c r="A846" t="s">
        <v>1</v>
      </c>
      <c r="B846" t="s">
        <v>1509</v>
      </c>
      <c r="C846" t="s">
        <v>1510</v>
      </c>
      <c r="D846" t="s">
        <v>1607</v>
      </c>
      <c r="E846" t="str">
        <f t="shared" si="13"/>
        <v xml:space="preserve">    term_def_camera_damaged: "Whether the camera was damaged or malfunctioning; if there is any damage to the device (physical or mechanical), the crew should describe the damage in the Service*/Retrieval Comments."</v>
      </c>
    </row>
    <row r="847" spans="1:5">
      <c r="A847" t="s">
        <v>1</v>
      </c>
      <c r="B847" t="s">
        <v>1248</v>
      </c>
      <c r="C847" t="s">
        <v>1249</v>
      </c>
      <c r="D847" t="s">
        <v>1607</v>
      </c>
      <c r="E847" t="str">
        <f t="shared" si="13"/>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848" spans="1:5">
      <c r="A848" t="s">
        <v>1</v>
      </c>
      <c r="B848" t="s">
        <v>1506</v>
      </c>
      <c r="C848" t="s">
        <v>1620</v>
      </c>
      <c r="D848" t="s">
        <v>1607</v>
      </c>
      <c r="E848" t="str">
        <f t="shared" si="13"/>
        <v xml:space="preserve">    term_def_camera_direction: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849" spans="1:5">
      <c r="A849" t="s">
        <v>1</v>
      </c>
      <c r="B849" t="s">
        <v>1409</v>
      </c>
      <c r="C849" t="s">
        <v>1410</v>
      </c>
      <c r="D849" t="s">
        <v>1607</v>
      </c>
      <c r="E849" t="str">
        <f t="shared" si="13"/>
        <v xml:space="preserve">    term_def_camera_height: "The height from the ground (below snow) to the bottom of the lens (metres; to the nearest 0.05 m)."</v>
      </c>
    </row>
    <row r="850" spans="1:5">
      <c r="A850" t="s">
        <v>1</v>
      </c>
      <c r="B850" t="s">
        <v>1406</v>
      </c>
      <c r="C850" t="s">
        <v>1407</v>
      </c>
      <c r="D850" t="s">
        <v>1607</v>
      </c>
      <c r="E850" t="str">
        <f t="shared" si="13"/>
        <v xml:space="preserve">    term_def_camera_id: "A unique alphanumeric ID for the camera that distinguishes it from other cameras of the same make or model."</v>
      </c>
    </row>
    <row r="851" spans="1:5">
      <c r="A851" t="s">
        <v>1</v>
      </c>
      <c r="B851" t="s">
        <v>1245</v>
      </c>
      <c r="C851" t="s">
        <v>1621</v>
      </c>
      <c r="D851" t="s">
        <v>1607</v>
      </c>
      <c r="E851" t="str">
        <f t="shared" si="13"/>
        <v xml:space="preserve">    term_def_camera_location: "The location where a single camera was placed (recorded as 'Camera Location Name')."</v>
      </c>
    </row>
    <row r="852" spans="1:5">
      <c r="A852" t="s">
        <v>1</v>
      </c>
      <c r="B852" t="s">
        <v>1503</v>
      </c>
      <c r="C852" t="s">
        <v>1622</v>
      </c>
      <c r="D852" t="s">
        <v>1607</v>
      </c>
      <c r="E852" t="str">
        <f t="shared" si="13"/>
        <v xml:space="preserve">    term_def_camera_location_characteristics: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853" spans="1:5">
      <c r="A853" t="s">
        <v>1</v>
      </c>
      <c r="B853" t="s">
        <v>1500</v>
      </c>
      <c r="C853" t="s">
        <v>1501</v>
      </c>
      <c r="D853" t="s">
        <v>1607</v>
      </c>
      <c r="E853" t="str">
        <f t="shared" si="13"/>
        <v xml:space="preserve">    term_def_camera_location_comments: "Comments describing additional details about a camera location."</v>
      </c>
    </row>
    <row r="854" spans="1:5">
      <c r="A854" t="s">
        <v>1</v>
      </c>
      <c r="B854" t="s">
        <v>1403</v>
      </c>
      <c r="C854" t="s">
        <v>1623</v>
      </c>
      <c r="D854" t="s">
        <v>1607</v>
      </c>
      <c r="E854" t="str">
        <f t="shared" si="13"/>
        <v xml:space="preserve">    term_def_camera_location_name: "A unique alphanumeric identifier for the location where a single camera was placed (e.g., 'bh1,' 'bh2')."</v>
      </c>
    </row>
    <row r="855" spans="1:5">
      <c r="A855" t="s">
        <v>1</v>
      </c>
      <c r="B855" t="s">
        <v>1400</v>
      </c>
      <c r="C855" t="s">
        <v>1624</v>
      </c>
      <c r="D855" t="s">
        <v>1607</v>
      </c>
      <c r="E855" t="str">
        <f t="shared" si="13"/>
        <v xml:space="preserve">    term_def_camera_make: "The make of a particular camera (i.e., the manufacturer, e.g., 'Reconyx' or 'Bushnell')."</v>
      </c>
    </row>
    <row r="856" spans="1:5">
      <c r="A856" t="s">
        <v>1</v>
      </c>
      <c r="B856" t="s">
        <v>1541</v>
      </c>
      <c r="C856" t="s">
        <v>1338</v>
      </c>
      <c r="D856" t="s">
        <v>1607</v>
      </c>
      <c r="E856" t="str">
        <f t="shared" si="13"/>
        <v xml:space="preserve">    term_def_camera_make_new: "-"</v>
      </c>
    </row>
    <row r="857" spans="1:5">
      <c r="A857" t="s">
        <v>1</v>
      </c>
      <c r="B857" t="s">
        <v>1397</v>
      </c>
      <c r="C857" t="s">
        <v>1625</v>
      </c>
      <c r="D857" t="s">
        <v>1607</v>
      </c>
      <c r="E857" t="str">
        <f t="shared" si="13"/>
        <v xml:space="preserve">    term_def_camera_model: "The model number or name of a particular camera (e.g., 'PC900' or 'Trophy Cam HD')."</v>
      </c>
    </row>
    <row r="858" spans="1:5">
      <c r="A858" t="s">
        <v>1</v>
      </c>
      <c r="B858" t="s">
        <v>1542</v>
      </c>
      <c r="C858" t="s">
        <v>1338</v>
      </c>
      <c r="D858" t="s">
        <v>1607</v>
      </c>
      <c r="E858" t="str">
        <f t="shared" si="13"/>
        <v xml:space="preserve">    term_def_camera_model_new: "-"</v>
      </c>
    </row>
    <row r="859" spans="1:5">
      <c r="A859" t="s">
        <v>1</v>
      </c>
      <c r="B859" t="s">
        <v>1394</v>
      </c>
      <c r="C859" t="s">
        <v>1626</v>
      </c>
      <c r="D859" t="s">
        <v>1607</v>
      </c>
      <c r="E859" t="str">
        <f t="shared" si="13"/>
        <v xml:space="preserve">    term_def_camera_serial_number: "The serial number of a particular camera, which is usually found inside the camera cover (e.g., 'P900FF04152022')."</v>
      </c>
    </row>
    <row r="860" spans="1:5">
      <c r="A860" t="s">
        <v>1</v>
      </c>
      <c r="B860" t="s">
        <v>1543</v>
      </c>
      <c r="C860" t="s">
        <v>1338</v>
      </c>
      <c r="D860" t="s">
        <v>1607</v>
      </c>
      <c r="E860" t="str">
        <f t="shared" si="13"/>
        <v xml:space="preserve">    term_def_camera_serial_number_new: "-"</v>
      </c>
    </row>
    <row r="861" spans="1:5">
      <c r="A861" t="s">
        <v>1</v>
      </c>
      <c r="B861" t="s">
        <v>1242</v>
      </c>
      <c r="C861" t="s">
        <v>1627</v>
      </c>
      <c r="D861" t="s">
        <v>1607</v>
      </c>
      <c r="E861" t="str">
        <f t="shared" si="13"/>
        <v xml:space="preserve">    term_def_camera_spacing: "The distance between cameras (i.e., also referred to as 'inter-trap distance'). This will be influenced by the chosen sampling design, the Survey Objectives, the Target Species and data analysis."</v>
      </c>
    </row>
    <row r="862" spans="1:5">
      <c r="A862" t="s">
        <v>1</v>
      </c>
      <c r="B862" t="s">
        <v>1227</v>
      </c>
      <c r="C862" t="s">
        <v>1628</v>
      </c>
      <c r="D862" t="s">
        <v>1607</v>
      </c>
      <c r="E862" t="str">
        <f t="shared" si="13"/>
        <v xml:space="preserve">    term_def_crew: "The first and last names of all the individuals who collected data during the deployment visit ('Deployment Crew') and Service*/Retrieval visit ('Service*/Retrieval Crew')."</v>
      </c>
    </row>
    <row r="863" spans="1:5">
      <c r="A863" t="s">
        <v>1</v>
      </c>
      <c r="B863" t="s">
        <v>1224</v>
      </c>
      <c r="C863" t="s">
        <v>1225</v>
      </c>
      <c r="D863" t="s">
        <v>1607</v>
      </c>
      <c r="E863" t="str">
        <f t="shared" si="13"/>
        <v xml:space="preserve">    term_def_cumulative_det_probability: "The probability of detecting a species at least once during the entire survey (Steenweg et al., 2019)."</v>
      </c>
    </row>
    <row r="864" spans="1:5">
      <c r="A864" t="s">
        <v>1</v>
      </c>
      <c r="B864" t="s">
        <v>1222</v>
      </c>
      <c r="C864" t="s">
        <v>1223</v>
      </c>
      <c r="D864" t="s">
        <v>1607</v>
      </c>
      <c r="E864" t="str">
        <f t="shared" si="13"/>
        <v xml:space="preserve">    term_def_density: "The number of individuals per unit area."</v>
      </c>
    </row>
    <row r="865" spans="1:5">
      <c r="A865" t="s">
        <v>1</v>
      </c>
      <c r="B865" t="s">
        <v>1219</v>
      </c>
      <c r="C865" t="s">
        <v>1629</v>
      </c>
      <c r="D865" t="s">
        <v>1607</v>
      </c>
      <c r="E865" t="str">
        <f t="shared" si="13"/>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866" spans="1:5">
      <c r="A866" t="s">
        <v>1</v>
      </c>
      <c r="B866" t="s">
        <v>1497</v>
      </c>
      <c r="C866" t="s">
        <v>1630</v>
      </c>
      <c r="D866" t="s">
        <v>1607</v>
      </c>
      <c r="E866" t="str">
        <f t="shared" si="13"/>
        <v xml:space="preserve">    term_def_deployment_area_photo_numbers: "The image numbers for the deployment area photos (if collected, e.g., 'DSC  100'). These are optionally documented on a Camera Deployment Field Datasheet for each set of camera deployment area photos. Leave blank if not applicable."</v>
      </c>
    </row>
    <row r="867" spans="1:5">
      <c r="A867" t="s">
        <v>1</v>
      </c>
      <c r="B867" t="s">
        <v>1216</v>
      </c>
      <c r="C867" t="s">
        <v>1631</v>
      </c>
      <c r="D867" t="s">
        <v>1607</v>
      </c>
      <c r="E867" t="str">
        <f t="shared" si="13"/>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868" spans="1:5">
      <c r="A868" t="s">
        <v>1</v>
      </c>
      <c r="B868" t="s">
        <v>1494</v>
      </c>
      <c r="C868" t="s">
        <v>1495</v>
      </c>
      <c r="D868" t="s">
        <v>1607</v>
      </c>
      <c r="E868" t="str">
        <f t="shared" si="13"/>
        <v xml:space="preserve">    term_def_deployment_area_photos_taken: "Whether deployment area photos were taken (yes/no; optional). The recommendation includes collecting four photos taken from the centre of the target detection zone (Figure 5), facing each of the four cardinal directions."</v>
      </c>
    </row>
    <row r="869" spans="1:5">
      <c r="A869" t="s">
        <v>1</v>
      </c>
      <c r="B869" t="s">
        <v>1491</v>
      </c>
      <c r="C869" t="s">
        <v>1492</v>
      </c>
      <c r="D869" t="s">
        <v>1607</v>
      </c>
      <c r="E869" t="str">
        <f t="shared" si="13"/>
        <v xml:space="preserve">    term_def_deployment_comments: "Comments describing additional details about the deployment."</v>
      </c>
    </row>
    <row r="870" spans="1:5">
      <c r="A870" t="s">
        <v>1</v>
      </c>
      <c r="B870" t="s">
        <v>1391</v>
      </c>
      <c r="C870" t="s">
        <v>1392</v>
      </c>
      <c r="D870" t="s">
        <v>1607</v>
      </c>
      <c r="E870" t="str">
        <f t="shared" si="13"/>
        <v xml:space="preserve">    term_def_deployment_crew: "The first and last names of the individuals who collected data during the deployment visit."</v>
      </c>
    </row>
    <row r="871" spans="1:5">
      <c r="A871" t="s">
        <v>1</v>
      </c>
      <c r="B871" t="s">
        <v>1388</v>
      </c>
      <c r="C871" t="s">
        <v>1389</v>
      </c>
      <c r="D871" t="s">
        <v>1607</v>
      </c>
      <c r="E871" t="str">
        <f t="shared" si="13"/>
        <v xml:space="preserve">    term_def_deployment_end_date_time: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872" spans="1:5">
      <c r="A872" t="s">
        <v>1</v>
      </c>
      <c r="B872" t="s">
        <v>1488</v>
      </c>
      <c r="C872" t="s">
        <v>1489</v>
      </c>
      <c r="D872" t="s">
        <v>1607</v>
      </c>
      <c r="E872" t="str">
        <f t="shared" si="13"/>
        <v xml:space="preserve">    term_def_deployment_image_count: "The total number of images collected during the deployment, including false triggers (i.e., empty images with no wildlife or human present species) and those triggered by a time-lapse setting (if applicable)."</v>
      </c>
    </row>
    <row r="873" spans="1:5">
      <c r="A873" t="s">
        <v>1</v>
      </c>
      <c r="B873" t="s">
        <v>1213</v>
      </c>
      <c r="C873" t="s">
        <v>1214</v>
      </c>
      <c r="D873" t="s">
        <v>1607</v>
      </c>
      <c r="E873" t="str">
        <f t="shared" si="13"/>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874" spans="1:5">
      <c r="A874" t="s">
        <v>1</v>
      </c>
      <c r="B874" t="s">
        <v>1385</v>
      </c>
      <c r="C874" t="s">
        <v>1632</v>
      </c>
      <c r="D874" t="s">
        <v>1607</v>
      </c>
      <c r="E874" t="str">
        <f t="shared" si="13"/>
        <v xml:space="preserve">    term_def_deployment_name: "A unique alphanumeric identifier for a unique camera deployed during a specific survey period (ideally recorded as: 'Camera Location Name'_'Deployment Start Date' (or …_'Deployment End Date') (e.g., 'bh1_17-Jul-2018' or 'bh1_17-Jul-2018_21-Jan-2019'). &lt;br&gt; &lt;br&gt; Alternative naming conventions may be used, but the goal should be to minimize duplicate Image Names."</v>
      </c>
    </row>
    <row r="875" spans="1:5">
      <c r="A875" t="s">
        <v>1</v>
      </c>
      <c r="B875" t="s">
        <v>1382</v>
      </c>
      <c r="C875" t="s">
        <v>1383</v>
      </c>
      <c r="D875" t="s">
        <v>1607</v>
      </c>
      <c r="E875" t="str">
        <f t="shared" si="13"/>
        <v xml:space="preserve">    term_def_deployment_start_date_time: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876" spans="1:5">
      <c r="A876" t="s">
        <v>1</v>
      </c>
      <c r="B876" t="s">
        <v>1210</v>
      </c>
      <c r="C876" t="s">
        <v>1211</v>
      </c>
      <c r="D876" t="s">
        <v>1607</v>
      </c>
      <c r="E876" t="str">
        <f t="shared" si="13"/>
        <v xml:space="preserve">    term_def_deployment_visit: "When a crew has gone to a location to deploy a remote camera."</v>
      </c>
    </row>
    <row r="877" spans="1:5">
      <c r="A877" t="s">
        <v>1</v>
      </c>
      <c r="B877" t="s">
        <v>1204</v>
      </c>
      <c r="C877" s="14" t="s">
        <v>1633</v>
      </c>
      <c r="D877" t="s">
        <v>1607</v>
      </c>
      <c r="E877" t="str">
        <f t="shared" si="13"/>
        <v xml:space="preserve">    term_def_detection_distance: "The maximum distance that a sensor can detect a target' (Wearn and Glover-Kapfer, 2017)."</v>
      </c>
    </row>
    <row r="878" spans="1:5">
      <c r="A878" t="s">
        <v>1</v>
      </c>
      <c r="B878" t="s">
        <v>1207</v>
      </c>
      <c r="C878" t="s">
        <v>1634</v>
      </c>
      <c r="D878" t="s">
        <v>1607</v>
      </c>
      <c r="E878" t="str">
        <f t="shared" si="13"/>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879" spans="1:5">
      <c r="A879" t="s">
        <v>1</v>
      </c>
      <c r="B879" t="s">
        <v>1201</v>
      </c>
      <c r="C879" t="s">
        <v>1605</v>
      </c>
      <c r="D879" t="s">
        <v>1607</v>
      </c>
      <c r="E879" t="str">
        <f t="shared" si="13"/>
        <v xml:space="preserve">    term_def_detection_probability: "The probability (likelihood) that an individual of the population of interest is included in the count at time or location *i*."</v>
      </c>
    </row>
    <row r="880" spans="1:5">
      <c r="A880" t="s">
        <v>1</v>
      </c>
      <c r="B880" t="s">
        <v>1198</v>
      </c>
      <c r="C880" t="s">
        <v>1199</v>
      </c>
      <c r="D880" t="s">
        <v>1607</v>
      </c>
      <c r="E880" t="str">
        <f t="shared" si="13"/>
        <v xml:space="preserve">    term_def_detection_rate: "The frequency of independent detections within a specified time period."</v>
      </c>
    </row>
    <row r="881" spans="1:5">
      <c r="A881" t="s">
        <v>1</v>
      </c>
      <c r="B881" t="s">
        <v>1195</v>
      </c>
      <c r="C881" t="s">
        <v>1196</v>
      </c>
      <c r="D881" t="s">
        <v>1607</v>
      </c>
      <c r="E881" t="str">
        <f t="shared" si="13"/>
        <v xml:space="preserve">    term_def_detection_zone: "The area (conical in shape) in which a remote camera can detect the heat signature and motion of an object (Rovero &amp; Zimmermann, 2016) (Figure 5)."</v>
      </c>
    </row>
    <row r="882" spans="1:5">
      <c r="A882" t="s">
        <v>1</v>
      </c>
      <c r="B882" t="s">
        <v>1379</v>
      </c>
      <c r="C882" t="s">
        <v>1635</v>
      </c>
      <c r="D882" t="s">
        <v>1607</v>
      </c>
      <c r="E882" t="str">
        <f t="shared" ref="E882:E945" si="14">"    "&amp;D882&amp;"_"&amp;B882&amp;": "&amp;""""&amp;C882&amp;""""</f>
        <v xml:space="preserve">    term_def_easting_camera_location: "The easting UTM coordinate of the camera location (e.g., '337875'). Record using the NAD83 datum. Leave blank if recording the Longitude instead."</v>
      </c>
    </row>
    <row r="883" spans="1:5">
      <c r="A883" t="s">
        <v>1</v>
      </c>
      <c r="B883" t="s">
        <v>1189</v>
      </c>
      <c r="C883" t="s">
        <v>1190</v>
      </c>
      <c r="D883" t="s">
        <v>1607</v>
      </c>
      <c r="E883" t="str">
        <f t="shared" si="14"/>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884" spans="1:5">
      <c r="A884" t="s">
        <v>1</v>
      </c>
      <c r="B884" t="s">
        <v>1376</v>
      </c>
      <c r="C884" t="s">
        <v>1636</v>
      </c>
      <c r="D884" t="s">
        <v>1607</v>
      </c>
      <c r="E884" t="str">
        <f t="shared" si="14"/>
        <v xml:space="preserve">    term_def_event_type: "Whether detections were reported as an individual image captured by the camera ('Image'), a 'Sequence,' or 'Tag.'"</v>
      </c>
    </row>
    <row r="885" spans="1:5">
      <c r="A885" t="s">
        <v>1</v>
      </c>
      <c r="B885" t="s">
        <v>1186</v>
      </c>
      <c r="C885" t="s">
        <v>1187</v>
      </c>
      <c r="D885" t="s">
        <v>1607</v>
      </c>
      <c r="E885" t="str">
        <f t="shared" si="14"/>
        <v xml:space="preserve">    term_def_false_trigger: "Blank images (no wildlife or human present). These images commonly occur when a camera is triggered by vegetation blowing in the wind."</v>
      </c>
    </row>
    <row r="886" spans="1:5">
      <c r="A886" t="s">
        <v>1</v>
      </c>
      <c r="B886" t="s">
        <v>1183</v>
      </c>
      <c r="C886" t="s">
        <v>1637</v>
      </c>
      <c r="D886" t="s">
        <v>1607</v>
      </c>
      <c r="E886" t="str">
        <f t="shared" si="14"/>
        <v xml:space="preserve">    term_def_field_of_view: "The extent of a scene that is visible in an image (Figure 5); a large FOV is obtained by 'zooming out' from a scene, whilst 'zooming in' will result in a smaller FOV (Wearn &amp; Glover-Kapfer, 2017)."</v>
      </c>
    </row>
    <row r="887" spans="1:5">
      <c r="A887" t="s">
        <v>1</v>
      </c>
      <c r="B887" t="s">
        <v>1073</v>
      </c>
      <c r="C887" t="s">
        <v>1074</v>
      </c>
      <c r="D887" t="s">
        <v>1607</v>
      </c>
      <c r="E887" t="str">
        <f t="shared" si="14"/>
        <v xml:space="preserve">    term_def_fov_registration_area: "The area in which an animal entering has at least some probability of being captured on the image."</v>
      </c>
    </row>
    <row r="888" spans="1:5">
      <c r="A888" t="s">
        <v>1</v>
      </c>
      <c r="B888" t="s">
        <v>1373</v>
      </c>
      <c r="C888" t="s">
        <v>1638</v>
      </c>
      <c r="D888" t="s">
        <v>1607</v>
      </c>
      <c r="E888" t="str">
        <f t="shared" si="14"/>
        <v xml:space="preserve">    term_def_fov_target: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889" spans="1:5">
      <c r="A889" t="s">
        <v>1</v>
      </c>
      <c r="B889" t="s">
        <v>1485</v>
      </c>
      <c r="C889" t="s">
        <v>1486</v>
      </c>
      <c r="D889" t="s">
        <v>1607</v>
      </c>
      <c r="E889" t="str">
        <f t="shared" si="14"/>
        <v xml:space="preserve">    term_def_fov_target_distance: "The distance from the camera to the FOV Target Feature (in metres; to the nearest 0.5 m). Leave blank if not applicable."</v>
      </c>
    </row>
    <row r="890" spans="1:5">
      <c r="A890" t="s">
        <v>1</v>
      </c>
      <c r="B890" t="s">
        <v>979</v>
      </c>
      <c r="C890" t="s">
        <v>980</v>
      </c>
      <c r="D890" t="s">
        <v>1607</v>
      </c>
      <c r="E890" t="str">
        <f t="shared" si="14"/>
        <v xml:space="preserve">    term_def_fov_viewshed: "The area visible to the camera as determined by its lens angle (in degrees) and trigger distance (Moeller et al., 2023)."</v>
      </c>
    </row>
    <row r="891" spans="1:5">
      <c r="A891" t="s">
        <v>1</v>
      </c>
      <c r="B891" t="s">
        <v>976</v>
      </c>
      <c r="C891" t="s">
        <v>977</v>
      </c>
      <c r="D891" t="s">
        <v>1607</v>
      </c>
      <c r="E891" t="str">
        <f t="shared" si="14"/>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 estimates that can be extrapolated to abundance within broader sampling frames (Gilbert et al., 2020; Moeller et al., 2023)."</v>
      </c>
    </row>
    <row r="892" spans="1:5">
      <c r="A892" t="s">
        <v>1</v>
      </c>
      <c r="B892" t="s">
        <v>1370</v>
      </c>
      <c r="C892" t="s">
        <v>1639</v>
      </c>
      <c r="D892" t="s">
        <v>1607</v>
      </c>
      <c r="E892" t="str">
        <f t="shared" si="14"/>
        <v xml:space="preserve">    term_def_gps_unit_accuracy: "The margin of error of the GPS unit used to record spatial information (e.g., '5' [m]), such as the coordinates of the camera location. On most GPS units (e.g., 'Garmin') this information is provided on the unit’s satellite information page. "</v>
      </c>
    </row>
    <row r="893" spans="1:5">
      <c r="A893" t="s">
        <v>1</v>
      </c>
      <c r="B893" t="s">
        <v>1482</v>
      </c>
      <c r="C893" t="s">
        <v>1640</v>
      </c>
      <c r="D893" t="s">
        <v>1607</v>
      </c>
      <c r="E893" t="str">
        <f t="shared" si="14"/>
        <v xml:space="preserve">    term_def_human_transport_mode_activity: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894" spans="1:5">
      <c r="A894" t="s">
        <v>1</v>
      </c>
      <c r="B894" t="s">
        <v>1174</v>
      </c>
      <c r="C894" t="s">
        <v>1641</v>
      </c>
      <c r="D894" t="s">
        <v>1607</v>
      </c>
      <c r="E894" t="str">
        <f t="shared" si="14"/>
        <v xml:space="preserve">    term_def_image: "An individual image captured by a camera, which may be part of a multi-image sequence (recorded as 'Image Name')."</v>
      </c>
    </row>
    <row r="895" spans="1:5">
      <c r="A895" t="s">
        <v>1</v>
      </c>
      <c r="B895" t="s">
        <v>1171</v>
      </c>
      <c r="C895" t="s">
        <v>1642</v>
      </c>
      <c r="D895" t="s">
        <v>1607</v>
      </c>
      <c r="E895" t="str">
        <f t="shared" si="14"/>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896" spans="1:5">
      <c r="A896" t="s">
        <v>1</v>
      </c>
      <c r="B896" t="s">
        <v>1168</v>
      </c>
      <c r="C896" t="s">
        <v>1169</v>
      </c>
      <c r="D896" t="s">
        <v>1607</v>
      </c>
      <c r="E896" t="str">
        <f t="shared" si="14"/>
        <v xml:space="preserve">    term_def_image_classification_confidence: "The likelihood of an image containing an object of a certain class (Fennell et al., 2022)."</v>
      </c>
    </row>
    <row r="897" spans="1:5">
      <c r="A897" t="s">
        <v>1</v>
      </c>
      <c r="B897" t="s">
        <v>1479</v>
      </c>
      <c r="C897" t="s">
        <v>1643</v>
      </c>
      <c r="D897" t="s">
        <v>1607</v>
      </c>
      <c r="E897" t="str">
        <f t="shared" si="14"/>
        <v xml:space="preserve">    term_def_image_flash_output: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898" spans="1:5">
      <c r="A898" t="s">
        <v>1</v>
      </c>
      <c r="B898" t="s">
        <v>1476</v>
      </c>
      <c r="C898" t="s">
        <v>1644</v>
      </c>
      <c r="D898" t="s">
        <v>1607</v>
      </c>
      <c r="E898" t="str">
        <f t="shared" si="14"/>
        <v xml:space="preserve">    term_def_image_infrared_illuminator: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899" spans="1:5">
      <c r="A899" t="s">
        <v>1</v>
      </c>
      <c r="B899" t="s">
        <v>1367</v>
      </c>
      <c r="C899" t="s">
        <v>1645</v>
      </c>
      <c r="D899" t="s">
        <v>1607</v>
      </c>
      <c r="E899" t="str">
        <f t="shared" si="14"/>
        <v xml:space="preserve">    term_def_image_name: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900" spans="1:5">
      <c r="A900" t="s">
        <v>1</v>
      </c>
      <c r="B900" t="s">
        <v>1165</v>
      </c>
      <c r="C900" t="s">
        <v>1166</v>
      </c>
      <c r="D900" t="s">
        <v>1607</v>
      </c>
      <c r="E900" t="str">
        <f t="shared" si="14"/>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901" spans="1:5">
      <c r="A901" t="s">
        <v>1</v>
      </c>
      <c r="B901" t="s">
        <v>1162</v>
      </c>
      <c r="C901" t="s">
        <v>1646</v>
      </c>
      <c r="D901" t="s">
        <v>1607</v>
      </c>
      <c r="E901" t="str">
        <f t="shared" si="14"/>
        <v xml:space="preserve">    term_def_image_sequence: "The order of the image in a rapid-fire sequence as reported in the image Exif data (text; e.g., '1 of 1' or '1 of 3'). Leave blank if not applicable."</v>
      </c>
    </row>
    <row r="902" spans="1:5">
      <c r="A902" t="s">
        <v>1</v>
      </c>
      <c r="B902" t="s">
        <v>1470</v>
      </c>
      <c r="C902" t="s">
        <v>1471</v>
      </c>
      <c r="D902" t="s">
        <v>1607</v>
      </c>
      <c r="E902" t="str">
        <f t="shared" si="14"/>
        <v xml:space="preserve">    term_def_image_sequence_comments: "Comments describing additional details about the image/sequence."</v>
      </c>
    </row>
    <row r="903" spans="1:5">
      <c r="A903" t="s">
        <v>1</v>
      </c>
      <c r="B903" t="s">
        <v>1358</v>
      </c>
      <c r="C903" t="s">
        <v>1647</v>
      </c>
      <c r="D903" t="s">
        <v>1607</v>
      </c>
      <c r="E903" t="str">
        <f t="shared" si="14"/>
        <v xml:space="preserve">    term_def_image_sequence_date_time: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904" spans="1:5">
      <c r="A904" t="s">
        <v>1</v>
      </c>
      <c r="B904" t="s">
        <v>1364</v>
      </c>
      <c r="C904" t="s">
        <v>1648</v>
      </c>
      <c r="D904" t="s">
        <v>1607</v>
      </c>
      <c r="E904" t="str">
        <f t="shared" si="14"/>
        <v xml:space="preserve">    term_def_image_set_end_date_time: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905" spans="1:5">
      <c r="A905" t="s">
        <v>1</v>
      </c>
      <c r="B905" t="s">
        <v>1361</v>
      </c>
      <c r="C905" t="s">
        <v>1649</v>
      </c>
      <c r="D905" t="s">
        <v>1607</v>
      </c>
      <c r="E905" t="str">
        <f t="shared" si="14"/>
        <v xml:space="preserve">    term_def_image_set_start_date_time: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906" spans="1:5">
      <c r="A906" t="s">
        <v>1</v>
      </c>
      <c r="B906" t="s">
        <v>1159</v>
      </c>
      <c r="C906" t="s">
        <v>1160</v>
      </c>
      <c r="D906" t="s">
        <v>1607</v>
      </c>
      <c r="E906" t="str">
        <f t="shared" si="14"/>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907" spans="1:5">
      <c r="A907" t="s">
        <v>1</v>
      </c>
      <c r="B907" t="s">
        <v>1473</v>
      </c>
      <c r="C907" t="s">
        <v>1650</v>
      </c>
      <c r="D907" t="s">
        <v>1607</v>
      </c>
      <c r="E907" t="str">
        <f t="shared" si="14"/>
        <v xml:space="preserve">    term_def_image_trigger_mode: "The type of trigger mode used to capture the image as reported in the image Exif data (e.g., 'Time Lapse,' 'Motion Detection,' 'CodeLoc Not Entered,' 'External Sensor'). Record 'Unknown' if not known."</v>
      </c>
    </row>
    <row r="908" spans="1:5">
      <c r="A908" t="s">
        <v>1</v>
      </c>
      <c r="B908" t="s">
        <v>1156</v>
      </c>
      <c r="C908" t="s">
        <v>1651</v>
      </c>
      <c r="D908" t="s">
        <v>1607</v>
      </c>
      <c r="E908" t="str">
        <f t="shared" si="14"/>
        <v xml:space="preserve">    term_def_imperfect_detection: "Species are often detected 'imperfectly,' meaning that they are not always detected when they are present (e.g., due to cover of vegetation, cryptic nature or small size) (MacKenzie et al., 2004)."</v>
      </c>
    </row>
    <row r="909" spans="1:5">
      <c r="A909" t="s">
        <v>1</v>
      </c>
      <c r="B909" t="s">
        <v>1153</v>
      </c>
      <c r="C909" t="s">
        <v>1154</v>
      </c>
      <c r="D909" t="s">
        <v>1607</v>
      </c>
      <c r="E909" t="str">
        <f t="shared" si="14"/>
        <v xml:space="preserve">    term_def_independent_detections: "Detections that are deemed to be independent based on a user-defined threshold (e.g., 30 minutes)."</v>
      </c>
    </row>
    <row r="910" spans="1:5">
      <c r="A910" t="s">
        <v>1</v>
      </c>
      <c r="B910" t="s">
        <v>1355</v>
      </c>
      <c r="C910" t="s">
        <v>1356</v>
      </c>
      <c r="D910" t="s">
        <v>1607</v>
      </c>
      <c r="E910" t="str">
        <f t="shared" si="14"/>
        <v xml:space="preserve">    term_def_individual_count: "The number of unique individuals being categorized. Depending on the Event Type, this may be recorded as the total number of individuals, or according to Age Class and/or Sex Class."</v>
      </c>
    </row>
    <row r="911" spans="1:5">
      <c r="A911" t="s">
        <v>1</v>
      </c>
      <c r="B911" t="s">
        <v>1144</v>
      </c>
      <c r="C911" s="14" t="s">
        <v>1652</v>
      </c>
      <c r="D911" t="s">
        <v>1607</v>
      </c>
      <c r="E911" t="str">
        <f t="shared" si="14"/>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12" spans="1:5">
      <c r="A912" t="s">
        <v>1</v>
      </c>
      <c r="B912" t="s">
        <v>1141</v>
      </c>
      <c r="C912" t="s">
        <v>1653</v>
      </c>
      <c r="D912" t="s">
        <v>1607</v>
      </c>
      <c r="E912" t="str">
        <f t="shared" si="14"/>
        <v xml:space="preserve">    term_def_inter_detection_interval: "A user-defined threshold used to define a single 'detection event' (i.e., independent 'events') for group of images or video clips (e.g., 30 minutes or 1 hour). The threshold should be recorded in the Survey Design Description."</v>
      </c>
    </row>
    <row r="913" spans="1:5">
      <c r="A913" t="s">
        <v>1</v>
      </c>
      <c r="B913" t="s">
        <v>1135</v>
      </c>
      <c r="C913" t="s">
        <v>1654</v>
      </c>
      <c r="D913" t="s">
        <v>1607</v>
      </c>
      <c r="E913" t="str">
        <f t="shared" si="14"/>
        <v xml:space="preserve">    term_def_kernel_density_estimator: "The probability of 'utilization' (Jennrich &amp; Turner, 1969); describes the relative probability of use (Powell &amp; Mitchell, 2012)."</v>
      </c>
    </row>
    <row r="914" spans="1:5">
      <c r="A914" t="s">
        <v>1</v>
      </c>
      <c r="B914" t="s">
        <v>1467</v>
      </c>
      <c r="C914" t="s">
        <v>1468</v>
      </c>
      <c r="D914" t="s">
        <v>1607</v>
      </c>
      <c r="E914" t="str">
        <f t="shared" si="14"/>
        <v xml:space="preserve">    term_def_key_id: "The unique ID for the specific key or set of keys used to lock/secure the camera to the post, tree, etc."</v>
      </c>
    </row>
    <row r="915" spans="1:5">
      <c r="A915" t="s">
        <v>1</v>
      </c>
      <c r="B915" t="s">
        <v>1349</v>
      </c>
      <c r="C915" t="s">
        <v>1655</v>
      </c>
      <c r="D915" t="s">
        <v>1607</v>
      </c>
      <c r="E915" t="str">
        <f t="shared" si="14"/>
        <v xml:space="preserve">    term_def_latitude_camera_location: "The latitude of the camera location in decimal degrees to five decimal places (e.g., '53.78136'). Leave blank if recording Northing instead."</v>
      </c>
    </row>
    <row r="916" spans="1:5">
      <c r="A916" t="s">
        <v>1</v>
      </c>
      <c r="B916" t="s">
        <v>1346</v>
      </c>
      <c r="C916" t="s">
        <v>1656</v>
      </c>
      <c r="D916" t="s">
        <v>1607</v>
      </c>
      <c r="E916" t="str">
        <f t="shared" si="14"/>
        <v xml:space="preserve">    term_def_longitude_camera_location: "The longitude of the camera location in decimal degrees to five decimal places (e.g., '-113.46067'). Leave blank if recording Easting instead."</v>
      </c>
    </row>
    <row r="917" spans="1:5">
      <c r="A917" t="s">
        <v>1</v>
      </c>
      <c r="B917" t="s">
        <v>1123</v>
      </c>
      <c r="C917" t="s">
        <v>1124</v>
      </c>
      <c r="D917" t="s">
        <v>1607</v>
      </c>
      <c r="E917" t="str">
        <f t="shared" si="14"/>
        <v xml:space="preserve">    term_def_metadata: "Data that provides information about other data (e.g., the number of images on an SD card)."</v>
      </c>
    </row>
    <row r="918" spans="1:5">
      <c r="A918" t="s">
        <v>1</v>
      </c>
      <c r="B918" t="s">
        <v>1036</v>
      </c>
      <c r="C918" t="s">
        <v>1657</v>
      </c>
      <c r="D918" t="s">
        <v>1607</v>
      </c>
      <c r="E918" t="str">
        <f t="shared" si="14"/>
        <v xml:space="preserve">    term_def_mods_2flankspim: "A method used to estimate the 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919" spans="1:5">
      <c r="A919" t="s">
        <v>1</v>
      </c>
      <c r="B919" t="s">
        <v>1236</v>
      </c>
      <c r="C919" t="s">
        <v>1658</v>
      </c>
      <c r="D919" t="s">
        <v>1607</v>
      </c>
      <c r="E919" t="str">
        <f t="shared" si="14"/>
        <v xml:space="preserve">    term_def_mods_catspim: "A method used to estimate the 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920" spans="1:5">
      <c r="A920" t="s">
        <v>1</v>
      </c>
      <c r="B920" t="s">
        <v>1239</v>
      </c>
      <c r="C920" t="s">
        <v>1240</v>
      </c>
      <c r="D920" t="s">
        <v>1607</v>
      </c>
      <c r="E920" t="str">
        <f t="shared" si="14"/>
        <v xml:space="preserve">    term_def_mods_cr_cmr: "A method of estimating the abundance or 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 estimates (Blanc et al., 2013, Obbard et al., 2010, Sollmann et al., 2011)."</v>
      </c>
    </row>
    <row r="921" spans="1:5">
      <c r="A921" t="s">
        <v>1</v>
      </c>
      <c r="B921" t="s">
        <v>1192</v>
      </c>
      <c r="C921" t="s">
        <v>1193</v>
      </c>
      <c r="D921" t="s">
        <v>1607</v>
      </c>
      <c r="E921" t="str">
        <f t="shared" si="14"/>
        <v xml:space="preserve">    term_def_mods_distance_sampling: "A method to estimate abundance by using distances at which animals are detected (from survey lines or points) to model abundance as a function of decreasing detection probability with animal distance from the camera (using a decay function) (Cappelle et al., 2021; Howe et al., 2017)."</v>
      </c>
    </row>
    <row r="922" spans="1:5">
      <c r="A922" t="s">
        <v>1</v>
      </c>
      <c r="B922" t="s">
        <v>1177</v>
      </c>
      <c r="C922" t="s">
        <v>1659</v>
      </c>
      <c r="D922" t="s">
        <v>1607</v>
      </c>
      <c r="E922" t="str">
        <f t="shared" si="14"/>
        <v xml:space="preserve">    term_def_mods_hurdle: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923" spans="1:5">
      <c r="A923" t="s">
        <v>1</v>
      </c>
      <c r="B923" t="s">
        <v>1147</v>
      </c>
      <c r="C923" t="s">
        <v>1148</v>
      </c>
      <c r="D923" t="s">
        <v>1607</v>
      </c>
      <c r="E923" t="str">
        <f t="shared" si="14"/>
        <v xml:space="preserve">    term_def_mods_instantaneous_sampling: "A method used to estimate abundance or density from time-lapse images from randomly deployed cameras; the number of unique individuals (the count) is needed (Moeller et al., 2018)."</v>
      </c>
    </row>
    <row r="924" spans="1:5">
      <c r="A924" t="s">
        <v>1</v>
      </c>
      <c r="B924" t="s">
        <v>1138</v>
      </c>
      <c r="C924" t="s">
        <v>1139</v>
      </c>
      <c r="D924" t="s">
        <v>1607</v>
      </c>
      <c r="E924" t="str">
        <f t="shared" si="14"/>
        <v xml:space="preserve">    term_def_mods_inventory: "Rapid assessment surveys to determine what species are present in a given area at a given point in time; there is no attempt made to quantify aspects of communities or populations (Wearn &amp; Glover-Kapfer, 2017)."</v>
      </c>
    </row>
    <row r="925" spans="1:5">
      <c r="A925" t="s">
        <v>1</v>
      </c>
      <c r="B925" t="s">
        <v>1117</v>
      </c>
      <c r="C925" t="s">
        <v>1118</v>
      </c>
      <c r="D925" t="s">
        <v>1607</v>
      </c>
      <c r="E925" t="str">
        <f t="shared" si="14"/>
        <v xml:space="preserve">    term_def_mods_modelling_approach: "The method used to analyze the camera data, which should depend on the state variable, e.g., occupancy models [MacKenzie et al., 2002], spatially explicit capture recapture (SECR) for density estimation [Chandler and Royle, 2013], etc. and the Target Species."</v>
      </c>
    </row>
    <row r="926" spans="1:5">
      <c r="A926" t="s">
        <v>1</v>
      </c>
      <c r="B926" t="s">
        <v>1120</v>
      </c>
      <c r="C926" t="s">
        <v>1121</v>
      </c>
      <c r="D926" t="s">
        <v>1607</v>
      </c>
      <c r="E926" t="str">
        <f t="shared" si="14"/>
        <v xml:space="preserve">    term_def_mods_modelling_assumption: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927" spans="1:5">
      <c r="A927" t="s">
        <v>1</v>
      </c>
      <c r="B927" t="s">
        <v>1126</v>
      </c>
      <c r="C927" t="s">
        <v>1127</v>
      </c>
      <c r="D927" t="s">
        <v>1607</v>
      </c>
      <c r="E927" t="str">
        <f t="shared" si="14"/>
        <v xml:space="preserve">    term_def_mods_mr: "A method used to estimate the abundance of partially marked populations using the number of marked individuals, the number of unmarked individuals, and the detection probability from marked animals (Wearn &amp; Glover-Kapfer, 2017). MR is similar to capture-recapture (CR; Karanth, 1995; Karanth &amp; Nichols, 1998) models, except only a portion of animals are individually identified."</v>
      </c>
    </row>
    <row r="928" spans="1:5">
      <c r="A928" t="s">
        <v>1</v>
      </c>
      <c r="B928" t="s">
        <v>1111</v>
      </c>
      <c r="C928" t="s">
        <v>1660</v>
      </c>
      <c r="D928" t="s">
        <v>1607</v>
      </c>
      <c r="E928" t="str">
        <f t="shared" si="14"/>
        <v xml:space="preserve">    term_def_mods_n_mixture: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929" spans="1:5">
      <c r="A929" t="s">
        <v>1</v>
      </c>
      <c r="B929" t="s">
        <v>1114</v>
      </c>
      <c r="C929" t="s">
        <v>1115</v>
      </c>
      <c r="D929" t="s">
        <v>1607</v>
      </c>
      <c r="E929" t="str">
        <f t="shared" si="14"/>
        <v xml:space="preserve">    term_def_mods_negative_binomial: "A regression model used for count data with overdispersion but without zero-inflation. [relative abundance indices]"</v>
      </c>
    </row>
    <row r="930" spans="1:5">
      <c r="A930" t="s">
        <v>1</v>
      </c>
      <c r="B930" t="s">
        <v>1106</v>
      </c>
      <c r="C930" t="s">
        <v>1107</v>
      </c>
      <c r="D930" t="s">
        <v>1607</v>
      </c>
      <c r="E930" t="str">
        <f t="shared" si="14"/>
        <v xml:space="preserve">    term_def_mods_occupancy: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931" spans="1:5">
      <c r="A931" t="s">
        <v>1</v>
      </c>
      <c r="B931" t="s">
        <v>1103</v>
      </c>
      <c r="C931" t="s">
        <v>1104</v>
      </c>
      <c r="D931" t="s">
        <v>1607</v>
      </c>
      <c r="E931" t="str">
        <f t="shared" si="14"/>
        <v xml:space="preserve">    term_def_mods_overdispersion: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932" spans="1:5">
      <c r="A932" t="s">
        <v>1</v>
      </c>
      <c r="B932" t="s">
        <v>1094</v>
      </c>
      <c r="C932" t="s">
        <v>1095</v>
      </c>
      <c r="D932" t="s">
        <v>1607</v>
      </c>
      <c r="E932" t="str">
        <f t="shared" si="14"/>
        <v xml:space="preserve">    term_def_mods_poisson: "A regression model for count data used when data are not overdispersed or zero-inflated (Lambert, 1992). [relative abundance indices]"</v>
      </c>
    </row>
    <row r="933" spans="1:5">
      <c r="A933" t="s">
        <v>1</v>
      </c>
      <c r="B933" t="s">
        <v>1071</v>
      </c>
      <c r="C933" t="s">
        <v>1072</v>
      </c>
      <c r="D933" t="s">
        <v>1607</v>
      </c>
      <c r="E933" t="str">
        <f t="shared" si="14"/>
        <v xml:space="preserve">    term_def_mods_relative_abundance: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934" spans="1:5">
      <c r="A934" t="s">
        <v>1</v>
      </c>
      <c r="B934" t="s">
        <v>1079</v>
      </c>
      <c r="C934" t="s">
        <v>1080</v>
      </c>
      <c r="D934" t="s">
        <v>1607</v>
      </c>
      <c r="E934" t="str">
        <f t="shared" si="14"/>
        <v xml:space="preserve">    term_def_mods_rem: "A method used to estimate the density of unmarked populations; uses the rate of independent captures, an estimate of movement rate, average group size, and the area sampled by the remote camera."</v>
      </c>
    </row>
    <row r="935" spans="1:5">
      <c r="A935" t="s">
        <v>1</v>
      </c>
      <c r="B935" t="s">
        <v>1082</v>
      </c>
      <c r="C935" t="s">
        <v>1083</v>
      </c>
      <c r="D935" t="s">
        <v>1607</v>
      </c>
      <c r="E935" t="str">
        <f t="shared" si="14"/>
        <v xml:space="preserve">    term_def_mods_rest: "A recent modification of the REM (Nakashima et al., 2018) that substitutes staying time (i.e., the cumulative time in the cameras' detection zone) for movement speed (staying time and movement speed are inversely proportional) (Cappelle et al., 2021)."</v>
      </c>
    </row>
    <row r="936" spans="1:5">
      <c r="A936" t="s">
        <v>1</v>
      </c>
      <c r="B936" t="s">
        <v>1068</v>
      </c>
      <c r="C936" t="s">
        <v>1661</v>
      </c>
      <c r="D936" t="s">
        <v>1607</v>
      </c>
      <c r="E936" t="str">
        <f t="shared" si="14"/>
        <v xml:space="preserve">    term_def_mods_royle_nichols: "A method used to estimate population abundance or 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937" spans="1:5">
      <c r="A937" t="s">
        <v>1</v>
      </c>
      <c r="B937" t="s">
        <v>1042</v>
      </c>
      <c r="C937" t="s">
        <v>1043</v>
      </c>
      <c r="D937" t="s">
        <v>1607</v>
      </c>
      <c r="E937" t="str">
        <f t="shared" si="14"/>
        <v xml:space="preserve">    term_def_mods_sc: "A method used to estimate the 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v>
      </c>
    </row>
    <row r="938" spans="1:5">
      <c r="A938" t="s">
        <v>1</v>
      </c>
      <c r="B938" t="s">
        <v>1033</v>
      </c>
      <c r="C938" t="s">
        <v>1034</v>
      </c>
      <c r="D938" t="s">
        <v>1607</v>
      </c>
      <c r="E938" t="str">
        <f t="shared" si="14"/>
        <v xml:space="preserve">    term_def_mods_scr_secr: "The SECR (or SCR) method is used to estimate the 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939" spans="1:5">
      <c r="A939" t="s">
        <v>1</v>
      </c>
      <c r="B939" t="s">
        <v>1039</v>
      </c>
      <c r="C939" t="s">
        <v>1662</v>
      </c>
      <c r="D939" t="s">
        <v>1607</v>
      </c>
      <c r="E939" t="str">
        <f t="shared" si="14"/>
        <v xml:space="preserve">    term_def_mods_smr: "A method used to estimate the 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940" spans="1:5">
      <c r="A940" t="s">
        <v>1</v>
      </c>
      <c r="B940" t="s">
        <v>1048</v>
      </c>
      <c r="C940" t="s">
        <v>1049</v>
      </c>
      <c r="D940" t="s">
        <v>1607</v>
      </c>
      <c r="E940" t="str">
        <f t="shared" si="14"/>
        <v xml:space="preserve">    term_def_mods_ste: "A method used to estimate abundance or density that accounts for variable detection probability through the use of time-lapse images and is unaffected by animal movement rates (collapses sampling intervals to an instant in time, and thus estimates are unaffected by animal movement rates) (Moeller et al., 2018)."</v>
      </c>
    </row>
    <row r="941" spans="1:5">
      <c r="A941" t="s">
        <v>1</v>
      </c>
      <c r="B941" t="s">
        <v>1003</v>
      </c>
      <c r="C941" t="s">
        <v>1004</v>
      </c>
      <c r="D941" t="s">
        <v>1607</v>
      </c>
      <c r="E941" t="str">
        <f t="shared" si="14"/>
        <v xml:space="preserve">    term_def_mods_tifc: "A method used to estimate density that treats camera image data as quadrat samples (Becker et al., 2022)."</v>
      </c>
    </row>
    <row r="942" spans="1:5">
      <c r="A942" t="s">
        <v>1</v>
      </c>
      <c r="B942" t="s">
        <v>997</v>
      </c>
      <c r="C942" t="s">
        <v>998</v>
      </c>
      <c r="D942" t="s">
        <v>1607</v>
      </c>
      <c r="E942" t="str">
        <f t="shared" si="14"/>
        <v xml:space="preserve">    term_def_mods_tte: "A method used to estimate abundance or density from the detection rate while accounting for animal movement rates (Moeller et al., 2018). The TTE model assumes perfect detection (though there is a model extension to account for imperfect detection that requires further testing)."</v>
      </c>
    </row>
    <row r="943" spans="1:5">
      <c r="A943" t="s">
        <v>1</v>
      </c>
      <c r="B943" t="s">
        <v>954</v>
      </c>
      <c r="C943" t="s">
        <v>1663</v>
      </c>
      <c r="D943" t="s">
        <v>1607</v>
      </c>
      <c r="E943" t="str">
        <f t="shared" si="14"/>
        <v xml:space="preserve">    term_def_mods_zero_inflation: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944" spans="1:5">
      <c r="A944" t="s">
        <v>1</v>
      </c>
      <c r="B944" t="s">
        <v>961</v>
      </c>
      <c r="C944" t="s">
        <v>1664</v>
      </c>
      <c r="D944" t="s">
        <v>1607</v>
      </c>
      <c r="E944" t="str">
        <f t="shared" si="14"/>
        <v xml:space="preserve">    term_def_mods_zinb: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945" spans="1:5">
      <c r="A945" t="s">
        <v>1</v>
      </c>
      <c r="B945" t="s">
        <v>958</v>
      </c>
      <c r="C945" t="s">
        <v>959</v>
      </c>
      <c r="D945" t="s">
        <v>1607</v>
      </c>
      <c r="E945" t="str">
        <f t="shared" si="14"/>
        <v xml:space="preserve">    term_def_mods_zip: "A regression model for count data that both follows the Poisson distribution and contains excess zeros (Lambert, 1992). ZIP models are only appropriate for data for which the overdispersion is not solely due to zero-inflation. [relative abundance indices]"</v>
      </c>
    </row>
    <row r="946" spans="1:5">
      <c r="A946" t="s">
        <v>1</v>
      </c>
      <c r="B946" t="s">
        <v>1335</v>
      </c>
      <c r="C946" t="s">
        <v>1665</v>
      </c>
      <c r="D946" t="s">
        <v>1607</v>
      </c>
      <c r="E946" t="str">
        <f t="shared" ref="E946:E1009" si="15">"    "&amp;D946&amp;"_"&amp;B946&amp;": "&amp;""""&amp;C946&amp;""""</f>
        <v xml:space="preserve">    term_def_northing_camera_location: "The northing UTM coordinate of the camera location (e.g., '5962006'). Record using the NAD83 datum. Leave blank if recording the Latitude instead."</v>
      </c>
    </row>
    <row r="947" spans="1:5">
      <c r="A947" t="s">
        <v>1</v>
      </c>
      <c r="B947" t="s">
        <v>1533</v>
      </c>
      <c r="C947" t="s">
        <v>1534</v>
      </c>
      <c r="D947" t="s">
        <v>1607</v>
      </c>
      <c r="E947" t="str">
        <f t="shared" si="15"/>
        <v xml:space="preserve">    term_def_number_of_images: "The number of images on an SD card."</v>
      </c>
    </row>
    <row r="948" spans="1:5">
      <c r="A948" t="s">
        <v>1</v>
      </c>
      <c r="B948" t="s">
        <v>1109</v>
      </c>
      <c r="C948" t="s">
        <v>1110</v>
      </c>
      <c r="D948" t="s">
        <v>1607</v>
      </c>
      <c r="E948" t="str">
        <f t="shared" si="15"/>
        <v xml:space="preserve">    term_def_occupancy: "The probability a site is occupied by the species."</v>
      </c>
    </row>
    <row r="949" spans="1:5">
      <c r="A949" t="s">
        <v>1</v>
      </c>
      <c r="B949" t="s">
        <v>1091</v>
      </c>
      <c r="C949" t="s">
        <v>1666</v>
      </c>
      <c r="D949" t="s">
        <v>1607</v>
      </c>
      <c r="E949" t="str">
        <f t="shared" si="15"/>
        <v xml:space="preserve">    term_def_project: "A scientific study, inventory or monitoring program that has a certain objective, defined methods, and a defined boundary in space and time (recorded as 'Project Name')."</v>
      </c>
    </row>
    <row r="950" spans="1:5">
      <c r="A950" t="s">
        <v>1</v>
      </c>
      <c r="B950" t="s">
        <v>1326</v>
      </c>
      <c r="C950" t="s">
        <v>1327</v>
      </c>
      <c r="D950" t="s">
        <v>1607</v>
      </c>
      <c r="E950" t="str">
        <f t="shared" si="15"/>
        <v xml:space="preserve">    term_def_project_coordinator: "The first and last name of the primary contact for the project."</v>
      </c>
    </row>
    <row r="951" spans="1:5">
      <c r="A951" t="s">
        <v>1</v>
      </c>
      <c r="B951" t="s">
        <v>1329</v>
      </c>
      <c r="C951" t="s">
        <v>1330</v>
      </c>
      <c r="D951" t="s">
        <v>1607</v>
      </c>
      <c r="E951" t="str">
        <f t="shared" si="15"/>
        <v xml:space="preserve">    term_def_project_coordinator_email: "The email address of the Project Coordinator."</v>
      </c>
    </row>
    <row r="952" spans="1:5">
      <c r="A952" t="s">
        <v>1</v>
      </c>
      <c r="B952" t="s">
        <v>1323</v>
      </c>
      <c r="C952" t="s">
        <v>1324</v>
      </c>
      <c r="D952" t="s">
        <v>1607</v>
      </c>
      <c r="E952" t="str">
        <f t="shared" si="15"/>
        <v xml:space="preserve">    term_def_project_description: "A description of the project objective(s) and general methods."</v>
      </c>
    </row>
    <row r="953" spans="1:5">
      <c r="A953" t="s">
        <v>1</v>
      </c>
      <c r="B953" t="s">
        <v>1320</v>
      </c>
      <c r="C953" t="s">
        <v>1667</v>
      </c>
      <c r="D953" t="s">
        <v>1607</v>
      </c>
      <c r="E953" t="str">
        <f t="shared" si="15"/>
        <v xml:space="preserve">    term_def_project_name: "A unique alphanumeric identifier for each project. Ideally, the Project Name should include an abbreviation for the organization, a brief project name, and the year the project began (e.g., 'uofa_oilsands_2018')."</v>
      </c>
    </row>
    <row r="954" spans="1:5">
      <c r="A954" t="s">
        <v>1</v>
      </c>
      <c r="B954" t="s">
        <v>1088</v>
      </c>
      <c r="C954" t="s">
        <v>1089</v>
      </c>
      <c r="D954" t="s">
        <v>1607</v>
      </c>
      <c r="E954" t="str">
        <f t="shared" si="15"/>
        <v xml:space="preserve">    term_def_pseudoreplication: "When observations are not statistically independent (spatially or temporally) but are treated as if they are independent."</v>
      </c>
    </row>
    <row r="955" spans="1:5">
      <c r="A955" t="s">
        <v>1</v>
      </c>
      <c r="B955" t="s">
        <v>1317</v>
      </c>
      <c r="C955" t="s">
        <v>1668</v>
      </c>
      <c r="D955" t="s">
        <v>1607</v>
      </c>
      <c r="E955" t="str">
        <f t="shared" si="15"/>
        <v xml:space="preserve">    term_def_purpose_of_visit: "The reason for visiting the camera location (i.e. to deploy the camera ['Deployment'], retrieve the camera ['Retrieve'] or to change batteries/SD card or replace the camera ['Service'])."</v>
      </c>
    </row>
    <row r="956" spans="1:5">
      <c r="A956" t="s">
        <v>1</v>
      </c>
      <c r="B956" t="s">
        <v>1076</v>
      </c>
      <c r="C956" t="s">
        <v>1077</v>
      </c>
      <c r="D956" t="s">
        <v>1607</v>
      </c>
      <c r="E956" t="str">
        <f t="shared" si="15"/>
        <v xml:space="preserve">    term_def_recovery_time: "The time necessary for the camera to prepare to capture the next photo after the previous one has been recorded (Trolliet et al., 2014)."</v>
      </c>
    </row>
    <row r="957" spans="1:5">
      <c r="A957" t="s">
        <v>1</v>
      </c>
      <c r="B957" t="s">
        <v>1463</v>
      </c>
      <c r="C957" t="s">
        <v>1464</v>
      </c>
      <c r="D957" t="s">
        <v>1607</v>
      </c>
      <c r="E957" t="str">
        <f t="shared" si="15"/>
        <v xml:space="preserve">    term_def_remaining_battery_percent: "The remaining battery power (%) of batteries within a camera."</v>
      </c>
    </row>
    <row r="958" spans="1:5">
      <c r="A958" t="s">
        <v>1</v>
      </c>
      <c r="B958" t="s">
        <v>1065</v>
      </c>
      <c r="C958" t="s">
        <v>1669</v>
      </c>
      <c r="D958" t="s">
        <v>1607</v>
      </c>
      <c r="E958" t="str">
        <f t="shared" si="15"/>
        <v xml:space="preserve">    term_def_sample_station: "A grouping of two or more non-independent camera locations, such as when cameras are clustered or paired (recorded as 'Sample Station Name')."</v>
      </c>
    </row>
    <row r="959" spans="1:5">
      <c r="A959" t="s">
        <v>1</v>
      </c>
      <c r="B959" t="s">
        <v>1311</v>
      </c>
      <c r="C959" t="s">
        <v>1670</v>
      </c>
      <c r="D959" t="s">
        <v>1607</v>
      </c>
      <c r="E959" t="str">
        <f t="shared" si="15"/>
        <v xml:space="preserve">    term_def_sample_station_name: "A sequential alphanumeric identifier for each grouping of two more non-independent camera locations (when cameras are deployed in clusters, pairs, or arrays; e.g., 'ss1' in 'ss1_bh1,' 'ss1_bh2,' 'ss1_bh3' etc.). Leave blank if not applicable."</v>
      </c>
    </row>
    <row r="960" spans="1:5">
      <c r="A960" t="s">
        <v>1</v>
      </c>
      <c r="B960" t="s">
        <v>1233</v>
      </c>
      <c r="C960" t="s">
        <v>1234</v>
      </c>
      <c r="D960" t="s">
        <v>1607</v>
      </c>
      <c r="E960" t="str">
        <f t="shared" si="15"/>
        <v xml:space="preserve">    term_def_sampledesign_clustered: "Multiple cameras are deployed at a sample station (Figure 3d). A clustered design can be used within a systematic or stratified approach (i.e., systematic clustered design or as a clustered random design [Wearn &amp; Glover-Kapfer, 2017])."</v>
      </c>
    </row>
    <row r="961" spans="1:5">
      <c r="A961" t="s">
        <v>1</v>
      </c>
      <c r="B961" t="s">
        <v>1230</v>
      </c>
      <c r="C961" t="s">
        <v>1231</v>
      </c>
      <c r="D961" t="s">
        <v>1607</v>
      </c>
      <c r="E961" t="str">
        <f t="shared" si="15"/>
        <v xml:space="preserve">    term_def_sampledesign_convenience: "Camera locations or sample stations are chosen based on logistic considerations (e.g., remoteness, access constraints, and/or costs)."</v>
      </c>
    </row>
    <row r="962" spans="1:5">
      <c r="A962" t="s">
        <v>1</v>
      </c>
      <c r="B962" t="s">
        <v>1100</v>
      </c>
      <c r="C962" t="s">
        <v>1671</v>
      </c>
      <c r="D962" t="s">
        <v>1607</v>
      </c>
      <c r="E962" t="str">
        <f t="shared" si="15"/>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963" spans="1:5">
      <c r="A963" t="s">
        <v>1</v>
      </c>
      <c r="B963" t="s">
        <v>1085</v>
      </c>
      <c r="C963" t="s">
        <v>1086</v>
      </c>
      <c r="D963" t="s">
        <v>1607</v>
      </c>
      <c r="E963" t="str">
        <f t="shared" si="15"/>
        <v xml:space="preserve">    term_def_sampledesign_random: "Cameras occur at randomized camera locations (or sample stations) across the area of interest, sometimes with a predetermined minimum distance between camera locations (or sample stations)."</v>
      </c>
    </row>
    <row r="964" spans="1:5">
      <c r="A964" t="s">
        <v>1</v>
      </c>
      <c r="B964" t="s">
        <v>1027</v>
      </c>
      <c r="C964" t="s">
        <v>1028</v>
      </c>
      <c r="D964" t="s">
        <v>1607</v>
      </c>
      <c r="E964" t="str">
        <f t="shared" si="15"/>
        <v xml:space="preserve">    term_def_sampledesign_stratified: "The area of interest is divided into smaller strata (e.g., habitat type, disturbance levels), and cameras are placed within each stratum (e.g., 15%, 35% and 50% of sites within high, medium, and low disturbance strata)."</v>
      </c>
    </row>
    <row r="965" spans="1:5">
      <c r="A965" t="s">
        <v>1</v>
      </c>
      <c r="B965" t="s">
        <v>1024</v>
      </c>
      <c r="C965" t="s">
        <v>1025</v>
      </c>
      <c r="D965" t="s">
        <v>1607</v>
      </c>
      <c r="E965" t="str">
        <f t="shared" si="15"/>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966" spans="1:5">
      <c r="A966" t="s">
        <v>1</v>
      </c>
      <c r="B966" t="s">
        <v>1015</v>
      </c>
      <c r="C966" t="s">
        <v>1016</v>
      </c>
      <c r="D966" t="s">
        <v>1607</v>
      </c>
      <c r="E966" t="str">
        <f t="shared" si="15"/>
        <v xml:space="preserve">    term_def_sampledesign_systematic: "Camera locations occur in a regular pattern (e.g., a grid pattern) across the study area."</v>
      </c>
    </row>
    <row r="967" spans="1:5">
      <c r="A967" t="s">
        <v>1</v>
      </c>
      <c r="B967" t="s">
        <v>1012</v>
      </c>
      <c r="C967" t="s">
        <v>1013</v>
      </c>
      <c r="D967" t="s">
        <v>1607</v>
      </c>
      <c r="E967" t="str">
        <f t="shared" si="15"/>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968" spans="1:5">
      <c r="A968" t="s">
        <v>1</v>
      </c>
      <c r="B968" t="s">
        <v>1009</v>
      </c>
      <c r="C968" t="s">
        <v>1010</v>
      </c>
      <c r="D968" t="s">
        <v>1607</v>
      </c>
      <c r="E968" t="str">
        <f t="shared" si="15"/>
        <v xml:space="preserve">    term_def_sampledesign_targeted: "Camera locations or sample stations are placed in areas that are known or suspected to have higher activity levels (e.g., game trails, mineral licks)."</v>
      </c>
    </row>
    <row r="969" spans="1:5">
      <c r="A969" t="s">
        <v>1</v>
      </c>
      <c r="B969" t="s">
        <v>1460</v>
      </c>
      <c r="C969" t="s">
        <v>1672</v>
      </c>
      <c r="D969" t="s">
        <v>1607</v>
      </c>
      <c r="E969" t="str">
        <f t="shared" si="15"/>
        <v xml:space="preserve">    term_def_sd_card_id: "The ID label on an SD card (e.g., 'cmu_100')."</v>
      </c>
    </row>
    <row r="970" spans="1:5">
      <c r="A970" t="s">
        <v>1</v>
      </c>
      <c r="B970" t="s">
        <v>1457</v>
      </c>
      <c r="C970" t="s">
        <v>1458</v>
      </c>
      <c r="D970" t="s">
        <v>1607</v>
      </c>
      <c r="E970" t="str">
        <f t="shared" si="15"/>
        <v xml:space="preserve">    term_def_sd_card_replaced: "Whether the SD card was replaced."</v>
      </c>
    </row>
    <row r="971" spans="1:5">
      <c r="A971" t="s">
        <v>1</v>
      </c>
      <c r="B971" t="s">
        <v>1454</v>
      </c>
      <c r="C971" t="s">
        <v>1455</v>
      </c>
      <c r="D971" t="s">
        <v>1607</v>
      </c>
      <c r="E971" t="str">
        <f t="shared" si="15"/>
        <v xml:space="preserve">    term_def_sd_card_status: "The remaining storage capacity on an SD card; collected during a camera service or retrieval."</v>
      </c>
    </row>
    <row r="972" spans="1:5">
      <c r="A972" t="s">
        <v>1</v>
      </c>
      <c r="B972" t="s">
        <v>1545</v>
      </c>
      <c r="C972" t="s">
        <v>1338</v>
      </c>
      <c r="D972" t="s">
        <v>1607</v>
      </c>
      <c r="E972" t="str">
        <f t="shared" si="15"/>
        <v xml:space="preserve">    term_def_sd_id_new: "-"</v>
      </c>
    </row>
    <row r="973" spans="1:5">
      <c r="A973" t="s">
        <v>1</v>
      </c>
      <c r="B973" t="s">
        <v>1451</v>
      </c>
      <c r="C973" t="s">
        <v>1673</v>
      </c>
      <c r="D973" t="s">
        <v>1607</v>
      </c>
      <c r="E973" t="str">
        <f t="shared" si="15"/>
        <v xml:space="preserve">    term_def_security: "The equipment used to secure the camera (e.g., 'Security box,' 'Bracket,' 'Bracket + Screws,' or 'None')."</v>
      </c>
    </row>
    <row r="974" spans="1:5">
      <c r="A974" t="s">
        <v>1</v>
      </c>
      <c r="B974" t="s">
        <v>1059</v>
      </c>
      <c r="C974" t="s">
        <v>1674</v>
      </c>
      <c r="D974" t="s">
        <v>1607</v>
      </c>
      <c r="E974" t="str">
        <f t="shared" si="15"/>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v>
      </c>
    </row>
    <row r="975" spans="1:5">
      <c r="A975" t="s">
        <v>1</v>
      </c>
      <c r="B975" t="s">
        <v>1308</v>
      </c>
      <c r="C975" t="s">
        <v>1675</v>
      </c>
      <c r="D975" t="s">
        <v>1607</v>
      </c>
      <c r="E975" t="str">
        <f t="shared" si="15"/>
        <v xml:space="preserve">    term_def_sequence_name: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976" spans="1:5">
      <c r="A976" t="s">
        <v>1</v>
      </c>
      <c r="B976" t="s">
        <v>1057</v>
      </c>
      <c r="C976" t="s">
        <v>1052</v>
      </c>
      <c r="D976" t="s">
        <v>1607</v>
      </c>
      <c r="E976" t="str">
        <f t="shared" si="15"/>
        <v xml:space="preserve">    term_def_service_retrieval: "When a crew has gone to a location to service or retrieve a remote camera."</v>
      </c>
    </row>
    <row r="977" spans="1:5">
      <c r="A977" t="s">
        <v>1</v>
      </c>
      <c r="B977" t="s">
        <v>1448</v>
      </c>
      <c r="C977" t="s">
        <v>1449</v>
      </c>
      <c r="D977" t="s">
        <v>1607</v>
      </c>
      <c r="E977" t="str">
        <f t="shared" si="15"/>
        <v xml:space="preserve">    term_def_service_retrieval_comments: "Comments describing additional details about the Service*/Retrieval."</v>
      </c>
    </row>
    <row r="978" spans="1:5">
      <c r="A978" t="s">
        <v>1</v>
      </c>
      <c r="B978" t="s">
        <v>1305</v>
      </c>
      <c r="C978" t="s">
        <v>1306</v>
      </c>
      <c r="D978" t="s">
        <v>1607</v>
      </c>
      <c r="E978" t="str">
        <f t="shared" si="15"/>
        <v xml:space="preserve">    term_def_service_retrieval_crew: "The first and last names of the individuals who collected data during the Service*/Retrieval visit."</v>
      </c>
    </row>
    <row r="979" spans="1:5">
      <c r="A979" t="s">
        <v>1</v>
      </c>
      <c r="B979" t="s">
        <v>1054</v>
      </c>
      <c r="C979" t="s">
        <v>1055</v>
      </c>
      <c r="D979" t="s">
        <v>1607</v>
      </c>
      <c r="E979" t="str">
        <f t="shared" si="15"/>
        <v xml:space="preserve">    term_def_service_retrieval_metadata: "Metadata that should be collected each time a camera location is visited to Service*/Retrieval Field Datasheet."</v>
      </c>
    </row>
    <row r="980" spans="1:5">
      <c r="A980" t="s">
        <v>1</v>
      </c>
      <c r="B980" t="s">
        <v>1051</v>
      </c>
      <c r="C980" t="s">
        <v>1052</v>
      </c>
      <c r="D980" t="s">
        <v>1607</v>
      </c>
      <c r="E980" t="str">
        <f t="shared" si="15"/>
        <v xml:space="preserve">    term_def_service_retrieval_visit: "When a crew has gone to a location to service or retrieve a remote camera."</v>
      </c>
    </row>
    <row r="981" spans="1:5">
      <c r="A981" t="s">
        <v>1</v>
      </c>
      <c r="B981" t="s">
        <v>1180</v>
      </c>
      <c r="C981" t="s">
        <v>1181</v>
      </c>
      <c r="D981" t="s">
        <v>1607</v>
      </c>
      <c r="E981" t="str">
        <f t="shared" si="15"/>
        <v xml:space="preserve">    term_def_settings_flash_output: "The camera setting that provides the level of intensity of the flash (if enabled)."</v>
      </c>
    </row>
    <row r="982" spans="1:5">
      <c r="A982" t="s">
        <v>1</v>
      </c>
      <c r="B982" t="s">
        <v>1150</v>
      </c>
      <c r="C982" t="s">
        <v>1676</v>
      </c>
      <c r="D982" t="s">
        <v>1607</v>
      </c>
      <c r="E982" t="str">
        <f t="shared" si="15"/>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983" spans="1:5">
      <c r="A983" t="s">
        <v>1</v>
      </c>
      <c r="B983" t="s">
        <v>1343</v>
      </c>
      <c r="C983" t="s">
        <v>1677</v>
      </c>
      <c r="D983" t="s">
        <v>1607</v>
      </c>
      <c r="E983" t="str">
        <f t="shared" si="15"/>
        <v xml:space="preserve">    term_def_settings_motion_image_interval: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984" spans="1:5">
      <c r="A984" t="s">
        <v>1</v>
      </c>
      <c r="B984" t="s">
        <v>1332</v>
      </c>
      <c r="C984" t="s">
        <v>1333</v>
      </c>
      <c r="D984" t="s">
        <v>1607</v>
      </c>
      <c r="E984" t="str">
        <f t="shared" si="15"/>
        <v xml:space="preserve">    term_def_settings_photos_per_trigger: "The camera setting that describes the number of photos taken each time the camera is triggered."</v>
      </c>
    </row>
    <row r="985" spans="1:5">
      <c r="A985" t="s">
        <v>1</v>
      </c>
      <c r="B985" t="s">
        <v>1314</v>
      </c>
      <c r="C985" t="s">
        <v>1678</v>
      </c>
      <c r="D985" t="s">
        <v>1607</v>
      </c>
      <c r="E985" t="str">
        <f t="shared" si="15"/>
        <v xml:space="preserve">    term_def_settings_quiet_period: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986" spans="1:5">
      <c r="A986" t="s">
        <v>1</v>
      </c>
      <c r="B986" t="s">
        <v>1266</v>
      </c>
      <c r="C986" t="s">
        <v>1679</v>
      </c>
      <c r="D986" t="s">
        <v>1607</v>
      </c>
      <c r="E986" t="str">
        <f t="shared" si="15"/>
        <v xml:space="preserve">    term_def_settings_trigger_modes: "The camera setting(s) that determine how the camera will trigger: by motion ('Motion Image'), at set intervals ('Time-lapse image'), and/or by video ('Video'; possible with newer camera models, such as Reconyx HP2X)."</v>
      </c>
    </row>
    <row r="987" spans="1:5">
      <c r="A987" t="s">
        <v>1</v>
      </c>
      <c r="B987" t="s">
        <v>1263</v>
      </c>
      <c r="C987" t="s">
        <v>1680</v>
      </c>
      <c r="D987" t="s">
        <v>1607</v>
      </c>
      <c r="E987" t="str">
        <f t="shared" si="15"/>
        <v xml:space="preserve">    term_def_settings_trigger_sensitivity: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988" spans="1:5">
      <c r="A988" t="s">
        <v>1</v>
      </c>
      <c r="B988" t="s">
        <v>982</v>
      </c>
      <c r="C988" t="s">
        <v>983</v>
      </c>
      <c r="D988" t="s">
        <v>1607</v>
      </c>
      <c r="E988" t="str">
        <f t="shared" si="15"/>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989" spans="1:5">
      <c r="A989" t="s">
        <v>1</v>
      </c>
      <c r="B989" t="s">
        <v>1436</v>
      </c>
      <c r="C989" t="s">
        <v>1437</v>
      </c>
      <c r="D989" t="s">
        <v>1607</v>
      </c>
      <c r="E989" t="str">
        <f t="shared" si="15"/>
        <v xml:space="preserve">    term_def_settings_video_length: "If applicable, describes the camera setting that specifies the minimum video duration (in seconds) that the camera will record when triggered. Leave blank if not applicable."</v>
      </c>
    </row>
    <row r="990" spans="1:5">
      <c r="A990" t="s">
        <v>1</v>
      </c>
      <c r="B990" t="s">
        <v>1302</v>
      </c>
      <c r="C990" t="s">
        <v>1681</v>
      </c>
      <c r="D990" t="s">
        <v>1607</v>
      </c>
      <c r="E990" t="str">
        <f t="shared" si="15"/>
        <v xml:space="preserve">    term_def_sex_class: "The sex classification of individual(s) being categorized (e.g., 'Male,' 'Female,' or 'Unknown')."</v>
      </c>
    </row>
    <row r="991" spans="1:5">
      <c r="A991" t="s">
        <v>1</v>
      </c>
      <c r="B991" t="s">
        <v>1045</v>
      </c>
      <c r="C991" t="s">
        <v>1046</v>
      </c>
      <c r="D991" t="s">
        <v>1607</v>
      </c>
      <c r="E991" t="str">
        <f t="shared" si="15"/>
        <v xml:space="preserve">    term_def_spatial_autocorrelation: "The tendency for locations that are closer together to be more similar."</v>
      </c>
    </row>
    <row r="992" spans="1:5">
      <c r="A992" t="s">
        <v>1</v>
      </c>
      <c r="B992" t="s">
        <v>1299</v>
      </c>
      <c r="C992" t="s">
        <v>1682</v>
      </c>
      <c r="D992" t="s">
        <v>1607</v>
      </c>
      <c r="E992" t="str">
        <f t="shared" si="15"/>
        <v xml:space="preserve">    term_def_species: "The capitalized common name of the species being categorized ('tagged')."</v>
      </c>
    </row>
    <row r="993" spans="1:5">
      <c r="A993" t="s">
        <v>1</v>
      </c>
      <c r="B993" t="s">
        <v>1445</v>
      </c>
      <c r="C993" t="s">
        <v>1446</v>
      </c>
      <c r="D993" t="s">
        <v>1607</v>
      </c>
      <c r="E993" t="str">
        <f t="shared" si="15"/>
        <v xml:space="preserve">    term_def_stake_distance: "The distance from the camera to a stake (in metres to the nearest 0.05 m). Leave blank if not applicable."</v>
      </c>
    </row>
    <row r="994" spans="1:5">
      <c r="A994" t="s">
        <v>1</v>
      </c>
      <c r="B994" t="s">
        <v>1030</v>
      </c>
      <c r="C994" t="s">
        <v>1031</v>
      </c>
      <c r="D994" t="s">
        <v>1607</v>
      </c>
      <c r="E994" t="str">
        <f t="shared" si="15"/>
        <v xml:space="preserve">    term_def_state_variable: "A formal measure that summarizes the state of a community or population at a particular time (Wearn &amp; Glover-Kapfer, 2017), e.g., species richness or population abundance."</v>
      </c>
    </row>
    <row r="995" spans="1:5">
      <c r="A995" t="s">
        <v>1</v>
      </c>
      <c r="B995" t="s">
        <v>1021</v>
      </c>
      <c r="C995" t="s">
        <v>1683</v>
      </c>
      <c r="D995" t="s">
        <v>1607</v>
      </c>
      <c r="E995" t="str">
        <f t="shared" si="15"/>
        <v xml:space="preserve">    term_def_study_area: "A unique research, inventory or monitoring area (spatial boundary) within a project (there may be multiple study areas within a single project) (recorded as 'Study Area Name')."</v>
      </c>
    </row>
    <row r="996" spans="1:5">
      <c r="A996" t="s">
        <v>1</v>
      </c>
      <c r="B996" t="s">
        <v>1296</v>
      </c>
      <c r="C996" t="s">
        <v>1297</v>
      </c>
      <c r="D996" t="s">
        <v>1607</v>
      </c>
      <c r="E996" t="str">
        <f t="shared" si="15"/>
        <v xml:space="preserve">    term_def_study_area_description: "A description for each unique research or monitoring area including its location, the habitat type(s), land use(s) and habitat disturbances (where applicable)."</v>
      </c>
    </row>
    <row r="997" spans="1:5">
      <c r="A997" t="s">
        <v>1</v>
      </c>
      <c r="B997" t="s">
        <v>1293</v>
      </c>
      <c r="C997" t="s">
        <v>1684</v>
      </c>
      <c r="D997" t="s">
        <v>1607</v>
      </c>
      <c r="E997" t="str">
        <f t="shared" si="15"/>
        <v xml:space="preserve">    term_def_study_area_name: "A unique alphanumeric identifier for each study area (e.g.,'oilsands_ref1'). If only one area was surveyed, the Project Name and Study Area Name should be the same."</v>
      </c>
    </row>
    <row r="998" spans="1:5">
      <c r="A998" t="s">
        <v>1</v>
      </c>
      <c r="B998" t="s">
        <v>1018</v>
      </c>
      <c r="C998" t="s">
        <v>1685</v>
      </c>
      <c r="D998" t="s">
        <v>1607</v>
      </c>
      <c r="E998" t="str">
        <f t="shared" si="15"/>
        <v xml:space="preserve">    term_def_survey: "A unique deployment period (temporal extent) within a project (recorded as 'Survey Name')."</v>
      </c>
    </row>
    <row r="999" spans="1:5">
      <c r="A999" t="s">
        <v>1</v>
      </c>
      <c r="B999" t="s">
        <v>1281</v>
      </c>
      <c r="C999" t="s">
        <v>1686</v>
      </c>
      <c r="D999" t="s">
        <v>1607</v>
      </c>
      <c r="E999" t="str">
        <f t="shared" si="15"/>
        <v xml:space="preserve">    term_def_survey_design: "The spatial arrangement of remote cameras within the study area for an individual survey. If 'Hierarchical (multiple)/*,' include additional details in the Survey Design Description. &lt;br&gt; &lt;br&gt; Note that we refer to different configurations of cameras more generally as study design and sampling design; however, the term 'Survey Design' refers to study design as it applies to an individual survey. There may be multiple Survey Designs for surveys within a project; if this occurs, the Survey Design should be reported separately for each survey."</v>
      </c>
    </row>
    <row r="1000" spans="1:5">
      <c r="A1000" t="s">
        <v>1</v>
      </c>
      <c r="B1000" t="s">
        <v>1442</v>
      </c>
      <c r="C1000" t="s">
        <v>1443</v>
      </c>
      <c r="D1000" t="s">
        <v>1607</v>
      </c>
      <c r="E1000" t="str">
        <f t="shared" si="15"/>
        <v xml:space="preserve">    term_def_survey_design_description: "A description of any additional details about the Survey Design."</v>
      </c>
    </row>
    <row r="1001" spans="1:5">
      <c r="A1001" t="s">
        <v>1</v>
      </c>
      <c r="B1001" t="s">
        <v>1278</v>
      </c>
      <c r="C1001" t="s">
        <v>1687</v>
      </c>
      <c r="D1001" t="s">
        <v>1607</v>
      </c>
      <c r="E1001" t="str">
        <f t="shared" si="15"/>
        <v xml:space="preserve">    term_def_survey_name: "A unique alphanumeric identifier for each survey period (e.g., 'fortmc_001')."</v>
      </c>
    </row>
    <row r="1002" spans="1:5">
      <c r="A1002" t="s">
        <v>1</v>
      </c>
      <c r="B1002" t="s">
        <v>1275</v>
      </c>
      <c r="C1002" t="s">
        <v>1606</v>
      </c>
      <c r="D1002" t="s">
        <v>1607</v>
      </c>
      <c r="E1002" t="str">
        <f t="shared" si="15"/>
        <v xml:space="preserve">    term_def_survey_objectives: "The specific objectives of each survey within a project, including the Target Species, the state variables (e.g., occupancy, density) , and proposed modelling approach(es). Survey Objectives should be specific, measurable, achievable, relevant, and time-bound (i.e., SMART)."</v>
      </c>
    </row>
    <row r="1003" spans="1:5">
      <c r="A1003" t="s">
        <v>1</v>
      </c>
      <c r="B1003" t="s">
        <v>1272</v>
      </c>
      <c r="C1003" t="s">
        <v>1688</v>
      </c>
      <c r="D1003" t="s">
        <v>1607</v>
      </c>
      <c r="E1003" t="str">
        <f t="shared" si="15"/>
        <v xml:space="preserve">    term_def_tag: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1004" spans="1:5">
      <c r="A1004" t="s">
        <v>1</v>
      </c>
      <c r="B1004" t="s">
        <v>1269</v>
      </c>
      <c r="C1004" t="s">
        <v>1270</v>
      </c>
      <c r="D1004" t="s">
        <v>1607</v>
      </c>
      <c r="E1004" t="str">
        <f t="shared" si="15"/>
        <v xml:space="preserve">    term_def_target_species: "The common name(s) of the species that the survey was designed to detect."</v>
      </c>
    </row>
    <row r="1005" spans="1:5">
      <c r="A1005" t="s">
        <v>1</v>
      </c>
      <c r="B1005" t="s">
        <v>1006</v>
      </c>
      <c r="C1005" t="s">
        <v>1007</v>
      </c>
      <c r="D1005" t="s">
        <v>1607</v>
      </c>
      <c r="E1005" t="str">
        <f t="shared" si="15"/>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006" spans="1:5">
      <c r="A1006" t="s">
        <v>1</v>
      </c>
      <c r="B1006" t="s">
        <v>1439</v>
      </c>
      <c r="C1006" t="s">
        <v>1440</v>
      </c>
      <c r="D1006" t="s">
        <v>1607</v>
      </c>
      <c r="E1006" t="str">
        <f t="shared" si="15"/>
        <v xml:space="preserve">    term_def_test_image_taken: "Whether a test image (i.e., an image taken from a camera after it has been set up to provide a permanent record of the visit metadata) was taken. Arm the camera, from ~5 m in front, walk towards the camera while holding the Test Image Sheet."</v>
      </c>
    </row>
    <row r="1007" spans="1:5">
      <c r="A1007" t="s">
        <v>1</v>
      </c>
      <c r="B1007" t="s">
        <v>1000</v>
      </c>
      <c r="C1007" t="s">
        <v>1689</v>
      </c>
      <c r="D1007" t="s">
        <v>1607</v>
      </c>
      <c r="E1007" t="str">
        <f t="shared" si="15"/>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 estimators' such as REM or time-to-event (TTE) models; see Moeller et al., [2018] for advantages and disadvantages)."</v>
      </c>
    </row>
    <row r="1008" spans="1:5">
      <c r="A1008" t="s">
        <v>1</v>
      </c>
      <c r="B1008" t="s">
        <v>994</v>
      </c>
      <c r="C1008" t="s">
        <v>995</v>
      </c>
      <c r="D1008" t="s">
        <v>1607</v>
      </c>
      <c r="E1008" t="str">
        <f t="shared" si="15"/>
        <v xml:space="preserve">    term_def_total_number_of_camera_days: "The number of days that all cameras were active during the survey."</v>
      </c>
    </row>
    <row r="1009" spans="1:5">
      <c r="A1009" t="s">
        <v>1</v>
      </c>
      <c r="B1009" t="s">
        <v>991</v>
      </c>
      <c r="C1009" t="s">
        <v>992</v>
      </c>
      <c r="D1009" t="s">
        <v>1607</v>
      </c>
      <c r="E1009" t="str">
        <f t="shared" si="15"/>
        <v xml:space="preserve">    term_def_trigger_event: "An activation of the camera detector(s) that initiates the capture of a single or multiple images, or the recording of video."</v>
      </c>
    </row>
    <row r="1010" spans="1:5">
      <c r="A1010" t="s">
        <v>1</v>
      </c>
      <c r="B1010" t="s">
        <v>988</v>
      </c>
      <c r="C1010" t="s">
        <v>1690</v>
      </c>
      <c r="D1010" t="s">
        <v>1607</v>
      </c>
      <c r="E1010" t="str">
        <f t="shared" ref="E1010:E1021" si="16">"    "&amp;D1010&amp;"_"&amp;B1010&amp;": "&amp;""""&amp;C1010&amp;""""</f>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1011" spans="1:5">
      <c r="A1011" t="s">
        <v>1</v>
      </c>
      <c r="B1011" t="s">
        <v>1129</v>
      </c>
      <c r="C1011" t="s">
        <v>1130</v>
      </c>
      <c r="D1011" t="s">
        <v>1607</v>
      </c>
      <c r="E1011" t="str">
        <f t="shared" si="16"/>
        <v xml:space="preserve">    term_def_typeid_marked: "Individuals, populations, or species (varies with modelling approach and context) that can be identified using natural or artificial markings (e.g., coat patterns, scars, tags, collars)."</v>
      </c>
    </row>
    <row r="1012" spans="1:5">
      <c r="A1012" t="s">
        <v>1</v>
      </c>
      <c r="B1012" t="s">
        <v>1097</v>
      </c>
      <c r="C1012" t="s">
        <v>1098</v>
      </c>
      <c r="D1012" t="s">
        <v>1607</v>
      </c>
      <c r="E1012" t="str">
        <f t="shared" si="16"/>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1013" spans="1:5">
      <c r="A1013" t="s">
        <v>1</v>
      </c>
      <c r="B1013" t="s">
        <v>985</v>
      </c>
      <c r="C1013" t="s">
        <v>986</v>
      </c>
      <c r="D1013" t="s">
        <v>1607</v>
      </c>
      <c r="E1013" t="str">
        <f t="shared" si="16"/>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014" spans="1:5">
      <c r="A1014" t="s">
        <v>1</v>
      </c>
      <c r="B1014" t="s">
        <v>1260</v>
      </c>
      <c r="C1014" t="s">
        <v>1691</v>
      </c>
      <c r="D1014" t="s">
        <v>1607</v>
      </c>
      <c r="E1014" t="str">
        <f t="shared" si="16"/>
        <v xml:space="preserve">    term_def_utm_zone_camera_location: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1015" spans="1:5">
      <c r="A1015" t="s">
        <v>1</v>
      </c>
      <c r="B1015" t="s">
        <v>973</v>
      </c>
      <c r="C1015" t="s">
        <v>974</v>
      </c>
      <c r="D1015" t="s">
        <v>1607</v>
      </c>
      <c r="E1015" t="str">
        <f t="shared" si="16"/>
        <v xml:space="preserve">    term_def_visit: "When a crew has gone to a location to deploy, service, or retrieve a remote camera."</v>
      </c>
    </row>
    <row r="1016" spans="1:5">
      <c r="A1016" t="s">
        <v>1</v>
      </c>
      <c r="B1016" t="s">
        <v>1433</v>
      </c>
      <c r="C1016" t="s">
        <v>1434</v>
      </c>
      <c r="D1016" t="s">
        <v>1607</v>
      </c>
      <c r="E1016" t="str">
        <f t="shared" si="16"/>
        <v xml:space="preserve">    term_def_visit_comments: "Comments describing additional details about the deployment and/or Service*/Retrieval visits."</v>
      </c>
    </row>
    <row r="1017" spans="1:5">
      <c r="A1017" t="s">
        <v>1</v>
      </c>
      <c r="B1017" t="s">
        <v>970</v>
      </c>
      <c r="C1017" t="s">
        <v>971</v>
      </c>
      <c r="D1017" t="s">
        <v>1607</v>
      </c>
      <c r="E1017" t="str">
        <f t="shared" si="16"/>
        <v xml:space="preserve">    term_def_visit_metadata: "Metadata that should be collected each time a camera location is visited to deploy, Service*/Retrieval Field Datasheet."</v>
      </c>
    </row>
    <row r="1018" spans="1:5">
      <c r="A1018" t="s">
        <v>1</v>
      </c>
      <c r="B1018" t="s">
        <v>964</v>
      </c>
      <c r="C1018" t="s">
        <v>1692</v>
      </c>
      <c r="D1018" t="s">
        <v>1607</v>
      </c>
      <c r="E1018" t="str">
        <f t="shared" si="16"/>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1019" spans="1:5">
      <c r="A1019" t="s">
        <v>1</v>
      </c>
      <c r="B1019" t="s">
        <v>1430</v>
      </c>
      <c r="C1019" t="s">
        <v>1693</v>
      </c>
      <c r="D1019" t="s">
        <v>1607</v>
      </c>
      <c r="E1019" t="str">
        <f t="shared" si="16"/>
        <v xml:space="preserve">    term_def_walktest_complete: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1020" spans="1:5">
      <c r="A1020" t="s">
        <v>1</v>
      </c>
      <c r="B1020" t="s">
        <v>1427</v>
      </c>
      <c r="C1020" t="s">
        <v>1428</v>
      </c>
      <c r="D1020" t="s">
        <v>1607</v>
      </c>
      <c r="E1020" t="str">
        <f t="shared" si="16"/>
        <v xml:space="preserve">    term_def_walktest_distance: "The horizontal distance from the camera at which the crew performs the walktest (metres; to the nearest 0.05 m). Leave blank if not applicable."</v>
      </c>
    </row>
    <row r="1021" spans="1:5">
      <c r="A1021" t="s">
        <v>1</v>
      </c>
      <c r="B1021" t="s">
        <v>1424</v>
      </c>
      <c r="C1021" t="s">
        <v>1425</v>
      </c>
      <c r="D1021" t="s">
        <v>1607</v>
      </c>
      <c r="E1021" t="str">
        <f t="shared" si="16"/>
        <v xml:space="preserve">    term_def_walktest_height: "The vertical distance from the camera at which the crew performs the walktest (metres; to the nearest 0.05 m). Leave blank if not applicable."</v>
      </c>
    </row>
  </sheetData>
  <autoFilter ref="A1:E625" xr:uid="{357A84A0-CED2-4FF0-975C-081184CF54D4}"/>
  <conditionalFormatting sqref="B40:B337">
    <cfRule type="containsText" dxfId="12" priority="9" operator="containsText" text="í">
      <formula>NOT(ISERROR(SEARCH("í",B40)))</formula>
    </cfRule>
    <cfRule type="containsText" dxfId="11" priority="10" operator="containsText" text="á">
      <formula>NOT(ISERROR(SEARCH("á",B40)))</formula>
    </cfRule>
  </conditionalFormatting>
  <conditionalFormatting sqref="B338:B625">
    <cfRule type="containsBlanks" dxfId="10" priority="1">
      <formula>LEN(TRIM(B338))=0</formula>
    </cfRule>
    <cfRule type="cellIs" dxfId="9" priority="2" operator="equal">
      <formula>""""""</formula>
    </cfRule>
    <cfRule type="containsText" dxfId="8" priority="3" operator="containsText" text="í">
      <formula>NOT(ISERROR(SEARCH("í",B338)))</formula>
    </cfRule>
    <cfRule type="containsText" dxfId="7" priority="4" operator="containsText" text="á">
      <formula>NOT(ISERROR(SEARCH("á",B338)))</formula>
    </cfRule>
  </conditionalFormatting>
  <conditionalFormatting sqref="B40:C337">
    <cfRule type="containsBlanks" dxfId="6" priority="5">
      <formula>LEN(TRIM(B40))=0</formula>
    </cfRule>
    <cfRule type="cellIs" dxfId="5" priority="6"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993F-3891-4579-8693-6DFD9B9659CB}">
  <dimension ref="A1:H298"/>
  <sheetViews>
    <sheetView workbookViewId="0">
      <pane ySplit="1" topLeftCell="A45" activePane="bottomLeft" state="frozen"/>
      <selection pane="bottomLeft" activeCell="B60" sqref="B60"/>
    </sheetView>
  </sheetViews>
  <sheetFormatPr defaultRowHeight="14.25"/>
  <cols>
    <col min="1" max="1" width="9" style="1"/>
    <col min="2" max="2" width="19.75" style="1" customWidth="1"/>
    <col min="3" max="3" width="22.5" style="2" customWidth="1"/>
    <col min="4" max="4" width="21.75" style="2" customWidth="1"/>
    <col min="5" max="6" width="6.625" style="1" bestFit="1" customWidth="1"/>
    <col min="7" max="7" width="7" style="1" bestFit="1" customWidth="1"/>
    <col min="8" max="8" width="136.375" style="2" customWidth="1"/>
  </cols>
  <sheetData>
    <row r="1" spans="1:8">
      <c r="A1" s="16" t="s">
        <v>1748</v>
      </c>
      <c r="B1" s="16" t="s">
        <v>1747</v>
      </c>
      <c r="C1" s="15" t="s">
        <v>593</v>
      </c>
      <c r="D1" s="15" t="s">
        <v>1746</v>
      </c>
      <c r="E1" s="16" t="s">
        <v>1018</v>
      </c>
      <c r="F1" s="16" t="s">
        <v>1745</v>
      </c>
      <c r="G1" s="16" t="s">
        <v>1744</v>
      </c>
      <c r="H1" s="15" t="s">
        <v>2</v>
      </c>
    </row>
    <row r="2" spans="1:8" ht="25.5">
      <c r="A2" s="1" t="str">
        <f>UPPER(LEFT(B2,1))</f>
        <v>A</v>
      </c>
      <c r="B2" s="1" t="s">
        <v>592</v>
      </c>
      <c r="C2" s="2" t="s">
        <v>889</v>
      </c>
      <c r="D2" s="2" t="s">
        <v>1743</v>
      </c>
      <c r="E2" s="1" t="b">
        <v>0</v>
      </c>
      <c r="F2" s="1" t="b">
        <v>0</v>
      </c>
      <c r="G2" s="1" t="s">
        <v>1697</v>
      </c>
      <c r="H2" s="2" t="s">
        <v>591</v>
      </c>
    </row>
    <row r="3" spans="1:8" ht="38.25">
      <c r="A3" s="1" t="str">
        <f>UPPER(LEFT(B3,1))</f>
        <v>A</v>
      </c>
      <c r="B3" s="1" t="s">
        <v>590</v>
      </c>
      <c r="C3" s="2" t="s">
        <v>888</v>
      </c>
      <c r="D3" s="2" t="s">
        <v>888</v>
      </c>
      <c r="E3" s="1" t="b">
        <v>1</v>
      </c>
      <c r="F3" s="1" t="b">
        <v>1</v>
      </c>
      <c r="G3" s="1" t="b">
        <v>0</v>
      </c>
      <c r="H3" s="2" t="s">
        <v>589</v>
      </c>
    </row>
    <row r="4" spans="1:8" ht="38.25">
      <c r="A4" s="1" t="str">
        <f>UPPER(LEFT(B4,1))</f>
        <v>A</v>
      </c>
      <c r="B4" s="1" t="s">
        <v>588</v>
      </c>
      <c r="C4" s="2" t="s">
        <v>887</v>
      </c>
      <c r="D4" s="2" t="s">
        <v>887</v>
      </c>
      <c r="E4" s="1" t="b">
        <v>1</v>
      </c>
      <c r="F4" s="1" t="b">
        <v>1</v>
      </c>
      <c r="G4" s="1" t="b">
        <v>1</v>
      </c>
      <c r="H4" s="2" t="s">
        <v>587</v>
      </c>
    </row>
    <row r="5" spans="1:8" ht="38.25">
      <c r="A5" s="1" t="str">
        <f>UPPER(LEFT(B5,1))</f>
        <v>A</v>
      </c>
      <c r="B5" s="1" t="s">
        <v>586</v>
      </c>
      <c r="C5" s="2" t="s">
        <v>886</v>
      </c>
      <c r="D5" s="2" t="s">
        <v>886</v>
      </c>
      <c r="E5" s="1" t="b">
        <v>1</v>
      </c>
      <c r="F5" s="1" t="b">
        <v>0</v>
      </c>
      <c r="G5" s="1" t="b">
        <v>0</v>
      </c>
      <c r="H5" s="2" t="s">
        <v>585</v>
      </c>
    </row>
    <row r="6" spans="1:8" ht="25.5">
      <c r="A6" s="1" t="str">
        <f>UPPER(LEFT(B6,1))</f>
        <v>A</v>
      </c>
      <c r="B6" s="1" t="s">
        <v>584</v>
      </c>
      <c r="C6" s="2" t="s">
        <v>885</v>
      </c>
      <c r="D6" s="2" t="s">
        <v>885</v>
      </c>
      <c r="E6" s="1" t="b">
        <v>1</v>
      </c>
      <c r="F6" s="1" t="b">
        <v>0</v>
      </c>
      <c r="G6" s="1" t="b">
        <v>0</v>
      </c>
      <c r="H6" s="2" t="s">
        <v>583</v>
      </c>
    </row>
    <row r="7" spans="1:8" ht="25.5">
      <c r="A7" s="1" t="str">
        <f>UPPER(LEFT(B7,1))</f>
        <v>A</v>
      </c>
      <c r="B7" s="1" t="s">
        <v>582</v>
      </c>
      <c r="C7" s="2" t="s">
        <v>884</v>
      </c>
      <c r="D7" s="2" t="s">
        <v>884</v>
      </c>
      <c r="E7" s="1" t="b">
        <v>0</v>
      </c>
      <c r="F7" s="1" t="b">
        <v>0</v>
      </c>
      <c r="G7" s="1" t="s">
        <v>1697</v>
      </c>
      <c r="H7" s="2" t="s">
        <v>581</v>
      </c>
    </row>
    <row r="8" spans="1:8" ht="25.5">
      <c r="A8" s="1" t="str">
        <f>UPPER(LEFT(B8,1))</f>
        <v>A</v>
      </c>
      <c r="B8" s="1" t="s">
        <v>580</v>
      </c>
      <c r="C8" s="2" t="s">
        <v>883</v>
      </c>
      <c r="D8" s="2" t="s">
        <v>883</v>
      </c>
      <c r="E8" s="1" t="b">
        <v>1</v>
      </c>
      <c r="F8" s="1" t="b">
        <v>0</v>
      </c>
      <c r="G8" s="1" t="b">
        <v>1</v>
      </c>
      <c r="H8" s="2" t="s">
        <v>579</v>
      </c>
    </row>
    <row r="9" spans="1:8">
      <c r="A9" s="1" t="str">
        <f>UPPER(LEFT(B9,1))</f>
        <v>A</v>
      </c>
      <c r="B9" s="1" t="s">
        <v>578</v>
      </c>
      <c r="C9" s="2" t="s">
        <v>882</v>
      </c>
      <c r="D9" s="2" t="s">
        <v>882</v>
      </c>
      <c r="E9" s="1" t="b">
        <v>1</v>
      </c>
      <c r="F9" s="1" t="b">
        <v>0</v>
      </c>
      <c r="G9" s="1" t="b">
        <v>0</v>
      </c>
      <c r="H9" s="2" t="s">
        <v>577</v>
      </c>
    </row>
    <row r="10" spans="1:8" ht="25.5">
      <c r="A10" s="1" t="str">
        <f>UPPER(LEFT(B10,1))</f>
        <v>A</v>
      </c>
      <c r="B10" s="1" t="s">
        <v>576</v>
      </c>
      <c r="C10" s="2" t="s">
        <v>881</v>
      </c>
      <c r="D10" s="2" t="s">
        <v>1742</v>
      </c>
      <c r="E10" s="1" t="b">
        <v>1</v>
      </c>
      <c r="F10" s="1" t="b">
        <v>0</v>
      </c>
      <c r="G10" s="1" t="b">
        <v>0</v>
      </c>
      <c r="H10" s="2" t="s">
        <v>575</v>
      </c>
    </row>
    <row r="11" spans="1:8" ht="25.5">
      <c r="A11" s="1" t="str">
        <f>UPPER(LEFT(B11,1))</f>
        <v>A</v>
      </c>
      <c r="B11" s="1" t="s">
        <v>574</v>
      </c>
      <c r="C11" s="2" t="s">
        <v>880</v>
      </c>
      <c r="D11" s="2" t="s">
        <v>880</v>
      </c>
      <c r="E11" s="1" t="b">
        <v>1</v>
      </c>
      <c r="F11" s="1" t="b">
        <v>0</v>
      </c>
      <c r="G11" s="1" t="b">
        <v>0</v>
      </c>
      <c r="H11" s="2" t="s">
        <v>573</v>
      </c>
    </row>
    <row r="12" spans="1:8" ht="25.5">
      <c r="A12" s="1" t="str">
        <f>UPPER(LEFT(B12,1))</f>
        <v>A</v>
      </c>
      <c r="B12" s="1" t="s">
        <v>572</v>
      </c>
      <c r="C12" s="2" t="s">
        <v>879</v>
      </c>
      <c r="D12" s="2" t="s">
        <v>879</v>
      </c>
      <c r="E12" s="1" t="b">
        <v>1</v>
      </c>
      <c r="F12" s="1" t="b">
        <v>0</v>
      </c>
      <c r="G12" s="1" t="b">
        <v>0</v>
      </c>
      <c r="H12" s="2" t="s">
        <v>571</v>
      </c>
    </row>
    <row r="13" spans="1:8">
      <c r="A13" s="1" t="str">
        <f>UPPER(LEFT(B13,1))</f>
        <v>B</v>
      </c>
      <c r="B13" s="1" t="s">
        <v>570</v>
      </c>
      <c r="C13" s="2" t="s">
        <v>878</v>
      </c>
      <c r="D13" s="2" t="s">
        <v>878</v>
      </c>
      <c r="E13" s="1" t="b">
        <v>0</v>
      </c>
      <c r="F13" s="1" t="b">
        <v>0</v>
      </c>
      <c r="G13" s="1" t="b">
        <v>1</v>
      </c>
    </row>
    <row r="14" spans="1:8" ht="38.25">
      <c r="A14" s="1" t="str">
        <f>UPPER(LEFT(B14,1))</f>
        <v>B</v>
      </c>
      <c r="B14" s="1" t="s">
        <v>569</v>
      </c>
      <c r="C14" s="2" t="s">
        <v>877</v>
      </c>
      <c r="D14" s="2" t="s">
        <v>877</v>
      </c>
      <c r="E14" s="1" t="b">
        <v>0</v>
      </c>
      <c r="F14" s="1" t="b">
        <v>0</v>
      </c>
      <c r="G14" s="1" t="s">
        <v>1697</v>
      </c>
      <c r="H14" s="2" t="s">
        <v>568</v>
      </c>
    </row>
    <row r="15" spans="1:8" ht="51">
      <c r="A15" s="1" t="str">
        <f>UPPER(LEFT(B15,1))</f>
        <v>B</v>
      </c>
      <c r="B15" s="1" t="s">
        <v>567</v>
      </c>
      <c r="C15" s="2" t="s">
        <v>876</v>
      </c>
      <c r="D15" s="2" t="s">
        <v>876</v>
      </c>
      <c r="E15" s="1" t="b">
        <v>1</v>
      </c>
      <c r="F15" s="1" t="b">
        <v>0</v>
      </c>
      <c r="G15" s="1" t="b">
        <v>0</v>
      </c>
      <c r="H15" s="2" t="s">
        <v>566</v>
      </c>
    </row>
    <row r="16" spans="1:8" ht="25.5">
      <c r="A16" s="1" t="str">
        <f>UPPER(LEFT(B16,1))</f>
        <v>B</v>
      </c>
      <c r="B16" s="1" t="s">
        <v>565</v>
      </c>
      <c r="C16" s="2" t="s">
        <v>875</v>
      </c>
      <c r="D16" s="2" t="s">
        <v>875</v>
      </c>
      <c r="E16" s="1" t="b">
        <v>1</v>
      </c>
      <c r="F16" s="1" t="b">
        <v>1</v>
      </c>
      <c r="G16" s="1" t="b">
        <v>0</v>
      </c>
      <c r="H16" s="2" t="s">
        <v>564</v>
      </c>
    </row>
    <row r="17" spans="1:8">
      <c r="A17" s="1" t="str">
        <f>UPPER(LEFT(B17,1))</f>
        <v>B</v>
      </c>
      <c r="B17" s="1" t="s">
        <v>563</v>
      </c>
      <c r="C17" s="2" t="s">
        <v>874</v>
      </c>
      <c r="D17" s="2" t="s">
        <v>1741</v>
      </c>
      <c r="E17" s="1" t="b">
        <v>1</v>
      </c>
      <c r="F17" s="1" t="b">
        <v>0</v>
      </c>
      <c r="G17" s="1" t="b">
        <v>0</v>
      </c>
      <c r="H17" s="2" t="s">
        <v>562</v>
      </c>
    </row>
    <row r="18" spans="1:8" ht="38.25">
      <c r="A18" s="1" t="str">
        <f>UPPER(LEFT(B18,1))</f>
        <v>B</v>
      </c>
      <c r="B18" s="1" t="s">
        <v>561</v>
      </c>
      <c r="C18" s="2" t="s">
        <v>873</v>
      </c>
      <c r="D18" s="2" t="s">
        <v>873</v>
      </c>
      <c r="E18" s="1" t="b">
        <v>1</v>
      </c>
      <c r="F18" s="1" t="b">
        <v>0</v>
      </c>
      <c r="G18" s="1" t="b">
        <v>0</v>
      </c>
      <c r="H18" s="2" t="s">
        <v>560</v>
      </c>
    </row>
    <row r="19" spans="1:8" ht="25.5">
      <c r="A19" s="1" t="str">
        <f>UPPER(LEFT(B19,1))</f>
        <v>B</v>
      </c>
      <c r="B19" s="1" t="s">
        <v>559</v>
      </c>
      <c r="C19" s="2" t="s">
        <v>872</v>
      </c>
      <c r="D19" s="2" t="s">
        <v>872</v>
      </c>
      <c r="E19" s="1" t="b">
        <v>1</v>
      </c>
      <c r="F19" s="1" t="b">
        <v>0</v>
      </c>
      <c r="G19" s="1" t="b">
        <v>0</v>
      </c>
      <c r="H19" s="2" t="s">
        <v>558</v>
      </c>
    </row>
    <row r="20" spans="1:8" ht="25.5">
      <c r="A20" s="1" t="str">
        <f>UPPER(LEFT(B20,1))</f>
        <v>B</v>
      </c>
      <c r="B20" s="1" t="s">
        <v>557</v>
      </c>
      <c r="C20" s="2" t="s">
        <v>871</v>
      </c>
      <c r="D20" s="2" t="s">
        <v>871</v>
      </c>
      <c r="E20" s="1" t="b">
        <v>1</v>
      </c>
      <c r="F20" s="1" t="b">
        <v>0</v>
      </c>
      <c r="G20" s="1" t="b">
        <v>0</v>
      </c>
      <c r="H20" s="2" t="s">
        <v>556</v>
      </c>
    </row>
    <row r="21" spans="1:8" ht="25.5">
      <c r="A21" s="1" t="str">
        <f>UPPER(LEFT(B21,1))</f>
        <v>B</v>
      </c>
      <c r="B21" s="1" t="s">
        <v>555</v>
      </c>
      <c r="C21" s="2" t="s">
        <v>870</v>
      </c>
      <c r="D21" s="2" t="s">
        <v>1740</v>
      </c>
      <c r="E21" s="1" t="b">
        <v>1</v>
      </c>
      <c r="F21" s="1" t="b">
        <v>0</v>
      </c>
      <c r="G21" s="1" t="b">
        <v>1</v>
      </c>
      <c r="H21" s="2" t="s">
        <v>554</v>
      </c>
    </row>
    <row r="22" spans="1:8">
      <c r="A22" s="1" t="str">
        <f>UPPER(LEFT(B22,1))</f>
        <v>B</v>
      </c>
      <c r="B22" s="1" t="s">
        <v>553</v>
      </c>
      <c r="C22" s="2" t="s">
        <v>869</v>
      </c>
      <c r="D22" s="2" t="s">
        <v>869</v>
      </c>
      <c r="E22" s="1" t="b">
        <v>1</v>
      </c>
      <c r="F22" s="1" t="b">
        <v>0</v>
      </c>
      <c r="G22" s="1" t="b">
        <v>0</v>
      </c>
      <c r="H22" s="2" t="s">
        <v>552</v>
      </c>
    </row>
    <row r="23" spans="1:8" ht="25.5">
      <c r="A23" s="1" t="str">
        <f>UPPER(LEFT(B23,1))</f>
        <v>B</v>
      </c>
      <c r="B23" s="1" t="s">
        <v>551</v>
      </c>
      <c r="C23" s="2" t="s">
        <v>868</v>
      </c>
      <c r="D23" s="2" t="s">
        <v>868</v>
      </c>
      <c r="E23" s="1" t="b">
        <v>1</v>
      </c>
      <c r="F23" s="1" t="b">
        <v>0</v>
      </c>
      <c r="G23" s="1" t="b">
        <v>0</v>
      </c>
      <c r="H23" s="2" t="s">
        <v>550</v>
      </c>
    </row>
    <row r="24" spans="1:8">
      <c r="A24" s="1" t="str">
        <f>UPPER(LEFT(B24,1))</f>
        <v>B</v>
      </c>
      <c r="B24" s="1" t="s">
        <v>549</v>
      </c>
      <c r="C24" s="2" t="s">
        <v>867</v>
      </c>
      <c r="D24" s="2" t="s">
        <v>867</v>
      </c>
      <c r="E24" s="1" t="b">
        <v>0</v>
      </c>
      <c r="F24" s="1" t="b">
        <v>0</v>
      </c>
      <c r="H24" s="2" t="s">
        <v>548</v>
      </c>
    </row>
    <row r="25" spans="1:8" ht="25.5">
      <c r="A25" s="1" t="str">
        <f>UPPER(LEFT(B25,1))</f>
        <v>B</v>
      </c>
      <c r="B25" s="1" t="s">
        <v>547</v>
      </c>
      <c r="C25" s="2" t="s">
        <v>866</v>
      </c>
      <c r="D25" s="2" t="s">
        <v>866</v>
      </c>
      <c r="E25" s="1" t="b">
        <v>1</v>
      </c>
      <c r="F25" s="1" t="b">
        <v>0</v>
      </c>
      <c r="G25" s="1" t="b">
        <v>0</v>
      </c>
      <c r="H25" s="2" t="s">
        <v>546</v>
      </c>
    </row>
    <row r="26" spans="1:8" ht="25.5">
      <c r="A26" s="1" t="str">
        <f>UPPER(LEFT(B26,1))</f>
        <v>B</v>
      </c>
      <c r="B26" s="1" t="s">
        <v>545</v>
      </c>
      <c r="C26" s="2" t="s">
        <v>865</v>
      </c>
      <c r="D26" s="2" t="s">
        <v>865</v>
      </c>
      <c r="E26" s="1" t="b">
        <v>0</v>
      </c>
      <c r="F26" s="1" t="b">
        <v>0</v>
      </c>
      <c r="H26" s="2" t="s">
        <v>544</v>
      </c>
    </row>
    <row r="27" spans="1:8" ht="25.5">
      <c r="A27" s="1" t="str">
        <f>UPPER(LEFT(B27,1))</f>
        <v>B</v>
      </c>
      <c r="B27" s="1" t="s">
        <v>543</v>
      </c>
      <c r="C27" s="2" t="s">
        <v>864</v>
      </c>
      <c r="D27" s="2" t="s">
        <v>1739</v>
      </c>
      <c r="E27" s="1" t="b">
        <v>1</v>
      </c>
      <c r="F27" s="1" t="b">
        <v>1</v>
      </c>
      <c r="G27" s="1" t="b">
        <v>0</v>
      </c>
      <c r="H27" s="2" t="s">
        <v>542</v>
      </c>
    </row>
    <row r="28" spans="1:8" ht="25.5">
      <c r="A28" s="1" t="str">
        <f>UPPER(LEFT(B28,1))</f>
        <v>B</v>
      </c>
      <c r="B28" s="1" t="s">
        <v>541</v>
      </c>
      <c r="C28" s="2" t="s">
        <v>863</v>
      </c>
      <c r="D28" s="2" t="s">
        <v>863</v>
      </c>
      <c r="E28" s="1" t="b">
        <v>1</v>
      </c>
      <c r="F28" s="1" t="b">
        <v>0</v>
      </c>
      <c r="G28" s="1" t="b">
        <v>0</v>
      </c>
      <c r="H28" s="2" t="s">
        <v>540</v>
      </c>
    </row>
    <row r="29" spans="1:8" ht="25.5">
      <c r="A29" s="1" t="str">
        <f>UPPER(LEFT(B29,1))</f>
        <v>B</v>
      </c>
      <c r="B29" s="1" t="s">
        <v>539</v>
      </c>
      <c r="C29" s="2" t="s">
        <v>862</v>
      </c>
      <c r="D29" s="2" t="s">
        <v>862</v>
      </c>
      <c r="E29" s="1" t="b">
        <v>0</v>
      </c>
      <c r="F29" s="1" t="b">
        <v>0</v>
      </c>
      <c r="G29" s="1" t="b">
        <v>1</v>
      </c>
      <c r="H29" s="2" t="s">
        <v>538</v>
      </c>
    </row>
    <row r="30" spans="1:8" ht="25.5">
      <c r="A30" s="1" t="str">
        <f>UPPER(LEFT(B30,1))</f>
        <v>B</v>
      </c>
      <c r="B30" s="1" t="s">
        <v>537</v>
      </c>
      <c r="C30" s="2" t="s">
        <v>861</v>
      </c>
      <c r="D30" s="2" t="s">
        <v>861</v>
      </c>
      <c r="E30" s="1" t="b">
        <v>1</v>
      </c>
      <c r="F30" s="1" t="b">
        <v>0</v>
      </c>
      <c r="G30" s="1" t="b">
        <v>0</v>
      </c>
      <c r="H30" s="2" t="s">
        <v>536</v>
      </c>
    </row>
    <row r="31" spans="1:8" ht="25.5">
      <c r="A31" s="1" t="str">
        <f>UPPER(LEFT(B31,1))</f>
        <v>B</v>
      </c>
      <c r="B31" s="1" t="s">
        <v>535</v>
      </c>
      <c r="C31" s="2" t="s">
        <v>860</v>
      </c>
      <c r="D31" s="2" t="s">
        <v>860</v>
      </c>
      <c r="E31" s="1" t="b">
        <v>1</v>
      </c>
      <c r="F31" s="1" t="b">
        <v>0</v>
      </c>
      <c r="G31" s="1" t="b">
        <v>0</v>
      </c>
      <c r="H31" s="2" t="s">
        <v>534</v>
      </c>
    </row>
    <row r="32" spans="1:8" ht="25.5">
      <c r="A32" s="1" t="str">
        <f>UPPER(LEFT(B32,1))</f>
        <v>B</v>
      </c>
      <c r="B32" s="1" t="s">
        <v>533</v>
      </c>
      <c r="C32" s="2" t="s">
        <v>859</v>
      </c>
      <c r="D32" s="2" t="s">
        <v>859</v>
      </c>
      <c r="E32" s="1" t="b">
        <v>0</v>
      </c>
      <c r="F32" s="1" t="b">
        <v>1</v>
      </c>
      <c r="G32" s="1" t="b">
        <v>0</v>
      </c>
      <c r="H32" s="2" t="s">
        <v>532</v>
      </c>
    </row>
    <row r="33" spans="1:8" ht="25.5">
      <c r="A33" s="1" t="str">
        <f>UPPER(LEFT(B33,1))</f>
        <v>B</v>
      </c>
      <c r="B33" s="1" t="s">
        <v>531</v>
      </c>
      <c r="C33" s="2" t="s">
        <v>858</v>
      </c>
      <c r="D33" s="2" t="s">
        <v>858</v>
      </c>
      <c r="E33" s="1" t="b">
        <v>1</v>
      </c>
      <c r="F33" s="1" t="b">
        <v>0</v>
      </c>
      <c r="G33" s="1" t="b">
        <v>0</v>
      </c>
      <c r="H33" s="2" t="s">
        <v>530</v>
      </c>
    </row>
    <row r="34" spans="1:8" ht="25.5">
      <c r="A34" s="1" t="str">
        <f>UPPER(LEFT(B34,1))</f>
        <v>C</v>
      </c>
      <c r="B34" s="1" t="s">
        <v>529</v>
      </c>
      <c r="C34" s="2" t="s">
        <v>857</v>
      </c>
      <c r="D34" s="2" t="s">
        <v>857</v>
      </c>
      <c r="E34" s="1" t="b">
        <v>1</v>
      </c>
      <c r="F34" s="1" t="b">
        <v>0</v>
      </c>
      <c r="G34" s="1" t="b">
        <v>0</v>
      </c>
      <c r="H34" s="2" t="s">
        <v>528</v>
      </c>
    </row>
    <row r="35" spans="1:8" ht="25.5">
      <c r="A35" s="1" t="str">
        <f>UPPER(LEFT(B35,1))</f>
        <v>C</v>
      </c>
      <c r="B35" s="1" t="s">
        <v>527</v>
      </c>
      <c r="C35" s="2" t="s">
        <v>856</v>
      </c>
      <c r="D35" s="2" t="s">
        <v>856</v>
      </c>
      <c r="E35" s="1" t="b">
        <v>0</v>
      </c>
      <c r="F35" s="1" t="b">
        <v>0</v>
      </c>
      <c r="G35" s="1" t="b">
        <v>1</v>
      </c>
      <c r="H35" s="2" t="s">
        <v>526</v>
      </c>
    </row>
    <row r="36" spans="1:8" ht="38.25">
      <c r="A36" s="1" t="str">
        <f>UPPER(LEFT(B36,1))</f>
        <v>C</v>
      </c>
      <c r="B36" s="1" t="s">
        <v>525</v>
      </c>
      <c r="C36" s="2" t="s">
        <v>855</v>
      </c>
      <c r="D36" s="2" t="s">
        <v>855</v>
      </c>
      <c r="E36" s="1" t="b">
        <v>1</v>
      </c>
      <c r="F36" s="1" t="b">
        <v>0</v>
      </c>
      <c r="G36" s="1" t="b">
        <v>0</v>
      </c>
      <c r="H36" s="2" t="s">
        <v>524</v>
      </c>
    </row>
    <row r="37" spans="1:8" ht="38.25">
      <c r="A37" s="1" t="str">
        <f>UPPER(LEFT(B37,1))</f>
        <v>C</v>
      </c>
      <c r="B37" s="1" t="s">
        <v>523</v>
      </c>
      <c r="C37" s="2" t="s">
        <v>854</v>
      </c>
      <c r="D37" s="2" t="s">
        <v>854</v>
      </c>
      <c r="E37" s="1" t="b">
        <v>1</v>
      </c>
      <c r="F37" s="1" t="b">
        <v>1</v>
      </c>
      <c r="G37" s="1" t="b">
        <v>0</v>
      </c>
      <c r="H37" s="2" t="s">
        <v>522</v>
      </c>
    </row>
    <row r="38" spans="1:8">
      <c r="A38" s="1" t="str">
        <f>UPPER(LEFT(B38,1))</f>
        <v>C</v>
      </c>
      <c r="B38" s="1" t="s">
        <v>521</v>
      </c>
      <c r="C38" s="2" t="s">
        <v>853</v>
      </c>
      <c r="D38" s="2" t="s">
        <v>853</v>
      </c>
      <c r="E38" s="1" t="b">
        <v>1</v>
      </c>
      <c r="F38" s="1" t="b">
        <v>0</v>
      </c>
      <c r="G38" s="1" t="b">
        <v>1</v>
      </c>
      <c r="H38" s="2" t="s">
        <v>520</v>
      </c>
    </row>
    <row r="39" spans="1:8" ht="25.5">
      <c r="A39" s="1" t="str">
        <f>UPPER(LEFT(B39,1))</f>
        <v>C</v>
      </c>
      <c r="B39" s="1" t="s">
        <v>519</v>
      </c>
      <c r="C39" s="2" t="s">
        <v>852</v>
      </c>
      <c r="D39" s="2" t="s">
        <v>852</v>
      </c>
      <c r="E39" s="1" t="b">
        <v>1</v>
      </c>
      <c r="F39" s="1" t="b">
        <v>0</v>
      </c>
      <c r="G39" s="1" t="b">
        <v>0</v>
      </c>
      <c r="H39" s="2" t="s">
        <v>518</v>
      </c>
    </row>
    <row r="40" spans="1:8" ht="25.5">
      <c r="A40" s="1" t="str">
        <f>UPPER(LEFT(B40,1))</f>
        <v>C</v>
      </c>
      <c r="B40" s="1" t="s">
        <v>517</v>
      </c>
      <c r="C40" s="2" t="s">
        <v>851</v>
      </c>
      <c r="D40" s="2" t="s">
        <v>851</v>
      </c>
      <c r="E40" s="1" t="b">
        <v>1</v>
      </c>
      <c r="F40" s="1" t="b">
        <v>0</v>
      </c>
      <c r="G40" s="1" t="b">
        <v>1</v>
      </c>
      <c r="H40" s="2" t="s">
        <v>516</v>
      </c>
    </row>
    <row r="41" spans="1:8" ht="25.5">
      <c r="A41" s="1" t="str">
        <f>UPPER(LEFT(B41,1))</f>
        <v>C</v>
      </c>
      <c r="B41" s="1" t="s">
        <v>515</v>
      </c>
      <c r="C41" s="2" t="s">
        <v>850</v>
      </c>
      <c r="D41" s="2" t="s">
        <v>850</v>
      </c>
      <c r="E41" s="1" t="b">
        <v>1</v>
      </c>
      <c r="F41" s="1" t="b">
        <v>0</v>
      </c>
      <c r="G41" s="1" t="b">
        <v>0</v>
      </c>
      <c r="H41" s="2" t="s">
        <v>514</v>
      </c>
    </row>
    <row r="42" spans="1:8" ht="25.5">
      <c r="A42" s="1" t="str">
        <f>UPPER(LEFT(B42,1))</f>
        <v>C</v>
      </c>
      <c r="B42" s="1" t="s">
        <v>513</v>
      </c>
      <c r="C42" s="2" t="s">
        <v>849</v>
      </c>
      <c r="D42" s="2" t="s">
        <v>849</v>
      </c>
      <c r="E42" s="1" t="b">
        <v>1</v>
      </c>
      <c r="F42" s="1" t="b">
        <v>0</v>
      </c>
      <c r="G42" s="1" t="b">
        <v>0</v>
      </c>
      <c r="H42" s="2" t="s">
        <v>512</v>
      </c>
    </row>
    <row r="43" spans="1:8" ht="25.5">
      <c r="A43" s="1" t="str">
        <f>UPPER(LEFT(B43,1))</f>
        <v>C</v>
      </c>
      <c r="B43" s="1" t="s">
        <v>511</v>
      </c>
      <c r="C43" s="2" t="s">
        <v>848</v>
      </c>
      <c r="D43" s="2" t="s">
        <v>848</v>
      </c>
      <c r="E43" s="1" t="b">
        <v>1</v>
      </c>
      <c r="F43" s="1" t="b">
        <v>0</v>
      </c>
      <c r="G43" s="1" t="b">
        <v>1</v>
      </c>
      <c r="H43" s="2" t="s">
        <v>510</v>
      </c>
    </row>
    <row r="44" spans="1:8" ht="25.5">
      <c r="A44" s="1" t="str">
        <f>UPPER(LEFT(B44,1))</f>
        <v>C</v>
      </c>
      <c r="B44" s="1" t="s">
        <v>509</v>
      </c>
      <c r="C44" s="2" t="s">
        <v>847</v>
      </c>
      <c r="D44" s="2" t="s">
        <v>847</v>
      </c>
      <c r="E44" s="1" t="b">
        <v>0</v>
      </c>
      <c r="F44" s="1" t="b">
        <v>1</v>
      </c>
      <c r="G44" s="1" t="b">
        <v>0</v>
      </c>
      <c r="H44" s="2" t="s">
        <v>508</v>
      </c>
    </row>
    <row r="45" spans="1:8" ht="38.25">
      <c r="A45" s="1" t="str">
        <f>UPPER(LEFT(B45,1))</f>
        <v>C</v>
      </c>
      <c r="B45" s="1" t="s">
        <v>507</v>
      </c>
      <c r="C45" s="2" t="s">
        <v>846</v>
      </c>
      <c r="D45" s="2" t="s">
        <v>846</v>
      </c>
      <c r="E45" s="1" t="b">
        <v>1</v>
      </c>
      <c r="F45" s="1" t="b">
        <v>0</v>
      </c>
      <c r="G45" s="1" t="b">
        <v>0</v>
      </c>
      <c r="H45" s="2" t="s">
        <v>506</v>
      </c>
    </row>
    <row r="46" spans="1:8" ht="25.5">
      <c r="A46" s="1" t="str">
        <f>UPPER(LEFT(B46,1))</f>
        <v>C</v>
      </c>
      <c r="B46" s="1" t="s">
        <v>505</v>
      </c>
      <c r="C46" s="2" t="s">
        <v>845</v>
      </c>
      <c r="D46" s="2" t="s">
        <v>845</v>
      </c>
      <c r="E46" s="1" t="b">
        <v>0</v>
      </c>
      <c r="F46" s="1" t="b">
        <v>0</v>
      </c>
      <c r="G46" s="1" t="b">
        <v>1</v>
      </c>
      <c r="H46" s="2" t="s">
        <v>504</v>
      </c>
    </row>
    <row r="47" spans="1:8" ht="25.5">
      <c r="A47" s="1" t="str">
        <f>UPPER(LEFT(B47,1))</f>
        <v>C</v>
      </c>
      <c r="B47" s="1" t="s">
        <v>503</v>
      </c>
      <c r="C47" s="2" t="s">
        <v>844</v>
      </c>
      <c r="D47" s="2" t="s">
        <v>1738</v>
      </c>
      <c r="E47" s="1" t="b">
        <v>1</v>
      </c>
      <c r="F47" s="1" t="b">
        <v>0</v>
      </c>
      <c r="G47" s="1" t="b">
        <v>0</v>
      </c>
      <c r="H47" s="2" t="s">
        <v>502</v>
      </c>
    </row>
    <row r="48" spans="1:8" ht="25.5">
      <c r="A48" s="1" t="str">
        <f>UPPER(LEFT(B48,1))</f>
        <v>C</v>
      </c>
      <c r="B48" s="1" t="s">
        <v>501</v>
      </c>
      <c r="C48" s="2" t="s">
        <v>843</v>
      </c>
      <c r="D48" s="2" t="s">
        <v>843</v>
      </c>
      <c r="E48" s="1" t="b">
        <v>1</v>
      </c>
      <c r="F48" s="1" t="b">
        <v>0</v>
      </c>
      <c r="G48" s="1" t="b">
        <v>0</v>
      </c>
      <c r="H48" s="2" t="s">
        <v>500</v>
      </c>
    </row>
    <row r="49" spans="1:8" ht="25.5">
      <c r="A49" s="1" t="str">
        <f>UPPER(LEFT(B49,1))</f>
        <v>D</v>
      </c>
      <c r="B49" s="1" t="s">
        <v>499</v>
      </c>
      <c r="C49" s="2" t="s">
        <v>842</v>
      </c>
      <c r="D49" s="2" t="s">
        <v>842</v>
      </c>
      <c r="E49" s="1" t="b">
        <v>1</v>
      </c>
      <c r="F49" s="1" t="b">
        <v>0</v>
      </c>
      <c r="G49" s="1" t="b">
        <v>0</v>
      </c>
      <c r="H49" s="2" t="s">
        <v>498</v>
      </c>
    </row>
    <row r="50" spans="1:8" ht="25.5">
      <c r="A50" s="1" t="str">
        <f>UPPER(LEFT(B50,1))</f>
        <v>D</v>
      </c>
      <c r="B50" s="1" t="s">
        <v>497</v>
      </c>
      <c r="C50" s="2" t="s">
        <v>841</v>
      </c>
      <c r="D50" s="2" t="s">
        <v>841</v>
      </c>
      <c r="E50" s="1" t="b">
        <v>1</v>
      </c>
      <c r="F50" s="1" t="b">
        <v>0</v>
      </c>
      <c r="G50" s="1" t="b">
        <v>0</v>
      </c>
      <c r="H50" s="2" t="s">
        <v>496</v>
      </c>
    </row>
    <row r="51" spans="1:8" ht="25.5">
      <c r="A51" s="1" t="str">
        <f>UPPER(LEFT(B51,1))</f>
        <v>D</v>
      </c>
      <c r="B51" s="1" t="s">
        <v>495</v>
      </c>
      <c r="C51" s="2" t="s">
        <v>840</v>
      </c>
      <c r="D51" s="2" t="s">
        <v>840</v>
      </c>
      <c r="E51" s="1" t="b">
        <v>0</v>
      </c>
      <c r="F51" s="1" t="b">
        <v>0</v>
      </c>
      <c r="G51" s="1" t="b">
        <v>1</v>
      </c>
      <c r="H51" s="2" t="s">
        <v>494</v>
      </c>
    </row>
    <row r="52" spans="1:8" ht="25.5">
      <c r="A52" s="1" t="str">
        <f>UPPER(LEFT(B52,1))</f>
        <v>D</v>
      </c>
      <c r="B52" s="1" t="s">
        <v>493</v>
      </c>
      <c r="C52" s="2" t="s">
        <v>839</v>
      </c>
      <c r="D52" s="2" t="s">
        <v>839</v>
      </c>
      <c r="E52" s="1" t="b">
        <v>0</v>
      </c>
      <c r="F52" s="1" t="b">
        <v>0</v>
      </c>
      <c r="H52" s="2" t="s">
        <v>492</v>
      </c>
    </row>
    <row r="53" spans="1:8" ht="25.5">
      <c r="A53" s="1" t="str">
        <f>UPPER(LEFT(B53,1))</f>
        <v>D</v>
      </c>
      <c r="B53" s="1" t="s">
        <v>491</v>
      </c>
      <c r="C53" s="2" t="s">
        <v>838</v>
      </c>
      <c r="D53" s="2" t="s">
        <v>838</v>
      </c>
      <c r="E53" s="1" t="b">
        <v>1</v>
      </c>
      <c r="F53" s="1" t="b">
        <v>0</v>
      </c>
      <c r="G53" s="1" t="b">
        <v>0</v>
      </c>
      <c r="H53" s="2" t="s">
        <v>490</v>
      </c>
    </row>
    <row r="54" spans="1:8" ht="25.5">
      <c r="A54" s="1" t="str">
        <f>UPPER(LEFT(B54,1))</f>
        <v>D</v>
      </c>
      <c r="B54" s="1" t="s">
        <v>489</v>
      </c>
      <c r="C54" s="2" t="s">
        <v>837</v>
      </c>
      <c r="D54" s="2" t="s">
        <v>837</v>
      </c>
      <c r="E54" s="1" t="b">
        <v>1</v>
      </c>
      <c r="F54" s="1" t="b">
        <v>0</v>
      </c>
      <c r="G54" s="1" t="b">
        <v>0</v>
      </c>
      <c r="H54" s="2" t="s">
        <v>488</v>
      </c>
    </row>
    <row r="55" spans="1:8" ht="25.5">
      <c r="A55" s="1" t="str">
        <f>UPPER(LEFT(B55,1))</f>
        <v>D</v>
      </c>
      <c r="B55" s="1" t="s">
        <v>487</v>
      </c>
      <c r="C55" s="2" t="s">
        <v>836</v>
      </c>
      <c r="D55" s="2" t="s">
        <v>836</v>
      </c>
      <c r="E55" s="1" t="b">
        <v>0</v>
      </c>
      <c r="F55" s="1" t="b">
        <v>1</v>
      </c>
      <c r="G55" s="1" t="b">
        <v>0</v>
      </c>
      <c r="H55" s="2" t="s">
        <v>486</v>
      </c>
    </row>
    <row r="56" spans="1:8" ht="25.5">
      <c r="A56" s="1" t="str">
        <f>UPPER(LEFT(B56,1))</f>
        <v>D</v>
      </c>
      <c r="B56" s="1" t="s">
        <v>485</v>
      </c>
      <c r="C56" s="2" t="s">
        <v>835</v>
      </c>
      <c r="D56" s="2" t="s">
        <v>835</v>
      </c>
      <c r="E56" s="1" t="b">
        <v>1</v>
      </c>
      <c r="F56" s="1" t="b">
        <v>1</v>
      </c>
      <c r="G56" s="1" t="b">
        <v>0</v>
      </c>
      <c r="H56" s="2" t="s">
        <v>484</v>
      </c>
    </row>
    <row r="57" spans="1:8">
      <c r="A57" s="1" t="str">
        <f>UPPER(LEFT(B57,1))</f>
        <v>E</v>
      </c>
      <c r="B57" s="1" t="s">
        <v>483</v>
      </c>
      <c r="C57" s="2" t="s">
        <v>834</v>
      </c>
      <c r="D57" s="2" t="s">
        <v>834</v>
      </c>
      <c r="E57" s="1" t="b">
        <v>1</v>
      </c>
      <c r="F57" s="1" t="b">
        <v>0</v>
      </c>
      <c r="G57" s="1" t="b">
        <v>0</v>
      </c>
      <c r="H57" s="2" t="s">
        <v>482</v>
      </c>
    </row>
    <row r="58" spans="1:8">
      <c r="A58" s="1" t="str">
        <f>UPPER(LEFT(B58,1))</f>
        <v>E</v>
      </c>
      <c r="B58" s="1" t="s">
        <v>481</v>
      </c>
      <c r="C58" s="2" t="s">
        <v>833</v>
      </c>
      <c r="D58" s="2" t="s">
        <v>833</v>
      </c>
      <c r="E58" s="1" t="b">
        <v>0</v>
      </c>
      <c r="F58" s="1" t="b">
        <v>0</v>
      </c>
      <c r="H58" s="2" t="s">
        <v>480</v>
      </c>
    </row>
    <row r="59" spans="1:8">
      <c r="A59" s="1" t="str">
        <f>UPPER(LEFT(B59,1))</f>
        <v>E</v>
      </c>
      <c r="B59" s="1" t="s">
        <v>479</v>
      </c>
      <c r="C59" s="2" t="s">
        <v>832</v>
      </c>
      <c r="D59" s="2" t="s">
        <v>832</v>
      </c>
      <c r="E59" s="1" t="b">
        <v>1</v>
      </c>
      <c r="F59" s="1" t="b">
        <v>0</v>
      </c>
      <c r="G59" s="1" t="b">
        <v>0</v>
      </c>
      <c r="H59" s="2" t="s">
        <v>478</v>
      </c>
    </row>
    <row r="60" spans="1:8">
      <c r="B60" s="1" t="s">
        <v>1750</v>
      </c>
      <c r="C60" s="2" t="s">
        <v>1751</v>
      </c>
      <c r="D60" s="2" t="s">
        <v>1751</v>
      </c>
      <c r="E60" s="1" t="b">
        <v>0</v>
      </c>
      <c r="F60" s="1" t="b">
        <v>0</v>
      </c>
      <c r="H60" s="2" t="s">
        <v>1749</v>
      </c>
    </row>
    <row r="61" spans="1:8" ht="25.5">
      <c r="A61" s="1" t="str">
        <f>UPPER(LEFT(B61,1))</f>
        <v>E</v>
      </c>
      <c r="B61" s="1" t="s">
        <v>477</v>
      </c>
      <c r="C61" s="2" t="s">
        <v>831</v>
      </c>
      <c r="D61" s="2" t="s">
        <v>831</v>
      </c>
      <c r="E61" s="1" t="b">
        <v>1</v>
      </c>
      <c r="F61" s="1" t="b">
        <v>0</v>
      </c>
      <c r="G61" s="1" t="b">
        <v>0</v>
      </c>
      <c r="H61" s="2" t="s">
        <v>476</v>
      </c>
    </row>
    <row r="62" spans="1:8">
      <c r="A62" s="1" t="str">
        <f>UPPER(LEFT(B62,1))</f>
        <v>E</v>
      </c>
      <c r="B62" s="1" t="s">
        <v>475</v>
      </c>
      <c r="C62" s="2" t="s">
        <v>830</v>
      </c>
      <c r="D62" s="2" t="s">
        <v>830</v>
      </c>
      <c r="E62" s="1" t="b">
        <v>1</v>
      </c>
      <c r="F62" s="1" t="b">
        <v>0</v>
      </c>
      <c r="G62" s="1" t="b">
        <v>0</v>
      </c>
      <c r="H62" s="2" t="s">
        <v>474</v>
      </c>
    </row>
    <row r="63" spans="1:8" ht="25.5">
      <c r="A63" s="1" t="str">
        <f>UPPER(LEFT(B63,1))</f>
        <v>E</v>
      </c>
      <c r="B63" s="1" t="s">
        <v>473</v>
      </c>
      <c r="C63" s="2" t="s">
        <v>829</v>
      </c>
      <c r="D63" s="2" t="s">
        <v>1737</v>
      </c>
      <c r="E63" s="1" t="b">
        <v>1</v>
      </c>
      <c r="F63" s="1" t="b">
        <v>0</v>
      </c>
      <c r="G63" s="1" t="b">
        <v>0</v>
      </c>
      <c r="H63" s="2" t="s">
        <v>472</v>
      </c>
    </row>
    <row r="64" spans="1:8" ht="25.5">
      <c r="A64" s="1" t="str">
        <f>UPPER(LEFT(B64,1))</f>
        <v>E</v>
      </c>
      <c r="B64" s="1" t="s">
        <v>471</v>
      </c>
      <c r="C64" s="2" t="s">
        <v>828</v>
      </c>
      <c r="D64" s="2" t="s">
        <v>1736</v>
      </c>
      <c r="E64" s="1" t="b">
        <v>1</v>
      </c>
      <c r="F64" s="1" t="b">
        <v>0</v>
      </c>
      <c r="G64" s="1" t="b">
        <v>0</v>
      </c>
      <c r="H64" s="2" t="s">
        <v>470</v>
      </c>
    </row>
    <row r="65" spans="1:8" ht="25.5">
      <c r="A65" s="1" t="str">
        <f>UPPER(LEFT(B65,1))</f>
        <v>E</v>
      </c>
      <c r="B65" s="1" t="s">
        <v>469</v>
      </c>
      <c r="C65" s="2" t="s">
        <v>827</v>
      </c>
      <c r="D65" s="2" t="s">
        <v>1735</v>
      </c>
      <c r="E65" s="1" t="b">
        <v>1</v>
      </c>
      <c r="F65" s="1" t="b">
        <v>0</v>
      </c>
      <c r="G65" s="1" t="b">
        <v>0</v>
      </c>
      <c r="H65" s="2" t="s">
        <v>468</v>
      </c>
    </row>
    <row r="66" spans="1:8" ht="25.5">
      <c r="A66" s="1" t="str">
        <f>UPPER(LEFT(B66,1))</f>
        <v>F</v>
      </c>
      <c r="B66" s="1" t="s">
        <v>466</v>
      </c>
      <c r="C66" s="2" t="s">
        <v>825</v>
      </c>
      <c r="D66" s="2" t="s">
        <v>825</v>
      </c>
      <c r="E66" s="1" t="b">
        <v>1</v>
      </c>
      <c r="F66" s="1" t="b">
        <v>0</v>
      </c>
      <c r="G66" s="1" t="b">
        <v>0</v>
      </c>
      <c r="H66" s="2" t="s">
        <v>465</v>
      </c>
    </row>
    <row r="67" spans="1:8" ht="25.5">
      <c r="A67" s="1" t="str">
        <f>UPPER(LEFT(B67,1))</f>
        <v>F</v>
      </c>
      <c r="B67" s="1" t="s">
        <v>464</v>
      </c>
      <c r="C67" s="2" t="s">
        <v>824</v>
      </c>
      <c r="D67" s="2" t="s">
        <v>824</v>
      </c>
      <c r="E67" s="1" t="b">
        <v>0</v>
      </c>
      <c r="F67" s="1" t="b">
        <v>1</v>
      </c>
      <c r="G67" s="1" t="b">
        <v>0</v>
      </c>
      <c r="H67" s="2" t="s">
        <v>463</v>
      </c>
    </row>
    <row r="68" spans="1:8" ht="25.5">
      <c r="A68" s="1" t="str">
        <f>UPPER(LEFT(B68,1))</f>
        <v>F</v>
      </c>
      <c r="B68" s="1" t="s">
        <v>462</v>
      </c>
      <c r="C68" s="2" t="s">
        <v>823</v>
      </c>
      <c r="D68" s="2" t="s">
        <v>1734</v>
      </c>
      <c r="E68" s="1" t="b">
        <v>1</v>
      </c>
      <c r="F68" s="1" t="b">
        <v>0</v>
      </c>
      <c r="G68" s="1" t="b">
        <v>0</v>
      </c>
      <c r="H68" s="2" t="s">
        <v>461</v>
      </c>
    </row>
    <row r="69" spans="1:8" ht="25.5">
      <c r="A69" s="1" t="str">
        <f>UPPER(LEFT(B69,1))</f>
        <v>F</v>
      </c>
      <c r="B69" s="1" t="s">
        <v>460</v>
      </c>
      <c r="C69" s="2" t="s">
        <v>822</v>
      </c>
      <c r="D69" s="2" t="s">
        <v>822</v>
      </c>
      <c r="E69" s="1" t="b">
        <v>0</v>
      </c>
      <c r="F69" s="1" t="b">
        <v>0</v>
      </c>
      <c r="G69" s="1" t="b">
        <v>1</v>
      </c>
      <c r="H69" s="2" t="s">
        <v>459</v>
      </c>
    </row>
    <row r="70" spans="1:8" ht="25.5">
      <c r="A70" s="1" t="str">
        <f>UPPER(LEFT(B70,1))</f>
        <v>F</v>
      </c>
      <c r="B70" s="1" t="s">
        <v>458</v>
      </c>
      <c r="C70" s="2" t="s">
        <v>821</v>
      </c>
      <c r="D70" s="2" t="s">
        <v>821</v>
      </c>
      <c r="E70" s="1" t="b">
        <v>0</v>
      </c>
      <c r="F70" s="1" t="b">
        <v>0</v>
      </c>
      <c r="G70" s="1" t="b">
        <v>1</v>
      </c>
      <c r="H70" s="2" t="s">
        <v>457</v>
      </c>
    </row>
    <row r="71" spans="1:8" ht="25.5">
      <c r="A71" s="1" t="str">
        <f>UPPER(LEFT(B71,1))</f>
        <v>F</v>
      </c>
      <c r="B71" s="1" t="s">
        <v>456</v>
      </c>
      <c r="C71" s="2" t="s">
        <v>820</v>
      </c>
      <c r="D71" s="2" t="s">
        <v>1733</v>
      </c>
      <c r="E71" s="1" t="b">
        <v>1</v>
      </c>
      <c r="F71" s="1" t="b">
        <v>0</v>
      </c>
      <c r="G71" s="1" t="b">
        <v>0</v>
      </c>
      <c r="H71" s="2" t="s">
        <v>455</v>
      </c>
    </row>
    <row r="72" spans="1:8" ht="25.5">
      <c r="A72" s="1" t="str">
        <f>UPPER(LEFT(B72,1))</f>
        <v>F</v>
      </c>
      <c r="B72" s="1" t="s">
        <v>454</v>
      </c>
      <c r="C72" s="2" t="s">
        <v>819</v>
      </c>
      <c r="D72" s="2" t="s">
        <v>819</v>
      </c>
      <c r="E72" s="1" t="b">
        <v>1</v>
      </c>
      <c r="F72" s="1" t="b">
        <v>1</v>
      </c>
      <c r="G72" s="1" t="b">
        <v>0</v>
      </c>
      <c r="H72" s="2" t="s">
        <v>453</v>
      </c>
    </row>
    <row r="73" spans="1:8" ht="25.5">
      <c r="A73" s="1" t="str">
        <f>UPPER(LEFT(B73,1))</f>
        <v>F</v>
      </c>
      <c r="B73" s="1" t="s">
        <v>452</v>
      </c>
      <c r="C73" s="2" t="s">
        <v>826</v>
      </c>
      <c r="D73" s="2" t="s">
        <v>826</v>
      </c>
      <c r="E73" s="1" t="b">
        <v>0</v>
      </c>
      <c r="F73" s="1" t="b">
        <v>0</v>
      </c>
      <c r="G73" s="1" t="b">
        <v>1</v>
      </c>
      <c r="H73" s="2" t="s">
        <v>451</v>
      </c>
    </row>
    <row r="74" spans="1:8" ht="25.5">
      <c r="A74" s="1" t="str">
        <f>UPPER(LEFT(B74,1))</f>
        <v>F</v>
      </c>
      <c r="B74" s="1" t="s">
        <v>450</v>
      </c>
      <c r="C74" s="2" t="s">
        <v>818</v>
      </c>
      <c r="D74" s="2" t="s">
        <v>1732</v>
      </c>
      <c r="E74" s="1" t="b">
        <v>1</v>
      </c>
      <c r="F74" s="1" t="b">
        <v>1</v>
      </c>
      <c r="G74" s="1" t="b">
        <v>0</v>
      </c>
      <c r="H74" s="2" t="s">
        <v>449</v>
      </c>
    </row>
    <row r="75" spans="1:8" ht="25.5">
      <c r="A75" s="1" t="str">
        <f>UPPER(LEFT(B75,1))</f>
        <v>F</v>
      </c>
      <c r="B75" s="1" t="s">
        <v>448</v>
      </c>
      <c r="C75" s="2" t="s">
        <v>817</v>
      </c>
      <c r="D75" s="2" t="s">
        <v>817</v>
      </c>
      <c r="E75" s="1" t="b">
        <v>1</v>
      </c>
      <c r="F75" s="1" t="b">
        <v>1</v>
      </c>
      <c r="G75" s="1" t="b">
        <v>0</v>
      </c>
      <c r="H75" s="2" t="s">
        <v>447</v>
      </c>
    </row>
    <row r="76" spans="1:8" ht="25.5">
      <c r="A76" s="1" t="str">
        <f>UPPER(LEFT(B76,1))</f>
        <v>F</v>
      </c>
      <c r="B76" s="1" t="s">
        <v>446</v>
      </c>
      <c r="C76" s="2" t="s">
        <v>816</v>
      </c>
      <c r="D76" s="2" t="s">
        <v>816</v>
      </c>
      <c r="E76" s="1" t="b">
        <v>1</v>
      </c>
      <c r="F76" s="1" t="b">
        <v>0</v>
      </c>
      <c r="G76" s="1" t="b">
        <v>0</v>
      </c>
      <c r="H76" s="2" t="s">
        <v>445</v>
      </c>
    </row>
    <row r="77" spans="1:8" ht="25.5">
      <c r="A77" s="1" t="str">
        <f>UPPER(LEFT(B77,1))</f>
        <v>F</v>
      </c>
      <c r="B77" s="1" t="s">
        <v>444</v>
      </c>
      <c r="C77" s="2" t="s">
        <v>815</v>
      </c>
      <c r="D77" s="2" t="s">
        <v>815</v>
      </c>
      <c r="E77" s="1" t="b">
        <v>1</v>
      </c>
      <c r="F77" s="1" t="b">
        <v>0</v>
      </c>
      <c r="G77" s="1" t="b">
        <v>0</v>
      </c>
      <c r="H77" s="2" t="s">
        <v>443</v>
      </c>
    </row>
    <row r="78" spans="1:8" ht="38.25">
      <c r="A78" s="1" t="str">
        <f>UPPER(LEFT(B78,1))</f>
        <v>F</v>
      </c>
      <c r="B78" s="1" t="s">
        <v>442</v>
      </c>
      <c r="C78" s="2" t="s">
        <v>814</v>
      </c>
      <c r="D78" s="2" t="s">
        <v>814</v>
      </c>
      <c r="E78" s="1" t="b">
        <v>0</v>
      </c>
      <c r="F78" s="1" t="b">
        <v>0</v>
      </c>
      <c r="H78" s="2" t="s">
        <v>441</v>
      </c>
    </row>
    <row r="79" spans="1:8" ht="25.5">
      <c r="A79" s="1" t="str">
        <f>UPPER(LEFT(B79,1))</f>
        <v>F</v>
      </c>
      <c r="B79" s="1" t="s">
        <v>440</v>
      </c>
      <c r="C79" s="2" t="s">
        <v>813</v>
      </c>
      <c r="D79" s="2" t="s">
        <v>813</v>
      </c>
      <c r="E79" s="1" t="b">
        <v>1</v>
      </c>
      <c r="F79" s="1" t="b">
        <v>1</v>
      </c>
      <c r="G79" s="1" t="b">
        <v>0</v>
      </c>
      <c r="H79" s="2" t="s">
        <v>439</v>
      </c>
    </row>
    <row r="80" spans="1:8" ht="38.25">
      <c r="A80" s="1" t="str">
        <f>UPPER(LEFT(B80,1))</f>
        <v>G</v>
      </c>
      <c r="B80" s="1" t="s">
        <v>438</v>
      </c>
      <c r="C80" s="2" t="s">
        <v>812</v>
      </c>
      <c r="D80" s="2" t="s">
        <v>812</v>
      </c>
      <c r="E80" s="1" t="b">
        <v>1</v>
      </c>
      <c r="F80" s="1" t="b">
        <v>0</v>
      </c>
      <c r="G80" s="1" t="b">
        <v>0</v>
      </c>
      <c r="H80" s="2" t="s">
        <v>437</v>
      </c>
    </row>
    <row r="81" spans="1:8" ht="25.5">
      <c r="A81" s="1" t="str">
        <f>UPPER(LEFT(B81,1))</f>
        <v>G</v>
      </c>
      <c r="B81" s="1" t="s">
        <v>436</v>
      </c>
      <c r="C81" s="2" t="s">
        <v>811</v>
      </c>
      <c r="D81" s="2" t="s">
        <v>811</v>
      </c>
      <c r="E81" s="1" t="b">
        <v>1</v>
      </c>
      <c r="F81" s="1" t="b">
        <v>0</v>
      </c>
      <c r="G81" s="1" t="b">
        <v>0</v>
      </c>
      <c r="H81" s="2" t="s">
        <v>435</v>
      </c>
    </row>
    <row r="82" spans="1:8" ht="25.5">
      <c r="A82" s="1" t="str">
        <f>UPPER(LEFT(B82,1))</f>
        <v>G</v>
      </c>
      <c r="B82" s="1" t="s">
        <v>434</v>
      </c>
      <c r="C82" s="2" t="s">
        <v>810</v>
      </c>
      <c r="D82" s="2" t="s">
        <v>810</v>
      </c>
      <c r="E82" s="1" t="b">
        <v>1</v>
      </c>
      <c r="F82" s="1" t="b">
        <v>0</v>
      </c>
      <c r="G82" s="1" t="b">
        <v>0</v>
      </c>
      <c r="H82" s="2" t="s">
        <v>433</v>
      </c>
    </row>
    <row r="83" spans="1:8" ht="25.5">
      <c r="A83" s="1" t="str">
        <f>UPPER(LEFT(B83,1))</f>
        <v>G</v>
      </c>
      <c r="B83" s="1" t="s">
        <v>432</v>
      </c>
      <c r="C83" s="2" t="s">
        <v>809</v>
      </c>
      <c r="D83" s="2" t="s">
        <v>809</v>
      </c>
      <c r="E83" s="1" t="b">
        <v>0</v>
      </c>
      <c r="F83" s="1" t="b">
        <v>0</v>
      </c>
      <c r="G83" s="1" t="b">
        <v>1</v>
      </c>
      <c r="H83" s="2" t="s">
        <v>431</v>
      </c>
    </row>
    <row r="84" spans="1:8" ht="25.5">
      <c r="A84" s="1" t="str">
        <f>UPPER(LEFT(B84,1))</f>
        <v>G</v>
      </c>
      <c r="B84" s="1" t="s">
        <v>430</v>
      </c>
      <c r="C84" s="2" t="s">
        <v>808</v>
      </c>
      <c r="D84" s="2" t="s">
        <v>808</v>
      </c>
      <c r="E84" s="1" t="b">
        <v>1</v>
      </c>
      <c r="F84" s="1" t="b">
        <v>1</v>
      </c>
      <c r="G84" s="1" t="b">
        <v>0</v>
      </c>
      <c r="H84" s="2" t="s">
        <v>429</v>
      </c>
    </row>
    <row r="85" spans="1:8" ht="25.5">
      <c r="A85" s="1" t="str">
        <f>UPPER(LEFT(B85,1))</f>
        <v>G</v>
      </c>
      <c r="B85" s="1" t="s">
        <v>428</v>
      </c>
      <c r="C85" s="2" t="s">
        <v>807</v>
      </c>
      <c r="D85" s="2" t="s">
        <v>807</v>
      </c>
      <c r="E85" s="1" t="b">
        <v>1</v>
      </c>
      <c r="F85" s="1" t="b">
        <v>0</v>
      </c>
      <c r="G85" s="1" t="b">
        <v>0</v>
      </c>
      <c r="H85" s="2" t="s">
        <v>427</v>
      </c>
    </row>
    <row r="86" spans="1:8" ht="38.25">
      <c r="A86" s="1" t="str">
        <f>UPPER(LEFT(B86,1))</f>
        <v>G</v>
      </c>
      <c r="B86" s="1" t="s">
        <v>426</v>
      </c>
      <c r="C86" s="2" t="s">
        <v>806</v>
      </c>
      <c r="D86" s="2" t="s">
        <v>806</v>
      </c>
      <c r="E86" s="1" t="b">
        <v>1</v>
      </c>
      <c r="F86" s="1" t="b">
        <v>0</v>
      </c>
      <c r="G86" s="1" t="b">
        <v>0</v>
      </c>
      <c r="H86" s="2" t="s">
        <v>425</v>
      </c>
    </row>
    <row r="87" spans="1:8" ht="25.5">
      <c r="A87" s="1" t="str">
        <f>UPPER(LEFT(B87,1))</f>
        <v>G</v>
      </c>
      <c r="B87" s="1" t="s">
        <v>424</v>
      </c>
      <c r="C87" s="2" t="s">
        <v>805</v>
      </c>
      <c r="D87" s="2" t="s">
        <v>805</v>
      </c>
      <c r="E87" s="1" t="b">
        <v>1</v>
      </c>
      <c r="F87" s="1" t="b">
        <v>0</v>
      </c>
      <c r="G87" s="1" t="b">
        <v>0</v>
      </c>
      <c r="H87" s="2" t="s">
        <v>423</v>
      </c>
    </row>
    <row r="88" spans="1:8" ht="25.5">
      <c r="A88" s="1" t="str">
        <f>UPPER(LEFT(B88,1))</f>
        <v>G</v>
      </c>
      <c r="B88" s="1" t="s">
        <v>422</v>
      </c>
      <c r="C88" s="2" t="s">
        <v>804</v>
      </c>
      <c r="D88" s="2" t="s">
        <v>804</v>
      </c>
      <c r="E88" s="1" t="b">
        <v>0</v>
      </c>
      <c r="F88" s="1" t="b">
        <v>0</v>
      </c>
      <c r="G88" s="1" t="s">
        <v>1697</v>
      </c>
      <c r="H88" s="2" t="s">
        <v>421</v>
      </c>
    </row>
    <row r="89" spans="1:8" ht="25.5">
      <c r="A89" s="1" t="str">
        <f>UPPER(LEFT(B89,1))</f>
        <v>G</v>
      </c>
      <c r="B89" s="1" t="s">
        <v>420</v>
      </c>
      <c r="C89" s="2" t="s">
        <v>803</v>
      </c>
      <c r="D89" s="2" t="s">
        <v>803</v>
      </c>
      <c r="E89" s="1" t="b">
        <v>0</v>
      </c>
      <c r="F89" s="1" t="b">
        <v>0</v>
      </c>
      <c r="G89" s="1" t="b">
        <v>1</v>
      </c>
      <c r="H89" s="2" t="s">
        <v>419</v>
      </c>
    </row>
    <row r="90" spans="1:8" ht="25.5">
      <c r="A90" s="1" t="str">
        <f>UPPER(LEFT(B90,1))</f>
        <v>G</v>
      </c>
      <c r="B90" s="1" t="s">
        <v>418</v>
      </c>
      <c r="C90" s="2" t="s">
        <v>802</v>
      </c>
      <c r="D90" s="2" t="s">
        <v>802</v>
      </c>
      <c r="E90" s="1" t="b">
        <v>0</v>
      </c>
      <c r="F90" s="1" t="b">
        <v>0</v>
      </c>
      <c r="G90" s="1" t="b">
        <v>1</v>
      </c>
      <c r="H90" s="2" t="s">
        <v>417</v>
      </c>
    </row>
    <row r="91" spans="1:8" ht="25.5">
      <c r="A91" s="1" t="str">
        <f>UPPER(LEFT(B91,1))</f>
        <v>G</v>
      </c>
      <c r="B91" s="1" t="s">
        <v>416</v>
      </c>
      <c r="C91" s="2" t="s">
        <v>801</v>
      </c>
      <c r="D91" s="2" t="s">
        <v>801</v>
      </c>
      <c r="E91" s="1" t="b">
        <v>1</v>
      </c>
      <c r="F91" s="1" t="b">
        <v>0</v>
      </c>
      <c r="G91" s="1" t="b">
        <v>0</v>
      </c>
      <c r="H91" s="2" t="s">
        <v>415</v>
      </c>
    </row>
    <row r="92" spans="1:8" ht="25.5">
      <c r="A92" s="1" t="str">
        <f>UPPER(LEFT(B92,1))</f>
        <v>G</v>
      </c>
      <c r="B92" s="1" t="s">
        <v>414</v>
      </c>
      <c r="C92" s="2" t="s">
        <v>800</v>
      </c>
      <c r="D92" s="2" t="s">
        <v>800</v>
      </c>
      <c r="E92" s="1" t="b">
        <v>1</v>
      </c>
      <c r="F92" s="1" t="b">
        <v>0</v>
      </c>
      <c r="G92" s="1" t="b">
        <v>0</v>
      </c>
      <c r="H92" s="2" t="s">
        <v>413</v>
      </c>
    </row>
    <row r="93" spans="1:8" ht="25.5">
      <c r="A93" s="1" t="str">
        <f>UPPER(LEFT(B93,1))</f>
        <v>G</v>
      </c>
      <c r="B93" s="1" t="s">
        <v>412</v>
      </c>
      <c r="C93" s="2" t="s">
        <v>799</v>
      </c>
      <c r="D93" s="2" t="s">
        <v>1731</v>
      </c>
      <c r="E93" s="1" t="b">
        <v>1</v>
      </c>
      <c r="F93" s="1" t="b">
        <v>0</v>
      </c>
      <c r="G93" s="1" t="b">
        <v>0</v>
      </c>
      <c r="H93" s="2" t="s">
        <v>411</v>
      </c>
    </row>
    <row r="94" spans="1:8">
      <c r="A94" s="1" t="str">
        <f>UPPER(LEFT(B94,1))</f>
        <v>G</v>
      </c>
      <c r="B94" s="1" t="s">
        <v>410</v>
      </c>
      <c r="C94" s="2" t="s">
        <v>798</v>
      </c>
      <c r="D94" s="2" t="s">
        <v>798</v>
      </c>
      <c r="E94" s="1" t="b">
        <v>1</v>
      </c>
      <c r="F94" s="1" t="b">
        <v>0</v>
      </c>
      <c r="G94" s="1" t="b">
        <v>0</v>
      </c>
      <c r="H94" s="2" t="s">
        <v>409</v>
      </c>
    </row>
    <row r="95" spans="1:8" ht="25.5">
      <c r="A95" s="1" t="str">
        <f>UPPER(LEFT(B95,1))</f>
        <v>G</v>
      </c>
      <c r="B95" s="1" t="s">
        <v>408</v>
      </c>
      <c r="C95" s="2" t="s">
        <v>797</v>
      </c>
      <c r="D95" s="2" t="s">
        <v>797</v>
      </c>
      <c r="E95" s="1" t="b">
        <v>1</v>
      </c>
      <c r="F95" s="1" t="b">
        <v>0</v>
      </c>
      <c r="G95" s="1" t="b">
        <v>0</v>
      </c>
      <c r="H95" s="2" t="s">
        <v>407</v>
      </c>
    </row>
    <row r="96" spans="1:8" ht="25.5">
      <c r="A96" s="1" t="str">
        <f>UPPER(LEFT(B96,1))</f>
        <v>G</v>
      </c>
      <c r="B96" s="1" t="s">
        <v>406</v>
      </c>
      <c r="C96" s="2" t="s">
        <v>796</v>
      </c>
      <c r="D96" s="2" t="s">
        <v>1730</v>
      </c>
      <c r="E96" s="1" t="b">
        <v>1</v>
      </c>
      <c r="F96" s="1" t="b">
        <v>0</v>
      </c>
      <c r="G96" s="1" t="b">
        <v>0</v>
      </c>
      <c r="H96" s="2" t="s">
        <v>405</v>
      </c>
    </row>
    <row r="97" spans="1:8" ht="25.5">
      <c r="A97" s="1" t="str">
        <f>UPPER(LEFT(B97,1))</f>
        <v>G</v>
      </c>
      <c r="B97" s="1" t="s">
        <v>404</v>
      </c>
      <c r="C97" s="2" t="s">
        <v>795</v>
      </c>
      <c r="D97" s="2" t="s">
        <v>795</v>
      </c>
      <c r="E97" s="1" t="b">
        <v>0</v>
      </c>
      <c r="F97" s="1" t="b">
        <v>0</v>
      </c>
      <c r="H97" s="2" t="s">
        <v>403</v>
      </c>
    </row>
    <row r="98" spans="1:8" ht="25.5">
      <c r="A98" s="1" t="str">
        <f>UPPER(LEFT(B98,1))</f>
        <v>H</v>
      </c>
      <c r="B98" s="1" t="s">
        <v>402</v>
      </c>
      <c r="C98" s="2" t="s">
        <v>794</v>
      </c>
      <c r="D98" s="2" t="s">
        <v>1729</v>
      </c>
      <c r="E98" s="1" t="b">
        <v>1</v>
      </c>
      <c r="F98" s="1" t="b">
        <v>0</v>
      </c>
      <c r="G98" s="1" t="b">
        <v>0</v>
      </c>
      <c r="H98" s="2" t="s">
        <v>401</v>
      </c>
    </row>
    <row r="99" spans="1:8" ht="25.5">
      <c r="A99" s="1" t="str">
        <f>UPPER(LEFT(B99,1))</f>
        <v>H</v>
      </c>
      <c r="B99" s="1" t="s">
        <v>400</v>
      </c>
      <c r="C99" s="2" t="s">
        <v>793</v>
      </c>
      <c r="D99" s="2" t="s">
        <v>793</v>
      </c>
      <c r="E99" s="1" t="b">
        <v>1</v>
      </c>
      <c r="F99" s="1" t="b">
        <v>0</v>
      </c>
      <c r="G99" s="1" t="b">
        <v>1</v>
      </c>
      <c r="H99" s="2" t="s">
        <v>399</v>
      </c>
    </row>
    <row r="100" spans="1:8" ht="25.5">
      <c r="A100" s="1" t="str">
        <f>UPPER(LEFT(B100,1))</f>
        <v>H</v>
      </c>
      <c r="B100" s="1" t="s">
        <v>398</v>
      </c>
      <c r="C100" s="2" t="s">
        <v>792</v>
      </c>
      <c r="D100" s="2" t="s">
        <v>792</v>
      </c>
      <c r="E100" s="1" t="b">
        <v>0</v>
      </c>
      <c r="F100" s="1" t="b">
        <v>0</v>
      </c>
      <c r="G100" s="1" t="b">
        <v>1</v>
      </c>
      <c r="H100" s="2" t="s">
        <v>397</v>
      </c>
    </row>
    <row r="101" spans="1:8" ht="25.5">
      <c r="A101" s="1" t="str">
        <f>UPPER(LEFT(B101,1))</f>
        <v>H</v>
      </c>
      <c r="B101" s="1" t="s">
        <v>396</v>
      </c>
      <c r="C101" s="2" t="s">
        <v>791</v>
      </c>
      <c r="D101" s="2" t="s">
        <v>791</v>
      </c>
      <c r="E101" s="1" t="b">
        <v>1</v>
      </c>
      <c r="F101" s="1" t="b">
        <v>0</v>
      </c>
      <c r="G101" s="1" t="b">
        <v>1</v>
      </c>
      <c r="H101" s="2" t="s">
        <v>395</v>
      </c>
    </row>
    <row r="102" spans="1:8" ht="25.5">
      <c r="A102" s="1" t="str">
        <f>UPPER(LEFT(B102,1))</f>
        <v>H</v>
      </c>
      <c r="B102" s="1" t="s">
        <v>394</v>
      </c>
      <c r="C102" s="2" t="s">
        <v>790</v>
      </c>
      <c r="D102" s="2" t="s">
        <v>790</v>
      </c>
      <c r="E102" s="1" t="b">
        <v>0</v>
      </c>
      <c r="F102" s="1" t="b">
        <v>0</v>
      </c>
      <c r="G102" s="1" t="s">
        <v>1697</v>
      </c>
      <c r="H102" s="2" t="s">
        <v>393</v>
      </c>
    </row>
    <row r="103" spans="1:8" ht="25.5">
      <c r="A103" s="1" t="str">
        <f>UPPER(LEFT(B103,1))</f>
        <v>H</v>
      </c>
      <c r="B103" s="1" t="s">
        <v>392</v>
      </c>
      <c r="C103" s="2" t="s">
        <v>789</v>
      </c>
      <c r="D103" s="2" t="s">
        <v>789</v>
      </c>
      <c r="E103" s="1" t="b">
        <v>1</v>
      </c>
      <c r="F103" s="1" t="b">
        <v>0</v>
      </c>
      <c r="G103" s="1" t="b">
        <v>0</v>
      </c>
      <c r="H103" s="2" t="s">
        <v>391</v>
      </c>
    </row>
    <row r="104" spans="1:8" ht="25.5">
      <c r="A104" s="1" t="str">
        <f>UPPER(LEFT(B104,1))</f>
        <v>H</v>
      </c>
      <c r="B104" s="1" t="s">
        <v>390</v>
      </c>
      <c r="C104" s="2" t="s">
        <v>788</v>
      </c>
      <c r="D104" s="2" t="s">
        <v>788</v>
      </c>
      <c r="E104" s="1" t="b">
        <v>1</v>
      </c>
      <c r="F104" s="1" t="b">
        <v>1</v>
      </c>
      <c r="G104" s="1" t="b">
        <v>1</v>
      </c>
      <c r="H104" s="2" t="s">
        <v>389</v>
      </c>
    </row>
    <row r="105" spans="1:8" ht="25.5">
      <c r="A105" s="1" t="str">
        <f>UPPER(LEFT(B105,1))</f>
        <v>H</v>
      </c>
      <c r="B105" s="1" t="s">
        <v>388</v>
      </c>
      <c r="C105" s="2" t="s">
        <v>787</v>
      </c>
      <c r="D105" s="2" t="s">
        <v>787</v>
      </c>
      <c r="E105" s="1" t="b">
        <v>1</v>
      </c>
      <c r="F105" s="1" t="b">
        <v>0</v>
      </c>
      <c r="G105" s="1" t="b">
        <v>0</v>
      </c>
      <c r="H105" s="2" t="s">
        <v>387</v>
      </c>
    </row>
    <row r="106" spans="1:8">
      <c r="A106" s="1" t="str">
        <f>UPPER(LEFT(B106,1))</f>
        <v>H</v>
      </c>
      <c r="B106" s="1" t="s">
        <v>386</v>
      </c>
      <c r="C106" s="2" t="s">
        <v>786</v>
      </c>
      <c r="D106" s="2" t="s">
        <v>786</v>
      </c>
      <c r="E106" s="1" t="b">
        <v>1</v>
      </c>
      <c r="F106" s="1" t="b">
        <v>0</v>
      </c>
      <c r="G106" s="1" t="b">
        <v>0</v>
      </c>
      <c r="H106" s="2" t="s">
        <v>385</v>
      </c>
    </row>
    <row r="107" spans="1:8">
      <c r="A107" s="1" t="str">
        <f>UPPER(LEFT(B107,1))</f>
        <v>H</v>
      </c>
      <c r="B107" s="1" t="s">
        <v>384</v>
      </c>
      <c r="C107" s="2" t="s">
        <v>785</v>
      </c>
      <c r="D107" s="2" t="s">
        <v>785</v>
      </c>
      <c r="E107" s="1" t="b">
        <v>1</v>
      </c>
      <c r="F107" s="1" t="b">
        <v>0</v>
      </c>
      <c r="G107" s="1" t="b">
        <v>0</v>
      </c>
      <c r="H107" s="2" t="s">
        <v>383</v>
      </c>
    </row>
    <row r="108" spans="1:8" ht="25.5">
      <c r="A108" s="1" t="str">
        <f>UPPER(LEFT(B108,1))</f>
        <v>I</v>
      </c>
      <c r="B108" s="1" t="s">
        <v>382</v>
      </c>
      <c r="C108" s="2" t="s">
        <v>784</v>
      </c>
      <c r="D108" s="2" t="s">
        <v>784</v>
      </c>
      <c r="E108" s="1" t="b">
        <v>0</v>
      </c>
      <c r="F108" s="1" t="b">
        <v>0</v>
      </c>
      <c r="G108" s="1" t="b">
        <v>1</v>
      </c>
      <c r="H108" s="2" t="s">
        <v>381</v>
      </c>
    </row>
    <row r="109" spans="1:8" ht="25.5">
      <c r="A109" s="1" t="str">
        <f>UPPER(LEFT(B109,1))</f>
        <v>I</v>
      </c>
      <c r="B109" s="1" t="s">
        <v>380</v>
      </c>
      <c r="C109" s="2" t="s">
        <v>783</v>
      </c>
      <c r="D109" s="2" t="s">
        <v>783</v>
      </c>
      <c r="E109" s="1" t="b">
        <v>0</v>
      </c>
      <c r="F109" s="1" t="b">
        <v>0</v>
      </c>
      <c r="G109" s="1" t="b">
        <v>1</v>
      </c>
      <c r="H109" s="2" t="s">
        <v>379</v>
      </c>
    </row>
    <row r="110" spans="1:8" ht="25.5">
      <c r="A110" s="1" t="str">
        <f>UPPER(LEFT(B110,1))</f>
        <v>I</v>
      </c>
      <c r="B110" s="1" t="s">
        <v>378</v>
      </c>
      <c r="C110" s="2" t="s">
        <v>782</v>
      </c>
      <c r="D110" s="2" t="s">
        <v>782</v>
      </c>
      <c r="E110" s="1" t="b">
        <v>1</v>
      </c>
      <c r="F110" s="1" t="b">
        <v>0</v>
      </c>
      <c r="G110" s="1" t="b">
        <v>1</v>
      </c>
      <c r="H110" s="2" t="s">
        <v>377</v>
      </c>
    </row>
    <row r="111" spans="1:8" ht="25.5">
      <c r="A111" s="1" t="str">
        <f>UPPER(LEFT(B111,1))</f>
        <v>J</v>
      </c>
      <c r="B111" s="1" t="s">
        <v>376</v>
      </c>
      <c r="C111" s="2" t="s">
        <v>781</v>
      </c>
      <c r="D111" s="2" t="s">
        <v>1728</v>
      </c>
      <c r="E111" s="1" t="b">
        <v>1</v>
      </c>
      <c r="F111" s="1" t="b">
        <v>0</v>
      </c>
      <c r="G111" s="1" t="b">
        <v>0</v>
      </c>
      <c r="H111" s="2" t="s">
        <v>375</v>
      </c>
    </row>
    <row r="112" spans="1:8" ht="25.5">
      <c r="A112" s="1" t="str">
        <f>UPPER(LEFT(B112,1))</f>
        <v>J</v>
      </c>
      <c r="B112" s="1" t="s">
        <v>374</v>
      </c>
      <c r="C112" s="2" t="s">
        <v>780</v>
      </c>
      <c r="D112" s="2" t="s">
        <v>780</v>
      </c>
      <c r="E112" s="1" t="b">
        <v>1</v>
      </c>
      <c r="F112" s="1" t="b">
        <v>0</v>
      </c>
      <c r="G112" s="1" t="b">
        <v>0</v>
      </c>
      <c r="H112" s="2" t="s">
        <v>373</v>
      </c>
    </row>
    <row r="113" spans="1:8" ht="25.5">
      <c r="A113" s="1" t="str">
        <f>UPPER(LEFT(B113,1))</f>
        <v>J</v>
      </c>
      <c r="B113" s="1" t="s">
        <v>372</v>
      </c>
      <c r="C113" s="2" t="s">
        <v>779</v>
      </c>
      <c r="D113" s="2" t="s">
        <v>779</v>
      </c>
      <c r="E113" s="1" t="b">
        <v>0</v>
      </c>
      <c r="F113" s="1" t="b">
        <v>0</v>
      </c>
      <c r="G113" s="1" t="s">
        <v>1697</v>
      </c>
      <c r="H113" s="2" t="s">
        <v>371</v>
      </c>
    </row>
    <row r="114" spans="1:8" ht="25.5">
      <c r="A114" s="1" t="str">
        <f>UPPER(LEFT(B114,1))</f>
        <v>J</v>
      </c>
      <c r="B114" s="1" t="s">
        <v>370</v>
      </c>
      <c r="C114" s="2" t="s">
        <v>778</v>
      </c>
      <c r="D114" s="2" t="s">
        <v>1727</v>
      </c>
      <c r="E114" s="1" t="b">
        <v>1</v>
      </c>
      <c r="F114" s="1" t="b">
        <v>0</v>
      </c>
      <c r="G114" s="1" t="b">
        <v>0</v>
      </c>
      <c r="H114" s="2" t="s">
        <v>369</v>
      </c>
    </row>
    <row r="115" spans="1:8">
      <c r="A115" s="1" t="str">
        <f>UPPER(LEFT(B115,1))</f>
        <v>J</v>
      </c>
      <c r="B115" s="1" t="s">
        <v>368</v>
      </c>
      <c r="C115" s="2" t="s">
        <v>777</v>
      </c>
      <c r="D115" s="2" t="s">
        <v>777</v>
      </c>
      <c r="E115" s="1" t="b">
        <v>1</v>
      </c>
      <c r="F115" s="1" t="b">
        <v>0</v>
      </c>
      <c r="G115" s="1" t="b">
        <v>0</v>
      </c>
      <c r="H115" s="2" t="s">
        <v>367</v>
      </c>
    </row>
    <row r="116" spans="1:8" ht="25.5">
      <c r="A116" s="1" t="str">
        <f>UPPER(LEFT(B116,1))</f>
        <v>K</v>
      </c>
      <c r="B116" s="1" t="s">
        <v>366</v>
      </c>
      <c r="C116" s="2" t="s">
        <v>776</v>
      </c>
      <c r="D116" s="2" t="s">
        <v>776</v>
      </c>
      <c r="E116" s="1" t="b">
        <v>1</v>
      </c>
      <c r="F116" s="1" t="b">
        <v>0</v>
      </c>
      <c r="G116" s="1" t="b">
        <v>0</v>
      </c>
      <c r="H116" s="2" t="s">
        <v>365</v>
      </c>
    </row>
    <row r="117" spans="1:8" ht="25.5">
      <c r="A117" s="1" t="str">
        <f>UPPER(LEFT(B117,1))</f>
        <v>K</v>
      </c>
      <c r="B117" s="1" t="s">
        <v>364</v>
      </c>
      <c r="C117" s="2" t="s">
        <v>775</v>
      </c>
      <c r="D117" s="2" t="s">
        <v>775</v>
      </c>
      <c r="E117" s="1" t="b">
        <v>1</v>
      </c>
      <c r="F117" s="1" t="b">
        <v>0</v>
      </c>
      <c r="G117" s="1" t="b">
        <v>0</v>
      </c>
      <c r="H117" s="2" t="s">
        <v>363</v>
      </c>
    </row>
    <row r="118" spans="1:8" ht="25.5">
      <c r="A118" s="1" t="str">
        <f>UPPER(LEFT(B118,1))</f>
        <v>K</v>
      </c>
      <c r="B118" s="1" t="s">
        <v>362</v>
      </c>
      <c r="C118" s="2" t="s">
        <v>774</v>
      </c>
      <c r="D118" s="2" t="s">
        <v>1726</v>
      </c>
      <c r="E118" s="1" t="b">
        <v>1</v>
      </c>
      <c r="F118" s="1" t="b">
        <v>0</v>
      </c>
      <c r="G118" s="1" t="b">
        <v>0</v>
      </c>
      <c r="H118" s="2" t="s">
        <v>361</v>
      </c>
    </row>
    <row r="119" spans="1:8" ht="25.5">
      <c r="A119" s="1" t="str">
        <f>UPPER(LEFT(B119,1))</f>
        <v>K</v>
      </c>
      <c r="B119" s="1" t="s">
        <v>360</v>
      </c>
      <c r="C119" s="2" t="s">
        <v>773</v>
      </c>
      <c r="D119" s="2" t="s">
        <v>773</v>
      </c>
      <c r="E119" s="1" t="b">
        <v>1</v>
      </c>
      <c r="F119" s="1" t="b">
        <v>1</v>
      </c>
      <c r="G119" s="1" t="b">
        <v>0</v>
      </c>
      <c r="H119" s="2" t="s">
        <v>359</v>
      </c>
    </row>
    <row r="120" spans="1:8" ht="38.25">
      <c r="A120" s="1" t="str">
        <f>UPPER(LEFT(B120,1))</f>
        <v>K</v>
      </c>
      <c r="B120" s="1" t="s">
        <v>358</v>
      </c>
      <c r="C120" s="2" t="s">
        <v>772</v>
      </c>
      <c r="D120" s="2" t="s">
        <v>772</v>
      </c>
      <c r="E120" s="1" t="b">
        <v>1</v>
      </c>
      <c r="F120" s="1" t="b">
        <v>0</v>
      </c>
      <c r="G120" s="1" t="b">
        <v>1</v>
      </c>
      <c r="H120" s="2" t="s">
        <v>357</v>
      </c>
    </row>
    <row r="121" spans="1:8" ht="25.5">
      <c r="A121" s="1" t="str">
        <f>UPPER(LEFT(B121,1))</f>
        <v>K</v>
      </c>
      <c r="B121" s="1" t="s">
        <v>356</v>
      </c>
      <c r="C121" s="2" t="s">
        <v>771</v>
      </c>
      <c r="D121" s="2" t="s">
        <v>771</v>
      </c>
      <c r="E121" s="1" t="b">
        <v>1</v>
      </c>
      <c r="F121" s="1" t="b">
        <v>0</v>
      </c>
      <c r="G121" s="1" t="b">
        <v>0</v>
      </c>
      <c r="H121" s="2" t="s">
        <v>355</v>
      </c>
    </row>
    <row r="122" spans="1:8" ht="25.5">
      <c r="A122" s="1" t="str">
        <f>UPPER(LEFT(B122,1))</f>
        <v>K</v>
      </c>
      <c r="B122" s="1" t="s">
        <v>354</v>
      </c>
      <c r="C122" s="2" t="s">
        <v>770</v>
      </c>
      <c r="D122" s="2" t="s">
        <v>770</v>
      </c>
      <c r="E122" s="1" t="b">
        <v>0</v>
      </c>
      <c r="F122" s="1" t="b">
        <v>0</v>
      </c>
      <c r="G122" s="1" t="s">
        <v>1697</v>
      </c>
      <c r="H122" s="2" t="s">
        <v>353</v>
      </c>
    </row>
    <row r="123" spans="1:8" ht="25.5">
      <c r="A123" s="1" t="str">
        <f>UPPER(LEFT(B123,1))</f>
        <v>K</v>
      </c>
      <c r="B123" s="1" t="s">
        <v>352</v>
      </c>
      <c r="C123" s="2" t="s">
        <v>769</v>
      </c>
      <c r="D123" s="2" t="s">
        <v>769</v>
      </c>
      <c r="E123" s="1" t="b">
        <v>1</v>
      </c>
      <c r="F123" s="1" t="b">
        <v>0</v>
      </c>
      <c r="G123" s="1" t="b">
        <v>0</v>
      </c>
      <c r="H123" s="2" t="s">
        <v>351</v>
      </c>
    </row>
    <row r="124" spans="1:8" ht="25.5">
      <c r="A124" s="1" t="str">
        <f>UPPER(LEFT(B124,1))</f>
        <v>K</v>
      </c>
      <c r="B124" s="1" t="s">
        <v>350</v>
      </c>
      <c r="C124" s="2" t="s">
        <v>768</v>
      </c>
      <c r="D124" s="2" t="s">
        <v>768</v>
      </c>
      <c r="E124" s="1" t="b">
        <v>0</v>
      </c>
      <c r="F124" s="1" t="b">
        <v>0</v>
      </c>
      <c r="G124" s="1" t="b">
        <v>1</v>
      </c>
      <c r="H124" s="2" t="s">
        <v>349</v>
      </c>
    </row>
    <row r="125" spans="1:8" ht="25.5">
      <c r="A125" s="1" t="str">
        <f>UPPER(LEFT(B125,1))</f>
        <v>K</v>
      </c>
      <c r="B125" s="1" t="s">
        <v>348</v>
      </c>
      <c r="C125" s="2" t="s">
        <v>767</v>
      </c>
      <c r="D125" s="2" t="s">
        <v>767</v>
      </c>
      <c r="E125" s="1" t="b">
        <v>1</v>
      </c>
      <c r="F125" s="1" t="b">
        <v>0</v>
      </c>
      <c r="G125" s="1" t="b">
        <v>0</v>
      </c>
      <c r="H125" s="2" t="s">
        <v>347</v>
      </c>
    </row>
    <row r="126" spans="1:8" ht="25.5">
      <c r="A126" s="1" t="str">
        <f>UPPER(LEFT(B126,1))</f>
        <v>K</v>
      </c>
      <c r="B126" s="1" t="s">
        <v>346</v>
      </c>
      <c r="C126" s="2" t="s">
        <v>766</v>
      </c>
      <c r="D126" s="2" t="s">
        <v>766</v>
      </c>
      <c r="E126" s="1" t="b">
        <v>1</v>
      </c>
      <c r="F126" s="1" t="b">
        <v>0</v>
      </c>
      <c r="G126" s="1" t="b">
        <v>1</v>
      </c>
      <c r="H126" s="2" t="s">
        <v>345</v>
      </c>
    </row>
    <row r="127" spans="1:8" ht="25.5">
      <c r="A127" s="1" t="str">
        <f>UPPER(LEFT(B127,1))</f>
        <v>K</v>
      </c>
      <c r="B127" s="1" t="s">
        <v>344</v>
      </c>
      <c r="C127" s="2" t="s">
        <v>765</v>
      </c>
      <c r="D127" s="2" t="s">
        <v>765</v>
      </c>
      <c r="E127" s="1" t="b">
        <v>1</v>
      </c>
      <c r="F127" s="1" t="b">
        <v>0</v>
      </c>
      <c r="G127" s="1" t="b">
        <v>0</v>
      </c>
      <c r="H127" s="2" t="s">
        <v>343</v>
      </c>
    </row>
    <row r="128" spans="1:8" ht="25.5">
      <c r="A128" s="1" t="str">
        <f>UPPER(LEFT(B128,1))</f>
        <v>K</v>
      </c>
      <c r="B128" s="1" t="s">
        <v>342</v>
      </c>
      <c r="C128" s="2" t="s">
        <v>764</v>
      </c>
      <c r="D128" s="2" t="s">
        <v>764</v>
      </c>
      <c r="E128" s="1" t="b">
        <v>1</v>
      </c>
      <c r="F128" s="1" t="b">
        <v>0</v>
      </c>
      <c r="G128" s="1" t="b">
        <v>0</v>
      </c>
      <c r="H128" s="2" t="s">
        <v>341</v>
      </c>
    </row>
    <row r="129" spans="1:8" ht="25.5">
      <c r="A129" s="1" t="str">
        <f>UPPER(LEFT(B129,1))</f>
        <v>K</v>
      </c>
      <c r="B129" s="1" t="s">
        <v>340</v>
      </c>
      <c r="C129" s="2" t="s">
        <v>763</v>
      </c>
      <c r="D129" s="2" t="s">
        <v>1725</v>
      </c>
      <c r="E129" s="1" t="b">
        <v>1</v>
      </c>
      <c r="F129" s="1" t="b">
        <v>0</v>
      </c>
      <c r="G129" s="1" t="b">
        <v>1</v>
      </c>
      <c r="H129" s="2" t="s">
        <v>339</v>
      </c>
    </row>
    <row r="130" spans="1:8" ht="25.5">
      <c r="A130" s="1" t="str">
        <f>UPPER(LEFT(B130,1))</f>
        <v>K</v>
      </c>
      <c r="B130" s="1" t="s">
        <v>338</v>
      </c>
      <c r="C130" s="2" t="s">
        <v>762</v>
      </c>
      <c r="D130" s="2" t="s">
        <v>762</v>
      </c>
      <c r="E130" s="1" t="b">
        <v>1</v>
      </c>
      <c r="F130" s="1" t="b">
        <v>1</v>
      </c>
      <c r="G130" s="1" t="b">
        <v>1</v>
      </c>
      <c r="H130" s="2" t="s">
        <v>337</v>
      </c>
    </row>
    <row r="131" spans="1:8" ht="25.5">
      <c r="A131" s="1" t="str">
        <f>UPPER(LEFT(B131,1))</f>
        <v>K</v>
      </c>
      <c r="B131" s="1" t="s">
        <v>336</v>
      </c>
      <c r="C131" s="2" t="s">
        <v>761</v>
      </c>
      <c r="D131" s="2" t="s">
        <v>761</v>
      </c>
      <c r="E131" s="1" t="b">
        <v>0</v>
      </c>
      <c r="F131" s="1" t="b">
        <v>0</v>
      </c>
      <c r="G131" s="1" t="b">
        <v>1</v>
      </c>
      <c r="H131" s="2" t="s">
        <v>335</v>
      </c>
    </row>
    <row r="132" spans="1:8" ht="25.5">
      <c r="A132" s="1" t="str">
        <f>UPPER(LEFT(B132,1))</f>
        <v>K</v>
      </c>
      <c r="B132" s="1" t="s">
        <v>334</v>
      </c>
      <c r="C132" s="2" t="s">
        <v>760</v>
      </c>
      <c r="D132" s="2" t="s">
        <v>760</v>
      </c>
      <c r="E132" s="1" t="b">
        <v>1</v>
      </c>
      <c r="F132" s="1" t="b">
        <v>0</v>
      </c>
      <c r="G132" s="1" t="b">
        <v>0</v>
      </c>
      <c r="H132" s="2" t="s">
        <v>333</v>
      </c>
    </row>
    <row r="133" spans="1:8" ht="25.5">
      <c r="A133" s="1" t="str">
        <f>UPPER(LEFT(B133,1))</f>
        <v>K</v>
      </c>
      <c r="B133" s="1" t="s">
        <v>332</v>
      </c>
      <c r="C133" s="2" t="s">
        <v>759</v>
      </c>
      <c r="D133" s="2" t="s">
        <v>759</v>
      </c>
      <c r="E133" s="1" t="b">
        <v>1</v>
      </c>
      <c r="F133" s="1" t="b">
        <v>1</v>
      </c>
      <c r="G133" s="1" t="b">
        <v>0</v>
      </c>
      <c r="H133" s="2" t="s">
        <v>331</v>
      </c>
    </row>
    <row r="134" spans="1:8" ht="25.5">
      <c r="A134" s="1" t="str">
        <f>UPPER(LEFT(B134,1))</f>
        <v>K</v>
      </c>
      <c r="B134" s="1" t="s">
        <v>330</v>
      </c>
      <c r="C134" s="2" t="s">
        <v>758</v>
      </c>
      <c r="D134" s="2" t="s">
        <v>758</v>
      </c>
      <c r="E134" s="1" t="b">
        <v>1</v>
      </c>
      <c r="F134" s="1" t="b">
        <v>0</v>
      </c>
      <c r="G134" s="1" t="b">
        <v>0</v>
      </c>
      <c r="H134" s="2" t="s">
        <v>329</v>
      </c>
    </row>
    <row r="135" spans="1:8" ht="25.5">
      <c r="A135" s="1" t="str">
        <f>UPPER(LEFT(B135,1))</f>
        <v>K</v>
      </c>
      <c r="B135" s="1" t="s">
        <v>328</v>
      </c>
      <c r="C135" s="2" t="s">
        <v>757</v>
      </c>
      <c r="D135" s="2" t="s">
        <v>757</v>
      </c>
      <c r="E135" s="1" t="b">
        <v>1</v>
      </c>
      <c r="F135" s="1" t="b">
        <v>0</v>
      </c>
      <c r="G135" s="1" t="b">
        <v>0</v>
      </c>
      <c r="H135" s="2" t="s">
        <v>327</v>
      </c>
    </row>
    <row r="136" spans="1:8" ht="25.5">
      <c r="A136" s="1" t="str">
        <f>UPPER(LEFT(B136,1))</f>
        <v>L</v>
      </c>
      <c r="B136" s="1" t="s">
        <v>326</v>
      </c>
      <c r="C136" s="2" t="s">
        <v>756</v>
      </c>
      <c r="D136" s="2" t="s">
        <v>756</v>
      </c>
      <c r="E136" s="1" t="b">
        <v>1</v>
      </c>
      <c r="F136" s="1" t="b">
        <v>1</v>
      </c>
      <c r="G136" s="1" t="b">
        <v>0</v>
      </c>
      <c r="H136" s="2" t="s">
        <v>325</v>
      </c>
    </row>
    <row r="137" spans="1:8">
      <c r="A137" s="1" t="str">
        <f>UPPER(LEFT(B137,1))</f>
        <v>L</v>
      </c>
      <c r="B137" s="1" t="s">
        <v>324</v>
      </c>
      <c r="C137" s="2" t="s">
        <v>755</v>
      </c>
      <c r="D137" s="2" t="s">
        <v>755</v>
      </c>
      <c r="E137" s="1" t="b">
        <v>1</v>
      </c>
      <c r="F137" s="1" t="b">
        <v>0</v>
      </c>
      <c r="G137" s="1" t="b">
        <v>0</v>
      </c>
      <c r="H137" s="2" t="s">
        <v>323</v>
      </c>
    </row>
    <row r="138" spans="1:8" ht="25.5">
      <c r="A138" s="1" t="str">
        <f>UPPER(LEFT(B138,1))</f>
        <v>L</v>
      </c>
      <c r="B138" s="1" t="s">
        <v>322</v>
      </c>
      <c r="C138" s="2" t="s">
        <v>754</v>
      </c>
      <c r="D138" s="2" t="s">
        <v>1724</v>
      </c>
      <c r="E138" s="1" t="b">
        <v>1</v>
      </c>
      <c r="F138" s="1" t="b">
        <v>1</v>
      </c>
      <c r="G138" s="1" t="b">
        <v>0</v>
      </c>
      <c r="H138" s="2" t="s">
        <v>321</v>
      </c>
    </row>
    <row r="139" spans="1:8" ht="25.5">
      <c r="A139" s="1" t="str">
        <f>UPPER(LEFT(B139,1))</f>
        <v>L</v>
      </c>
      <c r="B139" s="1" t="s">
        <v>320</v>
      </c>
      <c r="C139" s="2" t="s">
        <v>753</v>
      </c>
      <c r="D139" s="2" t="s">
        <v>753</v>
      </c>
      <c r="E139" s="1" t="b">
        <v>0</v>
      </c>
      <c r="F139" s="1" t="b">
        <v>0</v>
      </c>
      <c r="G139" s="1" t="b">
        <v>1</v>
      </c>
      <c r="H139" s="2" t="s">
        <v>319</v>
      </c>
    </row>
    <row r="140" spans="1:8" ht="25.5">
      <c r="A140" s="1" t="str">
        <f>UPPER(LEFT(B140,1))</f>
        <v>L</v>
      </c>
      <c r="B140" s="1" t="s">
        <v>318</v>
      </c>
      <c r="C140" s="2" t="s">
        <v>752</v>
      </c>
      <c r="D140" s="2" t="s">
        <v>752</v>
      </c>
      <c r="E140" s="1" t="b">
        <v>1</v>
      </c>
      <c r="F140" s="1" t="b">
        <v>0</v>
      </c>
      <c r="G140" s="1" t="b">
        <v>0</v>
      </c>
      <c r="H140" s="2" t="s">
        <v>317</v>
      </c>
    </row>
    <row r="141" spans="1:8" ht="25.5">
      <c r="A141" s="1" t="str">
        <f>UPPER(LEFT(B141,1))</f>
        <v>L</v>
      </c>
      <c r="B141" s="1" t="s">
        <v>316</v>
      </c>
      <c r="C141" s="2" t="s">
        <v>751</v>
      </c>
      <c r="D141" s="2" t="s">
        <v>751</v>
      </c>
      <c r="E141" s="1" t="b">
        <v>1</v>
      </c>
      <c r="F141" s="1" t="b">
        <v>0</v>
      </c>
      <c r="G141" s="1" t="b">
        <v>0</v>
      </c>
      <c r="H141" s="2" t="s">
        <v>315</v>
      </c>
    </row>
    <row r="142" spans="1:8" ht="25.5">
      <c r="A142" s="1" t="str">
        <f>UPPER(LEFT(B142,1))</f>
        <v>L</v>
      </c>
      <c r="B142" s="1" t="s">
        <v>314</v>
      </c>
      <c r="C142" s="2" t="s">
        <v>750</v>
      </c>
      <c r="D142" s="2" t="s">
        <v>750</v>
      </c>
      <c r="E142" s="1" t="b">
        <v>1</v>
      </c>
      <c r="F142" s="1" t="b">
        <v>0</v>
      </c>
      <c r="G142" s="1" t="b">
        <v>0</v>
      </c>
      <c r="H142" s="2" t="s">
        <v>313</v>
      </c>
    </row>
    <row r="143" spans="1:8" ht="25.5">
      <c r="A143" s="1" t="str">
        <f>UPPER(LEFT(B143,1))</f>
        <v>L</v>
      </c>
      <c r="B143" s="1" t="s">
        <v>312</v>
      </c>
      <c r="C143" s="2" t="s">
        <v>749</v>
      </c>
      <c r="D143" s="2" t="s">
        <v>1723</v>
      </c>
      <c r="E143" s="1" t="b">
        <v>1</v>
      </c>
      <c r="F143" s="1" t="b">
        <v>1</v>
      </c>
      <c r="G143" s="1" t="b">
        <v>0</v>
      </c>
      <c r="H143" s="2" t="s">
        <v>311</v>
      </c>
    </row>
    <row r="144" spans="1:8" ht="25.5">
      <c r="A144" s="1" t="str">
        <f>UPPER(LEFT(B144,1))</f>
        <v>M</v>
      </c>
      <c r="B144" s="1" t="s">
        <v>310</v>
      </c>
      <c r="C144" s="2" t="s">
        <v>748</v>
      </c>
      <c r="D144" s="2" t="s">
        <v>748</v>
      </c>
      <c r="E144" s="1" t="b">
        <v>1</v>
      </c>
      <c r="F144" s="1" t="b">
        <v>1</v>
      </c>
      <c r="G144" s="1" t="b">
        <v>1</v>
      </c>
      <c r="H144" s="2" t="s">
        <v>309</v>
      </c>
    </row>
    <row r="145" spans="1:8" ht="25.5">
      <c r="A145" s="1" t="str">
        <f>UPPER(LEFT(B145,1))</f>
        <v>M</v>
      </c>
      <c r="B145" s="1" t="s">
        <v>308</v>
      </c>
      <c r="C145" s="2" t="s">
        <v>747</v>
      </c>
      <c r="D145" s="2" t="s">
        <v>747</v>
      </c>
      <c r="E145" s="1" t="b">
        <v>1</v>
      </c>
      <c r="F145" s="1" t="b">
        <v>0</v>
      </c>
      <c r="G145" s="1" t="b">
        <v>1</v>
      </c>
      <c r="H145" s="2" t="s">
        <v>307</v>
      </c>
    </row>
    <row r="146" spans="1:8" ht="25.5">
      <c r="A146" s="1" t="str">
        <f>UPPER(LEFT(B146,1))</f>
        <v>M</v>
      </c>
      <c r="B146" s="1" t="s">
        <v>306</v>
      </c>
      <c r="C146" s="2" t="s">
        <v>746</v>
      </c>
      <c r="D146" s="2" t="s">
        <v>1722</v>
      </c>
      <c r="E146" s="1" t="b">
        <v>1</v>
      </c>
      <c r="F146" s="1" t="b">
        <v>0</v>
      </c>
      <c r="G146" s="1" t="b">
        <v>0</v>
      </c>
      <c r="H146" s="2" t="s">
        <v>305</v>
      </c>
    </row>
    <row r="147" spans="1:8" ht="25.5">
      <c r="A147" s="1" t="str">
        <f>UPPER(LEFT(B147,1))</f>
        <v>M</v>
      </c>
      <c r="B147" s="1" t="s">
        <v>304</v>
      </c>
      <c r="C147" s="2" t="s">
        <v>745</v>
      </c>
      <c r="D147" s="2" t="s">
        <v>745</v>
      </c>
      <c r="E147" s="1" t="b">
        <v>1</v>
      </c>
      <c r="F147" s="1" t="b">
        <v>0</v>
      </c>
      <c r="G147" s="1" t="b">
        <v>0</v>
      </c>
      <c r="H147" s="2" t="s">
        <v>303</v>
      </c>
    </row>
    <row r="148" spans="1:8" ht="25.5">
      <c r="A148" s="1" t="str">
        <f>UPPER(LEFT(B148,1))</f>
        <v>M</v>
      </c>
      <c r="B148" s="1" t="s">
        <v>302</v>
      </c>
      <c r="C148" s="2" t="s">
        <v>744</v>
      </c>
      <c r="D148" s="2" t="s">
        <v>744</v>
      </c>
      <c r="E148" s="1" t="b">
        <v>1</v>
      </c>
      <c r="F148" s="1" t="b">
        <v>0</v>
      </c>
      <c r="G148" s="1" t="b">
        <v>0</v>
      </c>
      <c r="H148" s="2" t="s">
        <v>301</v>
      </c>
    </row>
    <row r="149" spans="1:8" ht="25.5">
      <c r="A149" s="1" t="str">
        <f>UPPER(LEFT(B149,1))</f>
        <v>M</v>
      </c>
      <c r="B149" s="1" t="s">
        <v>300</v>
      </c>
      <c r="C149" s="2" t="s">
        <v>743</v>
      </c>
      <c r="D149" s="2" t="s">
        <v>743</v>
      </c>
      <c r="E149" s="1" t="b">
        <v>1</v>
      </c>
      <c r="F149" s="1" t="b">
        <v>0</v>
      </c>
      <c r="G149" s="1" t="b">
        <v>0</v>
      </c>
      <c r="H149" s="2" t="s">
        <v>299</v>
      </c>
    </row>
    <row r="150" spans="1:8" ht="25.5">
      <c r="A150" s="1" t="str">
        <f>UPPER(LEFT(B150,1))</f>
        <v>M</v>
      </c>
      <c r="B150" s="1" t="s">
        <v>298</v>
      </c>
      <c r="C150" s="2" t="s">
        <v>742</v>
      </c>
      <c r="D150" s="2" t="s">
        <v>742</v>
      </c>
      <c r="E150" s="1" t="b">
        <v>1</v>
      </c>
      <c r="F150" s="1" t="b">
        <v>0</v>
      </c>
      <c r="G150" s="1" t="b">
        <v>0</v>
      </c>
      <c r="H150" s="2" t="s">
        <v>297</v>
      </c>
    </row>
    <row r="151" spans="1:8" ht="25.5">
      <c r="A151" s="1" t="str">
        <f>UPPER(LEFT(B151,1))</f>
        <v>M</v>
      </c>
      <c r="B151" s="1" t="s">
        <v>296</v>
      </c>
      <c r="C151" s="2" t="s">
        <v>741</v>
      </c>
      <c r="D151" s="2" t="s">
        <v>1721</v>
      </c>
      <c r="E151" s="1" t="b">
        <v>1</v>
      </c>
      <c r="F151" s="1" t="b">
        <v>0</v>
      </c>
      <c r="G151" s="1" t="b">
        <v>0</v>
      </c>
      <c r="H151" s="2" t="s">
        <v>295</v>
      </c>
    </row>
    <row r="152" spans="1:8" ht="38.25">
      <c r="A152" s="1" t="str">
        <f>UPPER(LEFT(B152,1))</f>
        <v>M</v>
      </c>
      <c r="B152" s="1" t="s">
        <v>294</v>
      </c>
      <c r="C152" s="2" t="s">
        <v>740</v>
      </c>
      <c r="D152" s="2" t="s">
        <v>740</v>
      </c>
      <c r="E152" s="1" t="b">
        <v>0</v>
      </c>
      <c r="F152" s="1" t="b">
        <v>0</v>
      </c>
      <c r="G152" s="1" t="b">
        <v>1</v>
      </c>
      <c r="H152" s="2" t="s">
        <v>293</v>
      </c>
    </row>
    <row r="153" spans="1:8" ht="25.5">
      <c r="A153" s="1" t="str">
        <f>UPPER(LEFT(B153,1))</f>
        <v>M</v>
      </c>
      <c r="B153" s="1" t="s">
        <v>292</v>
      </c>
      <c r="C153" s="2" t="s">
        <v>739</v>
      </c>
      <c r="D153" s="2" t="s">
        <v>739</v>
      </c>
      <c r="E153" s="1" t="b">
        <v>1</v>
      </c>
      <c r="F153" s="1" t="b">
        <v>0</v>
      </c>
      <c r="G153" s="1" t="b">
        <v>1</v>
      </c>
      <c r="H153" s="2" t="s">
        <v>291</v>
      </c>
    </row>
    <row r="154" spans="1:8" ht="25.5">
      <c r="A154" s="1" t="str">
        <f>UPPER(LEFT(B154,1))</f>
        <v>M</v>
      </c>
      <c r="B154" s="1" t="s">
        <v>290</v>
      </c>
      <c r="C154" s="2" t="s">
        <v>738</v>
      </c>
      <c r="D154" s="2" t="s">
        <v>738</v>
      </c>
      <c r="E154" s="1" t="b">
        <v>1</v>
      </c>
      <c r="F154" s="1" t="b">
        <v>0</v>
      </c>
      <c r="G154" s="1" t="b">
        <v>0</v>
      </c>
      <c r="H154" s="2" t="s">
        <v>289</v>
      </c>
    </row>
    <row r="155" spans="1:8" ht="38.25">
      <c r="A155" s="1" t="str">
        <f>UPPER(LEFT(B155,1))</f>
        <v>M</v>
      </c>
      <c r="B155" s="1" t="s">
        <v>288</v>
      </c>
      <c r="C155" s="2" t="s">
        <v>737</v>
      </c>
      <c r="D155" s="2" t="s">
        <v>1720</v>
      </c>
      <c r="E155" s="1" t="b">
        <v>0</v>
      </c>
      <c r="F155" s="1" t="b">
        <v>0</v>
      </c>
      <c r="G155" s="1" t="s">
        <v>1697</v>
      </c>
      <c r="H155" s="2" t="s">
        <v>287</v>
      </c>
    </row>
    <row r="156" spans="1:8">
      <c r="A156" s="1" t="str">
        <f>UPPER(LEFT(B156,1))</f>
        <v>M</v>
      </c>
      <c r="B156" s="1" t="s">
        <v>286</v>
      </c>
      <c r="C156" s="2" t="s">
        <v>736</v>
      </c>
      <c r="D156" s="2" t="s">
        <v>736</v>
      </c>
      <c r="E156" s="1" t="b">
        <v>1</v>
      </c>
      <c r="F156" s="1" t="b">
        <v>0</v>
      </c>
      <c r="G156" s="1" t="b">
        <v>0</v>
      </c>
      <c r="H156" s="2" t="s">
        <v>285</v>
      </c>
    </row>
    <row r="157" spans="1:8" ht="25.5">
      <c r="A157" s="1" t="str">
        <f>UPPER(LEFT(B157,1))</f>
        <v>M</v>
      </c>
      <c r="B157" s="1" t="s">
        <v>284</v>
      </c>
      <c r="C157" s="2" t="s">
        <v>735</v>
      </c>
      <c r="D157" s="2" t="s">
        <v>735</v>
      </c>
      <c r="E157" s="1" t="b">
        <v>1</v>
      </c>
      <c r="F157" s="1" t="b">
        <v>1</v>
      </c>
      <c r="G157" s="1" t="b">
        <v>0</v>
      </c>
      <c r="H157" s="2" t="s">
        <v>283</v>
      </c>
    </row>
    <row r="158" spans="1:8" ht="25.5">
      <c r="A158" s="1" t="str">
        <f>UPPER(LEFT(B158,1))</f>
        <v>M</v>
      </c>
      <c r="B158" s="1" t="s">
        <v>282</v>
      </c>
      <c r="C158" s="2" t="s">
        <v>734</v>
      </c>
      <c r="D158" s="2" t="s">
        <v>1719</v>
      </c>
      <c r="E158" s="1" t="b">
        <v>1</v>
      </c>
      <c r="F158" s="1" t="b">
        <v>0</v>
      </c>
      <c r="G158" s="1" t="b">
        <v>0</v>
      </c>
      <c r="H158" s="2" t="s">
        <v>281</v>
      </c>
    </row>
    <row r="159" spans="1:8" ht="25.5">
      <c r="A159" s="1" t="str">
        <f>UPPER(LEFT(B159,1))</f>
        <v>M</v>
      </c>
      <c r="B159" s="1" t="s">
        <v>280</v>
      </c>
      <c r="C159" s="2" t="s">
        <v>733</v>
      </c>
      <c r="D159" s="2" t="s">
        <v>733</v>
      </c>
      <c r="E159" s="1" t="b">
        <v>1</v>
      </c>
      <c r="F159" s="1" t="b">
        <v>0</v>
      </c>
      <c r="G159" s="1" t="b">
        <v>1</v>
      </c>
      <c r="H159" s="2" t="s">
        <v>279</v>
      </c>
    </row>
    <row r="160" spans="1:8" ht="25.5">
      <c r="A160" s="1" t="str">
        <f>UPPER(LEFT(B160,1))</f>
        <v>M</v>
      </c>
      <c r="B160" s="1" t="s">
        <v>278</v>
      </c>
      <c r="C160" s="2" t="s">
        <v>732</v>
      </c>
      <c r="D160" s="2" t="s">
        <v>732</v>
      </c>
      <c r="E160" s="1" t="b">
        <v>1</v>
      </c>
      <c r="F160" s="1" t="b">
        <v>1</v>
      </c>
      <c r="G160" s="1" t="b">
        <v>0</v>
      </c>
      <c r="H160" s="2" t="s">
        <v>277</v>
      </c>
    </row>
    <row r="161" spans="1:8" ht="25.5">
      <c r="A161" s="1" t="str">
        <f>UPPER(LEFT(B161,1))</f>
        <v>M</v>
      </c>
      <c r="B161" s="1" t="s">
        <v>276</v>
      </c>
      <c r="C161" s="2" t="s">
        <v>731</v>
      </c>
      <c r="D161" s="2" t="s">
        <v>1718</v>
      </c>
      <c r="E161" s="1" t="b">
        <v>1</v>
      </c>
      <c r="F161" s="1" t="b">
        <v>1</v>
      </c>
      <c r="G161" s="1" t="b">
        <v>0</v>
      </c>
      <c r="H161" s="2" t="s">
        <v>275</v>
      </c>
    </row>
    <row r="162" spans="1:8" ht="25.5">
      <c r="A162" s="1" t="str">
        <f>UPPER(LEFT(B162,1))</f>
        <v>M</v>
      </c>
      <c r="B162" s="1" t="s">
        <v>274</v>
      </c>
      <c r="C162" s="2" t="s">
        <v>730</v>
      </c>
      <c r="D162" s="2" t="s">
        <v>730</v>
      </c>
      <c r="E162" s="1" t="b">
        <v>1</v>
      </c>
      <c r="F162" s="1" t="b">
        <v>0</v>
      </c>
      <c r="G162" s="1" t="b">
        <v>0</v>
      </c>
      <c r="H162" s="2" t="s">
        <v>272</v>
      </c>
    </row>
    <row r="163" spans="1:8" ht="25.5">
      <c r="A163" s="1" t="str">
        <f>UPPER(LEFT(B163,1))</f>
        <v>M</v>
      </c>
      <c r="B163" s="1" t="s">
        <v>273</v>
      </c>
      <c r="C163" s="2" t="s">
        <v>729</v>
      </c>
      <c r="D163" s="2" t="s">
        <v>729</v>
      </c>
      <c r="E163" s="1" t="b">
        <v>1</v>
      </c>
      <c r="F163" s="1" t="b">
        <v>0</v>
      </c>
      <c r="G163" s="1" t="b">
        <v>0</v>
      </c>
      <c r="H163" s="2" t="s">
        <v>272</v>
      </c>
    </row>
    <row r="164" spans="1:8" ht="25.5">
      <c r="A164" s="1" t="str">
        <f>UPPER(LEFT(B164,1))</f>
        <v>M</v>
      </c>
      <c r="B164" s="1" t="s">
        <v>271</v>
      </c>
      <c r="C164" s="2" t="s">
        <v>728</v>
      </c>
      <c r="D164" s="2" t="s">
        <v>1717</v>
      </c>
      <c r="E164" s="1" t="b">
        <v>1</v>
      </c>
      <c r="F164" s="1" t="b">
        <v>1</v>
      </c>
      <c r="G164" s="1" t="b">
        <v>0</v>
      </c>
      <c r="H164" s="2" t="s">
        <v>270</v>
      </c>
    </row>
    <row r="165" spans="1:8" ht="25.5">
      <c r="A165" s="1" t="str">
        <f>UPPER(LEFT(B165,1))</f>
        <v>M</v>
      </c>
      <c r="B165" s="1" t="s">
        <v>269</v>
      </c>
      <c r="C165" s="2" t="s">
        <v>727</v>
      </c>
      <c r="D165" s="2" t="s">
        <v>727</v>
      </c>
      <c r="E165" s="1" t="b">
        <v>1</v>
      </c>
      <c r="F165" s="1" t="b">
        <v>0</v>
      </c>
      <c r="G165" s="1" t="b">
        <v>0</v>
      </c>
      <c r="H165" s="2" t="s">
        <v>268</v>
      </c>
    </row>
    <row r="166" spans="1:8" ht="25.5">
      <c r="A166" s="1" t="str">
        <f>UPPER(LEFT(B166,1))</f>
        <v>M</v>
      </c>
      <c r="B166" s="1" t="s">
        <v>267</v>
      </c>
      <c r="C166" s="2" t="s">
        <v>726</v>
      </c>
      <c r="D166" s="2" t="s">
        <v>726</v>
      </c>
      <c r="E166" s="1" t="b">
        <v>1</v>
      </c>
      <c r="F166" s="1" t="b">
        <v>0</v>
      </c>
      <c r="G166" s="1" t="b">
        <v>0</v>
      </c>
      <c r="H166" s="2" t="s">
        <v>266</v>
      </c>
    </row>
    <row r="167" spans="1:8">
      <c r="A167" s="1" t="str">
        <f>UPPER(LEFT(B167,1))</f>
        <v>M</v>
      </c>
      <c r="B167" s="1" t="s">
        <v>265</v>
      </c>
      <c r="C167" s="2" t="s">
        <v>725</v>
      </c>
      <c r="D167" s="2" t="s">
        <v>725</v>
      </c>
      <c r="E167" s="1" t="b">
        <v>0</v>
      </c>
      <c r="F167" s="1" t="b">
        <v>0</v>
      </c>
      <c r="G167" s="1" t="s">
        <v>1697</v>
      </c>
      <c r="H167" s="2" t="s">
        <v>264</v>
      </c>
    </row>
    <row r="168" spans="1:8" ht="25.5">
      <c r="A168" s="1" t="str">
        <f>UPPER(LEFT(B168,1))</f>
        <v>M</v>
      </c>
      <c r="B168" s="1" t="s">
        <v>263</v>
      </c>
      <c r="C168" s="2" t="s">
        <v>724</v>
      </c>
      <c r="D168" s="2" t="s">
        <v>724</v>
      </c>
      <c r="E168" s="1" t="b">
        <v>1</v>
      </c>
      <c r="F168" s="1" t="b">
        <v>0</v>
      </c>
      <c r="G168" s="1" t="b">
        <v>0</v>
      </c>
      <c r="H168" s="2" t="s">
        <v>262</v>
      </c>
    </row>
    <row r="169" spans="1:8" ht="38.25">
      <c r="A169" s="1" t="str">
        <f>UPPER(LEFT(B169,1))</f>
        <v>M</v>
      </c>
      <c r="B169" s="1" t="s">
        <v>261</v>
      </c>
      <c r="C169" s="2" t="s">
        <v>723</v>
      </c>
      <c r="D169" s="2" t="s">
        <v>723</v>
      </c>
      <c r="E169" s="1" t="b">
        <v>1</v>
      </c>
      <c r="F169" s="1" t="b">
        <v>0</v>
      </c>
      <c r="G169" s="1" t="b">
        <v>0</v>
      </c>
      <c r="H169" s="2" t="s">
        <v>260</v>
      </c>
    </row>
    <row r="170" spans="1:8">
      <c r="A170" s="1" t="str">
        <f>UPPER(LEFT(B170,1))</f>
        <v>M</v>
      </c>
      <c r="B170" s="1" t="s">
        <v>259</v>
      </c>
      <c r="C170" s="2" t="s">
        <v>722</v>
      </c>
      <c r="D170" s="2" t="s">
        <v>722</v>
      </c>
      <c r="E170" s="1" t="b">
        <v>1</v>
      </c>
      <c r="F170" s="1" t="b">
        <v>0</v>
      </c>
      <c r="G170" s="1" t="b">
        <v>0</v>
      </c>
      <c r="H170" s="2" t="s">
        <v>258</v>
      </c>
    </row>
    <row r="171" spans="1:8">
      <c r="A171" s="1" t="str">
        <f>UPPER(LEFT(B171,1))</f>
        <v>M</v>
      </c>
      <c r="B171" s="1" t="s">
        <v>257</v>
      </c>
      <c r="C171" s="2" t="s">
        <v>721</v>
      </c>
      <c r="D171" s="2" t="s">
        <v>721</v>
      </c>
      <c r="E171" s="1" t="b">
        <v>0</v>
      </c>
      <c r="F171" s="1" t="b">
        <v>0</v>
      </c>
      <c r="G171" s="1" t="s">
        <v>1697</v>
      </c>
      <c r="H171" s="2" t="s">
        <v>256</v>
      </c>
    </row>
    <row r="172" spans="1:8" ht="25.5">
      <c r="A172" s="1" t="str">
        <f>UPPER(LEFT(B172,1))</f>
        <v>M</v>
      </c>
      <c r="B172" s="1" t="s">
        <v>255</v>
      </c>
      <c r="C172" s="2" t="s">
        <v>720</v>
      </c>
      <c r="D172" s="2" t="s">
        <v>720</v>
      </c>
      <c r="E172" s="1" t="b">
        <v>0</v>
      </c>
      <c r="F172" s="1" t="b">
        <v>1</v>
      </c>
      <c r="G172" s="1" t="b">
        <v>0</v>
      </c>
      <c r="H172" s="2" t="s">
        <v>254</v>
      </c>
    </row>
    <row r="173" spans="1:8" ht="25.5">
      <c r="A173" s="1" t="str">
        <f>UPPER(LEFT(B173,1))</f>
        <v>M</v>
      </c>
      <c r="B173" s="1" t="s">
        <v>253</v>
      </c>
      <c r="C173" s="2" t="s">
        <v>719</v>
      </c>
      <c r="D173" s="2" t="s">
        <v>719</v>
      </c>
      <c r="E173" s="1" t="b">
        <v>0</v>
      </c>
      <c r="F173" s="1" t="b">
        <v>1</v>
      </c>
      <c r="G173" s="1" t="b">
        <v>0</v>
      </c>
      <c r="H173" s="2" t="s">
        <v>252</v>
      </c>
    </row>
    <row r="174" spans="1:8">
      <c r="A174" s="1" t="str">
        <f>UPPER(LEFT(B174,1))</f>
        <v>M</v>
      </c>
      <c r="B174" s="1" t="s">
        <v>251</v>
      </c>
      <c r="C174" s="2" t="s">
        <v>718</v>
      </c>
      <c r="D174" s="2" t="s">
        <v>718</v>
      </c>
      <c r="E174" s="1" t="b">
        <v>1</v>
      </c>
      <c r="F174" s="1" t="b">
        <v>0</v>
      </c>
      <c r="G174" s="1" t="b">
        <v>1</v>
      </c>
      <c r="H174" s="2" t="s">
        <v>250</v>
      </c>
    </row>
    <row r="175" spans="1:8" ht="25.5">
      <c r="A175" s="1" t="str">
        <f>UPPER(LEFT(B175,1))</f>
        <v>M</v>
      </c>
      <c r="B175" s="1" t="s">
        <v>249</v>
      </c>
      <c r="C175" s="2" t="s">
        <v>717</v>
      </c>
      <c r="D175" s="2" t="s">
        <v>717</v>
      </c>
      <c r="E175" s="1" t="b">
        <v>0</v>
      </c>
      <c r="F175" s="1" t="b">
        <v>0</v>
      </c>
      <c r="G175" s="1" t="s">
        <v>1697</v>
      </c>
      <c r="H175" s="2" t="s">
        <v>248</v>
      </c>
    </row>
    <row r="176" spans="1:8" ht="25.5">
      <c r="A176" s="1" t="str">
        <f>UPPER(LEFT(B176,1))</f>
        <v>M</v>
      </c>
      <c r="B176" s="1" t="s">
        <v>247</v>
      </c>
      <c r="C176" s="2" t="s">
        <v>716</v>
      </c>
      <c r="D176" s="2" t="s">
        <v>716</v>
      </c>
      <c r="E176" s="1" t="b">
        <v>1</v>
      </c>
      <c r="F176" s="1" t="b">
        <v>1</v>
      </c>
      <c r="G176" s="1" t="b">
        <v>0</v>
      </c>
      <c r="H176" s="2" t="s">
        <v>246</v>
      </c>
    </row>
    <row r="177" spans="1:8" ht="25.5">
      <c r="A177" s="1" t="str">
        <f>UPPER(LEFT(B177,1))</f>
        <v>N</v>
      </c>
      <c r="B177" s="1" t="s">
        <v>245</v>
      </c>
      <c r="C177" s="2" t="s">
        <v>715</v>
      </c>
      <c r="D177" s="2" t="s">
        <v>715</v>
      </c>
      <c r="E177" s="1" t="b">
        <v>1</v>
      </c>
      <c r="F177" s="1" t="b">
        <v>0</v>
      </c>
      <c r="G177" s="1" t="b">
        <v>1</v>
      </c>
      <c r="H177" s="2" t="s">
        <v>244</v>
      </c>
    </row>
    <row r="178" spans="1:8" ht="25.5">
      <c r="A178" s="1" t="str">
        <f>UPPER(LEFT(B178,1))</f>
        <v>N</v>
      </c>
      <c r="B178" s="1" t="s">
        <v>243</v>
      </c>
      <c r="C178" s="2" t="s">
        <v>714</v>
      </c>
      <c r="D178" s="2" t="s">
        <v>714</v>
      </c>
      <c r="E178" s="1" t="b">
        <v>0</v>
      </c>
      <c r="F178" s="1" t="b">
        <v>1</v>
      </c>
      <c r="G178" s="1" t="b">
        <v>0</v>
      </c>
      <c r="H178" s="2" t="s">
        <v>242</v>
      </c>
    </row>
    <row r="179" spans="1:8" ht="25.5">
      <c r="A179" s="1" t="str">
        <f>UPPER(LEFT(B179,1))</f>
        <v>N</v>
      </c>
      <c r="B179" s="1" t="s">
        <v>241</v>
      </c>
      <c r="C179" s="2" t="s">
        <v>713</v>
      </c>
      <c r="D179" s="2" t="s">
        <v>713</v>
      </c>
      <c r="E179" s="1" t="b">
        <v>1</v>
      </c>
      <c r="F179" s="1" t="b">
        <v>0</v>
      </c>
      <c r="G179" s="1" t="b">
        <v>0</v>
      </c>
      <c r="H179" s="2" t="s">
        <v>240</v>
      </c>
    </row>
    <row r="180" spans="1:8" ht="25.5">
      <c r="A180" s="1" t="str">
        <f>UPPER(LEFT(B180,1))</f>
        <v>N</v>
      </c>
      <c r="B180" s="1" t="s">
        <v>239</v>
      </c>
      <c r="C180" s="2" t="s">
        <v>712</v>
      </c>
      <c r="D180" s="2" t="s">
        <v>712</v>
      </c>
      <c r="E180" s="1" t="b">
        <v>1</v>
      </c>
      <c r="F180" s="1" t="b">
        <v>0</v>
      </c>
      <c r="G180" s="1" t="b">
        <v>0</v>
      </c>
      <c r="H180" s="2" t="s">
        <v>238</v>
      </c>
    </row>
    <row r="181" spans="1:8" ht="25.5">
      <c r="A181" s="1" t="str">
        <f>UPPER(LEFT(B181,1))</f>
        <v>N</v>
      </c>
      <c r="B181" s="1" t="s">
        <v>237</v>
      </c>
      <c r="C181" s="2" t="s">
        <v>711</v>
      </c>
      <c r="D181" s="2" t="s">
        <v>711</v>
      </c>
      <c r="E181" s="1" t="b">
        <v>1</v>
      </c>
      <c r="F181" s="1" t="b">
        <v>0</v>
      </c>
      <c r="G181" s="1" t="b">
        <v>0</v>
      </c>
      <c r="H181" s="2" t="s">
        <v>236</v>
      </c>
    </row>
    <row r="182" spans="1:8" ht="25.5">
      <c r="A182" s="1" t="str">
        <f>UPPER(LEFT(B182,1))</f>
        <v>N</v>
      </c>
      <c r="B182" s="1" t="s">
        <v>235</v>
      </c>
      <c r="C182" s="2" t="s">
        <v>710</v>
      </c>
      <c r="D182" s="2" t="s">
        <v>710</v>
      </c>
      <c r="E182" s="1" t="b">
        <v>1</v>
      </c>
      <c r="F182" s="1" t="b">
        <v>0</v>
      </c>
      <c r="G182" s="1" t="b">
        <v>0</v>
      </c>
      <c r="H182" s="2" t="s">
        <v>234</v>
      </c>
    </row>
    <row r="183" spans="1:8" ht="38.25">
      <c r="A183" s="1" t="str">
        <f>UPPER(LEFT(B183,1))</f>
        <v>N</v>
      </c>
      <c r="B183" s="1" t="s">
        <v>233</v>
      </c>
      <c r="C183" s="2" t="s">
        <v>709</v>
      </c>
      <c r="D183" s="2" t="s">
        <v>709</v>
      </c>
      <c r="E183" s="1" t="b">
        <v>1</v>
      </c>
      <c r="F183" s="1" t="b">
        <v>0</v>
      </c>
      <c r="G183" s="1" t="b">
        <v>0</v>
      </c>
      <c r="H183" s="2" t="s">
        <v>232</v>
      </c>
    </row>
    <row r="184" spans="1:8" ht="25.5">
      <c r="A184" s="1" t="str">
        <f>UPPER(LEFT(B184,1))</f>
        <v>O</v>
      </c>
      <c r="B184" s="1" t="s">
        <v>231</v>
      </c>
      <c r="C184" s="2" t="s">
        <v>708</v>
      </c>
      <c r="D184" s="2" t="s">
        <v>1716</v>
      </c>
      <c r="E184" s="1" t="b">
        <v>1</v>
      </c>
      <c r="F184" s="1" t="b">
        <v>0</v>
      </c>
      <c r="G184" s="1" t="b">
        <v>1</v>
      </c>
      <c r="H184" s="2" t="s">
        <v>230</v>
      </c>
    </row>
    <row r="185" spans="1:8" ht="25.5">
      <c r="A185" s="1" t="str">
        <f>UPPER(LEFT(B185,1))</f>
        <v>O</v>
      </c>
      <c r="B185" s="1" t="s">
        <v>229</v>
      </c>
      <c r="C185" s="2" t="s">
        <v>707</v>
      </c>
      <c r="D185" s="2" t="s">
        <v>1715</v>
      </c>
      <c r="E185" s="1" t="b">
        <v>1</v>
      </c>
      <c r="F185" s="1" t="b">
        <v>0</v>
      </c>
      <c r="G185" s="1" t="b">
        <v>0</v>
      </c>
      <c r="H185" s="2" t="s">
        <v>228</v>
      </c>
    </row>
    <row r="186" spans="1:8" ht="25.5">
      <c r="A186" s="1" t="str">
        <f>UPPER(LEFT(B186,1))</f>
        <v>O</v>
      </c>
      <c r="B186" s="1" t="s">
        <v>227</v>
      </c>
      <c r="C186" s="2" t="s">
        <v>706</v>
      </c>
      <c r="D186" s="2" t="s">
        <v>1714</v>
      </c>
      <c r="E186" s="1" t="b">
        <v>1</v>
      </c>
      <c r="F186" s="1" t="b">
        <v>0</v>
      </c>
      <c r="G186" s="1" t="b">
        <v>0</v>
      </c>
      <c r="H186" s="2" t="s">
        <v>226</v>
      </c>
    </row>
    <row r="187" spans="1:8" ht="25.5">
      <c r="A187" s="1" t="str">
        <f>UPPER(LEFT(B187,1))</f>
        <v>O</v>
      </c>
      <c r="B187" s="1" t="s">
        <v>225</v>
      </c>
      <c r="C187" s="2" t="s">
        <v>705</v>
      </c>
      <c r="D187" s="2" t="s">
        <v>1713</v>
      </c>
      <c r="E187" s="1" t="b">
        <v>1</v>
      </c>
      <c r="F187" s="1" t="b">
        <v>1</v>
      </c>
      <c r="G187" s="1" t="b">
        <v>0</v>
      </c>
      <c r="H187" s="2" t="s">
        <v>224</v>
      </c>
    </row>
    <row r="188" spans="1:8" ht="38.25">
      <c r="A188" s="1" t="str">
        <f>UPPER(LEFT(B188,1))</f>
        <v>O</v>
      </c>
      <c r="B188" s="1" t="s">
        <v>223</v>
      </c>
      <c r="C188" s="2" t="s">
        <v>704</v>
      </c>
      <c r="D188" s="2" t="s">
        <v>1712</v>
      </c>
      <c r="E188" s="1" t="b">
        <v>1</v>
      </c>
      <c r="F188" s="1" t="b">
        <v>0</v>
      </c>
      <c r="G188" s="1" t="b">
        <v>0</v>
      </c>
      <c r="H188" s="2" t="s">
        <v>222</v>
      </c>
    </row>
    <row r="189" spans="1:8" ht="25.5">
      <c r="A189" s="1" t="str">
        <f>UPPER(LEFT(B189,1))</f>
        <v>O</v>
      </c>
      <c r="B189" s="1" t="s">
        <v>221</v>
      </c>
      <c r="C189" s="2" t="s">
        <v>703</v>
      </c>
      <c r="D189" s="2" t="s">
        <v>1711</v>
      </c>
      <c r="E189" s="1" t="b">
        <v>1</v>
      </c>
      <c r="F189" s="1" t="b">
        <v>0</v>
      </c>
      <c r="G189" s="1" t="b">
        <v>0</v>
      </c>
      <c r="H189" s="2" t="s">
        <v>220</v>
      </c>
    </row>
    <row r="190" spans="1:8">
      <c r="A190" s="1" t="str">
        <f>UPPER(LEFT(B190,1))</f>
        <v>O</v>
      </c>
      <c r="B190" s="1" t="s">
        <v>219</v>
      </c>
      <c r="C190" s="2" t="s">
        <v>702</v>
      </c>
      <c r="D190" s="2" t="s">
        <v>1710</v>
      </c>
      <c r="E190" s="1" t="b">
        <v>0</v>
      </c>
      <c r="F190" s="1" t="b">
        <v>1</v>
      </c>
      <c r="G190" s="1" t="b">
        <v>1</v>
      </c>
      <c r="H190" s="2" t="s">
        <v>218</v>
      </c>
    </row>
    <row r="191" spans="1:8" ht="25.5">
      <c r="A191" s="1" t="str">
        <f>UPPER(LEFT(B191,1))</f>
        <v>O</v>
      </c>
      <c r="B191" s="1" t="s">
        <v>217</v>
      </c>
      <c r="C191" s="2" t="s">
        <v>701</v>
      </c>
      <c r="D191" s="2" t="s">
        <v>1709</v>
      </c>
      <c r="E191" s="1" t="b">
        <v>0</v>
      </c>
      <c r="F191" s="1" t="b">
        <v>1</v>
      </c>
      <c r="G191" s="1" t="b">
        <v>0</v>
      </c>
      <c r="H191" s="2" t="s">
        <v>216</v>
      </c>
    </row>
    <row r="192" spans="1:8" ht="25.5">
      <c r="A192" s="1" t="str">
        <f>UPPER(LEFT(B192,1))</f>
        <v>O</v>
      </c>
      <c r="B192" s="1" t="s">
        <v>215</v>
      </c>
      <c r="C192" s="2" t="s">
        <v>700</v>
      </c>
      <c r="D192" s="2" t="s">
        <v>1708</v>
      </c>
      <c r="E192" s="1" t="b">
        <v>1</v>
      </c>
      <c r="F192" s="1" t="b">
        <v>0</v>
      </c>
      <c r="G192" s="1" t="b">
        <v>1</v>
      </c>
      <c r="H192" s="2" t="s">
        <v>214</v>
      </c>
    </row>
    <row r="193" spans="1:8" ht="25.5">
      <c r="A193" s="1" t="str">
        <f>UPPER(LEFT(B193,1))</f>
        <v>O</v>
      </c>
      <c r="B193" s="1" t="s">
        <v>213</v>
      </c>
      <c r="C193" s="2" t="s">
        <v>699</v>
      </c>
      <c r="D193" s="2" t="s">
        <v>1707</v>
      </c>
      <c r="E193" s="1" t="b">
        <v>1</v>
      </c>
      <c r="F193" s="1" t="b">
        <v>0</v>
      </c>
      <c r="G193" s="1" t="b">
        <v>0</v>
      </c>
      <c r="H193" s="2" t="s">
        <v>212</v>
      </c>
    </row>
    <row r="194" spans="1:8">
      <c r="A194" s="1" t="str">
        <f>UPPER(LEFT(B194,1))</f>
        <v>P</v>
      </c>
      <c r="B194" s="1" t="s">
        <v>211</v>
      </c>
      <c r="C194" s="2" t="s">
        <v>698</v>
      </c>
      <c r="D194" s="2" t="s">
        <v>698</v>
      </c>
      <c r="E194" s="1" t="b">
        <v>0</v>
      </c>
      <c r="F194" s="1" t="b">
        <v>0</v>
      </c>
      <c r="G194" s="1" t="b">
        <v>1</v>
      </c>
    </row>
    <row r="195" spans="1:8" ht="25.5">
      <c r="A195" s="1" t="str">
        <f>UPPER(LEFT(B195,1))</f>
        <v>P</v>
      </c>
      <c r="B195" s="1" t="s">
        <v>210</v>
      </c>
      <c r="C195" s="2" t="s">
        <v>697</v>
      </c>
      <c r="D195" s="2" t="s">
        <v>697</v>
      </c>
      <c r="E195" s="1" t="b">
        <v>1</v>
      </c>
      <c r="F195" s="1" t="b">
        <v>0</v>
      </c>
      <c r="G195" s="1" t="b">
        <v>0</v>
      </c>
      <c r="H195" s="2" t="s">
        <v>209</v>
      </c>
    </row>
    <row r="196" spans="1:8" ht="25.5">
      <c r="A196" s="1" t="str">
        <f>UPPER(LEFT(B196,1))</f>
        <v>P</v>
      </c>
      <c r="B196" s="1" t="s">
        <v>208</v>
      </c>
      <c r="C196" s="2" t="s">
        <v>696</v>
      </c>
      <c r="D196" s="2" t="s">
        <v>696</v>
      </c>
      <c r="E196" s="1" t="b">
        <v>1</v>
      </c>
      <c r="F196" s="1" t="b">
        <v>0</v>
      </c>
      <c r="G196" s="1" t="b">
        <v>1</v>
      </c>
      <c r="H196" s="2" t="s">
        <v>207</v>
      </c>
    </row>
    <row r="197" spans="1:8" ht="25.5">
      <c r="A197" s="1" t="str">
        <f>UPPER(LEFT(B197,1))</f>
        <v>P</v>
      </c>
      <c r="B197" s="1" t="s">
        <v>206</v>
      </c>
      <c r="C197" s="2" t="s">
        <v>695</v>
      </c>
      <c r="D197" s="2" t="s">
        <v>695</v>
      </c>
      <c r="E197" s="1" t="b">
        <v>1</v>
      </c>
      <c r="F197" s="1" t="b">
        <v>0</v>
      </c>
      <c r="G197" s="1" t="b">
        <v>0</v>
      </c>
      <c r="H197" s="2" t="s">
        <v>205</v>
      </c>
    </row>
    <row r="198" spans="1:8" ht="25.5">
      <c r="A198" s="1" t="str">
        <f>UPPER(LEFT(B198,1))</f>
        <v>P</v>
      </c>
      <c r="B198" s="1" t="s">
        <v>204</v>
      </c>
      <c r="C198" s="2" t="s">
        <v>694</v>
      </c>
      <c r="D198" s="2" t="s">
        <v>694</v>
      </c>
      <c r="E198" s="1" t="b">
        <v>1</v>
      </c>
      <c r="F198" s="1" t="b">
        <v>1</v>
      </c>
      <c r="G198" s="1" t="b">
        <v>0</v>
      </c>
      <c r="H198" s="2" t="s">
        <v>203</v>
      </c>
    </row>
    <row r="199" spans="1:8" ht="38.25">
      <c r="A199" s="1" t="str">
        <f>UPPER(LEFT(B199,1))</f>
        <v>P</v>
      </c>
      <c r="B199" s="1" t="s">
        <v>202</v>
      </c>
      <c r="C199" s="2" t="s">
        <v>693</v>
      </c>
      <c r="D199" s="2" t="s">
        <v>693</v>
      </c>
      <c r="E199" s="1" t="b">
        <v>1</v>
      </c>
      <c r="F199" s="1" t="b">
        <v>0</v>
      </c>
      <c r="G199" s="1" t="b">
        <v>0</v>
      </c>
      <c r="H199" s="2" t="s">
        <v>201</v>
      </c>
    </row>
    <row r="200" spans="1:8" ht="38.25">
      <c r="A200" s="1" t="str">
        <f>UPPER(LEFT(B200,1))</f>
        <v>P</v>
      </c>
      <c r="B200" s="1" t="s">
        <v>200</v>
      </c>
      <c r="C200" s="2" t="s">
        <v>692</v>
      </c>
      <c r="D200" s="2" t="s">
        <v>692</v>
      </c>
      <c r="E200" s="1" t="b">
        <v>0</v>
      </c>
      <c r="F200" s="1" t="b">
        <v>0</v>
      </c>
      <c r="G200" s="1" t="b">
        <v>1</v>
      </c>
      <c r="H200" s="2" t="s">
        <v>199</v>
      </c>
    </row>
    <row r="201" spans="1:8" ht="25.5">
      <c r="A201" s="1" t="str">
        <f>UPPER(LEFT(B201,1))</f>
        <v>P</v>
      </c>
      <c r="B201" s="1" t="s">
        <v>198</v>
      </c>
      <c r="C201" s="2" t="s">
        <v>691</v>
      </c>
      <c r="D201" s="2" t="s">
        <v>1706</v>
      </c>
      <c r="E201" s="1" t="b">
        <v>1</v>
      </c>
      <c r="F201" s="1" t="b">
        <v>0</v>
      </c>
      <c r="G201" s="1" t="b">
        <v>0</v>
      </c>
      <c r="H201" s="2" t="s">
        <v>197</v>
      </c>
    </row>
    <row r="202" spans="1:8">
      <c r="A202" s="1" t="str">
        <f>UPPER(LEFT(B202,1))</f>
        <v>P</v>
      </c>
      <c r="B202" s="1" t="s">
        <v>196</v>
      </c>
      <c r="C202" s="2" t="s">
        <v>690</v>
      </c>
      <c r="D202" s="2" t="s">
        <v>690</v>
      </c>
      <c r="E202" s="1" t="b">
        <v>1</v>
      </c>
      <c r="F202" s="1" t="b">
        <v>0</v>
      </c>
      <c r="G202" s="1" t="b">
        <v>0</v>
      </c>
      <c r="H202" s="2" t="s">
        <v>195</v>
      </c>
    </row>
    <row r="203" spans="1:8">
      <c r="A203" s="1" t="str">
        <f>UPPER(LEFT(B203,1))</f>
        <v>P</v>
      </c>
      <c r="B203" s="1" t="s">
        <v>194</v>
      </c>
      <c r="C203" s="2" t="s">
        <v>689</v>
      </c>
      <c r="D203" s="2" t="s">
        <v>689</v>
      </c>
      <c r="E203" s="1" t="b">
        <v>0</v>
      </c>
      <c r="F203" s="1" t="b">
        <v>0</v>
      </c>
      <c r="G203" s="1" t="b">
        <v>1</v>
      </c>
      <c r="H203" s="2" t="s">
        <v>193</v>
      </c>
    </row>
    <row r="204" spans="1:8" ht="38.25">
      <c r="A204" s="1" t="str">
        <f>UPPER(LEFT(B204,1))</f>
        <v>R</v>
      </c>
      <c r="B204" s="1" t="s">
        <v>192</v>
      </c>
      <c r="C204" s="2" t="s">
        <v>688</v>
      </c>
      <c r="D204" s="2" t="s">
        <v>688</v>
      </c>
      <c r="E204" s="1" t="b">
        <v>0</v>
      </c>
      <c r="F204" s="1" t="b">
        <v>1</v>
      </c>
      <c r="G204" s="1" t="b">
        <v>1</v>
      </c>
      <c r="H204" s="2" t="s">
        <v>191</v>
      </c>
    </row>
    <row r="205" spans="1:8" ht="38.25">
      <c r="A205" s="1" t="str">
        <f>UPPER(LEFT(B205,1))</f>
        <v>R</v>
      </c>
      <c r="B205" s="1" t="s">
        <v>190</v>
      </c>
      <c r="C205" s="2" t="s">
        <v>687</v>
      </c>
      <c r="D205" s="2" t="s">
        <v>687</v>
      </c>
      <c r="E205" s="1" t="b">
        <v>1</v>
      </c>
      <c r="F205" s="1" t="b">
        <v>0</v>
      </c>
      <c r="G205" s="1" t="b">
        <v>1</v>
      </c>
      <c r="H205" s="2" t="s">
        <v>189</v>
      </c>
    </row>
    <row r="206" spans="1:8" ht="25.5">
      <c r="A206" s="1" t="str">
        <f>UPPER(LEFT(B206,1))</f>
        <v>R</v>
      </c>
      <c r="B206" s="1" t="s">
        <v>188</v>
      </c>
      <c r="C206" s="2" t="s">
        <v>686</v>
      </c>
      <c r="D206" s="2" t="s">
        <v>686</v>
      </c>
      <c r="E206" s="1" t="b">
        <v>1</v>
      </c>
      <c r="F206" s="1" t="b">
        <v>0</v>
      </c>
      <c r="G206" s="1" t="b">
        <v>1</v>
      </c>
      <c r="H206" s="2" t="s">
        <v>187</v>
      </c>
    </row>
    <row r="207" spans="1:8" ht="25.5">
      <c r="A207" s="1" t="str">
        <f>UPPER(LEFT(B207,1))</f>
        <v>R</v>
      </c>
      <c r="B207" s="1" t="s">
        <v>186</v>
      </c>
      <c r="C207" s="2" t="s">
        <v>685</v>
      </c>
      <c r="D207" s="2" t="s">
        <v>685</v>
      </c>
      <c r="E207" s="1" t="b">
        <v>1</v>
      </c>
      <c r="F207" s="1" t="b">
        <v>0</v>
      </c>
      <c r="G207" s="1" t="b">
        <v>0</v>
      </c>
      <c r="H207" s="2" t="s">
        <v>185</v>
      </c>
    </row>
    <row r="208" spans="1:8">
      <c r="A208" s="1" t="str">
        <f>UPPER(LEFT(B208,1))</f>
        <v>R</v>
      </c>
      <c r="B208" s="1" t="s">
        <v>184</v>
      </c>
      <c r="C208" s="2" t="s">
        <v>684</v>
      </c>
      <c r="D208" s="2" t="s">
        <v>684</v>
      </c>
      <c r="E208" s="1" t="b">
        <v>1</v>
      </c>
      <c r="F208" s="1" t="b">
        <v>0</v>
      </c>
      <c r="G208" s="1" t="b">
        <v>0</v>
      </c>
      <c r="H208" s="2" t="s">
        <v>183</v>
      </c>
    </row>
    <row r="209" spans="1:8" ht="25.5">
      <c r="A209" s="1" t="str">
        <f>UPPER(LEFT(B209,1))</f>
        <v>R</v>
      </c>
      <c r="B209" s="1" t="s">
        <v>182</v>
      </c>
      <c r="C209" s="2" t="s">
        <v>683</v>
      </c>
      <c r="D209" s="2" t="s">
        <v>683</v>
      </c>
      <c r="E209" s="1" t="b">
        <v>0</v>
      </c>
      <c r="F209" s="1" t="b">
        <v>0</v>
      </c>
      <c r="G209" s="1" t="b">
        <v>1</v>
      </c>
      <c r="H209" s="2" t="s">
        <v>181</v>
      </c>
    </row>
    <row r="210" spans="1:8" ht="38.25">
      <c r="A210" s="1" t="str">
        <f>UPPER(LEFT(B210,1))</f>
        <v>R</v>
      </c>
      <c r="B210" s="1" t="s">
        <v>180</v>
      </c>
      <c r="C210" s="2" t="s">
        <v>682</v>
      </c>
      <c r="D210" s="2" t="s">
        <v>682</v>
      </c>
      <c r="E210" s="1" t="b">
        <v>1</v>
      </c>
      <c r="F210" s="1" t="b">
        <v>1</v>
      </c>
      <c r="G210" s="1" t="b">
        <v>0</v>
      </c>
      <c r="H210" s="2" t="s">
        <v>179</v>
      </c>
    </row>
    <row r="211" spans="1:8" ht="25.5">
      <c r="A211" s="1" t="str">
        <f>UPPER(LEFT(B211,1))</f>
        <v>R</v>
      </c>
      <c r="B211" s="1" t="s">
        <v>178</v>
      </c>
      <c r="C211" s="2" t="s">
        <v>681</v>
      </c>
      <c r="D211" s="2" t="s">
        <v>681</v>
      </c>
      <c r="E211" s="1" t="b">
        <v>1</v>
      </c>
      <c r="F211" s="1" t="b">
        <v>0</v>
      </c>
      <c r="G211" s="1" t="b">
        <v>0</v>
      </c>
      <c r="H211" s="2" t="s">
        <v>177</v>
      </c>
    </row>
    <row r="212" spans="1:8" ht="25.5">
      <c r="A212" s="1" t="str">
        <f>UPPER(LEFT(B212,1))</f>
        <v>R</v>
      </c>
      <c r="B212" s="1" t="s">
        <v>176</v>
      </c>
      <c r="C212" s="2" t="s">
        <v>680</v>
      </c>
      <c r="D212" s="2" t="s">
        <v>680</v>
      </c>
      <c r="E212" s="1" t="b">
        <v>1</v>
      </c>
      <c r="F212" s="1" t="b">
        <v>0</v>
      </c>
      <c r="G212" s="1" t="b">
        <v>0</v>
      </c>
      <c r="H212" s="2" t="s">
        <v>175</v>
      </c>
    </row>
    <row r="213" spans="1:8" ht="25.5">
      <c r="A213" s="1" t="str">
        <f>UPPER(LEFT(B213,1))</f>
        <v>R</v>
      </c>
      <c r="B213" s="1" t="s">
        <v>174</v>
      </c>
      <c r="C213" s="2" t="s">
        <v>679</v>
      </c>
      <c r="D213" s="2" t="s">
        <v>679</v>
      </c>
      <c r="E213" s="1" t="b">
        <v>1</v>
      </c>
      <c r="F213" s="1" t="b">
        <v>0</v>
      </c>
      <c r="G213" s="1" t="b">
        <v>0</v>
      </c>
      <c r="H213" s="2" t="s">
        <v>173</v>
      </c>
    </row>
    <row r="214" spans="1:8" ht="25.5">
      <c r="A214" s="1" t="str">
        <f>UPPER(LEFT(B214,1))</f>
        <v>R</v>
      </c>
      <c r="B214" s="1" t="s">
        <v>172</v>
      </c>
      <c r="C214" s="2" t="s">
        <v>678</v>
      </c>
      <c r="D214" s="2" t="s">
        <v>678</v>
      </c>
      <c r="E214" s="1" t="b">
        <v>0</v>
      </c>
      <c r="F214" s="1" t="b">
        <v>0</v>
      </c>
      <c r="G214" s="1" t="b">
        <v>1</v>
      </c>
      <c r="H214" s="2" t="s">
        <v>171</v>
      </c>
    </row>
    <row r="215" spans="1:8" ht="25.5">
      <c r="A215" s="1" t="str">
        <f>UPPER(LEFT(B215,1))</f>
        <v>R</v>
      </c>
      <c r="B215" s="1" t="s">
        <v>170</v>
      </c>
      <c r="C215" s="2" t="s">
        <v>677</v>
      </c>
      <c r="D215" s="2" t="s">
        <v>677</v>
      </c>
      <c r="E215" s="1" t="b">
        <v>1</v>
      </c>
      <c r="F215" s="1" t="b">
        <v>1</v>
      </c>
      <c r="G215" s="1" t="b">
        <v>0</v>
      </c>
      <c r="H215" s="2" t="s">
        <v>169</v>
      </c>
    </row>
    <row r="216" spans="1:8" ht="25.5">
      <c r="A216" s="1" t="str">
        <f>UPPER(LEFT(B216,1))</f>
        <v>R</v>
      </c>
      <c r="B216" s="1" t="s">
        <v>168</v>
      </c>
      <c r="C216" s="2" t="s">
        <v>676</v>
      </c>
      <c r="D216" s="2" t="s">
        <v>676</v>
      </c>
      <c r="E216" s="1" t="b">
        <v>1</v>
      </c>
      <c r="F216" s="1" t="b">
        <v>1</v>
      </c>
      <c r="G216" s="1" t="b">
        <v>0</v>
      </c>
      <c r="H216" s="2" t="s">
        <v>167</v>
      </c>
    </row>
    <row r="217" spans="1:8" ht="25.5">
      <c r="A217" s="1" t="str">
        <f>UPPER(LEFT(B217,1))</f>
        <v>R</v>
      </c>
      <c r="B217" s="1" t="s">
        <v>166</v>
      </c>
      <c r="C217" s="2" t="s">
        <v>675</v>
      </c>
      <c r="D217" s="2" t="s">
        <v>1705</v>
      </c>
      <c r="E217" s="1" t="b">
        <v>0</v>
      </c>
      <c r="F217" s="1" t="b">
        <v>0</v>
      </c>
      <c r="G217" s="1" t="b">
        <v>1</v>
      </c>
      <c r="H217" s="2" t="s">
        <v>165</v>
      </c>
    </row>
    <row r="218" spans="1:8" ht="25.5">
      <c r="A218" s="1" t="str">
        <f>UPPER(LEFT(B218,1))</f>
        <v>R</v>
      </c>
      <c r="B218" s="1" t="s">
        <v>164</v>
      </c>
      <c r="C218" s="2" t="s">
        <v>674</v>
      </c>
      <c r="D218" s="2" t="s">
        <v>674</v>
      </c>
      <c r="E218" s="1" t="b">
        <v>1</v>
      </c>
      <c r="F218" s="1" t="b">
        <v>1</v>
      </c>
      <c r="G218" s="1" t="b">
        <v>0</v>
      </c>
      <c r="H218" s="2" t="s">
        <v>163</v>
      </c>
    </row>
    <row r="219" spans="1:8" ht="25.5">
      <c r="A219" s="1" t="str">
        <f>UPPER(LEFT(B219,1))</f>
        <v>R</v>
      </c>
      <c r="B219" s="1" t="s">
        <v>162</v>
      </c>
      <c r="C219" s="2" t="s">
        <v>673</v>
      </c>
      <c r="D219" s="2" t="s">
        <v>673</v>
      </c>
      <c r="E219" s="1" t="b">
        <v>1</v>
      </c>
      <c r="F219" s="1" t="b">
        <v>0</v>
      </c>
      <c r="G219" s="1" t="b">
        <v>0</v>
      </c>
      <c r="H219" s="2" t="s">
        <v>161</v>
      </c>
    </row>
    <row r="220" spans="1:8" ht="25.5">
      <c r="A220" s="1" t="str">
        <f>UPPER(LEFT(B220,1))</f>
        <v>R</v>
      </c>
      <c r="B220" s="1" t="s">
        <v>160</v>
      </c>
      <c r="C220" s="2" t="s">
        <v>672</v>
      </c>
      <c r="D220" s="2" t="s">
        <v>672</v>
      </c>
      <c r="E220" s="1" t="b">
        <v>1</v>
      </c>
      <c r="F220" s="1" t="b">
        <v>0</v>
      </c>
      <c r="G220" s="1" t="b">
        <v>1</v>
      </c>
      <c r="H220" s="2" t="s">
        <v>159</v>
      </c>
    </row>
    <row r="221" spans="1:8" ht="25.5">
      <c r="A221" s="1" t="str">
        <f>UPPER(LEFT(B221,1))</f>
        <v>R</v>
      </c>
      <c r="B221" s="1" t="s">
        <v>158</v>
      </c>
      <c r="C221" s="2" t="s">
        <v>671</v>
      </c>
      <c r="D221" s="2" t="s">
        <v>671</v>
      </c>
      <c r="E221" s="1" t="b">
        <v>1</v>
      </c>
      <c r="F221" s="1" t="b">
        <v>0</v>
      </c>
      <c r="G221" s="1" t="b">
        <v>0</v>
      </c>
      <c r="H221" s="2" t="s">
        <v>157</v>
      </c>
    </row>
    <row r="222" spans="1:8" ht="25.5">
      <c r="A222" s="1" t="str">
        <f>UPPER(LEFT(B222,1))</f>
        <v>R</v>
      </c>
      <c r="B222" s="1" t="s">
        <v>156</v>
      </c>
      <c r="C222" s="2" t="s">
        <v>670</v>
      </c>
      <c r="D222" s="2" t="s">
        <v>670</v>
      </c>
      <c r="E222" s="1" t="b">
        <v>1</v>
      </c>
      <c r="F222" s="1" t="b">
        <v>0</v>
      </c>
      <c r="G222" s="1" t="b">
        <v>0</v>
      </c>
      <c r="H222" s="2" t="s">
        <v>155</v>
      </c>
    </row>
    <row r="223" spans="1:8" ht="25.5">
      <c r="A223" s="1" t="str">
        <f>UPPER(LEFT(B223,1))</f>
        <v>R</v>
      </c>
      <c r="B223" s="1" t="s">
        <v>154</v>
      </c>
      <c r="C223" s="2" t="s">
        <v>669</v>
      </c>
      <c r="D223" s="2" t="s">
        <v>669</v>
      </c>
      <c r="E223" s="1" t="b">
        <v>1</v>
      </c>
      <c r="F223" s="1" t="b">
        <v>0</v>
      </c>
      <c r="G223" s="1" t="b">
        <v>0</v>
      </c>
      <c r="H223" s="2" t="s">
        <v>153</v>
      </c>
    </row>
    <row r="224" spans="1:8" ht="25.5">
      <c r="A224" s="1" t="str">
        <f>UPPER(LEFT(B224,1))</f>
        <v>R</v>
      </c>
      <c r="B224" s="1" t="s">
        <v>152</v>
      </c>
      <c r="C224" s="2" t="s">
        <v>668</v>
      </c>
      <c r="D224" s="2" t="s">
        <v>668</v>
      </c>
      <c r="E224" s="1" t="b">
        <v>1</v>
      </c>
      <c r="F224" s="1" t="b">
        <v>0</v>
      </c>
      <c r="G224" s="1" t="b">
        <v>0</v>
      </c>
      <c r="H224" s="2" t="s">
        <v>151</v>
      </c>
    </row>
    <row r="225" spans="1:8" ht="25.5">
      <c r="A225" s="1" t="str">
        <f>UPPER(LEFT(B225,1))</f>
        <v>R</v>
      </c>
      <c r="B225" s="1" t="s">
        <v>150</v>
      </c>
      <c r="C225" s="2" t="s">
        <v>667</v>
      </c>
      <c r="D225" s="2" t="s">
        <v>667</v>
      </c>
      <c r="E225" s="1" t="b">
        <v>1</v>
      </c>
      <c r="F225" s="1" t="b">
        <v>0</v>
      </c>
      <c r="G225" s="1" t="b">
        <v>0</v>
      </c>
      <c r="H225" s="2" t="s">
        <v>149</v>
      </c>
    </row>
    <row r="226" spans="1:8" ht="25.5">
      <c r="A226" s="1" t="str">
        <f>UPPER(LEFT(B226,1))</f>
        <v>R</v>
      </c>
      <c r="B226" s="1" t="s">
        <v>148</v>
      </c>
      <c r="C226" s="2" t="s">
        <v>666</v>
      </c>
      <c r="D226" s="2" t="s">
        <v>666</v>
      </c>
      <c r="E226" s="1" t="b">
        <v>1</v>
      </c>
      <c r="F226" s="1" t="b">
        <v>0</v>
      </c>
      <c r="G226" s="1" t="b">
        <v>0</v>
      </c>
      <c r="H226" s="2" t="s">
        <v>147</v>
      </c>
    </row>
    <row r="227" spans="1:8">
      <c r="A227" s="1" t="str">
        <f>UPPER(LEFT(B227,1))</f>
        <v>R</v>
      </c>
      <c r="B227" s="1" t="s">
        <v>146</v>
      </c>
      <c r="C227" s="2" t="s">
        <v>665</v>
      </c>
      <c r="D227" s="2" t="s">
        <v>665</v>
      </c>
      <c r="E227" s="1" t="b">
        <v>1</v>
      </c>
      <c r="F227" s="1" t="b">
        <v>1</v>
      </c>
      <c r="G227" s="1" t="b">
        <v>0</v>
      </c>
      <c r="H227" s="2" t="s">
        <v>145</v>
      </c>
    </row>
    <row r="228" spans="1:8" ht="25.5">
      <c r="A228" s="1" t="str">
        <f>UPPER(LEFT(B228,1))</f>
        <v>R</v>
      </c>
      <c r="B228" s="1" t="s">
        <v>144</v>
      </c>
      <c r="C228" s="2" t="s">
        <v>664</v>
      </c>
      <c r="D228" s="2" t="s">
        <v>1704</v>
      </c>
      <c r="E228" s="1" t="b">
        <v>1</v>
      </c>
      <c r="F228" s="1" t="b">
        <v>0</v>
      </c>
      <c r="G228" s="1" t="b">
        <v>0</v>
      </c>
      <c r="H228" s="2" t="s">
        <v>143</v>
      </c>
    </row>
    <row r="229" spans="1:8" ht="25.5">
      <c r="A229" s="1" t="str">
        <f>UPPER(LEFT(B229,1))</f>
        <v>R</v>
      </c>
      <c r="B229" s="1" t="s">
        <v>142</v>
      </c>
      <c r="C229" s="2" t="s">
        <v>663</v>
      </c>
      <c r="D229" s="2" t="s">
        <v>663</v>
      </c>
      <c r="E229" s="1" t="b">
        <v>1</v>
      </c>
      <c r="F229" s="1" t="b">
        <v>0</v>
      </c>
      <c r="G229" s="1" t="b">
        <v>0</v>
      </c>
      <c r="H229" s="2" t="s">
        <v>141</v>
      </c>
    </row>
    <row r="230" spans="1:8">
      <c r="A230" s="1" t="str">
        <f>UPPER(LEFT(B230,1))</f>
        <v>S</v>
      </c>
      <c r="B230" s="1" t="s">
        <v>140</v>
      </c>
      <c r="C230" s="2" t="s">
        <v>662</v>
      </c>
      <c r="D230" s="2" t="s">
        <v>662</v>
      </c>
      <c r="E230" s="1" t="b">
        <v>0</v>
      </c>
      <c r="F230" s="1" t="b">
        <v>0</v>
      </c>
      <c r="G230" s="1" t="b">
        <v>1</v>
      </c>
    </row>
    <row r="231" spans="1:8" ht="25.5">
      <c r="A231" s="1" t="str">
        <f>UPPER(LEFT(B231,1))</f>
        <v>S</v>
      </c>
      <c r="B231" s="1" t="s">
        <v>139</v>
      </c>
      <c r="C231" s="2" t="s">
        <v>661</v>
      </c>
      <c r="D231" s="2" t="s">
        <v>661</v>
      </c>
      <c r="E231" s="1" t="b">
        <v>1</v>
      </c>
      <c r="F231" s="1" t="b">
        <v>1</v>
      </c>
      <c r="G231" s="1" t="b">
        <v>1</v>
      </c>
      <c r="H231" s="2" t="s">
        <v>138</v>
      </c>
    </row>
    <row r="232" spans="1:8" ht="25.5">
      <c r="A232" s="1" t="str">
        <f>UPPER(LEFT(B232,1))</f>
        <v>S</v>
      </c>
      <c r="B232" s="1" t="s">
        <v>137</v>
      </c>
      <c r="C232" s="2" t="s">
        <v>660</v>
      </c>
      <c r="D232" s="2" t="s">
        <v>660</v>
      </c>
      <c r="E232" s="1" t="b">
        <v>0</v>
      </c>
      <c r="F232" s="1" t="b">
        <v>0</v>
      </c>
      <c r="G232" s="1" t="s">
        <v>1697</v>
      </c>
      <c r="H232" s="2" t="s">
        <v>136</v>
      </c>
    </row>
    <row r="233" spans="1:8" ht="25.5">
      <c r="A233" s="1" t="str">
        <f>UPPER(LEFT(B233,1))</f>
        <v>S</v>
      </c>
      <c r="B233" s="1" t="s">
        <v>135</v>
      </c>
      <c r="C233" s="2" t="s">
        <v>659</v>
      </c>
      <c r="D233" s="2" t="s">
        <v>659</v>
      </c>
      <c r="E233" s="1" t="b">
        <v>1</v>
      </c>
      <c r="F233" s="1" t="b">
        <v>0</v>
      </c>
      <c r="G233" s="1" t="b">
        <v>0</v>
      </c>
      <c r="H233" s="2" t="s">
        <v>134</v>
      </c>
    </row>
    <row r="234" spans="1:8" ht="25.5">
      <c r="A234" s="1" t="str">
        <f>UPPER(LEFT(B234,1))</f>
        <v>S</v>
      </c>
      <c r="B234" s="1" t="s">
        <v>133</v>
      </c>
      <c r="C234" s="2" t="s">
        <v>658</v>
      </c>
      <c r="D234" s="2" t="s">
        <v>658</v>
      </c>
      <c r="E234" s="1" t="b">
        <v>1</v>
      </c>
      <c r="F234" s="1" t="b">
        <v>0</v>
      </c>
      <c r="G234" s="1" t="b">
        <v>0</v>
      </c>
      <c r="H234" s="2" t="s">
        <v>132</v>
      </c>
    </row>
    <row r="235" spans="1:8" ht="25.5">
      <c r="A235" s="1" t="str">
        <f>UPPER(LEFT(B235,1))</f>
        <v>S</v>
      </c>
      <c r="B235" s="1" t="s">
        <v>130</v>
      </c>
      <c r="C235" s="2" t="s">
        <v>657</v>
      </c>
      <c r="D235" s="2" t="s">
        <v>657</v>
      </c>
      <c r="E235" s="1" t="b">
        <v>0</v>
      </c>
      <c r="F235" s="1" t="b">
        <v>0</v>
      </c>
      <c r="G235" s="1" t="s">
        <v>1697</v>
      </c>
      <c r="H235" s="2" t="s">
        <v>131</v>
      </c>
    </row>
    <row r="236" spans="1:8" ht="38.25">
      <c r="A236" s="1" t="str">
        <f>UPPER(LEFT(B236,1))</f>
        <v>S</v>
      </c>
      <c r="B236" s="1" t="s">
        <v>128</v>
      </c>
      <c r="C236" s="2" t="s">
        <v>656</v>
      </c>
      <c r="D236" s="2" t="s">
        <v>656</v>
      </c>
      <c r="E236" s="1" t="b">
        <v>1</v>
      </c>
      <c r="F236" s="1" t="b">
        <v>1</v>
      </c>
      <c r="G236" s="1" t="b">
        <v>0</v>
      </c>
      <c r="H236" s="2" t="s">
        <v>127</v>
      </c>
    </row>
    <row r="237" spans="1:8" ht="25.5">
      <c r="A237" s="1" t="str">
        <f>UPPER(LEFT(B237,1))</f>
        <v>S</v>
      </c>
      <c r="B237" s="1" t="s">
        <v>126</v>
      </c>
      <c r="C237" s="2" t="s">
        <v>655</v>
      </c>
      <c r="D237" s="2" t="s">
        <v>655</v>
      </c>
      <c r="E237" s="1" t="b">
        <v>1</v>
      </c>
      <c r="F237" s="1" t="b">
        <v>0</v>
      </c>
      <c r="G237" s="1" t="b">
        <v>0</v>
      </c>
      <c r="H237" s="2" t="s">
        <v>125</v>
      </c>
    </row>
    <row r="238" spans="1:8" ht="25.5">
      <c r="A238" s="1" t="str">
        <f>UPPER(LEFT(B238,1))</f>
        <v>S</v>
      </c>
      <c r="B238" s="1" t="s">
        <v>124</v>
      </c>
      <c r="C238" s="2" t="s">
        <v>654</v>
      </c>
      <c r="D238" s="2" t="s">
        <v>1703</v>
      </c>
      <c r="E238" s="1" t="b">
        <v>1</v>
      </c>
      <c r="F238" s="1" t="b">
        <v>0</v>
      </c>
      <c r="G238" s="1" t="b">
        <v>0</v>
      </c>
      <c r="H238" s="2" t="s">
        <v>123</v>
      </c>
    </row>
    <row r="239" spans="1:8" ht="25.5">
      <c r="A239" s="1" t="str">
        <f>UPPER(LEFT(B239,1))</f>
        <v>S</v>
      </c>
      <c r="B239" s="1" t="s">
        <v>122</v>
      </c>
      <c r="C239" s="2" t="s">
        <v>653</v>
      </c>
      <c r="D239" s="2" t="s">
        <v>653</v>
      </c>
      <c r="E239" s="1" t="b">
        <v>1</v>
      </c>
      <c r="F239" s="1" t="b">
        <v>0</v>
      </c>
      <c r="G239" s="1" t="b">
        <v>1</v>
      </c>
      <c r="H239" s="2" t="s">
        <v>121</v>
      </c>
    </row>
    <row r="240" spans="1:8" ht="25.5">
      <c r="A240" s="1" t="str">
        <f>UPPER(LEFT(B240,1))</f>
        <v>S</v>
      </c>
      <c r="B240" s="1" t="s">
        <v>120</v>
      </c>
      <c r="C240" s="2" t="s">
        <v>652</v>
      </c>
      <c r="D240" s="2" t="s">
        <v>1702</v>
      </c>
      <c r="E240" s="1" t="b">
        <v>1</v>
      </c>
      <c r="F240" s="1" t="b">
        <v>0</v>
      </c>
      <c r="G240" s="1" t="b">
        <v>1</v>
      </c>
      <c r="H240" s="2" t="s">
        <v>119</v>
      </c>
    </row>
    <row r="241" spans="1:8" ht="25.5">
      <c r="A241" s="1" t="str">
        <f>UPPER(LEFT(B241,1))</f>
        <v>S</v>
      </c>
      <c r="B241" s="1" t="s">
        <v>118</v>
      </c>
      <c r="C241" s="2" t="s">
        <v>651</v>
      </c>
      <c r="D241" s="2" t="s">
        <v>651</v>
      </c>
      <c r="E241" s="1" t="b">
        <v>1</v>
      </c>
      <c r="F241" s="1" t="b">
        <v>0</v>
      </c>
      <c r="G241" s="1" t="b">
        <v>0</v>
      </c>
      <c r="H241" s="2" t="s">
        <v>117</v>
      </c>
    </row>
    <row r="242" spans="1:8">
      <c r="A242" s="1" t="str">
        <f>UPPER(LEFT(B242,1))</f>
        <v>S</v>
      </c>
      <c r="B242" s="1" t="s">
        <v>116</v>
      </c>
      <c r="C242" s="2" t="s">
        <v>650</v>
      </c>
      <c r="D242" s="2" t="s">
        <v>650</v>
      </c>
      <c r="E242" s="1" t="b">
        <v>1</v>
      </c>
      <c r="F242" s="1" t="b">
        <v>0</v>
      </c>
      <c r="G242" s="1" t="b">
        <v>0</v>
      </c>
      <c r="H242" s="2" t="s">
        <v>115</v>
      </c>
    </row>
    <row r="243" spans="1:8" ht="38.25">
      <c r="A243" s="1" t="str">
        <f>UPPER(LEFT(B243,1))</f>
        <v>S</v>
      </c>
      <c r="B243" s="1" t="s">
        <v>114</v>
      </c>
      <c r="C243" s="2" t="s">
        <v>649</v>
      </c>
      <c r="D243" s="2" t="s">
        <v>649</v>
      </c>
      <c r="E243" s="1" t="b">
        <v>1</v>
      </c>
      <c r="F243" s="1" t="b">
        <v>0</v>
      </c>
      <c r="G243" s="1" t="b">
        <v>0</v>
      </c>
      <c r="H243" s="2" t="s">
        <v>113</v>
      </c>
    </row>
    <row r="244" spans="1:8" ht="25.5">
      <c r="A244" s="1" t="str">
        <f>UPPER(LEFT(B244,1))</f>
        <v>S</v>
      </c>
      <c r="B244" s="1" t="s">
        <v>112</v>
      </c>
      <c r="C244" s="2" t="s">
        <v>648</v>
      </c>
      <c r="D244" s="2" t="s">
        <v>648</v>
      </c>
      <c r="E244" s="1" t="b">
        <v>1</v>
      </c>
      <c r="F244" s="1" t="b">
        <v>0</v>
      </c>
      <c r="G244" s="1" t="b">
        <v>0</v>
      </c>
      <c r="H244" s="2" t="s">
        <v>111</v>
      </c>
    </row>
    <row r="245" spans="1:8" ht="25.5">
      <c r="A245" s="1" t="str">
        <f>UPPER(LEFT(B245,1))</f>
        <v>S</v>
      </c>
      <c r="B245" s="1" t="s">
        <v>110</v>
      </c>
      <c r="C245" s="2" t="s">
        <v>647</v>
      </c>
      <c r="D245" s="2" t="s">
        <v>647</v>
      </c>
      <c r="E245" s="1" t="b">
        <v>1</v>
      </c>
      <c r="F245" s="1" t="b">
        <v>0</v>
      </c>
      <c r="G245" s="1" t="b">
        <v>0</v>
      </c>
      <c r="H245" s="2" t="s">
        <v>109</v>
      </c>
    </row>
    <row r="246" spans="1:8" ht="25.5">
      <c r="A246" s="1" t="str">
        <f>UPPER(LEFT(B246,1))</f>
        <v>S</v>
      </c>
      <c r="B246" s="1" t="s">
        <v>108</v>
      </c>
      <c r="C246" s="2" t="s">
        <v>646</v>
      </c>
      <c r="D246" s="2" t="s">
        <v>646</v>
      </c>
      <c r="E246" s="1" t="b">
        <v>1</v>
      </c>
      <c r="F246" s="1" t="b">
        <v>0</v>
      </c>
      <c r="G246" s="1" t="b">
        <v>0</v>
      </c>
      <c r="H246" s="2" t="s">
        <v>107</v>
      </c>
    </row>
    <row r="247" spans="1:8" ht="25.5">
      <c r="A247" s="1" t="str">
        <f>UPPER(LEFT(B247,1))</f>
        <v>S</v>
      </c>
      <c r="B247" s="1" t="s">
        <v>106</v>
      </c>
      <c r="C247" s="2" t="s">
        <v>645</v>
      </c>
      <c r="D247" s="2" t="s">
        <v>645</v>
      </c>
      <c r="E247" s="1" t="b">
        <v>1</v>
      </c>
      <c r="F247" s="1" t="b">
        <v>0</v>
      </c>
      <c r="G247" s="1" t="b">
        <v>0</v>
      </c>
      <c r="H247" s="2" t="s">
        <v>105</v>
      </c>
    </row>
    <row r="248" spans="1:8" ht="25.5">
      <c r="A248" s="1" t="str">
        <f>UPPER(LEFT(B248,1))</f>
        <v>S</v>
      </c>
      <c r="B248" s="1" t="s">
        <v>104</v>
      </c>
      <c r="C248" s="2" t="s">
        <v>644</v>
      </c>
      <c r="D248" s="2" t="s">
        <v>644</v>
      </c>
      <c r="E248" s="1" t="b">
        <v>1</v>
      </c>
      <c r="F248" s="1" t="b">
        <v>0</v>
      </c>
      <c r="G248" s="1" t="b">
        <v>0</v>
      </c>
      <c r="H248" s="2" t="s">
        <v>103</v>
      </c>
    </row>
    <row r="249" spans="1:8" ht="25.5">
      <c r="A249" s="1" t="str">
        <f>UPPER(LEFT(B249,1))</f>
        <v>S</v>
      </c>
      <c r="B249" s="1" t="s">
        <v>102</v>
      </c>
      <c r="C249" s="2" t="s">
        <v>643</v>
      </c>
      <c r="D249" s="2" t="s">
        <v>643</v>
      </c>
      <c r="E249" s="1" t="b">
        <v>0</v>
      </c>
      <c r="F249" s="1" t="b">
        <v>0</v>
      </c>
      <c r="G249" s="1" t="s">
        <v>1697</v>
      </c>
      <c r="H249" s="2" t="s">
        <v>101</v>
      </c>
    </row>
    <row r="250" spans="1:8" ht="38.25">
      <c r="A250" s="1" t="str">
        <f>UPPER(LEFT(B250,1))</f>
        <v>S</v>
      </c>
      <c r="B250" s="1" t="s">
        <v>100</v>
      </c>
      <c r="C250" s="2" t="s">
        <v>642</v>
      </c>
      <c r="D250" s="2" t="s">
        <v>642</v>
      </c>
      <c r="E250" s="1" t="b">
        <v>1</v>
      </c>
      <c r="F250" s="1" t="b">
        <v>1</v>
      </c>
      <c r="G250" s="1" t="b">
        <v>0</v>
      </c>
      <c r="H250" s="2" t="s">
        <v>99</v>
      </c>
    </row>
    <row r="251" spans="1:8" ht="25.5">
      <c r="A251" s="1" t="str">
        <f>UPPER(LEFT(B251,1))</f>
        <v>S</v>
      </c>
      <c r="B251" s="1" t="s">
        <v>98</v>
      </c>
      <c r="C251" s="2" t="s">
        <v>641</v>
      </c>
      <c r="D251" s="2" t="s">
        <v>641</v>
      </c>
      <c r="E251" s="1" t="b">
        <v>1</v>
      </c>
      <c r="F251" s="1" t="b">
        <v>0</v>
      </c>
      <c r="G251" s="1" t="b">
        <v>0</v>
      </c>
      <c r="H251" s="2" t="s">
        <v>97</v>
      </c>
    </row>
    <row r="252" spans="1:8" ht="25.5">
      <c r="A252" s="1" t="str">
        <f>UPPER(LEFT(B252,1))</f>
        <v>S</v>
      </c>
      <c r="B252" s="1" t="s">
        <v>96</v>
      </c>
      <c r="C252" s="2" t="s">
        <v>640</v>
      </c>
      <c r="D252" s="2" t="s">
        <v>640</v>
      </c>
      <c r="E252" s="1" t="b">
        <v>1</v>
      </c>
      <c r="F252" s="1" t="b">
        <v>0</v>
      </c>
      <c r="G252" s="1" t="b">
        <v>0</v>
      </c>
      <c r="H252" s="2" t="s">
        <v>95</v>
      </c>
    </row>
    <row r="253" spans="1:8" ht="25.5">
      <c r="A253" s="1" t="str">
        <f>UPPER(LEFT(B253,1))</f>
        <v>S</v>
      </c>
      <c r="B253" s="1" t="s">
        <v>94</v>
      </c>
      <c r="C253" s="2" t="s">
        <v>639</v>
      </c>
      <c r="D253" s="2" t="s">
        <v>1701</v>
      </c>
      <c r="E253" s="1" t="b">
        <v>1</v>
      </c>
      <c r="F253" s="1" t="b">
        <v>1</v>
      </c>
      <c r="G253" s="1" t="b">
        <v>0</v>
      </c>
      <c r="H253" s="2" t="s">
        <v>93</v>
      </c>
    </row>
    <row r="254" spans="1:8" ht="25.5">
      <c r="A254" s="1" t="str">
        <f>UPPER(LEFT(B254,1))</f>
        <v>S</v>
      </c>
      <c r="B254" s="1" t="s">
        <v>92</v>
      </c>
      <c r="C254" s="2" t="s">
        <v>638</v>
      </c>
      <c r="D254" s="2" t="s">
        <v>638</v>
      </c>
      <c r="E254" s="1" t="b">
        <v>1</v>
      </c>
      <c r="F254" s="1" t="b">
        <v>0</v>
      </c>
      <c r="G254" s="1" t="b">
        <v>0</v>
      </c>
      <c r="H254" s="2" t="s">
        <v>91</v>
      </c>
    </row>
    <row r="255" spans="1:8" ht="25.5">
      <c r="A255" s="1" t="str">
        <f>UPPER(LEFT(B255,1))</f>
        <v>S</v>
      </c>
      <c r="B255" s="1" t="s">
        <v>90</v>
      </c>
      <c r="C255" s="2" t="s">
        <v>637</v>
      </c>
      <c r="D255" s="2" t="s">
        <v>637</v>
      </c>
      <c r="E255" s="1" t="b">
        <v>1</v>
      </c>
      <c r="F255" s="1" t="b">
        <v>0</v>
      </c>
      <c r="G255" s="1" t="b">
        <v>0</v>
      </c>
      <c r="H255" s="2" t="s">
        <v>89</v>
      </c>
    </row>
    <row r="256" spans="1:8" ht="25.5">
      <c r="A256" s="1" t="str">
        <f>UPPER(LEFT(B256,1))</f>
        <v>S</v>
      </c>
      <c r="B256" s="1" t="s">
        <v>88</v>
      </c>
      <c r="C256" s="2" t="s">
        <v>636</v>
      </c>
      <c r="D256" s="2" t="s">
        <v>636</v>
      </c>
      <c r="E256" s="1" t="b">
        <v>0</v>
      </c>
      <c r="F256" s="1" t="b">
        <v>0</v>
      </c>
      <c r="G256" s="1" t="b">
        <v>1</v>
      </c>
      <c r="H256" s="2" t="s">
        <v>87</v>
      </c>
    </row>
    <row r="257" spans="1:8" ht="25.5">
      <c r="A257" s="1" t="str">
        <f>UPPER(LEFT(B257,1))</f>
        <v>S</v>
      </c>
      <c r="B257" s="1" t="s">
        <v>86</v>
      </c>
      <c r="C257" s="2" t="s">
        <v>635</v>
      </c>
      <c r="D257" s="2" t="s">
        <v>1700</v>
      </c>
      <c r="E257" s="1" t="b">
        <v>1</v>
      </c>
      <c r="F257" s="1" t="b">
        <v>0</v>
      </c>
      <c r="G257" s="1" t="b">
        <v>0</v>
      </c>
      <c r="H257" s="2" t="s">
        <v>85</v>
      </c>
    </row>
    <row r="258" spans="1:8" ht="25.5">
      <c r="A258" s="1" t="str">
        <f>UPPER(LEFT(B258,1))</f>
        <v>S</v>
      </c>
      <c r="B258" s="1" t="s">
        <v>84</v>
      </c>
      <c r="C258" s="2" t="s">
        <v>634</v>
      </c>
      <c r="D258" s="2" t="s">
        <v>634</v>
      </c>
      <c r="E258" s="1" t="b">
        <v>1</v>
      </c>
      <c r="F258" s="1" t="b">
        <v>1</v>
      </c>
      <c r="G258" s="1" t="b">
        <v>0</v>
      </c>
      <c r="H258" s="2" t="s">
        <v>83</v>
      </c>
    </row>
    <row r="259" spans="1:8" ht="25.5">
      <c r="A259" s="1" t="str">
        <f>UPPER(LEFT(B259,1))</f>
        <v>S</v>
      </c>
      <c r="B259" s="1" t="s">
        <v>82</v>
      </c>
      <c r="C259" s="2" t="s">
        <v>633</v>
      </c>
      <c r="D259" s="2" t="s">
        <v>633</v>
      </c>
      <c r="E259" s="1" t="b">
        <v>1</v>
      </c>
      <c r="F259" s="1" t="b">
        <v>0</v>
      </c>
      <c r="G259" s="1" t="b">
        <v>0</v>
      </c>
      <c r="H259" s="2" t="s">
        <v>81</v>
      </c>
    </row>
    <row r="260" spans="1:8" ht="25.5">
      <c r="A260" s="1" t="str">
        <f>UPPER(LEFT(B260,1))</f>
        <v>S</v>
      </c>
      <c r="B260" s="1" t="s">
        <v>80</v>
      </c>
      <c r="C260" s="2" t="s">
        <v>632</v>
      </c>
      <c r="D260" s="2" t="s">
        <v>632</v>
      </c>
      <c r="E260" s="1" t="b">
        <v>1</v>
      </c>
      <c r="F260" s="1" t="b">
        <v>1</v>
      </c>
      <c r="G260" s="1" t="b">
        <v>0</v>
      </c>
      <c r="H260" s="2" t="s">
        <v>79</v>
      </c>
    </row>
    <row r="261" spans="1:8" ht="38.25">
      <c r="A261" s="1" t="str">
        <f>UPPER(LEFT(B261,1))</f>
        <v>T</v>
      </c>
      <c r="B261" s="1" t="s">
        <v>78</v>
      </c>
      <c r="C261" s="2" t="s">
        <v>631</v>
      </c>
      <c r="D261" s="2" t="s">
        <v>631</v>
      </c>
      <c r="E261" s="1" t="b">
        <v>1</v>
      </c>
      <c r="F261" s="1" t="b">
        <v>0</v>
      </c>
      <c r="G261" s="1" t="b">
        <v>0</v>
      </c>
      <c r="H261" s="2" t="s">
        <v>77</v>
      </c>
    </row>
    <row r="262" spans="1:8" ht="25.5">
      <c r="A262" s="1" t="str">
        <f>UPPER(LEFT(B262,1))</f>
        <v>T</v>
      </c>
      <c r="B262" s="1" t="s">
        <v>76</v>
      </c>
      <c r="C262" s="2" t="s">
        <v>630</v>
      </c>
      <c r="D262" s="2" t="s">
        <v>1699</v>
      </c>
      <c r="G262" s="1" t="s">
        <v>1697</v>
      </c>
      <c r="H262" s="2" t="s">
        <v>75</v>
      </c>
    </row>
    <row r="263" spans="1:8" ht="25.5">
      <c r="A263" s="1" t="str">
        <f>UPPER(LEFT(B263,1))</f>
        <v>T</v>
      </c>
      <c r="B263" s="1" t="s">
        <v>74</v>
      </c>
      <c r="C263" s="2" t="s">
        <v>629</v>
      </c>
      <c r="D263" s="2" t="s">
        <v>629</v>
      </c>
      <c r="E263" s="1" t="b">
        <v>1</v>
      </c>
      <c r="F263" s="1" t="b">
        <v>0</v>
      </c>
      <c r="G263" s="1" t="b">
        <v>0</v>
      </c>
      <c r="H263" s="2" t="s">
        <v>73</v>
      </c>
    </row>
    <row r="264" spans="1:8" ht="25.5">
      <c r="A264" s="1" t="str">
        <f>UPPER(LEFT(B264,1))</f>
        <v>T</v>
      </c>
      <c r="B264" s="1" t="s">
        <v>72</v>
      </c>
      <c r="C264" s="2" t="s">
        <v>628</v>
      </c>
      <c r="D264" s="2" t="s">
        <v>1698</v>
      </c>
      <c r="E264" s="1" t="b">
        <v>0</v>
      </c>
      <c r="F264" s="1" t="b">
        <v>1</v>
      </c>
      <c r="G264" s="1" t="b">
        <v>0</v>
      </c>
      <c r="H264" s="2" t="s">
        <v>71</v>
      </c>
    </row>
    <row r="265" spans="1:8" ht="25.5">
      <c r="A265" s="1" t="str">
        <f>UPPER(LEFT(B265,1))</f>
        <v>T</v>
      </c>
      <c r="B265" s="1" t="s">
        <v>70</v>
      </c>
      <c r="C265" s="2" t="s">
        <v>627</v>
      </c>
      <c r="D265" s="2" t="s">
        <v>627</v>
      </c>
      <c r="E265" s="1" t="b">
        <v>1</v>
      </c>
      <c r="F265" s="1" t="b">
        <v>0</v>
      </c>
      <c r="G265" s="1" t="b">
        <v>1</v>
      </c>
      <c r="H265" s="2" t="s">
        <v>69</v>
      </c>
    </row>
    <row r="266" spans="1:8" ht="25.5">
      <c r="A266" s="1" t="str">
        <f>UPPER(LEFT(B266,1))</f>
        <v>T</v>
      </c>
      <c r="B266" s="1" t="s">
        <v>68</v>
      </c>
      <c r="C266" s="2" t="s">
        <v>626</v>
      </c>
      <c r="D266" s="2" t="s">
        <v>626</v>
      </c>
      <c r="E266" s="1" t="b">
        <v>1</v>
      </c>
      <c r="F266" s="1" t="b">
        <v>1</v>
      </c>
      <c r="G266" s="1" t="b">
        <v>1</v>
      </c>
      <c r="H266" s="2" t="s">
        <v>67</v>
      </c>
    </row>
    <row r="267" spans="1:8">
      <c r="A267" s="1" t="str">
        <f>UPPER(LEFT(B267,1))</f>
        <v>T</v>
      </c>
      <c r="B267" s="1" t="s">
        <v>66</v>
      </c>
      <c r="C267" s="2" t="s">
        <v>625</v>
      </c>
      <c r="D267" s="2" t="s">
        <v>625</v>
      </c>
      <c r="E267" s="1" t="b">
        <v>0</v>
      </c>
      <c r="F267" s="1" t="b">
        <v>0</v>
      </c>
      <c r="G267" s="1" t="s">
        <v>1697</v>
      </c>
      <c r="H267" s="2" t="s">
        <v>65</v>
      </c>
    </row>
    <row r="268" spans="1:8" ht="25.5">
      <c r="A268" s="1" t="str">
        <f>UPPER(LEFT(B268,1))</f>
        <v>T</v>
      </c>
      <c r="B268" s="1" t="s">
        <v>64</v>
      </c>
      <c r="C268" s="2" t="s">
        <v>624</v>
      </c>
      <c r="D268" s="2" t="s">
        <v>624</v>
      </c>
      <c r="E268" s="1" t="b">
        <v>0</v>
      </c>
      <c r="F268" s="1" t="b">
        <v>0</v>
      </c>
      <c r="G268" s="1" t="s">
        <v>1697</v>
      </c>
      <c r="H268" s="2" t="s">
        <v>63</v>
      </c>
    </row>
    <row r="269" spans="1:8" ht="25.5">
      <c r="A269" s="1" t="str">
        <f>UPPER(LEFT(B269,1))</f>
        <v>T</v>
      </c>
      <c r="B269" s="1" t="s">
        <v>62</v>
      </c>
      <c r="C269" s="2" t="s">
        <v>623</v>
      </c>
      <c r="D269" s="2" t="s">
        <v>623</v>
      </c>
      <c r="E269" s="1" t="b">
        <v>0</v>
      </c>
      <c r="F269" s="1" t="b">
        <v>1</v>
      </c>
      <c r="G269" s="1" t="b">
        <v>0</v>
      </c>
      <c r="H269" s="2" t="s">
        <v>61</v>
      </c>
    </row>
    <row r="270" spans="1:8" ht="25.5">
      <c r="A270" s="1" t="str">
        <f>UPPER(LEFT(B270,1))</f>
        <v>T</v>
      </c>
      <c r="B270" s="1" t="s">
        <v>60</v>
      </c>
      <c r="C270" s="2" t="s">
        <v>622</v>
      </c>
      <c r="D270" s="2" t="s">
        <v>622</v>
      </c>
      <c r="E270" s="1" t="b">
        <v>1</v>
      </c>
      <c r="F270" s="1" t="b">
        <v>0</v>
      </c>
      <c r="G270" s="1" t="b">
        <v>0</v>
      </c>
      <c r="H270" s="2" t="s">
        <v>59</v>
      </c>
    </row>
    <row r="271" spans="1:8" ht="25.5">
      <c r="A271" s="1" t="str">
        <f>UPPER(LEFT(B271,1))</f>
        <v>V</v>
      </c>
      <c r="B271" s="1" t="s">
        <v>58</v>
      </c>
      <c r="C271" s="2" t="s">
        <v>621</v>
      </c>
      <c r="D271" s="2" t="s">
        <v>621</v>
      </c>
      <c r="E271" s="1" t="b">
        <v>0</v>
      </c>
      <c r="F271" s="1" t="b">
        <v>0</v>
      </c>
      <c r="G271" s="1" t="s">
        <v>1697</v>
      </c>
      <c r="H271" s="2" t="s">
        <v>57</v>
      </c>
    </row>
    <row r="272" spans="1:8">
      <c r="A272" s="1" t="str">
        <f>UPPER(LEFT(B272,1))</f>
        <v>V</v>
      </c>
      <c r="B272" s="1" t="s">
        <v>56</v>
      </c>
      <c r="C272" s="2" t="s">
        <v>620</v>
      </c>
      <c r="D272" s="2" t="s">
        <v>620</v>
      </c>
      <c r="E272" s="1" t="b">
        <v>0</v>
      </c>
      <c r="F272" s="1" t="b">
        <v>0</v>
      </c>
      <c r="G272" s="1" t="b">
        <v>1</v>
      </c>
      <c r="H272" s="2" t="s">
        <v>55</v>
      </c>
    </row>
    <row r="273" spans="1:8" ht="38.25">
      <c r="A273" s="1" t="str">
        <f>UPPER(LEFT(B273,1))</f>
        <v>V</v>
      </c>
      <c r="B273" s="1" t="s">
        <v>54</v>
      </c>
      <c r="C273" s="2" t="s">
        <v>619</v>
      </c>
      <c r="D273" s="2" t="s">
        <v>619</v>
      </c>
      <c r="E273" s="1" t="b">
        <v>1</v>
      </c>
      <c r="F273" s="1" t="b">
        <v>0</v>
      </c>
      <c r="G273" s="1" t="b">
        <v>0</v>
      </c>
      <c r="H273" s="2" t="s">
        <v>53</v>
      </c>
    </row>
    <row r="274" spans="1:8" ht="25.5">
      <c r="A274" s="1" t="str">
        <f>UPPER(LEFT(B274,1))</f>
        <v>V</v>
      </c>
      <c r="B274" s="1" t="s">
        <v>52</v>
      </c>
      <c r="C274" s="2" t="s">
        <v>618</v>
      </c>
      <c r="D274" s="2" t="s">
        <v>618</v>
      </c>
      <c r="E274" s="1" t="b">
        <v>1</v>
      </c>
      <c r="F274" s="1" t="b">
        <v>0</v>
      </c>
      <c r="G274" s="1" t="b">
        <v>0</v>
      </c>
      <c r="H274" s="2" t="s">
        <v>51</v>
      </c>
    </row>
    <row r="275" spans="1:8" ht="25.5">
      <c r="A275" s="1" t="str">
        <f>UPPER(LEFT(B275,1))</f>
        <v>V</v>
      </c>
      <c r="B275" s="1" t="s">
        <v>50</v>
      </c>
      <c r="C275" s="2" t="s">
        <v>617</v>
      </c>
      <c r="D275" s="2" t="s">
        <v>617</v>
      </c>
      <c r="E275" s="1" t="b">
        <v>1</v>
      </c>
      <c r="F275" s="1" t="b">
        <v>0</v>
      </c>
      <c r="G275" s="1" t="b">
        <v>0</v>
      </c>
      <c r="H275" s="2" t="s">
        <v>49</v>
      </c>
    </row>
    <row r="276" spans="1:8" ht="25.5">
      <c r="A276" s="1" t="str">
        <f>UPPER(LEFT(B276,1))</f>
        <v>W</v>
      </c>
      <c r="B276" s="1" t="s">
        <v>48</v>
      </c>
      <c r="C276" s="2" t="s">
        <v>616</v>
      </c>
      <c r="D276" s="2" t="s">
        <v>616</v>
      </c>
      <c r="E276" s="1" t="b">
        <v>1</v>
      </c>
      <c r="F276" s="1" t="b">
        <v>0</v>
      </c>
      <c r="G276" s="1" t="b">
        <v>0</v>
      </c>
      <c r="H276" s="2" t="s">
        <v>47</v>
      </c>
    </row>
    <row r="277" spans="1:8" ht="25.5">
      <c r="A277" s="1" t="str">
        <f>UPPER(LEFT(B277,1))</f>
        <v>W</v>
      </c>
      <c r="B277" s="1" t="s">
        <v>46</v>
      </c>
      <c r="C277" s="2" t="s">
        <v>615</v>
      </c>
      <c r="D277" s="2" t="s">
        <v>615</v>
      </c>
      <c r="E277" s="1" t="b">
        <v>1</v>
      </c>
      <c r="F277" s="1" t="b">
        <v>0</v>
      </c>
      <c r="G277" s="1" t="b">
        <v>0</v>
      </c>
      <c r="H277" s="2" t="s">
        <v>45</v>
      </c>
    </row>
    <row r="278" spans="1:8" ht="25.5">
      <c r="A278" s="1" t="str">
        <f>UPPER(LEFT(B278,1))</f>
        <v>W</v>
      </c>
      <c r="B278" s="1" t="s">
        <v>44</v>
      </c>
      <c r="C278" s="2" t="s">
        <v>614</v>
      </c>
      <c r="D278" s="2" t="s">
        <v>614</v>
      </c>
      <c r="E278" s="1" t="b">
        <v>1</v>
      </c>
      <c r="F278" s="1" t="b">
        <v>0</v>
      </c>
      <c r="G278" s="1" t="s">
        <v>1697</v>
      </c>
      <c r="H278" s="2" t="s">
        <v>43</v>
      </c>
    </row>
    <row r="279" spans="1:8" ht="25.5">
      <c r="A279" s="1" t="str">
        <f>UPPER(LEFT(B279,1))</f>
        <v>W</v>
      </c>
      <c r="B279" s="1" t="s">
        <v>42</v>
      </c>
      <c r="C279" s="2" t="s">
        <v>613</v>
      </c>
      <c r="D279" s="2" t="s">
        <v>613</v>
      </c>
      <c r="E279" s="1" t="b">
        <v>0</v>
      </c>
      <c r="F279" s="1" t="b">
        <v>0</v>
      </c>
      <c r="G279" s="1" t="s">
        <v>1697</v>
      </c>
      <c r="H279" s="2" t="s">
        <v>41</v>
      </c>
    </row>
    <row r="280" spans="1:8" ht="25.5">
      <c r="A280" s="1" t="str">
        <f>UPPER(LEFT(B280,1))</f>
        <v>W</v>
      </c>
      <c r="B280" s="1" t="s">
        <v>40</v>
      </c>
      <c r="C280" s="2" t="s">
        <v>612</v>
      </c>
      <c r="D280" s="2" t="s">
        <v>612</v>
      </c>
      <c r="E280" s="1" t="b">
        <v>1</v>
      </c>
      <c r="F280" s="1" t="b">
        <v>0</v>
      </c>
      <c r="G280" s="1" t="b">
        <v>1</v>
      </c>
      <c r="H280" s="2" t="s">
        <v>39</v>
      </c>
    </row>
    <row r="281" spans="1:8" ht="25.5">
      <c r="A281" s="1" t="str">
        <f>UPPER(LEFT(B281,1))</f>
        <v>W</v>
      </c>
      <c r="B281" s="1" t="s">
        <v>38</v>
      </c>
      <c r="C281" s="2" t="s">
        <v>611</v>
      </c>
      <c r="D281" s="2" t="s">
        <v>611</v>
      </c>
      <c r="E281" s="1" t="b">
        <v>1</v>
      </c>
      <c r="F281" s="1" t="b">
        <v>1</v>
      </c>
      <c r="G281" s="1" t="b">
        <v>0</v>
      </c>
      <c r="H281" s="2" t="s">
        <v>37</v>
      </c>
    </row>
    <row r="282" spans="1:8" ht="25.5">
      <c r="A282" s="1" t="str">
        <f>UPPER(LEFT(B282,1))</f>
        <v>W</v>
      </c>
      <c r="B282" s="1" t="s">
        <v>36</v>
      </c>
      <c r="C282" s="2" t="s">
        <v>610</v>
      </c>
      <c r="D282" s="2" t="s">
        <v>610</v>
      </c>
      <c r="E282" s="1" t="b">
        <v>0</v>
      </c>
      <c r="F282" s="1" t="b">
        <v>0</v>
      </c>
      <c r="G282" s="1" t="b">
        <v>1</v>
      </c>
      <c r="H282" s="2" t="s">
        <v>35</v>
      </c>
    </row>
    <row r="283" spans="1:8" ht="25.5">
      <c r="A283" s="1" t="str">
        <f>UPPER(LEFT(B283,1))</f>
        <v>W</v>
      </c>
      <c r="B283" s="1" t="s">
        <v>34</v>
      </c>
      <c r="C283" s="2" t="s">
        <v>609</v>
      </c>
      <c r="D283" s="2" t="s">
        <v>609</v>
      </c>
      <c r="E283" s="1" t="b">
        <v>1</v>
      </c>
      <c r="F283" s="1" t="b">
        <v>0</v>
      </c>
      <c r="G283" s="1" t="b">
        <v>1</v>
      </c>
      <c r="H283" s="2" t="s">
        <v>33</v>
      </c>
    </row>
    <row r="284" spans="1:8" ht="25.5">
      <c r="A284" s="1" t="str">
        <f>UPPER(LEFT(B284,1))</f>
        <v>W</v>
      </c>
      <c r="B284" s="1" t="s">
        <v>32</v>
      </c>
      <c r="C284" s="2" t="s">
        <v>608</v>
      </c>
      <c r="D284" s="2" t="s">
        <v>608</v>
      </c>
      <c r="E284" s="1" t="b">
        <v>1</v>
      </c>
      <c r="F284" s="1" t="b">
        <v>0</v>
      </c>
      <c r="G284" s="1" t="b">
        <v>0</v>
      </c>
      <c r="H284" s="2" t="s">
        <v>31</v>
      </c>
    </row>
    <row r="285" spans="1:8" ht="25.5">
      <c r="A285" s="1" t="str">
        <f>UPPER(LEFT(B285,1))</f>
        <v>W</v>
      </c>
      <c r="B285" s="1" t="s">
        <v>30</v>
      </c>
      <c r="C285" s="2" t="s">
        <v>607</v>
      </c>
      <c r="D285" s="2" t="s">
        <v>607</v>
      </c>
      <c r="E285" s="1" t="b">
        <v>1</v>
      </c>
      <c r="F285" s="1" t="b">
        <v>0</v>
      </c>
      <c r="G285" s="1" t="s">
        <v>1697</v>
      </c>
      <c r="H285" s="2" t="s">
        <v>29</v>
      </c>
    </row>
    <row r="286" spans="1:8" ht="25.5">
      <c r="A286" s="1" t="str">
        <f>UPPER(LEFT(B286,1))</f>
        <v>W</v>
      </c>
      <c r="B286" s="1" t="s">
        <v>28</v>
      </c>
      <c r="C286" s="2" t="s">
        <v>606</v>
      </c>
      <c r="D286" s="2" t="s">
        <v>606</v>
      </c>
      <c r="E286" s="1" t="b">
        <v>0</v>
      </c>
      <c r="F286" s="1" t="b">
        <v>0</v>
      </c>
      <c r="G286" s="1" t="b">
        <v>1</v>
      </c>
      <c r="H286" s="2" t="s">
        <v>27</v>
      </c>
    </row>
    <row r="287" spans="1:8" ht="25.5">
      <c r="A287" s="1" t="str">
        <f>UPPER(LEFT(B287,1))</f>
        <v>W</v>
      </c>
      <c r="B287" s="1" t="s">
        <v>26</v>
      </c>
      <c r="C287" s="2" t="s">
        <v>605</v>
      </c>
      <c r="D287" s="2" t="s">
        <v>605</v>
      </c>
      <c r="E287" s="1" t="b">
        <v>1</v>
      </c>
      <c r="F287" s="1" t="b">
        <v>0</v>
      </c>
      <c r="G287" s="1" t="b">
        <v>0</v>
      </c>
      <c r="H287" s="2" t="s">
        <v>25</v>
      </c>
    </row>
    <row r="288" spans="1:8" ht="25.5">
      <c r="A288" s="1" t="str">
        <f>UPPER(LEFT(B288,1))</f>
        <v>W</v>
      </c>
      <c r="B288" s="1" t="s">
        <v>24</v>
      </c>
      <c r="C288" s="2" t="s">
        <v>604</v>
      </c>
      <c r="D288" s="2" t="s">
        <v>1696</v>
      </c>
      <c r="E288" s="1" t="b">
        <v>0</v>
      </c>
      <c r="F288" s="1" t="b">
        <v>1</v>
      </c>
      <c r="G288" s="1" t="b">
        <v>0</v>
      </c>
      <c r="H288" s="2" t="s">
        <v>23</v>
      </c>
    </row>
    <row r="289" spans="1:8" ht="25.5">
      <c r="A289" s="1" t="str">
        <f>UPPER(LEFT(B289,1))</f>
        <v>W</v>
      </c>
      <c r="B289" s="1" t="s">
        <v>22</v>
      </c>
      <c r="C289" s="2" t="s">
        <v>603</v>
      </c>
      <c r="D289" s="2" t="s">
        <v>603</v>
      </c>
      <c r="E289" s="1" t="b">
        <v>1</v>
      </c>
      <c r="F289" s="1" t="b">
        <v>0</v>
      </c>
      <c r="G289" s="1" t="b">
        <v>0</v>
      </c>
      <c r="H289" s="2" t="s">
        <v>21</v>
      </c>
    </row>
    <row r="290" spans="1:8">
      <c r="A290" s="1" t="str">
        <f>UPPER(LEFT(B290,1))</f>
        <v>W</v>
      </c>
      <c r="B290" s="1" t="s">
        <v>20</v>
      </c>
      <c r="C290" s="2" t="s">
        <v>602</v>
      </c>
      <c r="D290" s="2" t="s">
        <v>602</v>
      </c>
      <c r="E290" s="1" t="b">
        <v>1</v>
      </c>
      <c r="F290" s="1" t="b">
        <v>0</v>
      </c>
      <c r="G290" s="1" t="b">
        <v>0</v>
      </c>
      <c r="H290" s="2" t="s">
        <v>19</v>
      </c>
    </row>
    <row r="291" spans="1:8">
      <c r="A291" s="1" t="str">
        <f>UPPER(LEFT(B291,1))</f>
        <v>W</v>
      </c>
      <c r="B291" s="1" t="s">
        <v>18</v>
      </c>
      <c r="C291" s="2" t="s">
        <v>601</v>
      </c>
      <c r="D291" s="2" t="s">
        <v>601</v>
      </c>
      <c r="E291" s="1" t="b">
        <v>1</v>
      </c>
      <c r="F291" s="1" t="b">
        <v>0</v>
      </c>
      <c r="G291" s="1" t="b">
        <v>0</v>
      </c>
      <c r="H291" s="2" t="s">
        <v>17</v>
      </c>
    </row>
    <row r="292" spans="1:8" ht="25.5">
      <c r="A292" s="1" t="str">
        <f>UPPER(LEFT(B292,1))</f>
        <v>W</v>
      </c>
      <c r="B292" s="1" t="s">
        <v>16</v>
      </c>
      <c r="C292" s="2" t="s">
        <v>600</v>
      </c>
      <c r="D292" s="2" t="s">
        <v>600</v>
      </c>
      <c r="E292" s="1" t="b">
        <v>1</v>
      </c>
      <c r="F292" s="1" t="b">
        <v>0</v>
      </c>
      <c r="G292" s="1" t="b">
        <v>0</v>
      </c>
      <c r="H292" s="2" t="s">
        <v>15</v>
      </c>
    </row>
    <row r="293" spans="1:8">
      <c r="A293" s="1" t="str">
        <f>UPPER(LEFT(B293,1))</f>
        <v>Y</v>
      </c>
      <c r="B293" s="1" t="s">
        <v>14</v>
      </c>
      <c r="C293" s="2" t="s">
        <v>599</v>
      </c>
      <c r="D293" s="2" t="s">
        <v>599</v>
      </c>
      <c r="E293" s="1" t="b">
        <v>0</v>
      </c>
      <c r="F293" s="1" t="b">
        <v>0</v>
      </c>
      <c r="G293" s="1" t="b">
        <v>1</v>
      </c>
    </row>
    <row r="294" spans="1:8" ht="25.5">
      <c r="A294" s="1" t="str">
        <f>UPPER(LEFT(B294,1))</f>
        <v>Y</v>
      </c>
      <c r="B294" s="1" t="s">
        <v>13</v>
      </c>
      <c r="C294" s="2" t="s">
        <v>598</v>
      </c>
      <c r="D294" s="2" t="s">
        <v>1695</v>
      </c>
      <c r="E294" s="1" t="b">
        <v>1</v>
      </c>
      <c r="F294" s="1" t="b">
        <v>0</v>
      </c>
      <c r="G294" s="1" t="b">
        <v>0</v>
      </c>
      <c r="H294" s="2" t="s">
        <v>12</v>
      </c>
    </row>
    <row r="295" spans="1:8">
      <c r="A295" s="1" t="str">
        <f>UPPER(LEFT(B295,1))</f>
        <v>Z</v>
      </c>
      <c r="B295" s="1" t="s">
        <v>11</v>
      </c>
      <c r="C295" s="2" t="s">
        <v>597</v>
      </c>
      <c r="D295" s="2" t="s">
        <v>597</v>
      </c>
      <c r="E295" s="1" t="b">
        <v>0</v>
      </c>
      <c r="F295" s="1" t="b">
        <v>0</v>
      </c>
      <c r="G295" s="1" t="b">
        <v>1</v>
      </c>
      <c r="H295" s="2" t="s">
        <v>10</v>
      </c>
    </row>
    <row r="296" spans="1:8" ht="25.5">
      <c r="A296" s="1" t="str">
        <f>UPPER(LEFT(B296,1))</f>
        <v>Z</v>
      </c>
      <c r="B296" s="1" t="s">
        <v>9</v>
      </c>
      <c r="C296" s="2" t="s">
        <v>596</v>
      </c>
      <c r="D296" s="2" t="s">
        <v>596</v>
      </c>
      <c r="E296" s="1" t="b">
        <v>1</v>
      </c>
      <c r="F296" s="1" t="b">
        <v>0</v>
      </c>
      <c r="G296" s="1" t="b">
        <v>0</v>
      </c>
      <c r="H296" s="2" t="s">
        <v>8</v>
      </c>
    </row>
    <row r="297" spans="1:8" ht="38.25">
      <c r="A297" s="1" t="str">
        <f>UPPER(LEFT(B297,1))</f>
        <v>Z</v>
      </c>
      <c r="B297" s="1" t="s">
        <v>7</v>
      </c>
      <c r="C297" s="2" t="s">
        <v>595</v>
      </c>
      <c r="D297" s="2" t="s">
        <v>595</v>
      </c>
      <c r="E297" s="1" t="b">
        <v>0</v>
      </c>
      <c r="F297" s="1" t="b">
        <v>0</v>
      </c>
      <c r="G297" s="1" t="b">
        <v>1</v>
      </c>
      <c r="H297" s="2" t="s">
        <v>6</v>
      </c>
    </row>
    <row r="298" spans="1:8" ht="25.5">
      <c r="A298" s="1" t="str">
        <f>UPPER(LEFT(B298,1))</f>
        <v>Z</v>
      </c>
      <c r="B298" s="1" t="s">
        <v>4</v>
      </c>
      <c r="C298" s="2" t="s">
        <v>594</v>
      </c>
      <c r="D298" s="2" t="s">
        <v>1694</v>
      </c>
      <c r="E298" s="1" t="b">
        <v>1</v>
      </c>
      <c r="F298" s="1" t="b">
        <v>0</v>
      </c>
      <c r="G298" s="1" t="b">
        <v>0</v>
      </c>
      <c r="H298" s="2" t="s">
        <v>3</v>
      </c>
    </row>
  </sheetData>
  <autoFilter ref="A1:H50" xr:uid="{C0B44AC2-CB14-45DF-A2FD-9C21B3002C63}">
    <sortState xmlns:xlrd2="http://schemas.microsoft.com/office/spreadsheetml/2017/richdata2" ref="A2:H299">
      <sortCondition ref="A1:A50"/>
    </sortState>
  </autoFilter>
  <conditionalFormatting sqref="A1:H298">
    <cfRule type="containsBlanks" dxfId="4" priority="2">
      <formula>LEN(TRIM(A1))=0</formula>
    </cfRule>
    <cfRule type="cellIs" dxfId="3" priority="3" operator="equal">
      <formula>""""""</formula>
    </cfRule>
  </conditionalFormatting>
  <conditionalFormatting sqref="B1:B1048576">
    <cfRule type="duplicateValues" dxfId="2" priority="1"/>
    <cfRule type="containsText" dxfId="1" priority="4" operator="containsText" text="í">
      <formula>NOT(ISERROR(SEARCH("í",B1)))</formula>
    </cfRule>
    <cfRule type="containsText" dxfId="0" priority="5" operator="containsText" text="á">
      <formula>NOT(ISERROR(SEARCH("á",B1)))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174</vt:i4>
      </vt:variant>
    </vt:vector>
  </HeadingPairs>
  <TitlesOfParts>
    <vt:vector size="177" baseType="lpstr">
      <vt:lpstr>glossary</vt:lpstr>
      <vt:lpstr>subsitutions</vt:lpstr>
      <vt:lpstr>references</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Cassie Stevenson</dc:creator>
  <cp:lastModifiedBy>Cassie Stevenson</cp:lastModifiedBy>
  <dcterms:created xsi:type="dcterms:W3CDTF">2024-08-08T04:58:33Z</dcterms:created>
  <dcterms:modified xsi:type="dcterms:W3CDTF">2024-08-08T07:12:23Z</dcterms:modified>
</cp:coreProperties>
</file>