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cassi\Documents\GitHub_AB-RCSC\rc-tool_concept-library\02_dialog-boxes\"/>
    </mc:Choice>
  </mc:AlternateContent>
  <xr:revisionPtr revIDLastSave="0" documentId="13_ncr:1_{70594A98-AD86-4AA4-B781-29D8C8124708}" xr6:coauthVersionLast="47" xr6:coauthVersionMax="47" xr10:uidLastSave="{00000000-0000-0000-0000-000000000000}"/>
  <bookViews>
    <workbookView xWindow="-28920" yWindow="690" windowWidth="29040" windowHeight="15720" xr2:uid="{3203B6FD-CCFC-4ECC-9F4D-CF207D1C6346}"/>
  </bookViews>
  <sheets>
    <sheet name="Sheet1" sheetId="1" r:id="rId1"/>
  </sheets>
  <definedNames>
    <definedName name="_xlnm._FilterDatabase" localSheetId="0" hidden="1">Sheet1!$A$1:$G$578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2" i="1" l="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451" i="1"/>
  <c r="F3" i="1"/>
  <c r="D3" i="1"/>
</calcChain>
</file>

<file path=xl/sharedStrings.xml><?xml version="1.0" encoding="utf-8"?>
<sst xmlns="http://schemas.openxmlformats.org/spreadsheetml/2006/main" count="2118" uniqueCount="1051">
  <si>
    <t>(#access_method)=</t>
  </si>
  <si>
    <t>**\*Access Method**</t>
  </si>
  <si>
    <t>The method used to reach the camera location (e.g., on "Foot," "ATV," "Helicopter," etc.).</t>
  </si>
  <si>
    <t>(#age_class_adult)=</t>
  </si>
  <si>
    <t>**Adult**</t>
  </si>
  <si>
    <t>Animals that are old enough to breed; reproductively mature.</t>
  </si>
  <si>
    <t>(#age_class)=</t>
  </si>
  <si>
    <t>**Age Class**</t>
  </si>
  <si>
    <t>The age classification of individual(s) being categorized (e.g., "Adult," "Juvenile," "Subadult," "Subadult - Young of Year," "Subadult - Yearling", or "Unknown").</t>
  </si>
  <si>
    <t>(#analyst)=</t>
  </si>
  <si>
    <t>**Analyst**</t>
  </si>
  <si>
    <t>The first and last names of the individual who provided the observation data point (species identification and associated information). If there are multiple analysts for an observation, enter the primary analyst.</t>
  </si>
  <si>
    <t>(#animal_id)=</t>
  </si>
  <si>
    <t>**\*Animal ID**</t>
  </si>
  <si>
    <t>A unique ID for an animal that can be uniquely identified (e.g., marked in some way). If multiple unique individuals are identified, enter an Animal ID for each as a unique row. Leave blank if not applicable.</t>
  </si>
  <si>
    <t>(#baitlure_audible_lure)=</t>
  </si>
  <si>
    <t>Audible lure</t>
  </si>
  <si>
    <t>Sounds imitating noises of prey or conspecifics that draw animals closer by eliciting curiosity (Schlexer, 2008).</t>
  </si>
  <si>
    <t>(#baitlure_bait)=</t>
  </si>
  <si>
    <t>Bait</t>
  </si>
  <si>
    <t>A food item (or other substance) that is placed to attract animals via the sense of taste and olfactory cues (Schlexer, 2008).</t>
  </si>
  <si>
    <t>(#baitlure_bait_lure_type)=</t>
  </si>
  <si>
    <t>**Bait/Lure Type**</t>
  </si>
  <si>
    <t>The type of bait or lure used at a camera location. Record "None” if a Bait/Lure Type was not used and "Unknown" if not known. If "Other,” describe in the Deployment Comments.</t>
  </si>
  <si>
    <t>(#batteries_replaced)=</t>
  </si>
  <si>
    <t>**\*Batteries Replaced**</t>
  </si>
  <si>
    <t>Whether the camera's batteries were replaced.</t>
  </si>
  <si>
    <t>(#behaviour)=</t>
  </si>
  <si>
    <t>**\*Behaviour**</t>
  </si>
  <si>
    <t>The behaviour of the individual(s) being categorized (e.g., "Standing," "Drinking," "Vigilant," etc.).</t>
  </si>
  <si>
    <t>(#camera_active_on_arrival)=</t>
  </si>
  <si>
    <t>**\*Camera Active On Arrival**</t>
  </si>
  <si>
    <t>Whether a camera was functional upon arrival.</t>
  </si>
  <si>
    <t>(#camera_active_on_departure)=</t>
  </si>
  <si>
    <t>**\*Camera Active On Departure**</t>
  </si>
  <si>
    <t>Whether a camera was functional upon departure.</t>
  </si>
  <si>
    <t>(#camera_angle)=</t>
  </si>
  <si>
    <t>Camera angle</t>
  </si>
  <si>
    <t>The degree at which the camera is pointed toward the FOV Target Feature relative to the horizontal ground surface (with respect to slope, if applicable).</t>
  </si>
  <si>
    <t>(#camera_attachment)=</t>
  </si>
  <si>
    <t>**\*Camera Attachment**</t>
  </si>
  <si>
    <t>The method/tools used to attach the camera (e.g., attached to a tree with a bungee cord; reported as codes such as "Tree + Bungee/Strap"). If "Other,” describe in the Camera Location Comments.</t>
  </si>
  <si>
    <t>(#camera_damaged)=</t>
  </si>
  <si>
    <t>**\*Camera Damaged**</t>
  </si>
  <si>
    <t>Whether the camera was damaged or malfunctioning; if there is any damage to the device (physical or mechanical), the crew should describe the damage in the Service/Retrieval Comments.</t>
  </si>
  <si>
    <t>(#camera_days_per_camera_location)=</t>
  </si>
  <si>
    <t>Camera days per camera location</t>
  </si>
  <si>
    <t>The number of days each camera was active and functioning during the period it was deployed (e.g., 24-hour periods or the difference in days between the Deployment Start Date Time and the Deployment End Date Time if there were no interruptions).</t>
  </si>
  <si>
    <t>(#camera_direction)=</t>
  </si>
  <si>
    <t>**\*Camera Direction (degrees)**</t>
  </si>
  <si>
    <t>The cardinal direction that a camera faces. Ideally, cameras should face north (N; i.e. "0" degrees), or south (S; i.e. "180" degrees) if north is not possible. The Camera Direction should be chosen to ensure the field of view (FOV) is of the original FOV target feature.</t>
  </si>
  <si>
    <t>(#camera_height)=</t>
  </si>
  <si>
    <t>**Camera Height (m)**</t>
  </si>
  <si>
    <t>The height from the ground (below snow) to the bottom of the lens (metres; to the nearest 0.05 m).</t>
  </si>
  <si>
    <t>(#camera_id)=</t>
  </si>
  <si>
    <t>**Camera ID**</t>
  </si>
  <si>
    <t>A unique alphanumeric ID for the camera that distinguishes it from other cameras of the same make or model.</t>
  </si>
  <si>
    <t>(#camera_location)=</t>
  </si>
  <si>
    <t>Camera location</t>
  </si>
  <si>
    <t>The location where a single camera was placed (recorded as "Camera Location Name").</t>
  </si>
  <si>
    <t>(#camera_location_characteristics)=</t>
  </si>
  <si>
    <t>**\*Camera Location Characteristic(s)**</t>
  </si>
  <si>
    <t>Any significant features around the camera at the time of the visit. This may include for example, manmade or natural linear features (e.g., trails), habitat types (e.g., wetlands), wildlife structure (e.g., beaver dam). If "Other,” describe in the Camera Location Comments.</t>
  </si>
  <si>
    <t>(#camera_location_comments)=</t>
  </si>
  <si>
    <t>**\*Camera Location Comments**</t>
  </si>
  <si>
    <t>Comments describing additional details about a camera location.</t>
  </si>
  <si>
    <t>(#camera_location_name)=</t>
  </si>
  <si>
    <t>**Camera Location Name**</t>
  </si>
  <si>
    <t>A unique alphanumeric identifier for the location where a single camera was placed (e.g., "bh1," "bh2").</t>
  </si>
  <si>
    <t>(#camera_make)=</t>
  </si>
  <si>
    <t>**Camera Make**</t>
  </si>
  <si>
    <t>The make of a particular camera (i.e., the manufacturer, e.g., "Reconyx" or "Bushnell”).</t>
  </si>
  <si>
    <t>(#camera_model)=</t>
  </si>
  <si>
    <t>**Camera Model**</t>
  </si>
  <si>
    <t>The model number or name of a particular camera (e.g., "PC900" or "Trophy Cam HD").</t>
  </si>
  <si>
    <t>(#camera_serial_number)=</t>
  </si>
  <si>
    <t>**Camera Serial Number**</t>
  </si>
  <si>
    <t>The serial number of a particular camera, which is usually found inside the camera cover (e.g., "P900FF04152022").</t>
  </si>
  <si>
    <t>(#camera_spacing)=</t>
  </si>
  <si>
    <t>Camera spacing</t>
  </si>
  <si>
    <t>The distance between cameras (i.e., also referred to as "inter-trap distance"). This will be influenced by the chosen sampling design, the Survey Objectives, the Target Species and data analysis.</t>
  </si>
  <si>
    <t>(#mods_cr_cmr)=</t>
  </si>
  <si>
    <t>Capture-recapture (CR) model / Capture-mark-recapture (CMR) model (Karanth, 1995; Karanth &amp; Nichols, 1998)</t>
  </si>
  <si>
    <t>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 Sollmann et al., 2011).</t>
  </si>
  <si>
    <t>(#mods_catspim)=</t>
  </si>
  <si>
    <t>Categorical partial identity model (catSPIM) (Augustine et al., 2019; Sun et al., 2022)</t>
  </si>
  <si>
    <t>A method used to estimate the 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</si>
  <si>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(#sampledesign_clustered)=</t>
  </si>
  <si>
    <t>Clustered design</t>
  </si>
  <si>
    <t>Multiple cameras are deployed at a sample station (Figure 3d). A clustered design can be used within a systematic or stratified approach (i.e., systematic clustered design or as a clustered random design \[Wearn &amp; Glover-Kapfer, 2017\]).</t>
  </si>
  <si>
    <t>(#sampledesign_convenience)=</t>
  </si>
  <si>
    <t>Convenience design</t>
  </si>
  <si>
    <t>Camera locations or sample stations are chosen based on logistic considerations (e.g., remoteness, access constraints, and/or costs).</t>
  </si>
  <si>
    <t>(#crew)=</t>
  </si>
  <si>
    <t>Crew</t>
  </si>
  <si>
    <t>The first and last names of all the individuals who collected data during the deployment visit ("Deployment Crew") and service/retrieval visit ("Service/Retrieval Crew").</t>
  </si>
  <si>
    <t>(#cumulative_det_probability)=</t>
  </si>
  <si>
    <t>Cumulative detection probability</t>
  </si>
  <si>
    <t>The probability of detecting a species at least once during the entire survey (Steenweg et al., 2019).</t>
  </si>
  <si>
    <t>(#density)=</t>
  </si>
  <si>
    <t>Density</t>
  </si>
  <si>
    <t>The number of individuals per unit area.</t>
  </si>
  <si>
    <t>(#deployment)=</t>
  </si>
  <si>
    <t>Deployment</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</si>
  <si>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</si>
  <si>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(#deployment_area_photo_numbers)=</t>
  </si>
  <si>
    <t>**\*Deployment Area Photo Numbers**</t>
  </si>
  <si>
    <t>The image numbers for the deployment area photos (if collected, e.g., "DSC100"). These are optionally documented on a Camera Deployment Field Datasheet for each set of camera deployment area photos. Leave blank if not applicable.</t>
  </si>
  <si>
    <t>(#deployment_area_photos)=</t>
  </si>
  <si>
    <t>Deployment area photos</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</si>
  <si>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</si>
  <si>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(#deployment_area_photos_taken)=</t>
  </si>
  <si>
    <t>**\*Deployment Area Photos Taken**</t>
  </si>
  <si>
    <t>Whether deployment area photos were taken (yes/no; optional). The recommendation includes collecting four photos taken from the centre of the target detection zone (Figure 5), facing each of the four cardinal directions.</t>
  </si>
  <si>
    <t>(#deployment_comments)=</t>
  </si>
  <si>
    <t>**\*Deployment Comments**</t>
  </si>
  <si>
    <t>Comments describing additional details about the deployment.</t>
  </si>
  <si>
    <t>(#deployment_crew)=</t>
  </si>
  <si>
    <t>**Deployment Crew**</t>
  </si>
  <si>
    <t>The first and last names of the individuals who collected data during the deployment visit.</t>
  </si>
  <si>
    <t>(#deployment_end_date_time)=</t>
  </si>
  <si>
    <t>**Deployment End Date Time (DD-MMM-YYYY HH\:MM\:SS)**</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</si>
  <si>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</si>
  <si>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(#deployment_image_count)=</t>
  </si>
  <si>
    <t>**\*Deployment Image Count**</t>
  </si>
  <si>
    <t>The total number of images collected during the deployment, including false triggers (i.e., empty images with no wildlife or human present species) and those triggered by a time-lapse setting (if applicable).</t>
  </si>
  <si>
    <t>(#deployment_metadata)=</t>
  </si>
  <si>
    <t>Deployment metadata</t>
  </si>
  <si>
    <t>Metadata that is collected each time a camera is deployed. Each deployment event should have its own Camera Deployment Field Datasheet. The relevant metadata fields that should be collected differ when a camera is deployed vs. serviced or retrieved.\\</t>
  </si>
  <si>
    <t>(#deployment_name)=</t>
  </si>
  <si>
    <t>**Deployment Name**</t>
  </si>
  <si>
    <t>A unique alphanumeric identifier for a unique camera deployed during a specific survey period (ideally recorded as "Camera Location Name,"_",Deployment Start Date” (or …*"Deployment End Date") (e.g., "bh1_17-Jul-2018" or "bh1_17-Jul-2018_21-Jan-2019”).</t>
  </si>
  <si>
    <t>(#deployment_start_date_time)=</t>
  </si>
  <si>
    <t>**Deployment Start Date Time (DD-MMM-YYYY HH\:MM\:SS)**</t>
  </si>
  <si>
    <t>The date and time that a camera was placed for a specific deployment (e.g., 17-Jan-2018 10\:34\:22).</t>
  </si>
  <si>
    <t>(#deployment_visit)=</t>
  </si>
  <si>
    <t>Deployment visit</t>
  </si>
  <si>
    <t>When a crew has gone to a location to deploy a remote camera.</t>
  </si>
  <si>
    <t>(#detection_event)=</t>
  </si>
  <si>
    <t>Detection "event”</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</si>
  <si>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</si>
  <si>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(#detection_distance)=</t>
  </si>
  <si>
    <t>Detection distance</t>
  </si>
  <si>
    <t>The maximum distance that a sensor can detect a target (Wearn and Glover-Kapfer, 2017).</t>
  </si>
  <si>
    <t>(#detection_probability)=</t>
  </si>
  <si>
    <t>Detection probability (aka detectability)</t>
  </si>
  <si>
    <t>The probability (likelihood) that an individual of the population of interest is included in the count at time or location *i*.</t>
  </si>
  <si>
    <t>(#detection_rate)=</t>
  </si>
  <si>
    <t>Detection rate</t>
  </si>
  <si>
    <t>The frequency of independent detections within a specified time period.</t>
  </si>
  <si>
    <t>(#detection_zone)=</t>
  </si>
  <si>
    <t>Detection zone</t>
  </si>
  <si>
    <t>The area (conical in shape) in which a remote camera can detect the heat signature and motion of an object (Rovero &amp; Zimmermann, 2016) (Figure 5).</t>
  </si>
  <si>
    <t>(#mods_distance_sampling)=</t>
  </si>
  <si>
    <t>Distance sampling (DS) model (Howe et al., 2017)</t>
  </si>
  <si>
    <t>A method to estimate abundance by using distances at which animals are detected (from survey lines or points) to model abundance as a function of decreasing detection probability with animal distance from the camera (using a decay function) (Cappelle et al., 2021; Howe et al., 2017).</t>
  </si>
  <si>
    <t>(#easting_camera_location)=</t>
  </si>
  <si>
    <t>**Easting Camera Location**</t>
  </si>
  <si>
    <t>The easting UTM coordinate of the camera location (e.g., "337875"). Record using the NAD83 datum. Leave blank if recording the Longitude instead.</t>
  </si>
  <si>
    <t>(#effective_detection_distance)=</t>
  </si>
  <si>
    <t>Effective detection distance</t>
  </si>
  <si>
    <t>The distance from a camera that would give the same number of detections if all animals up to that distance are perfectly detected, and no animals that are farther away are detected; Buckland, 1987, Becker et al., 2022).</t>
  </si>
  <si>
    <t>(#event_type)=</t>
  </si>
  <si>
    <t>**Event Type**</t>
  </si>
  <si>
    <t>Whether detections were reported as an individual image captured by the camera ("Image”), a "Sequence,” or "Tag.”</t>
  </si>
  <si>
    <t>(#false_trigger)=</t>
  </si>
  <si>
    <t>False trigger</t>
  </si>
  <si>
    <t>Blank images (no wildlife or human present). These images commonly occur when a camera is triggered by vegetation blowing in the wind.</t>
  </si>
  <si>
    <t>(#field_of_view)=</t>
  </si>
  <si>
    <t>Field of View (FOV)</t>
  </si>
  <si>
    <t>The extent of a scene that is visible in an image (Figure 5); a large FOV is obtained by "zooming out" from a scene, whilst "zooming in" will result in a smaller FOV (Wearn &amp; Glover-Kapfer, 2017).</t>
  </si>
  <si>
    <t>(#settings_flash_output)=</t>
  </si>
  <si>
    <t>Flash output</t>
  </si>
  <si>
    <t>The camera setting that provides the level of intensity of the flash (if enabled).</t>
  </si>
  <si>
    <t>(#fov_target)=</t>
  </si>
  <si>
    <t>**FOV Target Feature**</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</si>
  <si>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</si>
  <si>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(#fov_target_distance)=</t>
  </si>
  <si>
    <t>**\*FOV Target Feature Distance (m)**</t>
  </si>
  <si>
    <t>The distance from the camera to the FOV Target Feature (in metres; to the nearest 0.5 m). Leave blank if not applicable.</t>
  </si>
  <si>
    <t>(#gps_unit_accuracy)=</t>
  </si>
  <si>
    <t>**GPS Unit Accuracy (m)**</t>
  </si>
  <si>
    <t>The margin of error of the GPS unit used to record spatial information (e.g., "5" \[m\]), such as the coordinates of the camera location. On most GPS units (e.g., "Garmin") this information is provided on the unit’s satellite information page.</t>
  </si>
  <si>
    <t>(#human_transport_mode_activity)=</t>
  </si>
  <si>
    <t>**\*Human Transport Mode/Activity**</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</si>
  <si>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</si>
  <si>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(#mods_hurdle)=</t>
  </si>
  <si>
    <t>Hurdle model (Mullahy, 1986; Heilbron 1994)</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</si>
  <si>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</si>
  <si>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(#image)=</t>
  </si>
  <si>
    <t>Image</t>
  </si>
  <si>
    <t>An individual image captured by a camera, which may be part of a multi-image sequence (recorded as "Image Name").</t>
  </si>
  <si>
    <t>(#image_classification)=</t>
  </si>
  <si>
    <t>Image classification</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</si>
  <si>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</si>
  <si>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(#image_classification_confidence)=</t>
  </si>
  <si>
    <t>Image classification confidence</t>
  </si>
  <si>
    <t>The likelihood of an image containing an object of a certain class (Fennell et al., 2022).</t>
  </si>
  <si>
    <t>(#image_flash_output)=</t>
  </si>
  <si>
    <t>**\*Image Flash Output**</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</si>
  <si>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</si>
  <si>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(#image_infrared_illuminator)=</t>
  </si>
  <si>
    <t>**\*Image Infrared Illuminator**</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</si>
  <si>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</si>
  <si>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(#image_name)=</t>
  </si>
  <si>
    <t>**Image Name**</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</si>
  <si>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</si>
  <si>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(#image_processing)=</t>
  </si>
  <si>
    <t>Image 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</si>
  <si>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</si>
  <si>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(#image_sequence)=</t>
  </si>
  <si>
    <t>Image Sequence</t>
  </si>
  <si>
    <t>The order of the image in a rapid-fire sequence as reported in the image Exif data (text; e.g., "1 of 1" or "1 of 3"). Leave blank if not applicable.</t>
  </si>
  <si>
    <t>(#image_set_end_date_time)=</t>
  </si>
  <si>
    <t>**Image Set End Date Time (DD-MMM-YYYY HH\:MM\:SS)**</t>
  </si>
  <si>
    <t>The date and time of the last image or video collected during a specific deployment (e.g., "17-Jan-2018 22\:10\:05").</t>
  </si>
  <si>
    <t>(#image_set_start_date_time)=</t>
  </si>
  <si>
    <t>**Image Set Start Date Time (DD-MMM-YYYY HH\:MM\:SS)**</t>
  </si>
  <si>
    <t>The date and time of the first image or video collected during a specific deployment (e.g., "17-Jan-2018 12\:00\:02”).</t>
  </si>
  <si>
    <t>(#image_tagging)=</t>
  </si>
  <si>
    <t>Image 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</si>
  <si>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</si>
  <si>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(#image_trigger_mode)=</t>
  </si>
  <si>
    <t>**\*Image Trigger Mode**</t>
  </si>
  <si>
    <t>The type of trigger mode used to capture the image as reported in the image Exif data (e.g., "Time Lapse", "Motion Detection," "CodeLoc Not Entered," "External Sensor"). Record "Unknown" if not known.</t>
  </si>
  <si>
    <t>(#image_sequence_comments)=</t>
  </si>
  <si>
    <t>**\*Image/Sequence Comments**</t>
  </si>
  <si>
    <t>Comments describing additional details about the image/sequence.</t>
  </si>
  <si>
    <t>(#image_sequence_date_time)=</t>
  </si>
  <si>
    <t>**Image/Sequence Date Time (DD-MMM-YYYY HH\:MM\:SS)**</t>
  </si>
  <si>
    <t>The date and time of an image, or the image chosen to represent the sequence, recorded as "DD-MMM-YYYY HH\:MM\:SS" (e.g., 22-Jul-2018 11:02:02).</t>
  </si>
  <si>
    <t>(#imperfect_detection)=</t>
  </si>
  <si>
    <t>Imperfect detection</t>
  </si>
  <si>
    <t>Species are often detected "imperfectly," meaning that they are not always detected when they are present (e.g., due to cover of vegetation, cryptic nature or small size) (MacKenzie et al., 2004).</t>
  </si>
  <si>
    <t>(#independent_detections)=</t>
  </si>
  <si>
    <t>Independent detections</t>
  </si>
  <si>
    <t>Detections that are deemed to be independent based on a user-defined threshold (e.g., 30 minutes).</t>
  </si>
  <si>
    <t>(#individual_count)=</t>
  </si>
  <si>
    <t>**Individual Count**</t>
  </si>
  <si>
    <t>The number of unique individuals being categorized. Depending on the Event Type, this may be recorded as the total number of individuals, or according to Age Class and/or Sex Class.</t>
  </si>
  <si>
    <t>(#settings_infrared_illum)=</t>
  </si>
  <si>
    <t>Infrared illuminator</t>
  </si>
  <si>
    <t>The camera setting that can be enabled (if applicable to the camera make and camera model) to obtain greater visibility at night by producing infrared light. This field is categorical; leave blank if not applicable and record "Unknown" if not known.</t>
  </si>
  <si>
    <t>(#mods_instantaneous_sampling)=</t>
  </si>
  <si>
    <t>Instantaneous sampling (IS) (Moeller et al., 2018)</t>
  </si>
  <si>
    <t>A method used to estimate abundance or density from time-lapse images from randomly deployed cameras; the number of unique individuals (the count) is needed (Moeller et al., 2018).</t>
  </si>
  <si>
    <t>(#intensity_of_use)=</t>
  </si>
  <si>
    <t>Intensity of use (Keim et al., 2019)</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</si>
  <si>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</si>
  <si>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(#inter_detection_interval)=</t>
  </si>
  <si>
    <t>Inter-detection interval</t>
  </si>
  <si>
    <t>A user-defined threshold used to define a single "detection event" (i.e., independent "events") for group of images or video clips (e.g., 30 minutes or 1 hour). The threshold should be recorded in the Survey Design Description.</t>
  </si>
  <si>
    <t>(#mods_inventory)=</t>
  </si>
  <si>
    <t>Inventory</t>
  </si>
  <si>
    <t>Rapid assessment surveys to determine what species are present in a given area at a given point in time; there is no attempt made to quantify aspects of communities or populations (Wearn &amp; Glover-Kapfer, 2017).</t>
  </si>
  <si>
    <t>(#age_class_juvenile)=</t>
  </si>
  <si>
    <t>**Juvenile**</t>
  </si>
  <si>
    <t>Animals in their first summer, with clearly juvenile features (e.g., spots); mammals older than neonates but that still require parental care.</t>
  </si>
  <si>
    <t>(#kernel_density_estimator)=</t>
  </si>
  <si>
    <t>Kernel density estimator</t>
  </si>
  <si>
    <t>The probability of "utilization" (Jennrich &amp; Turner, 1969); describes the relative probability of use (Powell &amp; Mitchell, 2012).</t>
  </si>
  <si>
    <t>(#key_id)=</t>
  </si>
  <si>
    <t>**\*Key ID**</t>
  </si>
  <si>
    <t>The unique ID for the specific key or set of keys used to lock/secure the camera to the post, tree, etc.</t>
  </si>
  <si>
    <t>(#latitude_camera_location)=</t>
  </si>
  <si>
    <t>**Latitude Camera Location**</t>
  </si>
  <si>
    <t>The latitude of the camera location in decimal degrees to five decimal places (e.g., "53.78136"). Leave blank if recording Northing instead.</t>
  </si>
  <si>
    <t>(#longitude_camera_location)=</t>
  </si>
  <si>
    <t>**Longitude Camera Location**</t>
  </si>
  <si>
    <t>The longitude of the camera location in decimal degrees to five decimal places (e.g., "-113.46067"). Leave blank if recording Easting instead.</t>
  </si>
  <si>
    <t>(#baitlure_lure)=</t>
  </si>
  <si>
    <t>Lure</t>
  </si>
  <si>
    <t>Any substance that draws animals closer; lures include scent (olfactory) lure, visual lure and audible lure (Schlexer, 2008).</t>
  </si>
  <si>
    <t>(#typeid_marked)=</t>
  </si>
  <si>
    <t>Marked individuals / populations / species</t>
  </si>
  <si>
    <t>Individuals, populations, or species (varies with modelling approach and context) that can be identified using natural or artificial markings (e.g., coat patterns, scars, tags, collars).</t>
  </si>
  <si>
    <t>(#mods_mr)=</t>
  </si>
  <si>
    <t>Mark-resight (MR) model (Arnason et al., 1991; McClintock et al., 2009)</t>
  </si>
  <si>
    <t>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t>
  </si>
  <si>
    <t>(#metadata)=</t>
  </si>
  <si>
    <t>Metadata</t>
  </si>
  <si>
    <t>Data that provides information about other data (e.g., the number of images on an SD card).</t>
  </si>
  <si>
    <t>(#mods_modelling_assumption)=</t>
  </si>
  <si>
    <t>Model assumption</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</si>
  <si>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</si>
  <si>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(#mods_modelling_approach)=</t>
  </si>
  <si>
    <t>Modelling approach</t>
  </si>
  <si>
    <t>The method used to analyze the camera data, which should depend on the state variable, e.g., occupancy models \[MacKenzie et al., 2002\], spatially explicit capture recapture (SECR) for density estimation \[Chandler and Royle, 2013\], etc. and the Target Species.</t>
  </si>
  <si>
    <t>(#settings_motion_image_interval)=</t>
  </si>
  <si>
    <t>**Motion Image Interval (seconds)**</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</si>
  <si>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t>
  </si>
  <si>
    <t>(#mods_negative_binomial)=</t>
  </si>
  <si>
    <t>Negative binomial (NB) regression (Mullahy, 1986)</t>
  </si>
  <si>
    <t>A regression model used for count data with overdispersion but without zero-inflation. \[relative abundance indices\]</t>
  </si>
  <si>
    <t>(#mods_n_mixture)=</t>
  </si>
  <si>
    <t>N-mixture models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</si>
  <si>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</si>
  <si>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(#northing_camera_location)=</t>
  </si>
  <si>
    <t>**Northing Camera Location**</t>
  </si>
  <si>
    <t>The northing UTM coordinate of the camera location (e.g., "5962006"). Record using the NAD83 datum. Leave blank if recording the Latitude instead.</t>
  </si>
  <si>
    <t>(#occupancy)=</t>
  </si>
  <si>
    <t>Occupancy</t>
  </si>
  <si>
    <t>The probability a site is occupied by the species.</t>
  </si>
  <si>
    <t>(#mods_occupancy)=</t>
  </si>
  <si>
    <t>Occupancy model (MacKenzie et al., 2002)</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</si>
  <si>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</si>
  <si>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(#mods_overdispersion)=</t>
  </si>
  <si>
    <t>Overdispersion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</si>
  <si>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</si>
  <si>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(#sampledesign_paired)=</t>
  </si>
  <si>
    <t>Paired design</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</si>
  <si>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</si>
  <si>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(#typeid_partially_marked)=</t>
  </si>
  <si>
    <t>Partially marked individuals / populations / species</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</si>
  <si>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</si>
  <si>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(#settings_photos_per_trigger)=</t>
  </si>
  <si>
    <t>**Photos Per Trigger**</t>
  </si>
  <si>
    <t>The camera setting that describes the number of photos taken each time the camera is triggered.</t>
  </si>
  <si>
    <t>(#mods_poisson)=</t>
  </si>
  <si>
    <t>Poisson regression</t>
  </si>
  <si>
    <t>A regression model for count data used when data are not overdispersed or zero-inflated (Lambert, 1992). \[relative abundance indices\]</t>
  </si>
  <si>
    <t>(#project)=</t>
  </si>
  <si>
    <t>Project</t>
  </si>
  <si>
    <t>A scientific study, inventory or monitoring program that has a certain objective, defined methods, and a defined boundary in space and time (recorded as "Project Name").</t>
  </si>
  <si>
    <t>(#project_coordinator)=</t>
  </si>
  <si>
    <t>**Project Coordinator**</t>
  </si>
  <si>
    <t>The first and last name of the primary contact for the project.</t>
  </si>
  <si>
    <t>(#project_coordinator_email)=</t>
  </si>
  <si>
    <t>**Project Coordinator Email**</t>
  </si>
  <si>
    <t>The email address of the Project Coordinator.</t>
  </si>
  <si>
    <t>(#project_description)=</t>
  </si>
  <si>
    <t>**Project Description**</t>
  </si>
  <si>
    <t>A description of the project objective(s) and general methods.</t>
  </si>
  <si>
    <t>(#project_name)=</t>
  </si>
  <si>
    <t>**Project Name**</t>
  </si>
  <si>
    <t>A unique alphanumeric identifier for each project. Ideally, the Project Name should include an abbreviation for the organization, a brief project name, and the year the project began (e.g., "uofa_oilsands_2018").</t>
  </si>
  <si>
    <t>(#pseudoreplication)=</t>
  </si>
  <si>
    <t>Pseudoreplication</t>
  </si>
  <si>
    <t>When observations are not statistically independent (spatially or temporally) but are treated as if they are independent.</t>
  </si>
  <si>
    <t>(#purpose_of_visit)=</t>
  </si>
  <si>
    <t>**Purpose of Visit**</t>
  </si>
  <si>
    <t>The reason for visiting the camera location (i.e. to deploy the camera \["Deployment"\], retrieve the camera \["Retrieve"\] or to change batteries/SD card or replace the camera \["Service"\]).</t>
  </si>
  <si>
    <t>(#settings_quiet_period)=</t>
  </si>
  <si>
    <t>**Quiet Period (seconds)**</t>
  </si>
  <si>
    <t>The user-defined camera setting which provides the time (in seconds) between shutter "triggers" if the camera was programmed to pause between firing initially and firing a second time. If a Quiet Period was not set, enter "0."</t>
  </si>
  <si>
    <t>(#sampledesign_random)=</t>
  </si>
  <si>
    <t>Random (or "simple random”) design</t>
  </si>
  <si>
    <t>Cameras occur at randomized camera locations (or sample stations) across the area of interest, sometimes with a predetermined minimum distance between camera locations (or sample stations).</t>
  </si>
  <si>
    <t>(#mods_rest)=</t>
  </si>
  <si>
    <t>Random encounter and staying time (REST) model (Nakashima et al., 2018)</t>
  </si>
  <si>
    <t>A recent modification of the REM (Nakashima et al., 2018) that substitutes staying time (i.e., the cumulative time in the cameras' detection zone) for movement speed (staying time and movement speed are inversely proportional) (Cappelle et al., 2021).</t>
  </si>
  <si>
    <t>(#mods_rem)=</t>
  </si>
  <si>
    <t>Random encounter model (REM) (Rowcliffe et al., 2008, 2013)</t>
  </si>
  <si>
    <t>A method used to estimate the density of unmarked populations; uses the rate of independent captures, an estimate of movement rate, average group size, and the area sampled by the remote camera.</t>
  </si>
  <si>
    <t>(#recovery_time)=</t>
  </si>
  <si>
    <t>Recovery time</t>
  </si>
  <si>
    <t>The time necessary for the camera to prepare to capture the next photo after the previous one has been recorded (Trolliet et al., 2014).</t>
  </si>
  <si>
    <t>(#fov_registration_area)=</t>
  </si>
  <si>
    <t>Registration area</t>
  </si>
  <si>
    <t>The area in which an animal entering has at least some probability of being captured on the image.</t>
  </si>
  <si>
    <t>(#mods_relative_abundance)=</t>
  </si>
  <si>
    <t>Relative abundance indices</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</si>
  <si>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</si>
  <si>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(#remaining_battery_percent)=</t>
  </si>
  <si>
    <t>**\*Remaining Battery (%)**</t>
  </si>
  <si>
    <t>The remaining battery power (%) of batteries within a camera.</t>
  </si>
  <si>
    <t>(#mods_royle_nichols)=</t>
  </si>
  <si>
    <t>Royle-Nichols model (Royle &amp; Nichols, 2003; MacKenzie et al., 2006)</t>
  </si>
  <si>
    <t>A method used to estimate population abundance or 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</si>
  <si>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(#sample_station)=</t>
  </si>
  <si>
    <t>Sample station</t>
  </si>
  <si>
    <t>A grouping of two or more non-independent camera locations, such as when cameras are clustered or paired (recorded as "Sample Station Name").</t>
  </si>
  <si>
    <t>(#sample_station_name)=</t>
  </si>
  <si>
    <t>**Sample Station Name**</t>
  </si>
  <si>
    <t>A sequential alphanumeric identifier for each grouping of two more non-independent camera locations (when cameras are deployed in clusters, pairs, or arrays; e.g., "ss1” in "ss1_bh1”, "ss1_bh2”, "ss1_bh3” etc.). Leave blank if not applicable.</t>
  </si>
  <si>
    <t>(#baitlure_scent_lure)=</t>
  </si>
  <si>
    <t>Scent lure</t>
  </si>
  <si>
    <t>Any material that draws animals closer via their sense of smell (Schlexer, 2008).</t>
  </si>
  <si>
    <t>(#sd_card_id)=</t>
  </si>
  <si>
    <t>**\*SD Card ID**</t>
  </si>
  <si>
    <t>The ID label on an SD card (e.g., "cmu_100").</t>
  </si>
  <si>
    <t>(#sd_card_replaced)=</t>
  </si>
  <si>
    <t>**\*SD Card Replaced**</t>
  </si>
  <si>
    <t>Whether the SD card was replaced.</t>
  </si>
  <si>
    <t>(#sd_card_status)=</t>
  </si>
  <si>
    <t>**\*SD Card Status (% Full)**</t>
  </si>
  <si>
    <t>The remaining storage capacity on an SD card; collected during a camera service or retrieval.</t>
  </si>
  <si>
    <t>(#security)=</t>
  </si>
  <si>
    <t>**\*Security**</t>
  </si>
  <si>
    <t>The equipment used to secure the camera (e.g., "Security box," "Bracket," "Bracket + Screws," or "None").</t>
  </si>
  <si>
    <t>(#sequence)=</t>
  </si>
  <si>
    <t>Sequence</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</si>
  <si>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t>
  </si>
  <si>
    <t>(#sequence_name)=</t>
  </si>
  <si>
    <t>**Sequence Name**</t>
  </si>
  <si>
    <t>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t>
  </si>
  <si>
    <t>(#service_retrieval)=</t>
  </si>
  <si>
    <t>Service/Retrieval</t>
  </si>
  <si>
    <t>When a crew has gone to a location to service or retrieve a remote camera.</t>
  </si>
  <si>
    <t>(#service_retrieval_comments)=</t>
  </si>
  <si>
    <t>**\*Service/Retrieval Comments**</t>
  </si>
  <si>
    <t>Comments describing additional details about the service/retrieval.</t>
  </si>
  <si>
    <t>(#service_retrieval_crew)=</t>
  </si>
  <si>
    <t>**Service/Retrieval Crew**</t>
  </si>
  <si>
    <t>The first and last names of the individuals who collected data during the service/retrieval visit.</t>
  </si>
  <si>
    <t>(#service_retrieval_metadata)=</t>
  </si>
  <si>
    <t>Service/retrieval metadata</t>
  </si>
  <si>
    <t>Metadata that should be collected each time a camera location is visited to service or retrieve a camera, including data on any change to the camera location, sampling period, and/or setting type (e.g., not baited and then baited later). The relevant metadata fields that should be collected differ when a camera is deployed vs. serviced or retrieved.</t>
  </si>
  <si>
    <t>(#service_retrieval_visit)=</t>
  </si>
  <si>
    <t>Service/Retrieval visit</t>
  </si>
  <si>
    <t>(#sex_class)=</t>
  </si>
  <si>
    <t>**Sex Class**</t>
  </si>
  <si>
    <t>The sex classification of individual(s) being categorized (e.g., "Male," "Female," or "Unknown").</t>
  </si>
  <si>
    <t>(#mods_ste)=</t>
  </si>
  <si>
    <t>Space-to-event (STE) model (Moeller et al., 2018)</t>
  </si>
  <si>
    <t>A method used to estimate abundance or density that accounts for variable detection probability through the use of time-lapse images and is unaffected by animal movement rates (collapses sampling intervals to an instant in time, and thus estimates are unaffected by animal movement rates) (Moeller et al., 2018).</t>
  </si>
  <si>
    <t>(#spatial_autocorrelation)=</t>
  </si>
  <si>
    <t>Spatial autocorrelation</t>
  </si>
  <si>
    <t>The tendency for locations that are closer together to be more similar.</t>
  </si>
  <si>
    <t>(#mods_sc)=</t>
  </si>
  <si>
    <t>Spatial count (SC) model / Unmarked spatial capture-recapture (Chandler &amp; Royle, 2013)</t>
  </si>
  <si>
    <t>A method used to estimate the 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t>
  </si>
  <si>
    <t>(#mods_smr)=</t>
  </si>
  <si>
    <t>Spatial mark-resight (SMR) (Chandler &amp; Royle, 2013; Sollmann et al., 2013a, 2013b)</t>
  </si>
  <si>
    <t>A method used to estimate the 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</si>
  <si>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(#mods_2flankspim)=</t>
  </si>
  <si>
    <t>Spatial partial identity model (2-flank SPIM) (Augustine et al., 2018)</t>
  </si>
  <si>
    <t>A method used to estimate the 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</si>
  <si>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(#mods_scr_secr)=</t>
  </si>
  <si>
    <t>Spatially explicit capture-recapture (SECR) / Spatial capture-recapture (SCR) (Borchers &amp; Efford, 2008; Efford, 2004; Royle &amp; Young, 2008; Royle et al., 2009)</t>
  </si>
  <si>
    <t>The SECR (or SCR) method is used to estimate the 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</si>
  <si>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(#species)=</t>
  </si>
  <si>
    <t>**Species**</t>
  </si>
  <si>
    <t>The capitalized common name of the species being categorized ("tagged”).</t>
  </si>
  <si>
    <t>(#stake_distance)=</t>
  </si>
  <si>
    <t>**\*Stake Distance (m)**</t>
  </si>
  <si>
    <t>The distance from the camera to a stake (in metres to the nearest 0.05 m). Leave blank if not applicable.</t>
  </si>
  <si>
    <t>(#state_variable)=</t>
  </si>
  <si>
    <t>State variable</t>
  </si>
  <si>
    <t>A formal measure that summarizes the state of a community or population at a particular time (Wearn &amp; Glover-Kapfer, 2017), e.g., species richness or population abundance.</t>
  </si>
  <si>
    <t>(#sampledesign_stratified)=</t>
  </si>
  <si>
    <t>Stratified design</t>
  </si>
  <si>
    <t>The area of interest is divided into smaller strata (e.g., habitat type, disturbance levels), and cameras are placed within each stratum (e.g., 15%, 35% and 50% of sites within high, medium, and low disturbance strata).</t>
  </si>
  <si>
    <t>(#sampledesign_stratified_random)=</t>
  </si>
  <si>
    <t>Stratified random design</t>
  </si>
  <si>
    <t>The area of interest is divided into smaller strata (e.g., habitat type, disturbance levels), and then a proportional random sample of sites is selected within each stratum (e.g., 15%, 35% and 50% of sites within high, medium and low disturbance strata).</t>
  </si>
  <si>
    <t>(#study_area)=</t>
  </si>
  <si>
    <t>Study area</t>
  </si>
  <si>
    <t>A unique research, inventory or monitoring area (spatial boundary) within a project (there may be multiple study areas within a single project) (recorded as "Study Area Name").</t>
  </si>
  <si>
    <t>(#study_area_description)=</t>
  </si>
  <si>
    <t>**Study Area Description**</t>
  </si>
  <si>
    <t>A description for each unique research or monitoring area including its location, the habitat type(s), land use(s) and habitat disturbances (where applicable).</t>
  </si>
  <si>
    <t>(#study_area_name)=</t>
  </si>
  <si>
    <t>**Study Area Name**</t>
  </si>
  <si>
    <t>A unique alphanumeric identifier for each study area (e.g.,"oilsands_ref1”). If only one area was surveyed, the Project Name and Study Area Name should be the same.</t>
  </si>
  <si>
    <t>(#age_class_subadult)=</t>
  </si>
  <si>
    <t>**Subadult**</t>
  </si>
  <si>
    <t>Animals older than a "Juvenile" but not yet an "Adult"; a "Subadult" may be further classified into "Young of the Year" or "Yearling."</t>
  </si>
  <si>
    <t>(#age_class_subadult_yearling)=</t>
  </si>
  <si>
    <t>**Subadult - Yearling**</t>
  </si>
  <si>
    <t>Animals approximately one year old; has lived through one winter season; between "Young of Year" and "Adult."</t>
  </si>
  <si>
    <t>(#age_class_subadult_youngofyear)=</t>
  </si>
  <si>
    <t>**Subadult - Young of Year**</t>
  </si>
  <si>
    <t>Animals less than one year old; born in the previous year's spring, but has not yet lived through a winter season; between "Juvenile" and "Yearling."</t>
  </si>
  <si>
    <t>(#survey)=</t>
  </si>
  <si>
    <t>Survey</t>
  </si>
  <si>
    <t>A unique deployment period (temporal extent) within a project (recorded as "Survey Name").</t>
  </si>
  <si>
    <t>(#survey_design)=</t>
  </si>
  <si>
    <t>**Survey Design**</t>
  </si>
  <si>
    <t>The spatial arrangement of remote cameras within the study area for an individual survey. If "Hierarchical (multiple)\*”, include additional details in the Survey Design Description.</t>
  </si>
  <si>
    <t>(#survey_design_description)=</t>
  </si>
  <si>
    <t>**\*Survey Design Description**</t>
  </si>
  <si>
    <t>A description of any additional details about the Survey Design.</t>
  </si>
  <si>
    <t>(#survey_name)=</t>
  </si>
  <si>
    <t>**Survey Name**</t>
  </si>
  <si>
    <t>A unique alphanumeric identifier for each survey period (e.g., "fortmc_001").</t>
  </si>
  <si>
    <t>(#survey_objectives)=</t>
  </si>
  <si>
    <t>**Survey Objectives**</t>
  </si>
  <si>
    <t>The specific objectives of each survey within a project, including the Target Species, the state variables (e.g., occupancy, density), and proposed modelling approach(es). Survey Objectives should be specific, measurable, achievable, relevant, and time-bound (i.e., SMART).</t>
  </si>
  <si>
    <t>(#sampledesign_systematic)=</t>
  </si>
  <si>
    <t>Systematic design</t>
  </si>
  <si>
    <t>Camera locations occur in a regular pattern (e.g., a grid pattern) across the study area.</t>
  </si>
  <si>
    <t>(#sampledesign_systematic_random)=</t>
  </si>
  <si>
    <t>Systematic random design</t>
  </si>
  <si>
    <t>Camera locations are selected using a two-stage approach. Firstly, girds are selected systematically (to occur within a regular pattern) across the study area. The location of the camera within each grid is then selected randomly.</t>
  </si>
  <si>
    <t>(#tag)=</t>
  </si>
  <si>
    <t>**Tag**</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</si>
  <si>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</si>
  <si>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(#target_species)=</t>
  </si>
  <si>
    <t>**Target Species**</t>
  </si>
  <si>
    <t>The common name(s) of the species that the survey was designed to detect.</t>
  </si>
  <si>
    <t>(#sampledesign_targeted)=</t>
  </si>
  <si>
    <t>Targeted design</t>
  </si>
  <si>
    <t>Camera locations or sample stations are placed in areas that are known or suspected to have higher activity levels (e.g., game trails, mineral licks).</t>
  </si>
  <si>
    <t>(#test_image)=</t>
  </si>
  <si>
    <t>Test image</t>
  </si>
  <si>
    <t>An image taken from a camera after it has been set up to provide a permanent record of the visit metadata (e.g., Sample Station Name, Camera Location Name, Deployment Name, Crew, and Deployment Start Date Time \[DD-MMM-YYYY HH\:MM\:SS\]).</t>
  </si>
  <si>
    <t>(#test_image_taken)=</t>
  </si>
  <si>
    <t>**\*Test Image Taken**</t>
  </si>
  <si>
    <t>Whether a test image (i.e., an image taken from a camera after it has been set up to provide a permanent record of the visit metadata) was taken. Arm the camera, from \~5 m in front, walk towards the camera while holding the Test Image Sheet.</t>
  </si>
  <si>
    <t>(#mods_tifc)=</t>
  </si>
  <si>
    <t>Time in front of the camera (TIFC) (Huggard, 2018; Warbington &amp; Boyce, 2020; tested in Becker et al., 2022)</t>
  </si>
  <si>
    <t>A method used to estimate density that treats camera image data as quadrat samples (Becker et al., 2022).</t>
  </si>
  <si>
    <t>(#timelapse_image)=</t>
  </si>
  <si>
    <t>Time-lapse image</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</si>
  <si>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t>
  </si>
  <si>
    <t>(#mods_tte)=</t>
  </si>
  <si>
    <t>Time-to-event (TTE) model (Moeller et al., 2018)</t>
  </si>
  <si>
    <t>A method used to estimate abundance or density from the detection rate while accounting for animal movement rates (Moeller et al., 2018). The TTE model assumes perfect detection (though there is a model extension to account for imperfect detection that requires further testing).</t>
  </si>
  <si>
    <t>(#total_number_of_camera_days)=</t>
  </si>
  <si>
    <t>Total number of camera days</t>
  </si>
  <si>
    <t>The number of days that all cameras were active during the survey.</t>
  </si>
  <si>
    <t>(trigger_event)=</t>
  </si>
  <si>
    <t>Trigger "event”</t>
  </si>
  <si>
    <t>An activation of the camera detector(s) that initiates the capture of a single or multiple images, or the recording of video.</t>
  </si>
  <si>
    <t>(#settings_trigger_modes)=</t>
  </si>
  <si>
    <t>**Trigger Mode(s)** (camera settings)</t>
  </si>
  <si>
    <t>The camera setting(s) that determine how the camera will triggerby motion ("Motion Image"), at set intervals ("Time-lapse image"), and/or by video ("Video"; possible with newer camera models, such as Reconyx HP2X).</t>
  </si>
  <si>
    <t>(#settings_trigger_sensitivity)=</t>
  </si>
  <si>
    <t>**Trigger Sensitivity**</t>
  </si>
  <si>
    <t>The camera setting responsible for how sensitive a camera is to activation (to "triggering") via the infrared and/or heat detectors (if applicable, e.g., Reconyx HyperFire cameras have a choice between "Low," "Low/Med," "Med," "Med/High," "High," "Very high" and "Unknown").</t>
  </si>
  <si>
    <t>(#trigger_speed)=</t>
  </si>
  <si>
    <t>Trigger speed</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</si>
  <si>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</si>
  <si>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(#typeid_unmarked)=</t>
  </si>
  <si>
    <t>Unmarked individuals / populations / species</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</si>
  <si>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</si>
  <si>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(#settings_userlabel)=</t>
  </si>
  <si>
    <t>User label</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</si>
  <si>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</si>
  <si>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(#utm_zone_camera_location)=</t>
  </si>
  <si>
    <t>**UTM Zone Camera Location**</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</si>
  <si>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t>
  </si>
  <si>
    <t>(#settings_video_length)=</t>
  </si>
  <si>
    <t>**\*Video Length (seconds)**</t>
  </si>
  <si>
    <t>If applicable, describes the camera setting that specifies the minimum video duration (in seconds) that the camera will record when triggered. Leave blank if not applicable.</t>
  </si>
  <si>
    <t>(#fov_viewshed)=</t>
  </si>
  <si>
    <t>Viewshed</t>
  </si>
  <si>
    <t>The area visible to the camera as determined by its lens angle (in degrees) and trigger distance (Moeller et al., 2023).</t>
  </si>
  <si>
    <t>(#fov_viewshed_density_estimators)=</t>
  </si>
  <si>
    <t>Viewshed density estimators</t>
  </si>
  <si>
    <t>Methods used to estimate the abundance of unmarked populations from observations of animals that relate animal observations to the space directly sampled by each camera’s viewshed (Moeller et al., 2023); they result in viewshed density estimates that can be extrapolated to abundance within broader sampling frames (Gilbert et al., 2020; Moeller et al., 2023).</t>
  </si>
  <si>
    <t>(#visit)=</t>
  </si>
  <si>
    <t>Visit</t>
  </si>
  <si>
    <t>When a crew has gone to a location to deploy, service, or retrieve a remote camera.</t>
  </si>
  <si>
    <t>(#visit_comments)=</t>
  </si>
  <si>
    <t>**\*Visit Comments**</t>
  </si>
  <si>
    <t>Comments describing additional details about the deployment and/or service/retrieval visits.</t>
  </si>
  <si>
    <t>(#visit_metadata)=</t>
  </si>
  <si>
    <t>Visit metadata</t>
  </si>
  <si>
    <t>Metadata that should be collected each time a camera location is visited to deploy, service or retrieve a camera. Other relevant metadata fields that should be collected differ when a camera is deployed vs. serviced or retrieved. &lt;br/&gt;Refer to Appendix A - Table A5, Camera Deployment Field Datasheet, and Camera Service/Retrieval Field Datasheet.</t>
  </si>
  <si>
    <t>(#baitlure_visual_lure)=</t>
  </si>
  <si>
    <t>Visual lure</t>
  </si>
  <si>
    <t>Any material that draws animals closer via their sense of sight (Schlexer, 2008).</t>
  </si>
  <si>
    <t>(#walktest)=</t>
  </si>
  <si>
    <t>Walktest</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</si>
  <si>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</si>
  <si>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(#walktest_complete)=</t>
  </si>
  <si>
    <t>**\*Walktest Complete**</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</si>
  <si>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</si>
  <si>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(#walktest_distance)=</t>
  </si>
  <si>
    <t>**Walktest Distance (m)**</t>
  </si>
  <si>
    <t>The horizontal distance from the camera at which the crew performs the walktest (metres; to the nearest 0.05 m). Leave blank if not applicable.</t>
  </si>
  <si>
    <t>(#walktest_height)=</t>
  </si>
  <si>
    <t>**Walktest Height (m)**</t>
  </si>
  <si>
    <t>The vertical distance from the camera at which the crew performs the walktest (metres; to the nearest 0.05 m). Leave blank if not applicable.</t>
  </si>
  <si>
    <t>(#mods_zinb)=</t>
  </si>
  <si>
    <t>Zero-inflated negative binomial (ZINB) regression (McCullagh &amp; Nelder, 1989)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</si>
  <si>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</si>
  <si>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(#mods_zip)=</t>
  </si>
  <si>
    <t>Zero-inflated Poisson (ZIP) regression (Lambert, 1992)</t>
  </si>
  <si>
    <t>A regression model for count data that both follows the Poisson distribution and contains excess zeros (Lambert, 1992). ZIP models are only appropriate for data for which the overdispersion is not solely due to zero-inflation. \[relative abundance indices\]</t>
  </si>
  <si>
    <t>Zero-inflation</t>
  </si>
  <si>
    <t>(#mods_zero_inflation)=</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</si>
  <si>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</si>
  <si>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sss</t>
  </si>
  <si>
    <t>ss</t>
  </si>
  <si>
    <t>*Adult*</t>
  </si>
  <si>
    <t>*Age Class*</t>
  </si>
  <si>
    <t>*Analyst*</t>
  </si>
  <si>
    <t>*Bait/Lure Type*</t>
  </si>
  <si>
    <t>*Camera Height (m)*</t>
  </si>
  <si>
    <t>*Camera ID*</t>
  </si>
  <si>
    <t>*Camera Location Name*</t>
  </si>
  <si>
    <t>*Camera Make*</t>
  </si>
  <si>
    <t>*Camera Model*</t>
  </si>
  <si>
    <t>*Camera Serial Number*</t>
  </si>
  <si>
    <t>*Deployment Crew*</t>
  </si>
  <si>
    <t>*Deployment End Date Time (DD-MMM-YYYY HH\:MM\:SS)*</t>
  </si>
  <si>
    <t>*Deployment Name*</t>
  </si>
  <si>
    <t>*Deployment Start Date Time (DD-MMM-YYYY HH\:MM\:SS)*</t>
  </si>
  <si>
    <t>*Easting Camera Location*</t>
  </si>
  <si>
    <t>*Event Type*</t>
  </si>
  <si>
    <t>*FOV Target Feature*</t>
  </si>
  <si>
    <t>*GPS Unit Accuracy (m)*</t>
  </si>
  <si>
    <t>*Image Name*</t>
  </si>
  <si>
    <t>*Image Set End Date Time (DD-MMM-YYYY HH\:MM\:SS)*</t>
  </si>
  <si>
    <t>*Image Set Start Date Time (DD-MMM-YYYY HH\:MM\:SS)*</t>
  </si>
  <si>
    <t>*Image/Sequence Date Time (DD-MMM-YYYY HH\:MM\:SS)*</t>
  </si>
  <si>
    <t>*Individual Count*</t>
  </si>
  <si>
    <t>*Juvenile*</t>
  </si>
  <si>
    <t>*Latitude Camera Location*</t>
  </si>
  <si>
    <t>*Longitude Camera Location*</t>
  </si>
  <si>
    <t>*Motion Image Interval (seconds)*</t>
  </si>
  <si>
    <t>*Northing Camera Location*</t>
  </si>
  <si>
    <t>*Photos Per Trigger*</t>
  </si>
  <si>
    <t>*Project Coordinator*</t>
  </si>
  <si>
    <t>*Project Coordinator Email*</t>
  </si>
  <si>
    <t>*Project Description*</t>
  </si>
  <si>
    <t>*Project Name*</t>
  </si>
  <si>
    <t>*Purpose of Visit*</t>
  </si>
  <si>
    <t>*Quiet Period (seconds)*</t>
  </si>
  <si>
    <t>*Sample Station Name*</t>
  </si>
  <si>
    <t>*Sequence Name*</t>
  </si>
  <si>
    <t>*Service/Retrieval Crew*</t>
  </si>
  <si>
    <t>*Sex Class*</t>
  </si>
  <si>
    <t>*Species*</t>
  </si>
  <si>
    <t>*Study Area Description*</t>
  </si>
  <si>
    <t>*Study Area Name*</t>
  </si>
  <si>
    <t>*Subadult*</t>
  </si>
  <si>
    <t>*Subadult - Yearling*</t>
  </si>
  <si>
    <t>*Subadult - Young of Year*</t>
  </si>
  <si>
    <t>*Survey Design*</t>
  </si>
  <si>
    <t>*Survey Name*</t>
  </si>
  <si>
    <t>*Survey Objectives*</t>
  </si>
  <si>
    <t>*Tag*</t>
  </si>
  <si>
    <t>*Target Species*</t>
  </si>
  <si>
    <t>*Trigger Mode(s)* (camera settings)</t>
  </si>
  <si>
    <t>*Trigger Sensitivity*</t>
  </si>
  <si>
    <t>*UTM Zone Camera Location*</t>
  </si>
  <si>
    <t>*Walktest Distance (m)*</t>
  </si>
  <si>
    <t>*Walktest Height (m)*</t>
  </si>
  <si>
    <t>**Animal ID*</t>
  </si>
  <si>
    <t>**Batteries Replaced*</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</si>
  <si>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</si>
  <si>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</si>
  <si>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</si>
  <si>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</si>
  <si>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</si>
  <si>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</si>
  <si>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</si>
  <si>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</si>
  <si>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</si>
  <si>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</si>
  <si>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</si>
  <si>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</si>
  <si>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</si>
  <si>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</si>
  <si>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</si>
  <si>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</si>
  <si>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</si>
  <si>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</si>
  <si>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</si>
  <si>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**Remaining Battery (%)*</t>
  </si>
  <si>
    <t>**SD Card ID*</t>
  </si>
  <si>
    <t>**SD Card Replaced*</t>
  </si>
  <si>
    <t>**SD Card Status (% Full)*</t>
  </si>
  <si>
    <t>**Security*</t>
  </si>
  <si>
    <t>**Service/Retrieval Comments*</t>
  </si>
  <si>
    <t>**Stake Distance (m)*</t>
  </si>
  <si>
    <t>**Survey Design Description*</t>
  </si>
  <si>
    <t>**Test Image Taken*</t>
  </si>
  <si>
    <t>**Video Length (seconds)*</t>
  </si>
  <si>
    <t>**Visit Comments*</t>
  </si>
  <si>
    <t>**Walktest Complete*</t>
  </si>
  <si>
    <t>**Access Method*</t>
  </si>
  <si>
    <t xml:space="preserve">  The method used to reach the camera location (e.g., on "Foot," "ATV," "Helicopter," etc.).</t>
  </si>
  <si>
    <t xml:space="preserve">  Animals that are old enough to breed; reproductively mature.</t>
  </si>
  <si>
    <t xml:space="preserve">  The age classification of individual(s) being categorized (e.g., "Adult," "Juvenile," "Subadult," "Subadult - Young of Year," "Subadult - Yearling", or "Unknown").</t>
  </si>
  <si>
    <t xml:space="preserve">  The first and last names of the individual who provided the observation data point (species identification and associated information). If there are multiple analysts for an observation, enter the primary analyst.</t>
  </si>
  <si>
    <t xml:space="preserve">  A unique ID for an animal that can be uniquely identified (e.g., marked in some way). If multiple unique individuals are identified, enter an Animal ID for each as a unique row. Leave blank if not applicable.</t>
  </si>
  <si>
    <t xml:space="preserve">  Sounds imitating noises of prey or conspecifics that draw animals closer by eliciting curiosity (Schlexer, 2008).</t>
  </si>
  <si>
    <t xml:space="preserve">  A food item (or other substance) that is placed to attract animals via the sense of taste and olfactory cues (Schlexer, 2008).</t>
  </si>
  <si>
    <t xml:space="preserve">  The type of bait or lure used at a camera location. Record "None” if a Bait/Lure Type was not used and "Unknown" if not known. If "Other,” describe in the Deployment Comments.</t>
  </si>
  <si>
    <t xml:space="preserve">  Whether the camera's batteries were replaced.</t>
  </si>
  <si>
    <t xml:space="preserve">  The behaviour of the individual(s) being categorized (e.g., "Standing," "Drinking," "Vigilant," etc.).</t>
  </si>
  <si>
    <t xml:space="preserve">  Whether a camera was functional upon arrival.</t>
  </si>
  <si>
    <t xml:space="preserve">  Whether a camera was functional upon departure.</t>
  </si>
  <si>
    <t xml:space="preserve">  The degree at which the camera is pointed toward the FOV Target Feature relative to the horizontal ground surface (with respect to slope, if applicable).</t>
  </si>
  <si>
    <t xml:space="preserve">  The method/tools used to attach the camera (e.g., attached to a tree with a bungee cord; reported as codes such as "Tree + Bungee/Strap"). If "Other,” describe in the Camera Location Comments.</t>
  </si>
  <si>
    <t xml:space="preserve">  Whether the camera was damaged or malfunctioning; if there is any damage to the device (physical or mechanical), the crew should describe the damage in the Service/Retrieval Comments.</t>
  </si>
  <si>
    <t xml:space="preserve">  The number of days each camera was active and functioning during the period it was deployed (e.g., 24-hour periods or the difference in days between the Deployment Start Date Time and the Deployment End Date Time if there were no interruptions).</t>
  </si>
  <si>
    <t xml:space="preserve">  The cardinal direction that a camera faces. Ideally, cameras should face north (N; i.e. "0" degrees), or south (S; i.e. "180" degrees) if north is not possible. The Camera Direction should be chosen to ensure the field of view (FOV) is of the original FOV target feature.</t>
  </si>
  <si>
    <t xml:space="preserve">  The height from the ground (below snow) to the bottom of the lens (metres; to the nearest 0.05 m).</t>
  </si>
  <si>
    <t xml:space="preserve">  A unique alphanumeric ID for the camera that distinguishes it from other cameras of the same make or model.</t>
  </si>
  <si>
    <t xml:space="preserve">  The location where a single camera was placed (recorded as "Camera Location Name").</t>
  </si>
  <si>
    <t xml:space="preserve">  Comments describing additional details about a camera location.</t>
  </si>
  <si>
    <t xml:space="preserve">  A unique alphanumeric identifier for the location where a single camera was placed (e.g., "bh1," "bh2").</t>
  </si>
  <si>
    <t xml:space="preserve">  The make of a particular camera (i.e., the manufacturer, e.g., "Reconyx" or "Bushnell”).</t>
  </si>
  <si>
    <t xml:space="preserve">  The model number or name of a particular camera (e.g., "PC900" or "Trophy Cam HD").</t>
  </si>
  <si>
    <t xml:space="preserve">  The serial number of a particular camera, which is usually found inside the camera cover (e.g., "P900FF04152022").</t>
  </si>
  <si>
    <t xml:space="preserve">  The distance between cameras (i.e., also referred to as "inter-trap distance"). This will be influenced by the chosen sampling design, the Survey Objectives, the Target Species and data analysis.</t>
  </si>
  <si>
    <t xml:space="preserve">  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 Sollmann et al., 2011).</t>
  </si>
  <si>
    <t xml:space="preserve">  A method used to estimate the 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</si>
  <si>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 xml:space="preserve">  Multiple cameras are deployed at a sample station (Figure 3d). A clustered design can be used within a systematic or stratified approach (i.e., systematic clustered design or as a clustered random design \[Wearn &amp; Glover-Kapfer, 2017\]).</t>
  </si>
  <si>
    <t xml:space="preserve">  Camera locations or sample stations are chosen based on logistic considerations (e.g., remoteness, access constraints, and/or costs).</t>
  </si>
  <si>
    <t xml:space="preserve">  The first and last names of all the individuals who collected data during the deployment visit ("Deployment Crew") and service/retrieval visit ("Service/Retrieval Crew").</t>
  </si>
  <si>
    <t xml:space="preserve">  The probability of detecting a species at least once during the entire survey (Steenweg et al., 2019).</t>
  </si>
  <si>
    <t xml:space="preserve">  The number of individuals per unit area.</t>
  </si>
  <si>
    <t xml:space="preserve">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</si>
  <si>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 xml:space="preserve">  The image numbers for the deployment area photos (if collected, e.g., "DSC100"). These are optionally documented on a Camera Deployment Field Datasheet for each set of camera deployment area photos. Leave blank if not applicable.</t>
  </si>
  <si>
    <t xml:space="preserve">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</si>
  <si>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 xml:space="preserve">  Whether deployment area photos were taken (yes/no; optional). The recommendation includes collecting four photos taken from the centre of the target detection zone (Figure 5), facing each of the four cardinal directions.</t>
  </si>
  <si>
    <t xml:space="preserve">  Comments describing additional details about the deployment.</t>
  </si>
  <si>
    <t xml:space="preserve">  The first and last names of the individuals who collected data during the deployment visit.</t>
  </si>
  <si>
    <t xml:space="preserv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</si>
  <si>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 xml:space="preserve">  The total number of images collected during the deployment, including false triggers (i.e., empty images with no wildlife or human present species) and those triggered by a time-lapse setting (if applicable).</t>
  </si>
  <si>
    <t xml:space="preserve">  When a crew has gone to a location to deploy a remote camera.</t>
  </si>
  <si>
    <t xml:space="preserve">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</si>
  <si>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 xml:space="preserve">  The maximum distance that a sensor can detect a target (Wearn and Glover-Kapfer, 2017).</t>
  </si>
  <si>
    <t xml:space="preserve">  The probability (likelihood) that an individual of the population of interest is included in the count at time or location *i*.</t>
  </si>
  <si>
    <t xml:space="preserve">  The frequency of independent detections within a specified time period.</t>
  </si>
  <si>
    <t xml:space="preserve">  The area (conical in shape) in which a remote camera can detect the heat signature and motion of an object (Rovero &amp; Zimmermann, 2016) (Figure 5).</t>
  </si>
  <si>
    <t xml:space="preserve">  A method to estimate abundance by using distances at which animals are detected (from survey lines or points) to model abundance as a function of decreasing detection probability with animal distance from the camera (using a decay function) (Cappelle et al., 2021; Howe et al., 2017).</t>
  </si>
  <si>
    <t xml:space="preserve">  The easting UTM coordinate of the camera location (e.g., "337875"). Record using the NAD83 datum. Leave blank if recording the Longitude instead.</t>
  </si>
  <si>
    <t xml:space="preserve">  The distance from a camera that would give the same number of detections if all animals up to that distance are perfectly detected, and no animals that are farther away are detected; Buckland, 1987, Becker et al., 2022).</t>
  </si>
  <si>
    <t xml:space="preserve">  Whether detections were reported as an individual image captured by the camera ("Image”), a "Sequence,” or "Tag.”</t>
  </si>
  <si>
    <t xml:space="preserve">  Blank images (no wildlife or human present). These images commonly occur when a camera is triggered by vegetation blowing in the wind.</t>
  </si>
  <si>
    <t xml:space="preserve">  The extent of a scene that is visible in an image (Figure 5); a large FOV is obtained by "zooming out" from a scene, whilst "zooming in" will result in a smaller FOV (Wearn &amp; Glover-Kapfer, 2017).</t>
  </si>
  <si>
    <t xml:space="preserve">  The camera setting that provides the level of intensity of the flash (if enabled).</t>
  </si>
  <si>
    <t xml:space="preserve">  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</si>
  <si>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  The distance from the camera to the FOV Target Feature (in metres; to the nearest 0.5 m). Leave blank if not applicable.</t>
  </si>
  <si>
    <t xml:space="preserve">  The margin of error of the GPS unit used to record spatial information (e.g., "5" \[m\]), such as the coordinates of the camera location. On most GPS units (e.g., "Garmin") this information is provided on the unit’s satellite information page.</t>
  </si>
  <si>
    <t xml:space="preserve">  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</si>
  <si>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 xml:space="preserv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</si>
  <si>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 xml:space="preserve">  An individual image captured by a camera, which may be part of a multi-image sequence (recorded as "Image Name").</t>
  </si>
  <si>
    <t xml:space="preserve">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</si>
  <si>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 xml:space="preserve">  The likelihood of an image containing an object of a certain class (Fennell et al., 2022).</t>
  </si>
  <si>
    <t xml:space="preserve">  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</si>
  <si>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 xml:space="preserve">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</si>
  <si>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 xml:space="preserv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</si>
  <si>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 xml:space="preserve">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</si>
  <si>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 xml:space="preserve">  The order of the image in a rapid-fire sequence as reported in the image Exif data (text; e.g., "1 of 1" or "1 of 3"). Leave blank if not applicable.</t>
  </si>
  <si>
    <t xml:space="preserve">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</si>
  <si>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 xml:space="preserve">  The type of trigger mode used to capture the image as reported in the image Exif data (e.g., "Time Lapse", "Motion Detection," "CodeLoc Not Entered," "External Sensor"). Record "Unknown" if not known.</t>
  </si>
  <si>
    <t xml:space="preserve">  Comments describing additional details about the image/sequence.</t>
  </si>
  <si>
    <t xml:space="preserve">  Species are often detected "imperfectly," meaning that they are not always detected when they are present (e.g., due to cover of vegetation, cryptic nature or small size) (MacKenzie et al., 2004).</t>
  </si>
  <si>
    <t xml:space="preserve">  Detections that are deemed to be independent based on a user-defined threshold (e.g., 30 minutes).</t>
  </si>
  <si>
    <t xml:space="preserve">  The number of unique individuals being categorized. Depending on the Event Type, this may be recorded as the total number of individuals, or according to Age Class and/or Sex Class.</t>
  </si>
  <si>
    <t xml:space="preserve">  The camera setting that can be enabled (if applicable to the camera make and camera model) to obtain greater visibility at night by producing infrared light. This field is categorical; leave blank if not applicable and record "Unknown" if not known.</t>
  </si>
  <si>
    <t xml:space="preserve">  A method used to estimate abundance or density from time-lapse images from randomly deployed cameras; the number of unique individuals (the count) is needed (Moeller et al., 2018).</t>
  </si>
  <si>
    <t xml:space="preserv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</si>
  <si>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 xml:space="preserve">  A user-defined threshold used to define a single "detection event" (i.e., independent "events") for group of images or video clips (e.g., 30 minutes or 1 hour). The threshold should be recorded in the Survey Design Description.</t>
  </si>
  <si>
    <t xml:space="preserve">  Rapid assessment surveys to determine what species are present in a given area at a given point in time; there is no attempt made to quantify aspects of communities or populations (Wearn &amp; Glover-Kapfer, 2017).</t>
  </si>
  <si>
    <t xml:space="preserve">  Animals in their first summer, with clearly juvenile features (e.g., spots); mammals older than neonates but that still require parental care.</t>
  </si>
  <si>
    <t xml:space="preserve">  The probability of "utilization" (Jennrich &amp; Turner, 1969); describes the relative probability of use (Powell &amp; Mitchell, 2012).</t>
  </si>
  <si>
    <t xml:space="preserve">  The unique ID for the specific key or set of keys used to lock/secure the camera to the post, tree, etc.</t>
  </si>
  <si>
    <t xml:space="preserve">  The latitude of the camera location in decimal degrees to five decimal places (e.g., "53.78136"). Leave blank if recording Northing instead.</t>
  </si>
  <si>
    <t xml:space="preserve">  The longitude of the camera location in decimal degrees to five decimal places (e.g., "-113.46067"). Leave blank if recording Easting instead.</t>
  </si>
  <si>
    <t xml:space="preserve">  Any substance that draws animals closer; lures include scent (olfactory) lure, visual lure and audible lure (Schlexer, 2008).</t>
  </si>
  <si>
    <t xml:space="preserve">  Individuals, populations, or species (varies with modelling approach and context) that can be identified using natural or artificial markings (e.g., coat patterns, scars, tags, collars).</t>
  </si>
  <si>
    <t xml:space="preserve">  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t>
  </si>
  <si>
    <t xml:space="preserve">  Data that provides information about other data (e.g., the number of images on an SD card).</t>
  </si>
  <si>
    <t xml:space="preserve">  Explicitly stated (or implicitly premised) conventions, choices and other specifications (e.g., about the data, wildlife ecology/behaviour, the relationships between variables, etc.) on which a particular modelling approach is based that allows the model to provide valid inference.</t>
  </si>
  <si>
    <t xml:space="preserve">  The method used to analyze the camera data, which should depend on the state variable, e.g., occupancy models \[MacKenzie et al., 2002\], spatially explicit capture recapture (SECR) for density estimation \[Chandler and Royle, 2013\], etc. and the Target Species.</t>
  </si>
  <si>
    <t xml:space="preserve">  A regression model used for count data with overdispersion but without zero-inflation. \[relative abundance indices\]</t>
  </si>
  <si>
    <t xml:space="preserv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</si>
  <si>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 xml:space="preserve">  The northing UTM coordinate of the camera location (e.g., "5962006"). Record using the NAD83 datum. Leave blank if recording the Latitude instead.</t>
  </si>
  <si>
    <t xml:space="preserve">  The probability a site is occupied by the species.</t>
  </si>
  <si>
    <t xml:space="preserve">  A modelling approach used to account for imperfect detection by first evaluating the detection probability of a species via detection histories (i.e., present or absent) to determine the probability of the true presence or absence of a species at a site (MacKenzie et al., 2002).</t>
  </si>
  <si>
    <t xml:space="preserve">  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</si>
  <si>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 xml:space="preserve">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</si>
  <si>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 xml:space="preserve">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</si>
  <si>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 xml:space="preserve">  The camera setting that describes the number of photos taken each time the camera is triggered.</t>
  </si>
  <si>
    <t xml:space="preserve">  A regression model for count data used when data are not overdispersed or zero-inflated (Lambert, 1992). \[relative abundance indices\]</t>
  </si>
  <si>
    <t xml:space="preserve">  A scientific study, inventory or monitoring program that has a certain objective, defined methods, and a defined boundary in space and time (recorded as "Project Name").</t>
  </si>
  <si>
    <t xml:space="preserve">  The first and last name of the primary contact for the project.</t>
  </si>
  <si>
    <t xml:space="preserve">  The email address of the Project Coordinator.</t>
  </si>
  <si>
    <t xml:space="preserve">  A description of the project objective(s) and general methods.</t>
  </si>
  <si>
    <t xml:space="preserve">  A unique alphanumeric identifier for each project. Ideally, the Project Name should include an abbreviation for the organization, a brief project name, and the year the project began (e.g., "uofa_oilsands_2018").</t>
  </si>
  <si>
    <t xml:space="preserve">  When observations are not statistically independent (spatially or temporally) but are treated as if they are independent.</t>
  </si>
  <si>
    <t xml:space="preserve">  The reason for visiting the camera location (i.e. to deploy the camera \["Deployment"\], retrieve the camera \["Retrieve"\] or to change batteries/SD card or replace the camera \["Service"\]).</t>
  </si>
  <si>
    <t xml:space="preserve">  Cameras occur at randomized camera locations (or sample stations) across the area of interest, sometimes with a predetermined minimum distance between camera locations (or sample stations).</t>
  </si>
  <si>
    <t xml:space="preserve">  A recent modification of the REM (Nakashima et al., 2018) that substitutes staying time (i.e., the cumulative time in the cameras' detection zone) for movement speed (staying time and movement speed are inversely proportional) (Cappelle et al., 2021).</t>
  </si>
  <si>
    <t xml:space="preserve">  A method used to estimate the density of unmarked populations; uses the rate of independent captures, an estimate of movement rate, average group size, and the area sampled by the remote camera.</t>
  </si>
  <si>
    <t xml:space="preserve">  The time necessary for the camera to prepare to capture the next photo after the previous one has been recorded (Trolliet et al., 2014).</t>
  </si>
  <si>
    <t xml:space="preserve">  The area in which an animal entering has at least some probability of being captured on the image.</t>
  </si>
  <si>
    <t xml:space="preserve">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</si>
  <si>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 xml:space="preserve">  The remaining battery power (%) of batteries within a camera.</t>
  </si>
  <si>
    <t xml:space="preserve">  A method used to estimate population abundance or 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</si>
  <si>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 xml:space="preserve">  A grouping of two or more non-independent camera locations, such as when cameras are clustered or paired (recorded as "Sample Station Name").</t>
  </si>
  <si>
    <t xml:space="preserve">  A sequential alphanumeric identifier for each grouping of two more non-independent camera locations (when cameras are deployed in clusters, pairs, or arrays; e.g., "ss1” in "ss1_bh1”, "ss1_bh2”, "ss1_bh3” etc.). Leave blank if not applicable.</t>
  </si>
  <si>
    <t xml:space="preserve">  Any material that draws animals closer via their sense of smell (Schlexer, 2008).</t>
  </si>
  <si>
    <t xml:space="preserve">  The ID label on an SD card (e.g., "cmu_100").</t>
  </si>
  <si>
    <t xml:space="preserve">  Whether the SD card was replaced.</t>
  </si>
  <si>
    <t xml:space="preserve">  The remaining storage capacity on an SD card; collected during a camera service or retrieval.</t>
  </si>
  <si>
    <t xml:space="preserve">  The equipment used to secure the camera (e.g., "Security box," "Bracket," "Bracket + Screws," or "None").</t>
  </si>
  <si>
    <t xml:space="preserv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t>
  </si>
  <si>
    <t xml:space="preserv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t>
  </si>
  <si>
    <t xml:space="preserve">  When a crew has gone to a location to service or retrieve a remote camera.</t>
  </si>
  <si>
    <t xml:space="preserve">  Comments describing additional details about the service/retrieval.</t>
  </si>
  <si>
    <t xml:space="preserve">  The first and last names of the individuals who collected data during the service/retrieval visit.</t>
  </si>
  <si>
    <t xml:space="preserve">  The sex classification of individual(s) being categorized (e.g., "Male," "Female," or "Unknown").</t>
  </si>
  <si>
    <t xml:space="preserve">  A method used to estimate abundance or density that accounts for variable detection probability through the use of time-lapse images and is unaffected by animal movement rates (collapses sampling intervals to an instant in time, and thus estimates are unaffected by animal movement rates) (Moeller et al., 2018).</t>
  </si>
  <si>
    <t xml:space="preserve">  The tendency for locations that are closer together to be more similar.</t>
  </si>
  <si>
    <t xml:space="preserve">  A method used to estimate the 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t>
  </si>
  <si>
    <t xml:space="preserve">  A method used to estimate the 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</si>
  <si>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 xml:space="preserve">  A method used to estimate the 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</si>
  <si>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 xml:space="preserve">  The SECR (or SCR) method is used to estimate the 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</si>
  <si>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 xml:space="preserve">  The capitalized common name of the species being categorized ("tagged”).</t>
  </si>
  <si>
    <t xml:space="preserve">  The distance from the camera to a stake (in metres to the nearest 0.05 m). Leave blank if not applicable.</t>
  </si>
  <si>
    <t xml:space="preserve">  A formal measure that summarizes the state of a community or population at a particular time (Wearn &amp; Glover-Kapfer, 2017), e.g., species richness or population abundance.</t>
  </si>
  <si>
    <t xml:space="preserve">  The area of interest is divided into smaller strata (e.g., habitat type, disturbance levels), and cameras are placed within each stratum (e.g., 15%, 35% and 50% of sites within high, medium, and low disturbance strata).</t>
  </si>
  <si>
    <t xml:space="preserve">  The area of interest is divided into smaller strata (e.g., habitat type, disturbance levels), and then a proportional random sample of sites is selected within each stratum (e.g., 15%, 35% and 50% of sites within high, medium and low disturbance strata).</t>
  </si>
  <si>
    <t xml:space="preserve">  A unique research, inventory or monitoring area (spatial boundary) within a project (there may be multiple study areas within a single project) (recorded as "Study Area Name").</t>
  </si>
  <si>
    <t xml:space="preserve">  A description for each unique research or monitoring area including its location, the habitat type(s), land use(s) and habitat disturbances (where applicable).</t>
  </si>
  <si>
    <t xml:space="preserve">  A unique alphanumeric identifier for each study area (e.g.,"oilsands_ref1”). If only one area was surveyed, the Project Name and Study Area Name should be the same.</t>
  </si>
  <si>
    <t xml:space="preserve">  Animals older than a "Juvenile" but not yet an "Adult"; a "Subadult" may be further classified into "Young of the Year" or "Yearling."</t>
  </si>
  <si>
    <t xml:space="preserve">  Animals approximately one year old; has lived through one winter season; between "Young of Year" and "Adult."</t>
  </si>
  <si>
    <t xml:space="preserve">  Animals less than one year old; born in the previous year's spring, but has not yet lived through a winter season; between "Juvenile" and "Yearling."</t>
  </si>
  <si>
    <t xml:space="preserve">  A unique deployment period (temporal extent) within a project (recorded as "Survey Name").</t>
  </si>
  <si>
    <t xml:space="preserve">  A description of any additional details about the Survey Design.</t>
  </si>
  <si>
    <t xml:space="preserve">  A unique alphanumeric identifier for each survey period (e.g., "fortmc_001").</t>
  </si>
  <si>
    <t xml:space="preserve">  The specific objectives of each survey within a project, including the Target Species, the state variables (e.g., occupancy, density), and proposed modelling approach(es). Survey Objectives should be specific, measurable, achievable, relevant, and time-bound (i.e., SMART).</t>
  </si>
  <si>
    <t xml:space="preserve">  Camera locations occur in a regular pattern (e.g., a grid pattern) across the study area.</t>
  </si>
  <si>
    <t xml:space="preserve">  Camera locations are selected using a two-stage approach. Firstly, girds are selected systematically (to occur within a regular pattern) across the study area. The location of the camera within each grid is then selected randomly.</t>
  </si>
  <si>
    <t xml:space="preserve">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</si>
  <si>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 xml:space="preserve">  The common name(s) of the species that the survey was designed to detect.</t>
  </si>
  <si>
    <t xml:space="preserve">  Camera locations or sample stations are placed in areas that are known or suspected to have higher activity levels (e.g., game trails, mineral licks).</t>
  </si>
  <si>
    <t xml:space="preserve">  Whether a test image (i.e., an image taken from a camera after it has been set up to provide a permanent record of the visit metadata) was taken. Arm the camera, from \~5 m in front, walk towards the camera while holding the Test Image Sheet.</t>
  </si>
  <si>
    <t xml:space="preserve">  A method used to estimate density that treats camera image data as quadrat samples (Becker et al., 2022).</t>
  </si>
  <si>
    <t xml:space="preserv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t>
  </si>
  <si>
    <t xml:space="preserve">  A method used to estimate abundance or density from the detection rate while accounting for animal movement rates (Moeller et al., 2018). The TTE model assumes perfect detection (though there is a model extension to account for imperfect detection that requires further testing).</t>
  </si>
  <si>
    <t xml:space="preserve">  The number of days that all cameras were active during the survey.</t>
  </si>
  <si>
    <t xml:space="preserve">  An activation of the camera detector(s) that initiates the capture of a single or multiple images, or the recording of video.</t>
  </si>
  <si>
    <t xml:space="preserve">  The camera setting(s) that determine how the camera will triggerby motion ("Motion Image"), at set intervals ("Time-lapse image"), and/or by video ("Video"; possible with newer camera models, such as Reconyx HP2X).</t>
  </si>
  <si>
    <t xml:space="preserve">  The camera setting responsible for how sensitive a camera is to activation (to "triggering") via the infrared and/or heat detectors (if applicable, e.g., Reconyx HyperFire cameras have a choice between "Low," "Low/Med," "Med," "Med/High," "High," "Very high" and "Unknown").</t>
  </si>
  <si>
    <t xml:space="preserve">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</si>
  <si>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 xml:space="preserve">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</si>
  <si>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 xml:space="preserve">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</si>
  <si>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 xml:space="preserve">  If applicable, describes the camera setting that specifies the minimum video duration (in seconds) that the camera will record when triggered. Leave blank if not applicable.</t>
  </si>
  <si>
    <t xml:space="preserve">  The area visible to the camera as determined by its lens angle (in degrees) and trigger distance (Moeller et al., 2023).</t>
  </si>
  <si>
    <t xml:space="preserve">  Methods used to estimate the abundance of unmarked populations from observations of animals that relate animal observations to the space directly sampled by each camera’s viewshed (Moeller et al., 2023); they result in viewshed density estimates that can be extrapolated to abundance within broader sampling frames (Gilbert et al., 2020; Moeller et al., 2023).</t>
  </si>
  <si>
    <t xml:space="preserve">  When a crew has gone to a location to deploy, service, or retrieve a remote camera.</t>
  </si>
  <si>
    <t xml:space="preserve">  Comments describing additional details about the deployment and/or service/retrieval visits.</t>
  </si>
  <si>
    <t xml:space="preserve">  Metadata that should be collected each time a camera location is visited to deploy, service or retrieve a camera. Other relevant metadata fields that should be collected differ when a camera is deployed vs. serviced or retrieved. &lt;br/&gt;Refer to Appendix A - Table A5, Camera Deployment Field Datasheet, and Camera Service/Retrieval Field Datasheet.</t>
  </si>
  <si>
    <t xml:space="preserve">  Any material that draws animals closer via their sense of sight (Schlexer, 2008).</t>
  </si>
  <si>
    <t xml:space="preserve">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</si>
  <si>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 xml:space="preserv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</si>
  <si>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 xml:space="preserve">  The horizontal distance from the camera at which the crew performs the walktest (metres; to the nearest 0.05 m). Leave blank if not applicable.</t>
  </si>
  <si>
    <t xml:space="preserve">  The vertical distance from the camera at which the crew performs the walktest (metres; to the nearest 0.05 m). Leave blank if not applicable.</t>
  </si>
  <si>
    <t xml:space="preserve">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</si>
  <si>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 xml:space="preserve">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</si>
  <si>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[**Access Method*]{#access_method}</t>
  </si>
  <si>
    <t>[*Adult*]{#age_class_adult}</t>
  </si>
  <si>
    <t>[*Age Class*]{#age_class}</t>
  </si>
  <si>
    <t>[*Analyst*]{#analyst}</t>
  </si>
  <si>
    <t>[**Animal ID*]{#animal_id}</t>
  </si>
  <si>
    <t>[Audible lure]{#baitlure_audible_lure}</t>
  </si>
  <si>
    <t>[Bait]{#baitlure_bait}</t>
  </si>
  <si>
    <t>[*Bait/Lure Type*]{#baitlure_bait_lure_type}</t>
  </si>
  <si>
    <t>[**Batteries Replaced*]{#batteries_replaced}</t>
  </si>
  <si>
    <t>[**Behaviour*]{#behaviour}</t>
  </si>
  <si>
    <t>[**Camera Active On Arrival*]{#camera_active_on_arrival}</t>
  </si>
  <si>
    <t>[**Camera Active On Departure*]{#camera_active_on_departure}</t>
  </si>
  <si>
    <t>[Camera angle]{#camera_angle}</t>
  </si>
  <si>
    <t>[**Camera Attachment*]{#camera_attachment}</t>
  </si>
  <si>
    <t>[**Camera Damaged*]{#camera_damaged}</t>
  </si>
  <si>
    <t>[Camera days per camera location]{#camera_days_per_camera_location}</t>
  </si>
  <si>
    <t>[**Camera Direction (degrees)*]{#camera_direction}</t>
  </si>
  <si>
    <t>[*Camera Height (m)*]{#camera_height}</t>
  </si>
  <si>
    <t>[*Camera ID*]{#camera_id}</t>
  </si>
  <si>
    <t>[Camera location]{#camera_location}</t>
  </si>
  <si>
    <t>[**Camera Location Characteristic(s)*]{#camera_location_characteristics}</t>
  </si>
  <si>
    <t>[**Camera Location Comments*]{#camera_location_comments}</t>
  </si>
  <si>
    <t>[*Camera Location Name*]{#camera_location_name}</t>
  </si>
  <si>
    <t>[*Camera Make*]{#camera_make}</t>
  </si>
  <si>
    <t>[*Camera Model*]{#camera_model}</t>
  </si>
  <si>
    <t>[*Camera Serial Number*]{#camera_serial_number}</t>
  </si>
  <si>
    <t>[Camera spacing]{#camera_spacing}</t>
  </si>
  <si>
    <t>[Capture-recapture (CR) model / Capture-mark-recapture (CMR) model (Karanth, 1995; Karanth &amp; Nichols, 1998)]{#mods_cr_cmr}</t>
  </si>
  <si>
    <t>[Categorical partial identity model (catSPIM) (Augustine et al., 2019; Sun et al., 2022)]{#mods_catspim}</t>
  </si>
  <si>
    <t>[Clustered design]{#sampledesign_clustered}</t>
  </si>
  <si>
    <t>[Convenience design]{#sampledesign_convenience}</t>
  </si>
  <si>
    <t>[Crew]{#crew}</t>
  </si>
  <si>
    <t>[Cumulative detection probability]{#cumulative_det_probability}</t>
  </si>
  <si>
    <t>[Density]{#density}</t>
  </si>
  <si>
    <t>[Deployment]{#deployment}</t>
  </si>
  <si>
    <t>[**Deployment Area Photo Numbers*]{#deployment_area_photo_numbers}</t>
  </si>
  <si>
    <t>[Deployment area photos]{#deployment_area_photos}</t>
  </si>
  <si>
    <t>[**Deployment Area Photos Taken*]{#deployment_area_photos_taken}</t>
  </si>
  <si>
    <t>[**Deployment Comments*]{#deployment_comments}</t>
  </si>
  <si>
    <t>[*Deployment Crew*]{#deployment_crew}</t>
  </si>
  <si>
    <t>[*Deployment End Date Time (DD-MMM-YYYY HH\:MM\:SS)*]{#deployment_end_date_time}</t>
  </si>
  <si>
    <t>[**Deployment Image Count*]{#deployment_image_count}</t>
  </si>
  <si>
    <t>[Deployment metadata]{#deployment_metadata}</t>
  </si>
  <si>
    <t>[*Deployment Name*]{#deployment_name}</t>
  </si>
  <si>
    <t>[*Deployment Start Date Time (DD-MMM-YYYY HH\:MM\:SS)*]{#deployment_start_date_time}</t>
  </si>
  <si>
    <t>[Deployment visit]{#deployment_visit}</t>
  </si>
  <si>
    <t>[Detection "event”]{#detection_event}</t>
  </si>
  <si>
    <t>[Detection distance]{#detection_distance}</t>
  </si>
  <si>
    <t>[Detection probability (aka detectability)]{#detection_probability}</t>
  </si>
  <si>
    <t>[Detection rate]{#detection_rate}</t>
  </si>
  <si>
    <t>[Detection zone]{#detection_zone}</t>
  </si>
  <si>
    <t>[Distance sampling (DS) model (Howe et al., 2017)]{#mods_distance_sampling}</t>
  </si>
  <si>
    <t>[*Easting Camera Location*]{#easting_camera_location}</t>
  </si>
  <si>
    <t>[Effective detection distance]{#effective_detection_distance}</t>
  </si>
  <si>
    <t>[*Event Type*]{#event_type}</t>
  </si>
  <si>
    <t>[False trigger]{#false_trigger}</t>
  </si>
  <si>
    <t>[Field of View (FOV)]{#field_of_view}</t>
  </si>
  <si>
    <t>[Flash output]{#settings_flash_output}</t>
  </si>
  <si>
    <t>[*FOV Target Feature*]{#fov_target}</t>
  </si>
  <si>
    <t>[**FOV Target Feature Distance (m)*]{#fov_target_distance}</t>
  </si>
  <si>
    <t>[*GPS Unit Accuracy (m)*]{#gps_unit_accuracy}</t>
  </si>
  <si>
    <t>[**Human Transport Mode/Activity*]{#human_transport_mode_activity}</t>
  </si>
  <si>
    <t>[Hurdle model (Mullahy, 1986; Heilbron 1994)]{#mods_hurdle}</t>
  </si>
  <si>
    <t>[Image]{#image}</t>
  </si>
  <si>
    <t>[Image classification]{#image_classification}</t>
  </si>
  <si>
    <t>[Image classification confidence]{#image_classification_confidence}</t>
  </si>
  <si>
    <t>[**Image Flash Output*]{#image_flash_output}</t>
  </si>
  <si>
    <t>[**Image Infrared Illuminator*]{#image_infrared_illuminator}</t>
  </si>
  <si>
    <t>[*Image Name*]{#image_name}</t>
  </si>
  <si>
    <t>[Image processing]{#image_processing}</t>
  </si>
  <si>
    <t>[Image Sequence]{#image_sequence}</t>
  </si>
  <si>
    <t>[*Image Set End Date Time (DD-MMM-YYYY HH\:MM\:SS)*]{#image_set_end_date_time}</t>
  </si>
  <si>
    <t>[*Image Set Start Date Time (DD-MMM-YYYY HH\:MM\:SS)*]{#image_set_start_date_time}</t>
  </si>
  <si>
    <t>[Image tagging]{#image_tagging}</t>
  </si>
  <si>
    <t>[**Image Trigger Mode*]{#image_trigger_mode}</t>
  </si>
  <si>
    <t>[**Image/Sequence Comments*]{#image_sequence_comments}</t>
  </si>
  <si>
    <t>[*Image/Sequence Date Time (DD-MMM-YYYY HH\:MM\:SS)*]{#image_sequence_date_time}</t>
  </si>
  <si>
    <t>[Imperfect detection]{#imperfect_detection}</t>
  </si>
  <si>
    <t>[Independent detections]{#independent_detections}</t>
  </si>
  <si>
    <t>[*Individual Count*]{#individual_count}</t>
  </si>
  <si>
    <t>[Infrared illuminator]{#settings_infrared_illum}</t>
  </si>
  <si>
    <t>[Instantaneous sampling (IS) (Moeller et al., 2018)]{#mods_instantaneous_sampling}</t>
  </si>
  <si>
    <t>[Intensity of use (Keim et al., 2019)]{#intensity_of_use}</t>
  </si>
  <si>
    <t>[Inter-detection interval]{#inter_detection_interval}</t>
  </si>
  <si>
    <t>[Inventory]{#mods_inventory}</t>
  </si>
  <si>
    <t>[*Juvenile*]{#age_class_juvenile}</t>
  </si>
  <si>
    <t>[Kernel density estimator]{#kernel_density_estimator}</t>
  </si>
  <si>
    <t>[**Key ID*]{#key_id}</t>
  </si>
  <si>
    <t>[*Latitude Camera Location*]{#latitude_camera_location}</t>
  </si>
  <si>
    <t>[*Longitude Camera Location*]{#longitude_camera_location}</t>
  </si>
  <si>
    <t>[Lure]{#baitlure_lure}</t>
  </si>
  <si>
    <t>[Marked individuals / populations / species]{#typeid_marked}</t>
  </si>
  <si>
    <t>[Mark-resight (MR) model (Arnason et al., 1991; McClintock et al., 2009)]{#mods_mr}</t>
  </si>
  <si>
    <t>[Metadata]{#metadata}</t>
  </si>
  <si>
    <t>[Model assumption]{#mods_modelling_assumption}</t>
  </si>
  <si>
    <t>[Modelling approach]{#mods_modelling_approach}</t>
  </si>
  <si>
    <t>[*Motion Image Interval (seconds)*]{#settings_motion_image_interval}</t>
  </si>
  <si>
    <t>[Negative binomial (NB) regression (Mullahy, 1986)]{#mods_negative_binomial}</t>
  </si>
  <si>
    <t>[N-mixture models]{#mods_n_mixture}</t>
  </si>
  <si>
    <t>[*Northing Camera Location*]{#northing_camera_location}</t>
  </si>
  <si>
    <t>[Occupancy]{#occupancy}</t>
  </si>
  <si>
    <t>[Occupancy model (MacKenzie et al., 2002)]{#mods_occupancy}</t>
  </si>
  <si>
    <t>[Overdispersion]{#mods_overdispersion}</t>
  </si>
  <si>
    <t>[Paired design]{#sampledesign_paired}</t>
  </si>
  <si>
    <t>[Partially marked individuals / populations / species]{#typeid_partially_marked}</t>
  </si>
  <si>
    <t>[*Photos Per Trigger*]{#settings_photos_per_trigger}</t>
  </si>
  <si>
    <t>[Poisson regression]{#mods_poisson}</t>
  </si>
  <si>
    <t>[Project]{#project}</t>
  </si>
  <si>
    <t>[*Project Coordinator*]{#project_coordinator}</t>
  </si>
  <si>
    <t>[*Project Coordinator Email*]{#project_coordinator_email}</t>
  </si>
  <si>
    <t>[*Project Description*]{#project_description}</t>
  </si>
  <si>
    <t>[*Project Name*]{#project_name}</t>
  </si>
  <si>
    <t>[Pseudoreplication]{#pseudoreplication}</t>
  </si>
  <si>
    <t>[*Purpose of Visit*]{#purpose_of_visit}</t>
  </si>
  <si>
    <t>[*Quiet Period (seconds)*]{#settings_quiet_period}</t>
  </si>
  <si>
    <t>[Random (or "simple random”) design]{#sampledesign_random}</t>
  </si>
  <si>
    <t>[Random encounter and staying time (REST) model (Nakashima et al., 2018)]{#mods_rest}</t>
  </si>
  <si>
    <t>[Random encounter model (REM) (Rowcliffe et al., 2008, 2013)]{#mods_rem}</t>
  </si>
  <si>
    <t>[Recovery time]{#recovery_time}</t>
  </si>
  <si>
    <t>[Registration area]{#fov_registration_area}</t>
  </si>
  <si>
    <t>[Relative abundance indices]{#mods_relative_abundance}</t>
  </si>
  <si>
    <t>[**Remaining Battery (%)*]{#remaining_battery_percent}</t>
  </si>
  <si>
    <t>[Royle-Nichols model (Royle &amp; Nichols, 2003; MacKenzie et al., 2006)]{#mods_royle_nichols}</t>
  </si>
  <si>
    <t>[Sample station]{#sample_station}</t>
  </si>
  <si>
    <t>[*Sample Station Name*]{#sample_station_name}</t>
  </si>
  <si>
    <t>[Scent lure]{#baitlure_scent_lure}</t>
  </si>
  <si>
    <t>[**SD Card ID*]{#sd_card_id}</t>
  </si>
  <si>
    <t>[**SD Card Replaced*]{#sd_card_replaced}</t>
  </si>
  <si>
    <t>[**SD Card Status (% Full)*]{#sd_card_status}</t>
  </si>
  <si>
    <t>[**Security*]{#security}</t>
  </si>
  <si>
    <t>[Sequence]{#sequence}</t>
  </si>
  <si>
    <t>[*Sequence Name*]{#sequence_name}</t>
  </si>
  <si>
    <t>[Service/Retrieval]{#service_retrieval}</t>
  </si>
  <si>
    <t>[**Service/Retrieval Comments*]{#service_retrieval_comments}</t>
  </si>
  <si>
    <t>[*Service/Retrieval Crew*]{#service_retrieval_crew}</t>
  </si>
  <si>
    <t>[Service/retrieval metadata]{#service_retrieval_metadata}</t>
  </si>
  <si>
    <t>[Service/Retrieval visit]{#service_retrieval_visit}</t>
  </si>
  <si>
    <t>[*Sex Class*]{#sex_class}</t>
  </si>
  <si>
    <t>[Space-to-event (STE) model (Moeller et al., 2018)]{#mods_ste}</t>
  </si>
  <si>
    <t>[Spatial autocorrelation]{#spatial_autocorrelation}</t>
  </si>
  <si>
    <t>[Spatial count (SC) model / Unmarked spatial capture-recapture (Chandler &amp; Royle, 2013)]{#mods_sc}</t>
  </si>
  <si>
    <t>[Spatial mark-resight (SMR) (Chandler &amp; Royle, 2013; Sollmann et al., 2013a, 2013b)]{#mods_smr}</t>
  </si>
  <si>
    <t>[Spatial partial identity model (2-flank SPIM) (Augustine et al., 2018)]{#mods_2flankspim}</t>
  </si>
  <si>
    <t>[Spatially explicit capture-recapture (SECR) / Spatial capture-recapture (SCR) (Borchers &amp; Efford, 2008; Efford, 2004; Royle &amp; Young, 2008; Royle et al., 2009)]{#mods_scr_secr}</t>
  </si>
  <si>
    <t>[*Species*]{#species}</t>
  </si>
  <si>
    <t>[**Stake Distance (m)*]{#stake_distance}</t>
  </si>
  <si>
    <t>[State variable]{#state_variable}</t>
  </si>
  <si>
    <t>[Stratified design]{#sampledesign_stratified}</t>
  </si>
  <si>
    <t>[Stratified random design]{#sampledesign_stratified_random}</t>
  </si>
  <si>
    <t>[Study area]{#study_area}</t>
  </si>
  <si>
    <t>[*Study Area Description*]{#study_area_description}</t>
  </si>
  <si>
    <t>[*Study Area Name*]{#study_area_name}</t>
  </si>
  <si>
    <t>[*Subadult*]{#age_class_subadult}</t>
  </si>
  <si>
    <t>[*Subadult - Yearling*]{#age_class_subadult_yearling}</t>
  </si>
  <si>
    <t>[*Subadult - Young of Year*]{#age_class_subadult_youngofyear}</t>
  </si>
  <si>
    <t>[Survey]{#survey}</t>
  </si>
  <si>
    <t>[*Survey Design*]{#survey_design}</t>
  </si>
  <si>
    <t>[**Survey Design Description*]{#survey_design_description}</t>
  </si>
  <si>
    <t>[*Survey Name*]{#survey_name}</t>
  </si>
  <si>
    <t>[*Survey Objectives*]{#survey_objectives}</t>
  </si>
  <si>
    <t>[Systematic design]{#sampledesign_systematic}</t>
  </si>
  <si>
    <t>[Systematic random design]{#sampledesign_systematic_random}</t>
  </si>
  <si>
    <t>[*Tag*]{#tag}</t>
  </si>
  <si>
    <t>[*Target Species*]{#target_species}</t>
  </si>
  <si>
    <t>[Targeted design]{#sampledesign_targeted}</t>
  </si>
  <si>
    <t>[Test image]{#test_image}</t>
  </si>
  <si>
    <t>[**Test Image Taken*]{#test_image_taken}</t>
  </si>
  <si>
    <t>[Time in front of the camera (TIFC) (Huggard, 2018; Warbington &amp; Boyce, 2020; tested in Becker et al., 2022)]{#mods_tifc}</t>
  </si>
  <si>
    <t>[Time-lapse image]{#timelapse_image}</t>
  </si>
  <si>
    <t>[Time-to-event (TTE) model (Moeller et al., 2018)]{#mods_tte}</t>
  </si>
  <si>
    <t>[Total number of camera days]{#total_number_of_camera_days}</t>
  </si>
  <si>
    <t>[Trigger "event”(trigger_event}</t>
  </si>
  <si>
    <t>[*Trigger Mode(s)* (camera settings)]{#settings_trigger_modes}</t>
  </si>
  <si>
    <t>[*Trigger Sensitivity*]{#settings_trigger_sensitivity}</t>
  </si>
  <si>
    <t>[Trigger speed]{#trigger_speed}</t>
  </si>
  <si>
    <t>[Unmarked individuals / populations / species]{#typeid_unmarked}</t>
  </si>
  <si>
    <t>[User label]{#settings_userlabel}</t>
  </si>
  <si>
    <t>[*UTM Zone Camera Location*]{#utm_zone_camera_location}</t>
  </si>
  <si>
    <t>[**Video Length (seconds)*]{#settings_video_length}</t>
  </si>
  <si>
    <t>[Viewshed]{#fov_viewshed}</t>
  </si>
  <si>
    <t>[Viewshed density estimators]{#fov_viewshed_density_estimators}</t>
  </si>
  <si>
    <t>[Visit]{#visit}</t>
  </si>
  <si>
    <t>[**Visit Comments*]{#visit_comments}</t>
  </si>
  <si>
    <t>[Visit metadata]{#visit_metadata}</t>
  </si>
  <si>
    <t>[Visual lure]{#baitlure_visual_lure}</t>
  </si>
  <si>
    <t>[Walktest]{#walktest}</t>
  </si>
  <si>
    <t>[**Walktest Complete*]{#walktest_complete}</t>
  </si>
  <si>
    <t>[*Walktest Distance (m)*]{#walktest_distance}</t>
  </si>
  <si>
    <t>[*Walktest Height (m)*]{#walktest_height}</t>
  </si>
  <si>
    <t>[Zero-inflated negative binomial (ZINB) regression (McCullagh &amp; Nelder, 1989)]{#mods_zinb}</t>
  </si>
  <si>
    <t>[Zero-inflated Poisson (ZIP) regression (Lambert, 1992)]{#mods_zip}</t>
  </si>
  <si>
    <t>[Zero-inflation]{#mods_zero_inflation}</t>
  </si>
  <si>
    <t>dddd</t>
  </si>
  <si>
    <t>jjj</t>
  </si>
  <si>
    <t xml:space="preserve">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</si>
  <si>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 xml:space="preserve">  A unique alphanumeric identifier for a unique camera deployed during a specific survey period (ideally recorded as "Camera Location Name,"_",Deployment Start Date” (or …*"Deployment End Date") (e.g., "bh1_17-Jul-2018" or "bh1_17-Jul-2018_21-Jan-2019”).&lt;br&gt;&lt;br&gt;  Alternative naming conventions may be used, but the goal should be to minimize duplicate Image Names.</t>
  </si>
  <si>
    <t xml:space="preserve">  The date and time that a camera was placed for a specific deployment (e.g., 17-Jan-2018 10\:34\:22).&lt;br&gt;&lt;br&gt;The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</si>
  <si>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 xml:space="preserve">  Any significant features around the camera at the time of the visit. This may include for example, manmade or natural linear features (e.g., trails), habitat types (e.g., wetlands), wildlife structure (e.g., beaver dam). If "Other,” describe in the Camera Location Comments.&lt;br&gt;&lt;br&gt;  Camera Location Characteristics differ from FOV Target Features in that Camera Location Characteristics could include those not in the camera's Field of View. If "Other,” describe in the Camera Location Comments.</t>
  </si>
  <si>
    <t xml:space="preserve">  The date and time of the first image or video collected during a specific deployment (e.g., "17-Jan-2018 12\:00\:02”).&lt;br&gt;&lt;br&gt;The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</si>
  <si>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 xml:space="preserve">  The date and time of the last image or video collected during a specific deployment (e.g., "17-Jan-2018 22\:10\:05").&lt;br&gt;&lt;br&gt;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</si>
  <si>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 xml:space="preserve">  The date and time of an image, or the image chosen to represent the sequence, recorded as "DD-MMM-YYYY HH\:MM\:SS" (e.g., 22-Jul-2018 11:02:02).&lt;br&gt;&lt;br&gt;Sequence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sequence.&lt;br&gt;&lt;br&gt;The Image/Sequence Date Time differs from the Image Set Start Date Time which refers to the first image or video collected during a deployment.</t>
  </si>
  <si>
    <t xml:space="preserve">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(09\:00\:06).&lt;br&gt;&lt;br&gt;This setting differs from the Quiet Period in that the delay occurs between images contained within a multi-image sequence, rather than between multi-image sequences (as in Quiet Period). If a Motion Image Interval was not set, enter "0" seconds (i.e., instantaneous).</t>
  </si>
  <si>
    <t xml:space="preserve">  The user-defined camera setting which provides the time (in seconds) between shutter "triggers" if the camera was programmed to pause between firing initially and firing a second time. If a Quiet Period was not set, enter "0."&lt;br&gt;&lt;br&gt;Also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</si>
  <si>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 xml:space="preserve">  Metadata that should be collected each time a camera location is visited to service or retrieve a camera, including data on any change to the camera location, sampling period, and/or setting type (e.g., not baited and then baited later). The relevant metadata fields that should be collected differ when a camera is deployed vs. serviced or retrieved.&lt;br&gt;&lt;br&gt;Refer to Appendix - Table A5 and the Camera Service/Retrieval Field Datasheet.</t>
  </si>
  <si>
    <t xml:space="preserve">  An image taken from a camera after it has been set up to provide a permanent record of the visit metadata (e.g., Sample Station Name, Camera Location Name, Deployment Name, Crew, and Deployment Start Date Time \[DD-MMM-YYYY HH\:MM\:SS\]).&lt;br&gt;&lt;br&gt;Taking a test image can be useful to compare the information from the image to that of which was collected on the Camera Service/Retrieval Field Datasheet after retrieval and can help in reducing recording errors.</t>
  </si>
  <si>
    <t xml:space="preserve">  The spatial arrangement of remote cameras within the study area for an individual survey. If "Hierarchical (multiple)\*”, include additional details in the Survey Design Description.&lt;br&gt;&lt;br&gt;Note that we refer to different configurations of cameras more generally as study design and sampling design; however, the term "Survey Design" refers to study design as it applies to an individual survey. There may be multiple Survey Designs for surveys within a project; if this occurs, the Survey Design should be reported separately for each survey.</t>
  </si>
  <si>
    <t xml:space="preserve">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hemisphere).&lt;br&gt;&lt;br&gt;In Alberta the UTM zones are either 11, 12, or TTM. Enter all other UTM zones in the Camera Location Comments field (e.g., zones 7-10 for British Columbia), or use Latitude and Longitude instead of UTM coordinates.</t>
  </si>
  <si>
    <t xml:space="preserve">  A regression model for count data that both follows the Poisson distribution and contains excess zeros (Lambert, 1992). ZIP models are only appropriate for data for which the overdispersion is not solely due to zero-inflation. \[relative abundance indices\]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</si>
</sst>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C0285-5641-4E41-B8D4-8B6F147B4872}">
  <dimension ref="A1:H581"/>
  <sheetViews>
    <sheetView tabSelected="1" topLeftCell="A568" workbookViewId="0">
      <selection activeCell="G3" sqref="G3:G577"/>
    </sheetView>
  </sheetViews>
  <sheetFormatPr defaultRowHeight="14.25"/>
  <cols>
    <col min="2" max="4" width="39.25" customWidth="1"/>
    <col min="5" max="5" width="26.5" customWidth="1"/>
    <col min="6" max="6" width="24.375" customWidth="1"/>
    <col min="7" max="7" width="28.25" customWidth="1"/>
  </cols>
  <sheetData>
    <row r="1" spans="1:7">
      <c r="A1" t="s">
        <v>575</v>
      </c>
      <c r="B1" t="s">
        <v>576</v>
      </c>
      <c r="C1" t="s">
        <v>576</v>
      </c>
      <c r="D1" t="s">
        <v>576</v>
      </c>
      <c r="E1" t="s">
        <v>576</v>
      </c>
      <c r="F1" t="s">
        <v>1036</v>
      </c>
      <c r="G1" t="s">
        <v>1035</v>
      </c>
    </row>
    <row r="2" spans="1:7">
      <c r="A2">
        <v>1</v>
      </c>
      <c r="B2" t="s">
        <v>0</v>
      </c>
    </row>
    <row r="3" spans="1:7">
      <c r="A3">
        <v>3</v>
      </c>
      <c r="B3" t="s">
        <v>1</v>
      </c>
      <c r="C3" t="s">
        <v>1</v>
      </c>
      <c r="D3" t="str">
        <f>"**Access Method*"</f>
        <v>**Access Method*</v>
      </c>
      <c r="E3" t="s">
        <v>665</v>
      </c>
      <c r="F3" t="str">
        <f>IF(F2&lt;&gt;"",E3,"")</f>
        <v/>
      </c>
      <c r="G3" t="s">
        <v>843</v>
      </c>
    </row>
    <row r="4" spans="1:7">
      <c r="A4">
        <v>5</v>
      </c>
      <c r="B4" t="s">
        <v>2</v>
      </c>
      <c r="C4" t="s">
        <v>2</v>
      </c>
      <c r="D4" t="s">
        <v>2</v>
      </c>
      <c r="E4" t="s">
        <v>666</v>
      </c>
      <c r="G4" t="s">
        <v>666</v>
      </c>
    </row>
    <row r="5" spans="1:7">
      <c r="A5">
        <v>7</v>
      </c>
      <c r="B5" t="s">
        <v>3</v>
      </c>
    </row>
    <row r="6" spans="1:7">
      <c r="A6">
        <v>9</v>
      </c>
      <c r="B6" t="s">
        <v>4</v>
      </c>
      <c r="C6" t="s">
        <v>4</v>
      </c>
      <c r="D6" t="s">
        <v>577</v>
      </c>
      <c r="E6" t="s">
        <v>577</v>
      </c>
      <c r="G6" t="s">
        <v>844</v>
      </c>
    </row>
    <row r="7" spans="1:7">
      <c r="A7">
        <v>11</v>
      </c>
      <c r="B7" t="s">
        <v>5</v>
      </c>
      <c r="C7" t="s">
        <v>5</v>
      </c>
      <c r="D7" t="s">
        <v>5</v>
      </c>
      <c r="E7" t="s">
        <v>667</v>
      </c>
      <c r="G7" t="s">
        <v>667</v>
      </c>
    </row>
    <row r="8" spans="1:7">
      <c r="A8">
        <v>13</v>
      </c>
      <c r="B8" t="s">
        <v>6</v>
      </c>
    </row>
    <row r="9" spans="1:7">
      <c r="A9">
        <v>15</v>
      </c>
      <c r="B9" t="s">
        <v>7</v>
      </c>
      <c r="C9" t="s">
        <v>7</v>
      </c>
      <c r="D9" t="s">
        <v>578</v>
      </c>
      <c r="E9" t="s">
        <v>578</v>
      </c>
      <c r="G9" t="s">
        <v>845</v>
      </c>
    </row>
    <row r="10" spans="1:7">
      <c r="A10">
        <v>17</v>
      </c>
      <c r="B10" t="s">
        <v>8</v>
      </c>
      <c r="C10" t="s">
        <v>8</v>
      </c>
      <c r="D10" t="s">
        <v>8</v>
      </c>
      <c r="E10" t="s">
        <v>668</v>
      </c>
      <c r="G10" t="s">
        <v>668</v>
      </c>
    </row>
    <row r="11" spans="1:7">
      <c r="A11">
        <v>19</v>
      </c>
      <c r="B11" t="s">
        <v>9</v>
      </c>
    </row>
    <row r="12" spans="1:7">
      <c r="A12">
        <v>21</v>
      </c>
      <c r="B12" t="s">
        <v>10</v>
      </c>
      <c r="C12" t="s">
        <v>10</v>
      </c>
      <c r="D12" t="s">
        <v>579</v>
      </c>
      <c r="E12" t="s">
        <v>579</v>
      </c>
      <c r="G12" t="s">
        <v>846</v>
      </c>
    </row>
    <row r="13" spans="1:7">
      <c r="A13">
        <v>23</v>
      </c>
      <c r="B13" t="s">
        <v>11</v>
      </c>
      <c r="C13" t="s">
        <v>11</v>
      </c>
      <c r="D13" t="s">
        <v>11</v>
      </c>
      <c r="E13" t="s">
        <v>669</v>
      </c>
      <c r="G13" t="s">
        <v>669</v>
      </c>
    </row>
    <row r="14" spans="1:7">
      <c r="A14">
        <v>25</v>
      </c>
      <c r="B14" t="s">
        <v>12</v>
      </c>
    </row>
    <row r="15" spans="1:7">
      <c r="A15">
        <v>27</v>
      </c>
      <c r="B15" t="s">
        <v>13</v>
      </c>
      <c r="C15" t="s">
        <v>13</v>
      </c>
      <c r="D15" t="s">
        <v>632</v>
      </c>
      <c r="E15" t="s">
        <v>632</v>
      </c>
      <c r="G15" t="s">
        <v>847</v>
      </c>
    </row>
    <row r="16" spans="1:7">
      <c r="A16">
        <v>29</v>
      </c>
      <c r="B16" t="s">
        <v>14</v>
      </c>
      <c r="C16" t="s">
        <v>14</v>
      </c>
      <c r="D16" t="s">
        <v>14</v>
      </c>
      <c r="E16" t="s">
        <v>670</v>
      </c>
      <c r="G16" t="s">
        <v>670</v>
      </c>
    </row>
    <row r="17" spans="1:7">
      <c r="A17">
        <v>31</v>
      </c>
      <c r="B17" t="s">
        <v>15</v>
      </c>
    </row>
    <row r="18" spans="1:7">
      <c r="A18">
        <v>33</v>
      </c>
      <c r="B18" t="s">
        <v>16</v>
      </c>
      <c r="C18" t="s">
        <v>16</v>
      </c>
      <c r="D18" t="s">
        <v>16</v>
      </c>
      <c r="E18" t="s">
        <v>16</v>
      </c>
      <c r="G18" t="s">
        <v>848</v>
      </c>
    </row>
    <row r="19" spans="1:7">
      <c r="A19">
        <v>35</v>
      </c>
      <c r="B19" t="s">
        <v>17</v>
      </c>
      <c r="C19" t="s">
        <v>17</v>
      </c>
      <c r="D19" t="s">
        <v>17</v>
      </c>
      <c r="E19" t="s">
        <v>671</v>
      </c>
      <c r="G19" t="s">
        <v>671</v>
      </c>
    </row>
    <row r="20" spans="1:7">
      <c r="A20">
        <v>37</v>
      </c>
      <c r="B20" t="s">
        <v>18</v>
      </c>
    </row>
    <row r="21" spans="1:7">
      <c r="A21">
        <v>39</v>
      </c>
      <c r="B21" t="s">
        <v>19</v>
      </c>
      <c r="C21" t="s">
        <v>19</v>
      </c>
      <c r="D21" t="s">
        <v>19</v>
      </c>
      <c r="E21" t="s">
        <v>19</v>
      </c>
      <c r="G21" t="s">
        <v>849</v>
      </c>
    </row>
    <row r="22" spans="1:7">
      <c r="A22">
        <v>41</v>
      </c>
      <c r="B22" t="s">
        <v>20</v>
      </c>
      <c r="C22" t="s">
        <v>20</v>
      </c>
      <c r="D22" t="s">
        <v>20</v>
      </c>
      <c r="E22" t="s">
        <v>672</v>
      </c>
      <c r="G22" t="s">
        <v>672</v>
      </c>
    </row>
    <row r="23" spans="1:7">
      <c r="A23">
        <v>43</v>
      </c>
      <c r="B23" t="s">
        <v>21</v>
      </c>
    </row>
    <row r="24" spans="1:7">
      <c r="A24">
        <v>45</v>
      </c>
      <c r="B24" t="s">
        <v>22</v>
      </c>
      <c r="C24" t="s">
        <v>22</v>
      </c>
      <c r="D24" t="s">
        <v>580</v>
      </c>
      <c r="E24" t="s">
        <v>580</v>
      </c>
      <c r="G24" t="s">
        <v>850</v>
      </c>
    </row>
    <row r="25" spans="1:7">
      <c r="A25">
        <v>47</v>
      </c>
      <c r="B25" t="s">
        <v>23</v>
      </c>
      <c r="C25" t="s">
        <v>23</v>
      </c>
      <c r="D25" t="s">
        <v>23</v>
      </c>
      <c r="E25" t="s">
        <v>673</v>
      </c>
      <c r="G25" t="s">
        <v>673</v>
      </c>
    </row>
    <row r="26" spans="1:7">
      <c r="A26">
        <v>49</v>
      </c>
      <c r="B26" t="s">
        <v>24</v>
      </c>
    </row>
    <row r="27" spans="1:7">
      <c r="A27">
        <v>51</v>
      </c>
      <c r="B27" t="s">
        <v>25</v>
      </c>
      <c r="C27" t="s">
        <v>25</v>
      </c>
      <c r="D27" t="s">
        <v>633</v>
      </c>
      <c r="E27" t="s">
        <v>633</v>
      </c>
      <c r="G27" t="s">
        <v>851</v>
      </c>
    </row>
    <row r="28" spans="1:7">
      <c r="A28">
        <v>53</v>
      </c>
      <c r="B28" t="s">
        <v>26</v>
      </c>
      <c r="C28" t="s">
        <v>26</v>
      </c>
      <c r="D28" t="s">
        <v>26</v>
      </c>
      <c r="E28" t="s">
        <v>674</v>
      </c>
      <c r="G28" t="s">
        <v>674</v>
      </c>
    </row>
    <row r="29" spans="1:7">
      <c r="A29">
        <v>55</v>
      </c>
      <c r="B29" t="s">
        <v>27</v>
      </c>
    </row>
    <row r="30" spans="1:7">
      <c r="A30">
        <v>57</v>
      </c>
      <c r="B30" t="s">
        <v>28</v>
      </c>
      <c r="C30" t="s">
        <v>28</v>
      </c>
      <c r="D30" t="s">
        <v>634</v>
      </c>
      <c r="E30" t="s">
        <v>634</v>
      </c>
      <c r="G30" t="s">
        <v>852</v>
      </c>
    </row>
    <row r="31" spans="1:7">
      <c r="A31">
        <v>59</v>
      </c>
      <c r="B31" t="s">
        <v>29</v>
      </c>
      <c r="C31" t="s">
        <v>29</v>
      </c>
      <c r="D31" t="s">
        <v>29</v>
      </c>
      <c r="E31" t="s">
        <v>675</v>
      </c>
      <c r="G31" t="s">
        <v>675</v>
      </c>
    </row>
    <row r="32" spans="1:7">
      <c r="A32">
        <v>61</v>
      </c>
      <c r="B32" t="s">
        <v>30</v>
      </c>
    </row>
    <row r="33" spans="1:7">
      <c r="A33">
        <v>63</v>
      </c>
      <c r="B33" t="s">
        <v>31</v>
      </c>
      <c r="C33" t="s">
        <v>31</v>
      </c>
      <c r="D33" t="s">
        <v>635</v>
      </c>
      <c r="E33" t="s">
        <v>635</v>
      </c>
      <c r="G33" t="s">
        <v>853</v>
      </c>
    </row>
    <row r="34" spans="1:7">
      <c r="A34">
        <v>65</v>
      </c>
      <c r="B34" t="s">
        <v>32</v>
      </c>
      <c r="C34" t="s">
        <v>32</v>
      </c>
      <c r="D34" t="s">
        <v>32</v>
      </c>
      <c r="E34" t="s">
        <v>676</v>
      </c>
      <c r="G34" t="s">
        <v>676</v>
      </c>
    </row>
    <row r="35" spans="1:7">
      <c r="A35">
        <v>67</v>
      </c>
      <c r="B35" t="s">
        <v>33</v>
      </c>
    </row>
    <row r="36" spans="1:7">
      <c r="A36">
        <v>69</v>
      </c>
      <c r="B36" t="s">
        <v>34</v>
      </c>
      <c r="C36" t="s">
        <v>34</v>
      </c>
      <c r="D36" t="s">
        <v>636</v>
      </c>
      <c r="E36" t="s">
        <v>636</v>
      </c>
      <c r="G36" t="s">
        <v>854</v>
      </c>
    </row>
    <row r="37" spans="1:7">
      <c r="A37">
        <v>71</v>
      </c>
      <c r="B37" t="s">
        <v>35</v>
      </c>
      <c r="C37" t="s">
        <v>35</v>
      </c>
      <c r="D37" t="s">
        <v>35</v>
      </c>
      <c r="E37" t="s">
        <v>677</v>
      </c>
      <c r="G37" t="s">
        <v>677</v>
      </c>
    </row>
    <row r="38" spans="1:7">
      <c r="A38">
        <v>73</v>
      </c>
      <c r="B38" t="s">
        <v>36</v>
      </c>
    </row>
    <row r="39" spans="1:7">
      <c r="A39">
        <v>75</v>
      </c>
      <c r="B39" t="s">
        <v>37</v>
      </c>
      <c r="C39" t="s">
        <v>37</v>
      </c>
      <c r="D39" t="s">
        <v>37</v>
      </c>
      <c r="E39" t="s">
        <v>37</v>
      </c>
      <c r="G39" t="s">
        <v>855</v>
      </c>
    </row>
    <row r="40" spans="1:7">
      <c r="A40">
        <v>77</v>
      </c>
      <c r="B40" t="s">
        <v>38</v>
      </c>
      <c r="C40" t="s">
        <v>38</v>
      </c>
      <c r="D40" t="s">
        <v>38</v>
      </c>
      <c r="E40" t="s">
        <v>678</v>
      </c>
      <c r="G40" t="s">
        <v>678</v>
      </c>
    </row>
    <row r="41" spans="1:7">
      <c r="A41">
        <v>79</v>
      </c>
      <c r="B41" t="s">
        <v>39</v>
      </c>
    </row>
    <row r="42" spans="1:7">
      <c r="A42">
        <v>81</v>
      </c>
      <c r="B42" t="s">
        <v>40</v>
      </c>
      <c r="C42" t="s">
        <v>40</v>
      </c>
      <c r="D42" t="s">
        <v>637</v>
      </c>
      <c r="E42" t="s">
        <v>637</v>
      </c>
      <c r="G42" t="s">
        <v>856</v>
      </c>
    </row>
    <row r="43" spans="1:7">
      <c r="A43">
        <v>83</v>
      </c>
      <c r="B43" t="s">
        <v>41</v>
      </c>
      <c r="C43" t="s">
        <v>41</v>
      </c>
      <c r="D43" t="s">
        <v>41</v>
      </c>
      <c r="E43" t="s">
        <v>679</v>
      </c>
      <c r="G43" t="s">
        <v>679</v>
      </c>
    </row>
    <row r="44" spans="1:7">
      <c r="A44">
        <v>85</v>
      </c>
      <c r="B44" t="s">
        <v>42</v>
      </c>
    </row>
    <row r="45" spans="1:7">
      <c r="A45">
        <v>87</v>
      </c>
      <c r="B45" t="s">
        <v>43</v>
      </c>
      <c r="C45" t="s">
        <v>43</v>
      </c>
      <c r="D45" t="s">
        <v>638</v>
      </c>
      <c r="E45" t="s">
        <v>638</v>
      </c>
      <c r="G45" t="s">
        <v>857</v>
      </c>
    </row>
    <row r="46" spans="1:7">
      <c r="A46">
        <v>89</v>
      </c>
      <c r="B46" t="s">
        <v>44</v>
      </c>
      <c r="C46" t="s">
        <v>44</v>
      </c>
      <c r="D46" t="s">
        <v>44</v>
      </c>
      <c r="E46" t="s">
        <v>680</v>
      </c>
      <c r="G46" t="s">
        <v>680</v>
      </c>
    </row>
    <row r="47" spans="1:7">
      <c r="A47">
        <v>91</v>
      </c>
      <c r="B47" t="s">
        <v>45</v>
      </c>
    </row>
    <row r="48" spans="1:7">
      <c r="A48">
        <v>93</v>
      </c>
      <c r="B48" t="s">
        <v>46</v>
      </c>
      <c r="C48" t="s">
        <v>46</v>
      </c>
      <c r="D48" t="s">
        <v>46</v>
      </c>
      <c r="E48" t="s">
        <v>46</v>
      </c>
      <c r="G48" t="s">
        <v>858</v>
      </c>
    </row>
    <row r="49" spans="1:7">
      <c r="A49">
        <v>95</v>
      </c>
      <c r="B49" t="s">
        <v>47</v>
      </c>
      <c r="C49" t="s">
        <v>47</v>
      </c>
      <c r="D49" t="s">
        <v>47</v>
      </c>
      <c r="E49" t="s">
        <v>681</v>
      </c>
      <c r="G49" t="s">
        <v>681</v>
      </c>
    </row>
    <row r="50" spans="1:7">
      <c r="A50">
        <v>97</v>
      </c>
      <c r="B50" t="s">
        <v>48</v>
      </c>
    </row>
    <row r="51" spans="1:7">
      <c r="A51">
        <v>99</v>
      </c>
      <c r="B51" t="s">
        <v>49</v>
      </c>
      <c r="C51" t="s">
        <v>49</v>
      </c>
      <c r="D51" t="s">
        <v>639</v>
      </c>
      <c r="E51" t="s">
        <v>639</v>
      </c>
      <c r="G51" t="s">
        <v>859</v>
      </c>
    </row>
    <row r="52" spans="1:7">
      <c r="A52">
        <v>101</v>
      </c>
      <c r="B52" t="s">
        <v>50</v>
      </c>
      <c r="C52" t="s">
        <v>50</v>
      </c>
      <c r="D52" t="s">
        <v>50</v>
      </c>
      <c r="E52" t="s">
        <v>682</v>
      </c>
      <c r="G52" t="s">
        <v>682</v>
      </c>
    </row>
    <row r="53" spans="1:7">
      <c r="A53">
        <v>103</v>
      </c>
      <c r="B53" t="s">
        <v>51</v>
      </c>
    </row>
    <row r="54" spans="1:7">
      <c r="A54">
        <v>105</v>
      </c>
      <c r="B54" t="s">
        <v>52</v>
      </c>
      <c r="C54" t="s">
        <v>52</v>
      </c>
      <c r="D54" t="s">
        <v>581</v>
      </c>
      <c r="E54" t="s">
        <v>581</v>
      </c>
      <c r="G54" t="s">
        <v>860</v>
      </c>
    </row>
    <row r="55" spans="1:7">
      <c r="A55">
        <v>107</v>
      </c>
      <c r="B55" t="s">
        <v>53</v>
      </c>
      <c r="C55" t="s">
        <v>53</v>
      </c>
      <c r="D55" t="s">
        <v>53</v>
      </c>
      <c r="E55" t="s">
        <v>683</v>
      </c>
      <c r="G55" t="s">
        <v>683</v>
      </c>
    </row>
    <row r="56" spans="1:7">
      <c r="A56">
        <v>109</v>
      </c>
      <c r="B56" t="s">
        <v>54</v>
      </c>
    </row>
    <row r="57" spans="1:7">
      <c r="A57">
        <v>111</v>
      </c>
      <c r="B57" t="s">
        <v>55</v>
      </c>
      <c r="C57" t="s">
        <v>55</v>
      </c>
      <c r="D57" t="s">
        <v>582</v>
      </c>
      <c r="E57" t="s">
        <v>582</v>
      </c>
      <c r="G57" t="s">
        <v>861</v>
      </c>
    </row>
    <row r="58" spans="1:7">
      <c r="A58">
        <v>113</v>
      </c>
      <c r="B58" t="s">
        <v>56</v>
      </c>
      <c r="C58" t="s">
        <v>56</v>
      </c>
      <c r="D58" t="s">
        <v>56</v>
      </c>
      <c r="E58" t="s">
        <v>684</v>
      </c>
      <c r="G58" t="s">
        <v>684</v>
      </c>
    </row>
    <row r="59" spans="1:7">
      <c r="A59">
        <v>115</v>
      </c>
      <c r="B59" t="s">
        <v>57</v>
      </c>
    </row>
    <row r="60" spans="1:7">
      <c r="A60">
        <v>117</v>
      </c>
      <c r="B60" t="s">
        <v>58</v>
      </c>
      <c r="C60" t="s">
        <v>58</v>
      </c>
      <c r="D60" t="s">
        <v>58</v>
      </c>
      <c r="E60" t="s">
        <v>58</v>
      </c>
      <c r="G60" t="s">
        <v>862</v>
      </c>
    </row>
    <row r="61" spans="1:7">
      <c r="A61">
        <v>119</v>
      </c>
      <c r="B61" t="s">
        <v>59</v>
      </c>
      <c r="C61" t="s">
        <v>59</v>
      </c>
      <c r="D61" t="s">
        <v>59</v>
      </c>
      <c r="E61" t="s">
        <v>685</v>
      </c>
      <c r="G61" t="s">
        <v>685</v>
      </c>
    </row>
    <row r="62" spans="1:7">
      <c r="A62">
        <v>121</v>
      </c>
      <c r="B62" t="s">
        <v>60</v>
      </c>
    </row>
    <row r="63" spans="1:7">
      <c r="A63">
        <v>123</v>
      </c>
      <c r="B63" t="s">
        <v>61</v>
      </c>
      <c r="C63" t="s">
        <v>61</v>
      </c>
      <c r="D63" t="s">
        <v>640</v>
      </c>
      <c r="E63" t="s">
        <v>640</v>
      </c>
      <c r="G63" t="s">
        <v>863</v>
      </c>
    </row>
    <row r="64" spans="1:7">
      <c r="A64">
        <v>125</v>
      </c>
      <c r="B64" t="s">
        <v>62</v>
      </c>
      <c r="C64" t="s">
        <v>62</v>
      </c>
      <c r="D64" t="s">
        <v>62</v>
      </c>
      <c r="E64" t="s">
        <v>62</v>
      </c>
      <c r="G64" t="s">
        <v>1040</v>
      </c>
    </row>
    <row r="65" spans="1:7">
      <c r="A65">
        <v>129</v>
      </c>
      <c r="B65" t="s">
        <v>63</v>
      </c>
    </row>
    <row r="66" spans="1:7">
      <c r="A66">
        <v>131</v>
      </c>
      <c r="B66" t="s">
        <v>64</v>
      </c>
      <c r="C66" t="s">
        <v>64</v>
      </c>
      <c r="D66" t="s">
        <v>641</v>
      </c>
      <c r="E66" t="s">
        <v>641</v>
      </c>
      <c r="G66" t="s">
        <v>864</v>
      </c>
    </row>
    <row r="67" spans="1:7">
      <c r="A67">
        <v>133</v>
      </c>
      <c r="B67" t="s">
        <v>65</v>
      </c>
      <c r="C67" t="s">
        <v>65</v>
      </c>
      <c r="D67" t="s">
        <v>65</v>
      </c>
      <c r="E67" t="s">
        <v>686</v>
      </c>
      <c r="G67" t="s">
        <v>686</v>
      </c>
    </row>
    <row r="68" spans="1:7">
      <c r="A68">
        <v>135</v>
      </c>
      <c r="B68" t="s">
        <v>66</v>
      </c>
    </row>
    <row r="69" spans="1:7">
      <c r="A69">
        <v>137</v>
      </c>
      <c r="B69" t="s">
        <v>67</v>
      </c>
      <c r="C69" t="s">
        <v>67</v>
      </c>
      <c r="D69" t="s">
        <v>583</v>
      </c>
      <c r="E69" t="s">
        <v>583</v>
      </c>
      <c r="G69" t="s">
        <v>865</v>
      </c>
    </row>
    <row r="70" spans="1:7">
      <c r="A70">
        <v>139</v>
      </c>
      <c r="B70" t="s">
        <v>68</v>
      </c>
      <c r="C70" t="s">
        <v>68</v>
      </c>
      <c r="D70" t="s">
        <v>68</v>
      </c>
      <c r="E70" t="s">
        <v>687</v>
      </c>
      <c r="G70" t="s">
        <v>687</v>
      </c>
    </row>
    <row r="71" spans="1:7">
      <c r="A71">
        <v>141</v>
      </c>
      <c r="B71" t="s">
        <v>69</v>
      </c>
    </row>
    <row r="72" spans="1:7">
      <c r="A72">
        <v>143</v>
      </c>
      <c r="B72" t="s">
        <v>70</v>
      </c>
      <c r="C72" t="s">
        <v>70</v>
      </c>
      <c r="D72" t="s">
        <v>584</v>
      </c>
      <c r="E72" t="s">
        <v>584</v>
      </c>
      <c r="G72" t="s">
        <v>866</v>
      </c>
    </row>
    <row r="73" spans="1:7">
      <c r="A73">
        <v>145</v>
      </c>
      <c r="B73" t="s">
        <v>71</v>
      </c>
      <c r="C73" t="s">
        <v>71</v>
      </c>
      <c r="D73" t="s">
        <v>71</v>
      </c>
      <c r="E73" t="s">
        <v>688</v>
      </c>
      <c r="G73" t="s">
        <v>688</v>
      </c>
    </row>
    <row r="74" spans="1:7">
      <c r="A74">
        <v>147</v>
      </c>
      <c r="B74" t="s">
        <v>72</v>
      </c>
    </row>
    <row r="75" spans="1:7">
      <c r="A75">
        <v>149</v>
      </c>
      <c r="B75" t="s">
        <v>73</v>
      </c>
      <c r="C75" t="s">
        <v>73</v>
      </c>
      <c r="D75" t="s">
        <v>585</v>
      </c>
      <c r="E75" t="s">
        <v>585</v>
      </c>
      <c r="G75" t="s">
        <v>867</v>
      </c>
    </row>
    <row r="76" spans="1:7">
      <c r="A76">
        <v>151</v>
      </c>
      <c r="B76" t="s">
        <v>74</v>
      </c>
      <c r="C76" t="s">
        <v>74</v>
      </c>
      <c r="D76" t="s">
        <v>74</v>
      </c>
      <c r="E76" t="s">
        <v>689</v>
      </c>
      <c r="G76" t="s">
        <v>689</v>
      </c>
    </row>
    <row r="77" spans="1:7">
      <c r="A77">
        <v>153</v>
      </c>
      <c r="B77" t="s">
        <v>75</v>
      </c>
    </row>
    <row r="78" spans="1:7">
      <c r="A78">
        <v>155</v>
      </c>
      <c r="B78" t="s">
        <v>76</v>
      </c>
      <c r="C78" t="s">
        <v>76</v>
      </c>
      <c r="D78" t="s">
        <v>586</v>
      </c>
      <c r="E78" t="s">
        <v>586</v>
      </c>
      <c r="G78" t="s">
        <v>868</v>
      </c>
    </row>
    <row r="79" spans="1:7">
      <c r="A79">
        <v>157</v>
      </c>
      <c r="B79" t="s">
        <v>77</v>
      </c>
      <c r="C79" t="s">
        <v>77</v>
      </c>
      <c r="D79" t="s">
        <v>77</v>
      </c>
      <c r="E79" t="s">
        <v>690</v>
      </c>
      <c r="G79" t="s">
        <v>690</v>
      </c>
    </row>
    <row r="80" spans="1:7">
      <c r="A80">
        <v>159</v>
      </c>
      <c r="B80" t="s">
        <v>78</v>
      </c>
    </row>
    <row r="81" spans="1:7">
      <c r="A81">
        <v>161</v>
      </c>
      <c r="B81" t="s">
        <v>79</v>
      </c>
      <c r="C81" t="s">
        <v>79</v>
      </c>
      <c r="D81" t="s">
        <v>79</v>
      </c>
      <c r="E81" t="s">
        <v>79</v>
      </c>
      <c r="G81" t="s">
        <v>869</v>
      </c>
    </row>
    <row r="82" spans="1:7">
      <c r="A82">
        <v>163</v>
      </c>
      <c r="B82" t="s">
        <v>80</v>
      </c>
      <c r="C82" t="s">
        <v>80</v>
      </c>
      <c r="D82" t="s">
        <v>80</v>
      </c>
      <c r="E82" t="s">
        <v>691</v>
      </c>
      <c r="G82" t="s">
        <v>691</v>
      </c>
    </row>
    <row r="83" spans="1:7">
      <c r="A83">
        <v>165</v>
      </c>
      <c r="B83" t="s">
        <v>81</v>
      </c>
    </row>
    <row r="84" spans="1:7">
      <c r="A84">
        <v>167</v>
      </c>
      <c r="B84" t="s">
        <v>82</v>
      </c>
      <c r="C84" t="s">
        <v>82</v>
      </c>
      <c r="D84" t="s">
        <v>82</v>
      </c>
      <c r="E84" t="s">
        <v>82</v>
      </c>
      <c r="G84" t="s">
        <v>870</v>
      </c>
    </row>
    <row r="85" spans="1:7">
      <c r="A85">
        <v>169</v>
      </c>
      <c r="B85" t="s">
        <v>83</v>
      </c>
      <c r="C85" t="s">
        <v>83</v>
      </c>
      <c r="D85" t="s">
        <v>83</v>
      </c>
      <c r="E85" t="s">
        <v>692</v>
      </c>
      <c r="G85" t="s">
        <v>692</v>
      </c>
    </row>
    <row r="86" spans="1:7">
      <c r="A86">
        <v>171</v>
      </c>
      <c r="B86" t="s">
        <v>84</v>
      </c>
    </row>
    <row r="87" spans="1:7">
      <c r="A87">
        <v>173</v>
      </c>
      <c r="B87" t="s">
        <v>85</v>
      </c>
      <c r="C87" t="s">
        <v>85</v>
      </c>
      <c r="D87" t="s">
        <v>85</v>
      </c>
      <c r="E87" t="s">
        <v>85</v>
      </c>
      <c r="G87" t="s">
        <v>871</v>
      </c>
    </row>
    <row r="88" spans="1:7">
      <c r="A88">
        <v>175</v>
      </c>
      <c r="B88" t="s">
        <v>86</v>
      </c>
      <c r="C88" t="s">
        <v>86</v>
      </c>
      <c r="D88" t="s">
        <v>86</v>
      </c>
      <c r="E88" t="s">
        <v>693</v>
      </c>
      <c r="G88" t="s">
        <v>693</v>
      </c>
    </row>
    <row r="89" spans="1:7">
      <c r="A89">
        <v>177</v>
      </c>
      <c r="B89" t="s">
        <v>87</v>
      </c>
    </row>
    <row r="90" spans="1:7">
      <c r="A90">
        <v>179</v>
      </c>
      <c r="B90" t="s">
        <v>88</v>
      </c>
      <c r="C90" t="s">
        <v>88</v>
      </c>
      <c r="D90" t="s">
        <v>88</v>
      </c>
      <c r="E90" t="s">
        <v>88</v>
      </c>
      <c r="G90" t="s">
        <v>872</v>
      </c>
    </row>
    <row r="91" spans="1:7">
      <c r="A91">
        <v>181</v>
      </c>
      <c r="B91" t="s">
        <v>89</v>
      </c>
      <c r="C91" t="s">
        <v>89</v>
      </c>
      <c r="D91" t="s">
        <v>89</v>
      </c>
      <c r="E91" t="s">
        <v>694</v>
      </c>
      <c r="G91" t="s">
        <v>694</v>
      </c>
    </row>
    <row r="92" spans="1:7">
      <c r="A92">
        <v>183</v>
      </c>
      <c r="B92" t="s">
        <v>90</v>
      </c>
    </row>
    <row r="93" spans="1:7">
      <c r="A93">
        <v>185</v>
      </c>
      <c r="B93" t="s">
        <v>91</v>
      </c>
      <c r="C93" t="s">
        <v>91</v>
      </c>
      <c r="D93" t="s">
        <v>91</v>
      </c>
      <c r="E93" t="s">
        <v>91</v>
      </c>
      <c r="G93" t="s">
        <v>873</v>
      </c>
    </row>
    <row r="94" spans="1:7">
      <c r="A94">
        <v>187</v>
      </c>
      <c r="B94" t="s">
        <v>92</v>
      </c>
      <c r="C94" t="s">
        <v>92</v>
      </c>
      <c r="D94" t="s">
        <v>92</v>
      </c>
      <c r="E94" t="s">
        <v>695</v>
      </c>
      <c r="G94" t="s">
        <v>695</v>
      </c>
    </row>
    <row r="95" spans="1:7">
      <c r="A95">
        <v>189</v>
      </c>
      <c r="B95" t="s">
        <v>93</v>
      </c>
    </row>
    <row r="96" spans="1:7">
      <c r="A96">
        <v>191</v>
      </c>
      <c r="B96" t="s">
        <v>94</v>
      </c>
      <c r="C96" t="s">
        <v>94</v>
      </c>
      <c r="D96" t="s">
        <v>94</v>
      </c>
      <c r="E96" t="s">
        <v>94</v>
      </c>
      <c r="G96" t="s">
        <v>874</v>
      </c>
    </row>
    <row r="97" spans="1:7">
      <c r="A97">
        <v>193</v>
      </c>
      <c r="B97" t="s">
        <v>95</v>
      </c>
      <c r="C97" t="s">
        <v>95</v>
      </c>
      <c r="D97" t="s">
        <v>95</v>
      </c>
      <c r="E97" t="s">
        <v>696</v>
      </c>
      <c r="G97" t="s">
        <v>696</v>
      </c>
    </row>
    <row r="98" spans="1:7">
      <c r="A98">
        <v>195</v>
      </c>
      <c r="B98" t="s">
        <v>96</v>
      </c>
    </row>
    <row r="99" spans="1:7">
      <c r="A99">
        <v>197</v>
      </c>
      <c r="B99" t="s">
        <v>97</v>
      </c>
      <c r="C99" t="s">
        <v>97</v>
      </c>
      <c r="D99" t="s">
        <v>97</v>
      </c>
      <c r="E99" t="s">
        <v>97</v>
      </c>
      <c r="G99" t="s">
        <v>875</v>
      </c>
    </row>
    <row r="100" spans="1:7">
      <c r="A100">
        <v>199</v>
      </c>
      <c r="B100" t="s">
        <v>98</v>
      </c>
      <c r="C100" t="s">
        <v>98</v>
      </c>
      <c r="D100" t="s">
        <v>98</v>
      </c>
      <c r="E100" t="s">
        <v>697</v>
      </c>
      <c r="G100" t="s">
        <v>697</v>
      </c>
    </row>
    <row r="101" spans="1:7">
      <c r="A101">
        <v>201</v>
      </c>
      <c r="B101" t="s">
        <v>99</v>
      </c>
    </row>
    <row r="102" spans="1:7">
      <c r="A102">
        <v>203</v>
      </c>
      <c r="B102" t="s">
        <v>100</v>
      </c>
      <c r="C102" t="s">
        <v>100</v>
      </c>
      <c r="D102" t="s">
        <v>100</v>
      </c>
      <c r="E102" t="s">
        <v>100</v>
      </c>
      <c r="G102" t="s">
        <v>876</v>
      </c>
    </row>
    <row r="103" spans="1:7">
      <c r="A103">
        <v>205</v>
      </c>
      <c r="B103" t="s">
        <v>101</v>
      </c>
      <c r="C103" t="s">
        <v>101</v>
      </c>
      <c r="D103" t="s">
        <v>101</v>
      </c>
      <c r="E103" t="s">
        <v>698</v>
      </c>
      <c r="G103" t="s">
        <v>698</v>
      </c>
    </row>
    <row r="104" spans="1:7">
      <c r="A104">
        <v>207</v>
      </c>
      <c r="B104" t="s">
        <v>102</v>
      </c>
    </row>
    <row r="105" spans="1:7">
      <c r="A105">
        <v>209</v>
      </c>
      <c r="B105" t="s">
        <v>103</v>
      </c>
      <c r="C105" t="s">
        <v>103</v>
      </c>
      <c r="D105" t="s">
        <v>103</v>
      </c>
      <c r="E105" t="s">
        <v>103</v>
      </c>
      <c r="G105" t="s">
        <v>877</v>
      </c>
    </row>
    <row r="106" spans="1:7">
      <c r="A106">
        <v>211</v>
      </c>
      <c r="B106" t="s">
        <v>104</v>
      </c>
      <c r="C106" t="s">
        <v>104</v>
      </c>
      <c r="D106" t="s">
        <v>104</v>
      </c>
      <c r="E106" t="s">
        <v>699</v>
      </c>
      <c r="G106" t="s">
        <v>699</v>
      </c>
    </row>
    <row r="107" spans="1:7">
      <c r="A107">
        <v>213</v>
      </c>
      <c r="B107" t="s">
        <v>105</v>
      </c>
    </row>
    <row r="108" spans="1:7">
      <c r="A108">
        <v>215</v>
      </c>
      <c r="B108" t="s">
        <v>106</v>
      </c>
      <c r="C108" t="s">
        <v>106</v>
      </c>
      <c r="D108" t="s">
        <v>642</v>
      </c>
      <c r="E108" t="s">
        <v>642</v>
      </c>
      <c r="G108" t="s">
        <v>878</v>
      </c>
    </row>
    <row r="109" spans="1:7">
      <c r="A109">
        <v>217</v>
      </c>
      <c r="B109" t="s">
        <v>107</v>
      </c>
      <c r="C109" t="s">
        <v>107</v>
      </c>
      <c r="D109" t="s">
        <v>107</v>
      </c>
      <c r="E109" t="s">
        <v>700</v>
      </c>
      <c r="G109" t="s">
        <v>700</v>
      </c>
    </row>
    <row r="110" spans="1:7">
      <c r="A110">
        <v>219</v>
      </c>
      <c r="B110" t="s">
        <v>108</v>
      </c>
    </row>
    <row r="111" spans="1:7">
      <c r="A111">
        <v>221</v>
      </c>
      <c r="B111" t="s">
        <v>109</v>
      </c>
      <c r="C111" t="s">
        <v>109</v>
      </c>
      <c r="D111" t="s">
        <v>109</v>
      </c>
      <c r="E111" t="s">
        <v>109</v>
      </c>
      <c r="G111" t="s">
        <v>879</v>
      </c>
    </row>
    <row r="112" spans="1:7">
      <c r="A112">
        <v>223</v>
      </c>
      <c r="B112" t="s">
        <v>110</v>
      </c>
      <c r="C112" t="s">
        <v>110</v>
      </c>
      <c r="D112" t="s">
        <v>110</v>
      </c>
      <c r="E112" t="s">
        <v>701</v>
      </c>
      <c r="G112" t="s">
        <v>701</v>
      </c>
    </row>
    <row r="113" spans="1:7">
      <c r="A113">
        <v>225</v>
      </c>
      <c r="B113" t="s">
        <v>111</v>
      </c>
    </row>
    <row r="114" spans="1:7">
      <c r="A114">
        <v>227</v>
      </c>
      <c r="B114" t="s">
        <v>112</v>
      </c>
      <c r="C114" t="s">
        <v>112</v>
      </c>
      <c r="D114" t="s">
        <v>643</v>
      </c>
      <c r="E114" t="s">
        <v>643</v>
      </c>
      <c r="G114" t="s">
        <v>880</v>
      </c>
    </row>
    <row r="115" spans="1:7">
      <c r="A115">
        <v>229</v>
      </c>
      <c r="B115" t="s">
        <v>113</v>
      </c>
      <c r="C115" t="s">
        <v>113</v>
      </c>
      <c r="D115" t="s">
        <v>113</v>
      </c>
      <c r="E115" t="s">
        <v>702</v>
      </c>
      <c r="G115" t="s">
        <v>702</v>
      </c>
    </row>
    <row r="116" spans="1:7">
      <c r="A116">
        <v>231</v>
      </c>
      <c r="B116" t="s">
        <v>114</v>
      </c>
    </row>
    <row r="117" spans="1:7">
      <c r="A117">
        <v>233</v>
      </c>
      <c r="B117" t="s">
        <v>115</v>
      </c>
      <c r="C117" t="s">
        <v>115</v>
      </c>
      <c r="D117" t="s">
        <v>644</v>
      </c>
      <c r="E117" t="s">
        <v>644</v>
      </c>
      <c r="G117" t="s">
        <v>881</v>
      </c>
    </row>
    <row r="118" spans="1:7">
      <c r="A118">
        <v>235</v>
      </c>
      <c r="B118" t="s">
        <v>116</v>
      </c>
      <c r="C118" t="s">
        <v>116</v>
      </c>
      <c r="D118" t="s">
        <v>116</v>
      </c>
      <c r="E118" t="s">
        <v>703</v>
      </c>
      <c r="G118" t="s">
        <v>703</v>
      </c>
    </row>
    <row r="119" spans="1:7">
      <c r="A119">
        <v>237</v>
      </c>
      <c r="B119" t="s">
        <v>117</v>
      </c>
    </row>
    <row r="120" spans="1:7">
      <c r="A120">
        <v>239</v>
      </c>
      <c r="B120" t="s">
        <v>118</v>
      </c>
      <c r="C120" t="s">
        <v>118</v>
      </c>
      <c r="D120" t="s">
        <v>587</v>
      </c>
      <c r="E120" t="s">
        <v>587</v>
      </c>
      <c r="G120" t="s">
        <v>882</v>
      </c>
    </row>
    <row r="121" spans="1:7">
      <c r="A121">
        <v>241</v>
      </c>
      <c r="B121" t="s">
        <v>119</v>
      </c>
      <c r="C121" t="s">
        <v>119</v>
      </c>
      <c r="D121" t="s">
        <v>119</v>
      </c>
      <c r="E121" t="s">
        <v>704</v>
      </c>
      <c r="G121" t="s">
        <v>704</v>
      </c>
    </row>
    <row r="122" spans="1:7">
      <c r="A122">
        <v>243</v>
      </c>
      <c r="B122" t="s">
        <v>120</v>
      </c>
    </row>
    <row r="123" spans="1:7">
      <c r="A123">
        <v>245</v>
      </c>
      <c r="B123" t="s">
        <v>121</v>
      </c>
      <c r="C123" t="s">
        <v>121</v>
      </c>
      <c r="D123" t="s">
        <v>588</v>
      </c>
      <c r="E123" t="s">
        <v>588</v>
      </c>
      <c r="G123" t="s">
        <v>883</v>
      </c>
    </row>
    <row r="124" spans="1:7">
      <c r="A124">
        <v>247</v>
      </c>
      <c r="B124" t="s">
        <v>122</v>
      </c>
      <c r="C124" t="s">
        <v>122</v>
      </c>
      <c r="D124" t="s">
        <v>122</v>
      </c>
      <c r="E124" t="s">
        <v>705</v>
      </c>
      <c r="G124" t="s">
        <v>705</v>
      </c>
    </row>
    <row r="125" spans="1:7">
      <c r="A125">
        <v>249</v>
      </c>
      <c r="B125" t="s">
        <v>123</v>
      </c>
    </row>
    <row r="126" spans="1:7">
      <c r="A126">
        <v>251</v>
      </c>
      <c r="B126" t="s">
        <v>124</v>
      </c>
      <c r="C126" t="s">
        <v>124</v>
      </c>
      <c r="D126" t="s">
        <v>645</v>
      </c>
      <c r="E126" t="s">
        <v>645</v>
      </c>
      <c r="G126" t="s">
        <v>884</v>
      </c>
    </row>
    <row r="127" spans="1:7">
      <c r="A127">
        <v>253</v>
      </c>
      <c r="B127" t="s">
        <v>125</v>
      </c>
      <c r="C127" t="s">
        <v>125</v>
      </c>
      <c r="D127" t="s">
        <v>125</v>
      </c>
      <c r="E127" t="s">
        <v>706</v>
      </c>
      <c r="G127" t="s">
        <v>706</v>
      </c>
    </row>
    <row r="128" spans="1:7">
      <c r="A128">
        <v>255</v>
      </c>
      <c r="B128" t="s">
        <v>126</v>
      </c>
    </row>
    <row r="129" spans="1:7">
      <c r="A129">
        <v>257</v>
      </c>
      <c r="B129" t="s">
        <v>127</v>
      </c>
      <c r="C129" t="s">
        <v>127</v>
      </c>
      <c r="D129" t="s">
        <v>127</v>
      </c>
      <c r="E129" t="s">
        <v>127</v>
      </c>
      <c r="G129" t="s">
        <v>885</v>
      </c>
    </row>
    <row r="130" spans="1:7">
      <c r="A130">
        <v>259</v>
      </c>
      <c r="B130" t="s">
        <v>128</v>
      </c>
      <c r="C130" t="s">
        <v>128</v>
      </c>
      <c r="D130" t="s">
        <v>128</v>
      </c>
      <c r="E130" t="s">
        <v>128</v>
      </c>
      <c r="G130" s="1" t="s">
        <v>1037</v>
      </c>
    </row>
    <row r="131" spans="1:7">
      <c r="A131">
        <v>263</v>
      </c>
      <c r="B131" t="s">
        <v>129</v>
      </c>
    </row>
    <row r="132" spans="1:7">
      <c r="A132">
        <v>265</v>
      </c>
      <c r="B132" t="s">
        <v>130</v>
      </c>
      <c r="C132" t="s">
        <v>130</v>
      </c>
      <c r="D132" t="s">
        <v>589</v>
      </c>
      <c r="E132" t="s">
        <v>589</v>
      </c>
      <c r="G132" t="s">
        <v>886</v>
      </c>
    </row>
    <row r="133" spans="1:7">
      <c r="A133">
        <v>267</v>
      </c>
      <c r="B133" t="s">
        <v>131</v>
      </c>
      <c r="C133" t="s">
        <v>131</v>
      </c>
      <c r="D133" t="s">
        <v>131</v>
      </c>
      <c r="E133" t="s">
        <v>131</v>
      </c>
      <c r="G133" t="s">
        <v>1038</v>
      </c>
    </row>
    <row r="134" spans="1:7">
      <c r="A134">
        <v>271</v>
      </c>
      <c r="B134" t="s">
        <v>132</v>
      </c>
    </row>
    <row r="135" spans="1:7">
      <c r="A135">
        <v>273</v>
      </c>
      <c r="B135" t="s">
        <v>133</v>
      </c>
      <c r="C135" t="s">
        <v>133</v>
      </c>
      <c r="D135" t="s">
        <v>590</v>
      </c>
      <c r="E135" t="s">
        <v>590</v>
      </c>
      <c r="G135" t="s">
        <v>887</v>
      </c>
    </row>
    <row r="136" spans="1:7">
      <c r="A136">
        <v>275</v>
      </c>
      <c r="B136" t="s">
        <v>134</v>
      </c>
      <c r="C136" t="s">
        <v>134</v>
      </c>
      <c r="D136" t="s">
        <v>134</v>
      </c>
      <c r="E136" t="s">
        <v>134</v>
      </c>
      <c r="G136" t="s">
        <v>1039</v>
      </c>
    </row>
    <row r="137" spans="1:7">
      <c r="A137">
        <v>279</v>
      </c>
      <c r="B137" t="s">
        <v>135</v>
      </c>
    </row>
    <row r="138" spans="1:7">
      <c r="A138">
        <v>281</v>
      </c>
      <c r="B138" t="s">
        <v>136</v>
      </c>
      <c r="C138" t="s">
        <v>136</v>
      </c>
      <c r="D138" t="s">
        <v>136</v>
      </c>
      <c r="E138" t="s">
        <v>136</v>
      </c>
      <c r="G138" t="s">
        <v>888</v>
      </c>
    </row>
    <row r="139" spans="1:7">
      <c r="A139">
        <v>283</v>
      </c>
      <c r="B139" t="s">
        <v>137</v>
      </c>
      <c r="C139" t="s">
        <v>137</v>
      </c>
      <c r="D139" t="s">
        <v>137</v>
      </c>
      <c r="E139" t="s">
        <v>707</v>
      </c>
      <c r="G139" t="s">
        <v>707</v>
      </c>
    </row>
    <row r="140" spans="1:7">
      <c r="A140">
        <v>285</v>
      </c>
      <c r="B140" t="s">
        <v>138</v>
      </c>
    </row>
    <row r="141" spans="1:7">
      <c r="A141">
        <v>287</v>
      </c>
      <c r="B141" t="s">
        <v>139</v>
      </c>
      <c r="C141" t="s">
        <v>139</v>
      </c>
      <c r="D141" t="s">
        <v>139</v>
      </c>
      <c r="E141" t="s">
        <v>139</v>
      </c>
      <c r="G141" t="s">
        <v>889</v>
      </c>
    </row>
    <row r="142" spans="1:7">
      <c r="A142">
        <v>289</v>
      </c>
      <c r="B142" t="s">
        <v>140</v>
      </c>
      <c r="C142" t="s">
        <v>140</v>
      </c>
      <c r="D142" t="s">
        <v>140</v>
      </c>
      <c r="E142" t="s">
        <v>708</v>
      </c>
      <c r="G142" t="s">
        <v>708</v>
      </c>
    </row>
    <row r="143" spans="1:7">
      <c r="A143">
        <v>291</v>
      </c>
      <c r="B143" t="s">
        <v>141</v>
      </c>
    </row>
    <row r="144" spans="1:7">
      <c r="A144">
        <v>293</v>
      </c>
      <c r="B144" t="s">
        <v>142</v>
      </c>
      <c r="C144" t="s">
        <v>142</v>
      </c>
      <c r="D144" t="s">
        <v>142</v>
      </c>
      <c r="E144" t="s">
        <v>142</v>
      </c>
      <c r="G144" t="s">
        <v>890</v>
      </c>
    </row>
    <row r="145" spans="1:7">
      <c r="A145">
        <v>295</v>
      </c>
      <c r="B145" t="s">
        <v>143</v>
      </c>
      <c r="C145" t="s">
        <v>143</v>
      </c>
      <c r="D145" t="s">
        <v>143</v>
      </c>
      <c r="E145" t="s">
        <v>709</v>
      </c>
      <c r="G145" t="s">
        <v>709</v>
      </c>
    </row>
    <row r="146" spans="1:7">
      <c r="A146">
        <v>297</v>
      </c>
      <c r="B146" t="s">
        <v>144</v>
      </c>
    </row>
    <row r="147" spans="1:7">
      <c r="A147">
        <v>299</v>
      </c>
      <c r="B147" t="s">
        <v>145</v>
      </c>
      <c r="C147" t="s">
        <v>145</v>
      </c>
      <c r="D147" t="s">
        <v>145</v>
      </c>
      <c r="E147" t="s">
        <v>145</v>
      </c>
      <c r="G147" t="s">
        <v>891</v>
      </c>
    </row>
    <row r="148" spans="1:7">
      <c r="A148">
        <v>301</v>
      </c>
      <c r="B148" t="s">
        <v>146</v>
      </c>
      <c r="C148" t="s">
        <v>146</v>
      </c>
      <c r="D148" t="s">
        <v>146</v>
      </c>
      <c r="E148" t="s">
        <v>710</v>
      </c>
      <c r="G148" t="s">
        <v>710</v>
      </c>
    </row>
    <row r="149" spans="1:7">
      <c r="A149">
        <v>303</v>
      </c>
      <c r="B149" t="s">
        <v>147</v>
      </c>
    </row>
    <row r="150" spans="1:7">
      <c r="A150">
        <v>305</v>
      </c>
      <c r="B150" t="s">
        <v>148</v>
      </c>
      <c r="C150" t="s">
        <v>148</v>
      </c>
      <c r="D150" t="s">
        <v>148</v>
      </c>
      <c r="E150" t="s">
        <v>148</v>
      </c>
      <c r="G150" t="s">
        <v>892</v>
      </c>
    </row>
    <row r="151" spans="1:7">
      <c r="A151">
        <v>307</v>
      </c>
      <c r="B151" t="s">
        <v>149</v>
      </c>
      <c r="C151" t="s">
        <v>149</v>
      </c>
      <c r="D151" t="s">
        <v>149</v>
      </c>
      <c r="E151" t="s">
        <v>711</v>
      </c>
      <c r="G151" t="s">
        <v>711</v>
      </c>
    </row>
    <row r="152" spans="1:7">
      <c r="A152">
        <v>309</v>
      </c>
      <c r="B152" t="s">
        <v>150</v>
      </c>
    </row>
    <row r="153" spans="1:7">
      <c r="A153">
        <v>311</v>
      </c>
      <c r="B153" t="s">
        <v>151</v>
      </c>
      <c r="C153" t="s">
        <v>151</v>
      </c>
      <c r="D153" t="s">
        <v>151</v>
      </c>
      <c r="E153" t="s">
        <v>151</v>
      </c>
      <c r="G153" t="s">
        <v>893</v>
      </c>
    </row>
    <row r="154" spans="1:7">
      <c r="A154">
        <v>313</v>
      </c>
      <c r="B154" t="s">
        <v>152</v>
      </c>
      <c r="C154" t="s">
        <v>152</v>
      </c>
      <c r="D154" t="s">
        <v>152</v>
      </c>
      <c r="E154" t="s">
        <v>712</v>
      </c>
      <c r="G154" t="s">
        <v>712</v>
      </c>
    </row>
    <row r="155" spans="1:7">
      <c r="A155">
        <v>315</v>
      </c>
      <c r="B155" t="s">
        <v>153</v>
      </c>
    </row>
    <row r="156" spans="1:7">
      <c r="A156">
        <v>317</v>
      </c>
      <c r="B156" t="s">
        <v>154</v>
      </c>
      <c r="C156" t="s">
        <v>154</v>
      </c>
      <c r="D156" t="s">
        <v>154</v>
      </c>
      <c r="E156" t="s">
        <v>154</v>
      </c>
      <c r="G156" t="s">
        <v>894</v>
      </c>
    </row>
    <row r="157" spans="1:7">
      <c r="A157">
        <v>319</v>
      </c>
      <c r="B157" t="s">
        <v>155</v>
      </c>
      <c r="C157" t="s">
        <v>155</v>
      </c>
      <c r="D157" t="s">
        <v>155</v>
      </c>
      <c r="E157" t="s">
        <v>713</v>
      </c>
      <c r="G157" t="s">
        <v>713</v>
      </c>
    </row>
    <row r="158" spans="1:7">
      <c r="A158">
        <v>321</v>
      </c>
      <c r="B158" t="s">
        <v>156</v>
      </c>
    </row>
    <row r="159" spans="1:7">
      <c r="A159">
        <v>323</v>
      </c>
      <c r="B159" t="s">
        <v>157</v>
      </c>
      <c r="C159" t="s">
        <v>157</v>
      </c>
      <c r="D159" t="s">
        <v>591</v>
      </c>
      <c r="E159" t="s">
        <v>591</v>
      </c>
      <c r="G159" t="s">
        <v>895</v>
      </c>
    </row>
    <row r="160" spans="1:7">
      <c r="A160">
        <v>325</v>
      </c>
      <c r="B160" t="s">
        <v>158</v>
      </c>
      <c r="C160" t="s">
        <v>158</v>
      </c>
      <c r="D160" t="s">
        <v>158</v>
      </c>
      <c r="E160" t="s">
        <v>714</v>
      </c>
      <c r="G160" t="s">
        <v>714</v>
      </c>
    </row>
    <row r="161" spans="1:7">
      <c r="A161">
        <v>327</v>
      </c>
      <c r="B161" t="s">
        <v>159</v>
      </c>
    </row>
    <row r="162" spans="1:7">
      <c r="A162">
        <v>329</v>
      </c>
      <c r="B162" t="s">
        <v>160</v>
      </c>
      <c r="C162" t="s">
        <v>160</v>
      </c>
      <c r="D162" t="s">
        <v>160</v>
      </c>
      <c r="E162" t="s">
        <v>160</v>
      </c>
      <c r="G162" t="s">
        <v>896</v>
      </c>
    </row>
    <row r="163" spans="1:7">
      <c r="A163">
        <v>331</v>
      </c>
      <c r="B163" t="s">
        <v>161</v>
      </c>
      <c r="C163" t="s">
        <v>161</v>
      </c>
      <c r="D163" t="s">
        <v>161</v>
      </c>
      <c r="E163" t="s">
        <v>715</v>
      </c>
      <c r="G163" t="s">
        <v>715</v>
      </c>
    </row>
    <row r="164" spans="1:7">
      <c r="A164">
        <v>333</v>
      </c>
      <c r="B164" t="s">
        <v>162</v>
      </c>
    </row>
    <row r="165" spans="1:7">
      <c r="A165">
        <v>335</v>
      </c>
      <c r="B165" t="s">
        <v>163</v>
      </c>
      <c r="C165" t="s">
        <v>163</v>
      </c>
      <c r="D165" t="s">
        <v>592</v>
      </c>
      <c r="E165" t="s">
        <v>592</v>
      </c>
      <c r="G165" t="s">
        <v>897</v>
      </c>
    </row>
    <row r="166" spans="1:7">
      <c r="A166">
        <v>337</v>
      </c>
      <c r="B166" t="s">
        <v>164</v>
      </c>
      <c r="C166" t="s">
        <v>164</v>
      </c>
      <c r="D166" t="s">
        <v>164</v>
      </c>
      <c r="E166" t="s">
        <v>716</v>
      </c>
      <c r="G166" t="s">
        <v>716</v>
      </c>
    </row>
    <row r="167" spans="1:7">
      <c r="A167">
        <v>339</v>
      </c>
      <c r="B167" t="s">
        <v>165</v>
      </c>
    </row>
    <row r="168" spans="1:7">
      <c r="A168">
        <v>341</v>
      </c>
      <c r="B168" t="s">
        <v>166</v>
      </c>
      <c r="C168" t="s">
        <v>166</v>
      </c>
      <c r="D168" t="s">
        <v>166</v>
      </c>
      <c r="E168" t="s">
        <v>166</v>
      </c>
      <c r="G168" t="s">
        <v>898</v>
      </c>
    </row>
    <row r="169" spans="1:7">
      <c r="A169">
        <v>343</v>
      </c>
      <c r="B169" t="s">
        <v>167</v>
      </c>
      <c r="C169" t="s">
        <v>167</v>
      </c>
      <c r="D169" t="s">
        <v>167</v>
      </c>
      <c r="E169" t="s">
        <v>717</v>
      </c>
      <c r="G169" t="s">
        <v>717</v>
      </c>
    </row>
    <row r="170" spans="1:7">
      <c r="A170">
        <v>345</v>
      </c>
      <c r="B170" t="s">
        <v>168</v>
      </c>
    </row>
    <row r="171" spans="1:7">
      <c r="A171">
        <v>347</v>
      </c>
      <c r="B171" t="s">
        <v>169</v>
      </c>
      <c r="C171" t="s">
        <v>169</v>
      </c>
      <c r="D171" t="s">
        <v>169</v>
      </c>
      <c r="E171" t="s">
        <v>169</v>
      </c>
      <c r="G171" t="s">
        <v>899</v>
      </c>
    </row>
    <row r="172" spans="1:7">
      <c r="A172">
        <v>349</v>
      </c>
      <c r="B172" t="s">
        <v>170</v>
      </c>
      <c r="C172" t="s">
        <v>170</v>
      </c>
      <c r="D172" t="s">
        <v>170</v>
      </c>
      <c r="E172" t="s">
        <v>718</v>
      </c>
      <c r="G172" t="s">
        <v>718</v>
      </c>
    </row>
    <row r="173" spans="1:7">
      <c r="A173">
        <v>351</v>
      </c>
      <c r="B173" t="s">
        <v>171</v>
      </c>
    </row>
    <row r="174" spans="1:7">
      <c r="A174">
        <v>353</v>
      </c>
      <c r="B174" t="s">
        <v>172</v>
      </c>
      <c r="C174" t="s">
        <v>172</v>
      </c>
      <c r="D174" t="s">
        <v>172</v>
      </c>
      <c r="E174" t="s">
        <v>172</v>
      </c>
      <c r="G174" t="s">
        <v>900</v>
      </c>
    </row>
    <row r="175" spans="1:7">
      <c r="A175">
        <v>355</v>
      </c>
      <c r="B175" t="s">
        <v>173</v>
      </c>
      <c r="C175" t="s">
        <v>173</v>
      </c>
      <c r="D175" t="s">
        <v>173</v>
      </c>
      <c r="E175" t="s">
        <v>719</v>
      </c>
      <c r="G175" t="s">
        <v>719</v>
      </c>
    </row>
    <row r="176" spans="1:7">
      <c r="A176">
        <v>357</v>
      </c>
      <c r="B176" t="s">
        <v>174</v>
      </c>
    </row>
    <row r="177" spans="1:7">
      <c r="A177">
        <v>359</v>
      </c>
      <c r="B177" t="s">
        <v>175</v>
      </c>
      <c r="C177" t="s">
        <v>175</v>
      </c>
      <c r="D177" t="s">
        <v>593</v>
      </c>
      <c r="E177" t="s">
        <v>593</v>
      </c>
      <c r="G177" t="s">
        <v>901</v>
      </c>
    </row>
    <row r="178" spans="1:7">
      <c r="A178">
        <v>361</v>
      </c>
      <c r="B178" t="s">
        <v>176</v>
      </c>
      <c r="C178" t="s">
        <v>176</v>
      </c>
      <c r="D178" t="s">
        <v>176</v>
      </c>
      <c r="E178" t="s">
        <v>720</v>
      </c>
      <c r="G178" t="s">
        <v>720</v>
      </c>
    </row>
    <row r="179" spans="1:7">
      <c r="A179">
        <v>363</v>
      </c>
      <c r="B179" t="s">
        <v>177</v>
      </c>
    </row>
    <row r="180" spans="1:7">
      <c r="A180">
        <v>365</v>
      </c>
      <c r="B180" t="s">
        <v>178</v>
      </c>
      <c r="C180" t="s">
        <v>178</v>
      </c>
      <c r="D180" t="s">
        <v>646</v>
      </c>
      <c r="E180" t="s">
        <v>646</v>
      </c>
      <c r="G180" t="s">
        <v>902</v>
      </c>
    </row>
    <row r="181" spans="1:7">
      <c r="A181">
        <v>367</v>
      </c>
      <c r="B181" t="s">
        <v>179</v>
      </c>
      <c r="C181" t="s">
        <v>179</v>
      </c>
      <c r="D181" t="s">
        <v>179</v>
      </c>
      <c r="E181" t="s">
        <v>721</v>
      </c>
      <c r="G181" t="s">
        <v>721</v>
      </c>
    </row>
    <row r="182" spans="1:7">
      <c r="A182">
        <v>369</v>
      </c>
      <c r="B182" t="s">
        <v>180</v>
      </c>
    </row>
    <row r="183" spans="1:7">
      <c r="A183">
        <v>371</v>
      </c>
      <c r="B183" t="s">
        <v>181</v>
      </c>
      <c r="C183" t="s">
        <v>181</v>
      </c>
      <c r="D183" t="s">
        <v>594</v>
      </c>
      <c r="E183" t="s">
        <v>594</v>
      </c>
      <c r="G183" t="s">
        <v>903</v>
      </c>
    </row>
    <row r="184" spans="1:7">
      <c r="A184">
        <v>373</v>
      </c>
      <c r="B184" t="s">
        <v>182</v>
      </c>
      <c r="C184" t="s">
        <v>182</v>
      </c>
      <c r="D184" t="s">
        <v>182</v>
      </c>
      <c r="E184" t="s">
        <v>722</v>
      </c>
      <c r="G184" t="s">
        <v>722</v>
      </c>
    </row>
    <row r="185" spans="1:7">
      <c r="A185">
        <v>375</v>
      </c>
      <c r="B185" t="s">
        <v>183</v>
      </c>
    </row>
    <row r="186" spans="1:7">
      <c r="A186">
        <v>377</v>
      </c>
      <c r="B186" t="s">
        <v>184</v>
      </c>
      <c r="C186" t="s">
        <v>184</v>
      </c>
      <c r="D186" t="s">
        <v>647</v>
      </c>
      <c r="E186" t="s">
        <v>647</v>
      </c>
      <c r="G186" t="s">
        <v>904</v>
      </c>
    </row>
    <row r="187" spans="1:7">
      <c r="A187">
        <v>379</v>
      </c>
      <c r="B187" t="s">
        <v>185</v>
      </c>
      <c r="C187" t="s">
        <v>185</v>
      </c>
      <c r="D187" t="s">
        <v>185</v>
      </c>
      <c r="E187" t="s">
        <v>723</v>
      </c>
      <c r="G187" t="s">
        <v>723</v>
      </c>
    </row>
    <row r="188" spans="1:7">
      <c r="A188">
        <v>381</v>
      </c>
      <c r="B188" t="s">
        <v>186</v>
      </c>
    </row>
    <row r="189" spans="1:7">
      <c r="A189">
        <v>383</v>
      </c>
      <c r="B189" t="s">
        <v>187</v>
      </c>
      <c r="C189" t="s">
        <v>187</v>
      </c>
      <c r="D189" t="s">
        <v>187</v>
      </c>
      <c r="E189" t="s">
        <v>187</v>
      </c>
      <c r="G189" t="s">
        <v>905</v>
      </c>
    </row>
    <row r="190" spans="1:7">
      <c r="A190">
        <v>385</v>
      </c>
      <c r="B190" t="s">
        <v>188</v>
      </c>
      <c r="C190" t="s">
        <v>188</v>
      </c>
      <c r="D190" t="s">
        <v>188</v>
      </c>
      <c r="E190" t="s">
        <v>724</v>
      </c>
      <c r="G190" t="s">
        <v>724</v>
      </c>
    </row>
    <row r="191" spans="1:7">
      <c r="A191">
        <v>387</v>
      </c>
      <c r="B191" t="s">
        <v>189</v>
      </c>
    </row>
    <row r="192" spans="1:7">
      <c r="A192">
        <v>389</v>
      </c>
      <c r="B192" t="s">
        <v>190</v>
      </c>
      <c r="C192" t="s">
        <v>190</v>
      </c>
      <c r="D192" t="s">
        <v>190</v>
      </c>
      <c r="E192" t="s">
        <v>190</v>
      </c>
      <c r="G192" t="s">
        <v>906</v>
      </c>
    </row>
    <row r="193" spans="1:7">
      <c r="A193">
        <v>391</v>
      </c>
      <c r="B193" t="s">
        <v>191</v>
      </c>
      <c r="C193" t="s">
        <v>191</v>
      </c>
      <c r="D193" t="s">
        <v>191</v>
      </c>
      <c r="E193" t="s">
        <v>725</v>
      </c>
      <c r="G193" t="s">
        <v>725</v>
      </c>
    </row>
    <row r="194" spans="1:7">
      <c r="A194">
        <v>393</v>
      </c>
      <c r="B194" t="s">
        <v>192</v>
      </c>
    </row>
    <row r="195" spans="1:7">
      <c r="A195">
        <v>395</v>
      </c>
      <c r="B195" t="s">
        <v>193</v>
      </c>
      <c r="C195" t="s">
        <v>193</v>
      </c>
      <c r="D195" t="s">
        <v>193</v>
      </c>
      <c r="E195" t="s">
        <v>193</v>
      </c>
      <c r="G195" t="s">
        <v>907</v>
      </c>
    </row>
    <row r="196" spans="1:7">
      <c r="A196">
        <v>397</v>
      </c>
      <c r="B196" t="s">
        <v>194</v>
      </c>
      <c r="C196" t="s">
        <v>194</v>
      </c>
      <c r="D196" t="s">
        <v>194</v>
      </c>
      <c r="E196" t="s">
        <v>726</v>
      </c>
      <c r="G196" t="s">
        <v>726</v>
      </c>
    </row>
    <row r="197" spans="1:7">
      <c r="A197">
        <v>399</v>
      </c>
      <c r="B197" t="s">
        <v>195</v>
      </c>
    </row>
    <row r="198" spans="1:7">
      <c r="A198">
        <v>401</v>
      </c>
      <c r="B198" t="s">
        <v>196</v>
      </c>
      <c r="C198" t="s">
        <v>196</v>
      </c>
      <c r="D198" t="s">
        <v>196</v>
      </c>
      <c r="E198" t="s">
        <v>196</v>
      </c>
      <c r="G198" t="s">
        <v>908</v>
      </c>
    </row>
    <row r="199" spans="1:7">
      <c r="A199">
        <v>403</v>
      </c>
      <c r="B199" t="s">
        <v>197</v>
      </c>
      <c r="C199" t="s">
        <v>197</v>
      </c>
      <c r="D199" t="s">
        <v>197</v>
      </c>
      <c r="E199" t="s">
        <v>727</v>
      </c>
      <c r="G199" t="s">
        <v>727</v>
      </c>
    </row>
    <row r="200" spans="1:7">
      <c r="A200">
        <v>405</v>
      </c>
      <c r="B200" t="s">
        <v>198</v>
      </c>
    </row>
    <row r="201" spans="1:7">
      <c r="A201">
        <v>407</v>
      </c>
      <c r="B201" t="s">
        <v>199</v>
      </c>
      <c r="C201" t="s">
        <v>199</v>
      </c>
      <c r="D201" t="s">
        <v>648</v>
      </c>
      <c r="E201" t="s">
        <v>648</v>
      </c>
      <c r="G201" t="s">
        <v>909</v>
      </c>
    </row>
    <row r="202" spans="1:7">
      <c r="A202">
        <v>409</v>
      </c>
      <c r="B202" t="s">
        <v>200</v>
      </c>
      <c r="C202" t="s">
        <v>200</v>
      </c>
      <c r="D202" t="s">
        <v>200</v>
      </c>
      <c r="E202" t="s">
        <v>728</v>
      </c>
      <c r="G202" t="s">
        <v>728</v>
      </c>
    </row>
    <row r="203" spans="1:7">
      <c r="A203">
        <v>411</v>
      </c>
      <c r="B203" t="s">
        <v>201</v>
      </c>
    </row>
    <row r="204" spans="1:7">
      <c r="A204">
        <v>413</v>
      </c>
      <c r="B204" t="s">
        <v>202</v>
      </c>
      <c r="C204" t="s">
        <v>202</v>
      </c>
      <c r="D204" t="s">
        <v>649</v>
      </c>
      <c r="E204" t="s">
        <v>649</v>
      </c>
      <c r="G204" t="s">
        <v>910</v>
      </c>
    </row>
    <row r="205" spans="1:7">
      <c r="A205">
        <v>415</v>
      </c>
      <c r="B205" t="s">
        <v>203</v>
      </c>
      <c r="C205" t="s">
        <v>203</v>
      </c>
      <c r="D205" t="s">
        <v>203</v>
      </c>
      <c r="E205" t="s">
        <v>729</v>
      </c>
      <c r="G205" t="s">
        <v>729</v>
      </c>
    </row>
    <row r="206" spans="1:7">
      <c r="A206">
        <v>417</v>
      </c>
      <c r="B206" t="s">
        <v>204</v>
      </c>
    </row>
    <row r="207" spans="1:7">
      <c r="A207">
        <v>419</v>
      </c>
      <c r="B207" t="s">
        <v>205</v>
      </c>
      <c r="C207" t="s">
        <v>205</v>
      </c>
      <c r="D207" t="s">
        <v>595</v>
      </c>
      <c r="E207" t="s">
        <v>595</v>
      </c>
      <c r="G207" t="s">
        <v>911</v>
      </c>
    </row>
    <row r="208" spans="1:7">
      <c r="A208">
        <v>421</v>
      </c>
      <c r="B208" t="s">
        <v>206</v>
      </c>
      <c r="C208" t="s">
        <v>206</v>
      </c>
      <c r="D208" t="s">
        <v>206</v>
      </c>
      <c r="E208" t="s">
        <v>730</v>
      </c>
      <c r="G208" t="s">
        <v>730</v>
      </c>
    </row>
    <row r="209" spans="1:7">
      <c r="A209">
        <v>423</v>
      </c>
      <c r="B209" t="s">
        <v>207</v>
      </c>
    </row>
    <row r="210" spans="1:7">
      <c r="A210">
        <v>425</v>
      </c>
      <c r="B210" t="s">
        <v>208</v>
      </c>
      <c r="C210" t="s">
        <v>208</v>
      </c>
      <c r="D210" t="s">
        <v>208</v>
      </c>
      <c r="E210" t="s">
        <v>208</v>
      </c>
      <c r="G210" t="s">
        <v>912</v>
      </c>
    </row>
    <row r="211" spans="1:7">
      <c r="A211">
        <v>427</v>
      </c>
      <c r="B211" t="s">
        <v>209</v>
      </c>
      <c r="C211" t="s">
        <v>209</v>
      </c>
      <c r="D211" t="s">
        <v>209</v>
      </c>
      <c r="E211" t="s">
        <v>731</v>
      </c>
      <c r="G211" t="s">
        <v>731</v>
      </c>
    </row>
    <row r="212" spans="1:7">
      <c r="A212">
        <v>429</v>
      </c>
      <c r="B212" t="s">
        <v>210</v>
      </c>
    </row>
    <row r="213" spans="1:7">
      <c r="A213">
        <v>431</v>
      </c>
      <c r="B213" t="s">
        <v>211</v>
      </c>
      <c r="C213" t="s">
        <v>211</v>
      </c>
      <c r="D213" t="s">
        <v>211</v>
      </c>
      <c r="E213" t="s">
        <v>211</v>
      </c>
      <c r="G213" t="s">
        <v>913</v>
      </c>
    </row>
    <row r="214" spans="1:7">
      <c r="A214">
        <v>433</v>
      </c>
      <c r="B214" t="s">
        <v>212</v>
      </c>
      <c r="C214" t="s">
        <v>212</v>
      </c>
      <c r="D214" t="s">
        <v>212</v>
      </c>
      <c r="E214" t="s">
        <v>732</v>
      </c>
      <c r="G214" t="s">
        <v>732</v>
      </c>
    </row>
    <row r="215" spans="1:7">
      <c r="A215">
        <v>435</v>
      </c>
      <c r="B215" t="s">
        <v>213</v>
      </c>
    </row>
    <row r="216" spans="1:7">
      <c r="A216">
        <v>437</v>
      </c>
      <c r="B216" t="s">
        <v>214</v>
      </c>
      <c r="C216" t="s">
        <v>214</v>
      </c>
      <c r="D216" t="s">
        <v>596</v>
      </c>
      <c r="E216" t="s">
        <v>596</v>
      </c>
      <c r="G216" t="s">
        <v>914</v>
      </c>
    </row>
    <row r="217" spans="1:7">
      <c r="A217">
        <v>439</v>
      </c>
      <c r="B217" t="s">
        <v>215</v>
      </c>
      <c r="C217" t="s">
        <v>215</v>
      </c>
      <c r="D217" t="s">
        <v>215</v>
      </c>
      <c r="E217" t="s">
        <v>215</v>
      </c>
      <c r="G217" t="s">
        <v>1042</v>
      </c>
    </row>
    <row r="218" spans="1:7">
      <c r="A218">
        <v>443</v>
      </c>
      <c r="B218" t="s">
        <v>216</v>
      </c>
    </row>
    <row r="219" spans="1:7">
      <c r="A219">
        <v>445</v>
      </c>
      <c r="B219" t="s">
        <v>217</v>
      </c>
      <c r="C219" t="s">
        <v>217</v>
      </c>
      <c r="D219" t="s">
        <v>597</v>
      </c>
      <c r="E219" t="s">
        <v>597</v>
      </c>
      <c r="G219" t="s">
        <v>915</v>
      </c>
    </row>
    <row r="220" spans="1:7">
      <c r="A220">
        <v>447</v>
      </c>
      <c r="B220" t="s">
        <v>218</v>
      </c>
      <c r="C220" t="s">
        <v>218</v>
      </c>
      <c r="D220" t="s">
        <v>218</v>
      </c>
      <c r="E220" t="s">
        <v>218</v>
      </c>
      <c r="G220" t="s">
        <v>1041</v>
      </c>
    </row>
    <row r="221" spans="1:7">
      <c r="A221">
        <v>451</v>
      </c>
      <c r="B221" t="s">
        <v>219</v>
      </c>
    </row>
    <row r="222" spans="1:7">
      <c r="A222">
        <v>453</v>
      </c>
      <c r="B222" t="s">
        <v>220</v>
      </c>
      <c r="C222" t="s">
        <v>220</v>
      </c>
      <c r="D222" t="s">
        <v>220</v>
      </c>
      <c r="E222" t="s">
        <v>220</v>
      </c>
      <c r="G222" t="s">
        <v>916</v>
      </c>
    </row>
    <row r="223" spans="1:7">
      <c r="A223">
        <v>455</v>
      </c>
      <c r="B223" t="s">
        <v>221</v>
      </c>
      <c r="C223" t="s">
        <v>221</v>
      </c>
      <c r="D223" t="s">
        <v>221</v>
      </c>
      <c r="E223" t="s">
        <v>733</v>
      </c>
      <c r="G223" t="s">
        <v>733</v>
      </c>
    </row>
    <row r="224" spans="1:7">
      <c r="A224">
        <v>457</v>
      </c>
      <c r="B224" t="s">
        <v>222</v>
      </c>
    </row>
    <row r="225" spans="1:7">
      <c r="A225">
        <v>459</v>
      </c>
      <c r="B225" t="s">
        <v>223</v>
      </c>
      <c r="C225" t="s">
        <v>223</v>
      </c>
      <c r="D225" t="s">
        <v>650</v>
      </c>
      <c r="E225" t="s">
        <v>650</v>
      </c>
      <c r="G225" t="s">
        <v>917</v>
      </c>
    </row>
    <row r="226" spans="1:7">
      <c r="A226">
        <v>461</v>
      </c>
      <c r="B226" t="s">
        <v>224</v>
      </c>
      <c r="C226" t="s">
        <v>224</v>
      </c>
      <c r="D226" t="s">
        <v>224</v>
      </c>
      <c r="E226" t="s">
        <v>734</v>
      </c>
      <c r="G226" t="s">
        <v>734</v>
      </c>
    </row>
    <row r="227" spans="1:7">
      <c r="A227">
        <v>463</v>
      </c>
      <c r="B227" t="s">
        <v>225</v>
      </c>
    </row>
    <row r="228" spans="1:7">
      <c r="A228">
        <v>465</v>
      </c>
      <c r="B228" t="s">
        <v>226</v>
      </c>
      <c r="C228" t="s">
        <v>226</v>
      </c>
      <c r="D228" t="s">
        <v>651</v>
      </c>
      <c r="E228" t="s">
        <v>651</v>
      </c>
      <c r="G228" t="s">
        <v>918</v>
      </c>
    </row>
    <row r="229" spans="1:7">
      <c r="A229">
        <v>467</v>
      </c>
      <c r="B229" t="s">
        <v>227</v>
      </c>
      <c r="C229" t="s">
        <v>227</v>
      </c>
      <c r="D229" t="s">
        <v>227</v>
      </c>
      <c r="E229" t="s">
        <v>735</v>
      </c>
      <c r="G229" t="s">
        <v>735</v>
      </c>
    </row>
    <row r="230" spans="1:7">
      <c r="A230">
        <v>469</v>
      </c>
      <c r="B230" t="s">
        <v>228</v>
      </c>
    </row>
    <row r="231" spans="1:7">
      <c r="A231">
        <v>471</v>
      </c>
      <c r="B231" t="s">
        <v>229</v>
      </c>
      <c r="C231" t="s">
        <v>229</v>
      </c>
      <c r="D231" t="s">
        <v>598</v>
      </c>
      <c r="E231" t="s">
        <v>598</v>
      </c>
      <c r="G231" t="s">
        <v>919</v>
      </c>
    </row>
    <row r="232" spans="1:7">
      <c r="A232">
        <v>473</v>
      </c>
      <c r="B232" t="s">
        <v>230</v>
      </c>
      <c r="C232" t="s">
        <v>230</v>
      </c>
      <c r="D232" t="s">
        <v>230</v>
      </c>
      <c r="E232" t="s">
        <v>230</v>
      </c>
      <c r="G232" t="s">
        <v>1043</v>
      </c>
    </row>
    <row r="233" spans="1:7">
      <c r="A233">
        <v>479</v>
      </c>
      <c r="B233" t="s">
        <v>231</v>
      </c>
    </row>
    <row r="234" spans="1:7">
      <c r="A234">
        <v>481</v>
      </c>
      <c r="B234" t="s">
        <v>232</v>
      </c>
      <c r="C234" t="s">
        <v>232</v>
      </c>
      <c r="D234" t="s">
        <v>232</v>
      </c>
      <c r="E234" t="s">
        <v>232</v>
      </c>
      <c r="G234" t="s">
        <v>920</v>
      </c>
    </row>
    <row r="235" spans="1:7">
      <c r="A235">
        <v>483</v>
      </c>
      <c r="B235" t="s">
        <v>233</v>
      </c>
      <c r="C235" t="s">
        <v>233</v>
      </c>
      <c r="D235" t="s">
        <v>233</v>
      </c>
      <c r="E235" t="s">
        <v>736</v>
      </c>
      <c r="G235" t="s">
        <v>736</v>
      </c>
    </row>
    <row r="236" spans="1:7">
      <c r="A236">
        <v>485</v>
      </c>
      <c r="B236" t="s">
        <v>234</v>
      </c>
    </row>
    <row r="237" spans="1:7">
      <c r="A237">
        <v>487</v>
      </c>
      <c r="B237" t="s">
        <v>235</v>
      </c>
      <c r="C237" t="s">
        <v>235</v>
      </c>
      <c r="D237" t="s">
        <v>235</v>
      </c>
      <c r="E237" t="s">
        <v>235</v>
      </c>
      <c r="G237" t="s">
        <v>921</v>
      </c>
    </row>
    <row r="238" spans="1:7">
      <c r="A238">
        <v>489</v>
      </c>
      <c r="B238" t="s">
        <v>236</v>
      </c>
      <c r="C238" t="s">
        <v>236</v>
      </c>
      <c r="D238" t="s">
        <v>236</v>
      </c>
      <c r="E238" t="s">
        <v>737</v>
      </c>
      <c r="G238" t="s">
        <v>737</v>
      </c>
    </row>
    <row r="239" spans="1:7">
      <c r="A239">
        <v>491</v>
      </c>
      <c r="B239" t="s">
        <v>237</v>
      </c>
    </row>
    <row r="240" spans="1:7">
      <c r="A240">
        <v>493</v>
      </c>
      <c r="B240" t="s">
        <v>238</v>
      </c>
      <c r="C240" t="s">
        <v>238</v>
      </c>
      <c r="D240" t="s">
        <v>599</v>
      </c>
      <c r="E240" t="s">
        <v>599</v>
      </c>
      <c r="G240" t="s">
        <v>922</v>
      </c>
    </row>
    <row r="241" spans="1:7">
      <c r="A241">
        <v>495</v>
      </c>
      <c r="B241" t="s">
        <v>239</v>
      </c>
      <c r="C241" t="s">
        <v>239</v>
      </c>
      <c r="D241" t="s">
        <v>239</v>
      </c>
      <c r="E241" t="s">
        <v>738</v>
      </c>
      <c r="G241" t="s">
        <v>738</v>
      </c>
    </row>
    <row r="242" spans="1:7">
      <c r="A242">
        <v>497</v>
      </c>
      <c r="B242" t="s">
        <v>240</v>
      </c>
    </row>
    <row r="243" spans="1:7">
      <c r="A243">
        <v>499</v>
      </c>
      <c r="B243" t="s">
        <v>241</v>
      </c>
      <c r="C243" t="s">
        <v>241</v>
      </c>
      <c r="D243" t="s">
        <v>241</v>
      </c>
      <c r="E243" t="s">
        <v>241</v>
      </c>
      <c r="G243" t="s">
        <v>923</v>
      </c>
    </row>
    <row r="244" spans="1:7">
      <c r="A244">
        <v>501</v>
      </c>
      <c r="B244" t="s">
        <v>242</v>
      </c>
      <c r="C244" t="s">
        <v>242</v>
      </c>
      <c r="D244" t="s">
        <v>242</v>
      </c>
      <c r="E244" t="s">
        <v>739</v>
      </c>
      <c r="G244" t="s">
        <v>739</v>
      </c>
    </row>
    <row r="245" spans="1:7">
      <c r="A245">
        <v>503</v>
      </c>
      <c r="B245" t="s">
        <v>243</v>
      </c>
    </row>
    <row r="246" spans="1:7">
      <c r="A246">
        <v>505</v>
      </c>
      <c r="B246" t="s">
        <v>244</v>
      </c>
      <c r="C246" t="s">
        <v>244</v>
      </c>
      <c r="D246" t="s">
        <v>244</v>
      </c>
      <c r="E246" t="s">
        <v>244</v>
      </c>
      <c r="G246" t="s">
        <v>924</v>
      </c>
    </row>
    <row r="247" spans="1:7">
      <c r="A247">
        <v>507</v>
      </c>
      <c r="B247" t="s">
        <v>245</v>
      </c>
      <c r="C247" t="s">
        <v>245</v>
      </c>
      <c r="D247" t="s">
        <v>245</v>
      </c>
      <c r="E247" t="s">
        <v>740</v>
      </c>
      <c r="G247" t="s">
        <v>740</v>
      </c>
    </row>
    <row r="248" spans="1:7">
      <c r="A248">
        <v>509</v>
      </c>
      <c r="B248" t="s">
        <v>246</v>
      </c>
    </row>
    <row r="249" spans="1:7">
      <c r="A249">
        <v>511</v>
      </c>
      <c r="B249" t="s">
        <v>247</v>
      </c>
      <c r="C249" t="s">
        <v>247</v>
      </c>
      <c r="D249" t="s">
        <v>247</v>
      </c>
      <c r="E249" t="s">
        <v>247</v>
      </c>
      <c r="G249" t="s">
        <v>925</v>
      </c>
    </row>
    <row r="250" spans="1:7">
      <c r="A250">
        <v>513</v>
      </c>
      <c r="B250" t="s">
        <v>248</v>
      </c>
      <c r="C250" t="s">
        <v>248</v>
      </c>
      <c r="D250" t="s">
        <v>248</v>
      </c>
      <c r="E250" t="s">
        <v>741</v>
      </c>
      <c r="G250" t="s">
        <v>741</v>
      </c>
    </row>
    <row r="251" spans="1:7">
      <c r="A251">
        <v>515</v>
      </c>
      <c r="B251" t="s">
        <v>249</v>
      </c>
    </row>
    <row r="252" spans="1:7">
      <c r="A252">
        <v>517</v>
      </c>
      <c r="B252" t="s">
        <v>250</v>
      </c>
      <c r="C252" t="s">
        <v>250</v>
      </c>
      <c r="D252" t="s">
        <v>250</v>
      </c>
      <c r="E252" t="s">
        <v>250</v>
      </c>
      <c r="G252" t="s">
        <v>926</v>
      </c>
    </row>
    <row r="253" spans="1:7">
      <c r="A253">
        <v>519</v>
      </c>
      <c r="B253" t="s">
        <v>251</v>
      </c>
      <c r="C253" t="s">
        <v>251</v>
      </c>
      <c r="D253" t="s">
        <v>251</v>
      </c>
      <c r="E253" t="s">
        <v>742</v>
      </c>
      <c r="G253" t="s">
        <v>742</v>
      </c>
    </row>
    <row r="254" spans="1:7">
      <c r="A254">
        <v>521</v>
      </c>
      <c r="B254" t="s">
        <v>252</v>
      </c>
    </row>
    <row r="255" spans="1:7">
      <c r="A255">
        <v>523</v>
      </c>
      <c r="B255" t="s">
        <v>253</v>
      </c>
      <c r="C255" t="s">
        <v>253</v>
      </c>
      <c r="D255" t="s">
        <v>253</v>
      </c>
      <c r="E255" t="s">
        <v>253</v>
      </c>
      <c r="G255" t="s">
        <v>927</v>
      </c>
    </row>
    <row r="256" spans="1:7">
      <c r="A256">
        <v>525</v>
      </c>
      <c r="B256" t="s">
        <v>254</v>
      </c>
      <c r="C256" t="s">
        <v>254</v>
      </c>
      <c r="D256" t="s">
        <v>254</v>
      </c>
      <c r="E256" t="s">
        <v>743</v>
      </c>
      <c r="G256" t="s">
        <v>743</v>
      </c>
    </row>
    <row r="257" spans="1:7">
      <c r="A257">
        <v>527</v>
      </c>
      <c r="B257" t="s">
        <v>255</v>
      </c>
    </row>
    <row r="258" spans="1:7">
      <c r="A258">
        <v>529</v>
      </c>
      <c r="B258" t="s">
        <v>256</v>
      </c>
      <c r="C258" t="s">
        <v>256</v>
      </c>
      <c r="D258" t="s">
        <v>600</v>
      </c>
      <c r="E258" t="s">
        <v>600</v>
      </c>
      <c r="G258" t="s">
        <v>928</v>
      </c>
    </row>
    <row r="259" spans="1:7">
      <c r="A259">
        <v>531</v>
      </c>
      <c r="B259" t="s">
        <v>257</v>
      </c>
      <c r="C259" t="s">
        <v>257</v>
      </c>
      <c r="D259" t="s">
        <v>257</v>
      </c>
      <c r="E259" t="s">
        <v>744</v>
      </c>
      <c r="G259" t="s">
        <v>744</v>
      </c>
    </row>
    <row r="260" spans="1:7">
      <c r="A260">
        <v>533</v>
      </c>
      <c r="B260" t="s">
        <v>258</v>
      </c>
    </row>
    <row r="261" spans="1:7">
      <c r="A261">
        <v>535</v>
      </c>
      <c r="B261" t="s">
        <v>259</v>
      </c>
      <c r="C261" t="s">
        <v>259</v>
      </c>
      <c r="D261" t="s">
        <v>259</v>
      </c>
      <c r="E261" t="s">
        <v>259</v>
      </c>
      <c r="G261" t="s">
        <v>929</v>
      </c>
    </row>
    <row r="262" spans="1:7">
      <c r="A262">
        <v>537</v>
      </c>
      <c r="B262" t="s">
        <v>260</v>
      </c>
      <c r="C262" t="s">
        <v>260</v>
      </c>
      <c r="D262" t="s">
        <v>260</v>
      </c>
      <c r="E262" t="s">
        <v>745</v>
      </c>
      <c r="G262" t="s">
        <v>745</v>
      </c>
    </row>
    <row r="263" spans="1:7">
      <c r="A263">
        <v>539</v>
      </c>
      <c r="B263" t="s">
        <v>261</v>
      </c>
    </row>
    <row r="264" spans="1:7">
      <c r="A264">
        <v>541</v>
      </c>
      <c r="B264" t="s">
        <v>262</v>
      </c>
      <c r="C264" t="s">
        <v>262</v>
      </c>
      <c r="D264" t="s">
        <v>652</v>
      </c>
      <c r="E264" t="s">
        <v>652</v>
      </c>
      <c r="G264" t="s">
        <v>930</v>
      </c>
    </row>
    <row r="265" spans="1:7">
      <c r="A265">
        <v>543</v>
      </c>
      <c r="B265" t="s">
        <v>263</v>
      </c>
      <c r="C265" t="s">
        <v>263</v>
      </c>
      <c r="D265" t="s">
        <v>263</v>
      </c>
      <c r="E265" t="s">
        <v>746</v>
      </c>
      <c r="G265" t="s">
        <v>746</v>
      </c>
    </row>
    <row r="266" spans="1:7">
      <c r="A266">
        <v>545</v>
      </c>
      <c r="B266" t="s">
        <v>264</v>
      </c>
    </row>
    <row r="267" spans="1:7">
      <c r="A267">
        <v>547</v>
      </c>
      <c r="B267" t="s">
        <v>265</v>
      </c>
      <c r="C267" t="s">
        <v>265</v>
      </c>
      <c r="D267" t="s">
        <v>601</v>
      </c>
      <c r="E267" t="s">
        <v>601</v>
      </c>
      <c r="G267" t="s">
        <v>931</v>
      </c>
    </row>
    <row r="268" spans="1:7">
      <c r="A268">
        <v>549</v>
      </c>
      <c r="B268" t="s">
        <v>266</v>
      </c>
      <c r="C268" t="s">
        <v>266</v>
      </c>
      <c r="D268" t="s">
        <v>266</v>
      </c>
      <c r="E268" t="s">
        <v>747</v>
      </c>
      <c r="G268" t="s">
        <v>747</v>
      </c>
    </row>
    <row r="269" spans="1:7">
      <c r="A269">
        <v>551</v>
      </c>
      <c r="B269" t="s">
        <v>267</v>
      </c>
    </row>
    <row r="270" spans="1:7">
      <c r="A270">
        <v>553</v>
      </c>
      <c r="B270" t="s">
        <v>268</v>
      </c>
      <c r="C270" t="s">
        <v>268</v>
      </c>
      <c r="D270" t="s">
        <v>602</v>
      </c>
      <c r="E270" t="s">
        <v>602</v>
      </c>
      <c r="G270" t="s">
        <v>932</v>
      </c>
    </row>
    <row r="271" spans="1:7">
      <c r="A271">
        <v>555</v>
      </c>
      <c r="B271" t="s">
        <v>269</v>
      </c>
      <c r="C271" t="s">
        <v>269</v>
      </c>
      <c r="D271" t="s">
        <v>269</v>
      </c>
      <c r="E271" t="s">
        <v>748</v>
      </c>
      <c r="G271" t="s">
        <v>748</v>
      </c>
    </row>
    <row r="272" spans="1:7">
      <c r="A272">
        <v>557</v>
      </c>
      <c r="B272" t="s">
        <v>270</v>
      </c>
    </row>
    <row r="273" spans="1:7">
      <c r="A273">
        <v>559</v>
      </c>
      <c r="B273" t="s">
        <v>271</v>
      </c>
      <c r="C273" t="s">
        <v>271</v>
      </c>
      <c r="D273" t="s">
        <v>271</v>
      </c>
      <c r="E273" t="s">
        <v>271</v>
      </c>
      <c r="G273" t="s">
        <v>933</v>
      </c>
    </row>
    <row r="274" spans="1:7">
      <c r="A274">
        <v>561</v>
      </c>
      <c r="B274" t="s">
        <v>272</v>
      </c>
      <c r="C274" t="s">
        <v>272</v>
      </c>
      <c r="D274" t="s">
        <v>272</v>
      </c>
      <c r="E274" t="s">
        <v>749</v>
      </c>
      <c r="G274" t="s">
        <v>749</v>
      </c>
    </row>
    <row r="275" spans="1:7">
      <c r="A275">
        <v>563</v>
      </c>
      <c r="B275" t="s">
        <v>273</v>
      </c>
    </row>
    <row r="276" spans="1:7">
      <c r="A276">
        <v>565</v>
      </c>
      <c r="B276" t="s">
        <v>274</v>
      </c>
      <c r="C276" t="s">
        <v>274</v>
      </c>
      <c r="D276" t="s">
        <v>274</v>
      </c>
      <c r="E276" t="s">
        <v>274</v>
      </c>
      <c r="G276" t="s">
        <v>934</v>
      </c>
    </row>
    <row r="277" spans="1:7">
      <c r="A277">
        <v>567</v>
      </c>
      <c r="B277" t="s">
        <v>275</v>
      </c>
      <c r="C277" t="s">
        <v>275</v>
      </c>
      <c r="D277" t="s">
        <v>275</v>
      </c>
      <c r="E277" t="s">
        <v>750</v>
      </c>
      <c r="G277" t="s">
        <v>750</v>
      </c>
    </row>
    <row r="278" spans="1:7">
      <c r="A278">
        <v>569</v>
      </c>
      <c r="B278" t="s">
        <v>276</v>
      </c>
    </row>
    <row r="279" spans="1:7">
      <c r="A279">
        <v>571</v>
      </c>
      <c r="B279" t="s">
        <v>277</v>
      </c>
      <c r="C279" t="s">
        <v>277</v>
      </c>
      <c r="D279" t="s">
        <v>277</v>
      </c>
      <c r="E279" t="s">
        <v>277</v>
      </c>
      <c r="G279" t="s">
        <v>935</v>
      </c>
    </row>
    <row r="280" spans="1:7">
      <c r="A280">
        <v>573</v>
      </c>
      <c r="B280" t="s">
        <v>278</v>
      </c>
      <c r="C280" t="s">
        <v>278</v>
      </c>
      <c r="D280" t="s">
        <v>278</v>
      </c>
      <c r="E280" t="s">
        <v>751</v>
      </c>
      <c r="G280" t="s">
        <v>751</v>
      </c>
    </row>
    <row r="281" spans="1:7">
      <c r="A281">
        <v>575</v>
      </c>
      <c r="B281" t="s">
        <v>279</v>
      </c>
    </row>
    <row r="282" spans="1:7">
      <c r="A282">
        <v>577</v>
      </c>
      <c r="B282" t="s">
        <v>280</v>
      </c>
      <c r="C282" t="s">
        <v>280</v>
      </c>
      <c r="D282" t="s">
        <v>280</v>
      </c>
      <c r="E282" t="s">
        <v>280</v>
      </c>
      <c r="G282" t="s">
        <v>936</v>
      </c>
    </row>
    <row r="283" spans="1:7">
      <c r="A283">
        <v>579</v>
      </c>
      <c r="B283" t="s">
        <v>281</v>
      </c>
      <c r="C283" t="s">
        <v>281</v>
      </c>
      <c r="D283" t="s">
        <v>281</v>
      </c>
      <c r="E283" t="s">
        <v>752</v>
      </c>
      <c r="G283" t="s">
        <v>752</v>
      </c>
    </row>
    <row r="284" spans="1:7">
      <c r="A284">
        <v>581</v>
      </c>
      <c r="B284" t="s">
        <v>282</v>
      </c>
    </row>
    <row r="285" spans="1:7">
      <c r="A285">
        <v>583</v>
      </c>
      <c r="B285" t="s">
        <v>283</v>
      </c>
      <c r="C285" t="s">
        <v>283</v>
      </c>
      <c r="D285" t="s">
        <v>283</v>
      </c>
      <c r="E285" t="s">
        <v>283</v>
      </c>
      <c r="G285" t="s">
        <v>937</v>
      </c>
    </row>
    <row r="286" spans="1:7">
      <c r="A286">
        <v>585</v>
      </c>
      <c r="B286" t="s">
        <v>284</v>
      </c>
      <c r="C286" t="s">
        <v>284</v>
      </c>
      <c r="D286" t="s">
        <v>284</v>
      </c>
      <c r="E286" t="s">
        <v>753</v>
      </c>
      <c r="G286" t="s">
        <v>753</v>
      </c>
    </row>
    <row r="287" spans="1:7">
      <c r="A287">
        <v>587</v>
      </c>
      <c r="B287" t="s">
        <v>285</v>
      </c>
    </row>
    <row r="288" spans="1:7">
      <c r="A288">
        <v>589</v>
      </c>
      <c r="B288" t="s">
        <v>286</v>
      </c>
      <c r="C288" t="s">
        <v>286</v>
      </c>
      <c r="D288" t="s">
        <v>286</v>
      </c>
      <c r="E288" t="s">
        <v>286</v>
      </c>
      <c r="G288" t="s">
        <v>938</v>
      </c>
    </row>
    <row r="289" spans="1:7">
      <c r="A289">
        <v>591</v>
      </c>
      <c r="B289" t="s">
        <v>287</v>
      </c>
      <c r="C289" t="s">
        <v>287</v>
      </c>
      <c r="D289" t="s">
        <v>287</v>
      </c>
      <c r="E289" t="s">
        <v>754</v>
      </c>
      <c r="G289" t="s">
        <v>754</v>
      </c>
    </row>
    <row r="290" spans="1:7">
      <c r="A290">
        <v>593</v>
      </c>
      <c r="B290" t="s">
        <v>288</v>
      </c>
    </row>
    <row r="291" spans="1:7">
      <c r="A291">
        <v>595</v>
      </c>
      <c r="B291" t="s">
        <v>289</v>
      </c>
      <c r="C291" t="s">
        <v>289</v>
      </c>
      <c r="D291" t="s">
        <v>603</v>
      </c>
      <c r="E291" t="s">
        <v>603</v>
      </c>
      <c r="G291" t="s">
        <v>939</v>
      </c>
    </row>
    <row r="292" spans="1:7">
      <c r="A292">
        <v>597</v>
      </c>
      <c r="B292" t="s">
        <v>290</v>
      </c>
      <c r="C292" t="s">
        <v>290</v>
      </c>
      <c r="D292" t="s">
        <v>290</v>
      </c>
      <c r="E292" t="s">
        <v>290</v>
      </c>
      <c r="G292" t="s">
        <v>1044</v>
      </c>
    </row>
    <row r="293" spans="1:7">
      <c r="A293">
        <v>601</v>
      </c>
      <c r="B293" t="s">
        <v>291</v>
      </c>
    </row>
    <row r="294" spans="1:7">
      <c r="A294">
        <v>603</v>
      </c>
      <c r="B294" t="s">
        <v>292</v>
      </c>
      <c r="C294" t="s">
        <v>292</v>
      </c>
      <c r="D294" t="s">
        <v>292</v>
      </c>
      <c r="E294" t="s">
        <v>292</v>
      </c>
      <c r="G294" t="s">
        <v>940</v>
      </c>
    </row>
    <row r="295" spans="1:7">
      <c r="A295">
        <v>605</v>
      </c>
      <c r="B295" t="s">
        <v>293</v>
      </c>
      <c r="C295" t="s">
        <v>293</v>
      </c>
      <c r="D295" t="s">
        <v>293</v>
      </c>
      <c r="E295" t="s">
        <v>755</v>
      </c>
      <c r="G295" t="s">
        <v>755</v>
      </c>
    </row>
    <row r="296" spans="1:7">
      <c r="A296">
        <v>607</v>
      </c>
      <c r="B296" t="s">
        <v>294</v>
      </c>
    </row>
    <row r="297" spans="1:7">
      <c r="A297">
        <v>609</v>
      </c>
      <c r="B297" t="s">
        <v>295</v>
      </c>
      <c r="C297" t="s">
        <v>295</v>
      </c>
      <c r="D297" t="s">
        <v>295</v>
      </c>
      <c r="E297" t="s">
        <v>295</v>
      </c>
      <c r="G297" t="s">
        <v>941</v>
      </c>
    </row>
    <row r="298" spans="1:7">
      <c r="A298">
        <v>611</v>
      </c>
      <c r="B298" t="s">
        <v>296</v>
      </c>
      <c r="C298" t="s">
        <v>296</v>
      </c>
      <c r="D298" t="s">
        <v>296</v>
      </c>
      <c r="E298" t="s">
        <v>756</v>
      </c>
      <c r="G298" t="s">
        <v>756</v>
      </c>
    </row>
    <row r="299" spans="1:7">
      <c r="A299">
        <v>613</v>
      </c>
      <c r="B299" t="s">
        <v>297</v>
      </c>
    </row>
    <row r="300" spans="1:7">
      <c r="A300">
        <v>615</v>
      </c>
      <c r="B300" t="s">
        <v>298</v>
      </c>
      <c r="C300" t="s">
        <v>298</v>
      </c>
      <c r="D300" t="s">
        <v>604</v>
      </c>
      <c r="E300" t="s">
        <v>604</v>
      </c>
      <c r="G300" t="s">
        <v>942</v>
      </c>
    </row>
    <row r="301" spans="1:7">
      <c r="A301">
        <v>617</v>
      </c>
      <c r="B301" t="s">
        <v>299</v>
      </c>
      <c r="C301" t="s">
        <v>299</v>
      </c>
      <c r="D301" t="s">
        <v>299</v>
      </c>
      <c r="E301" t="s">
        <v>757</v>
      </c>
      <c r="G301" t="s">
        <v>757</v>
      </c>
    </row>
    <row r="302" spans="1:7">
      <c r="A302">
        <v>619</v>
      </c>
      <c r="B302" t="s">
        <v>300</v>
      </c>
    </row>
    <row r="303" spans="1:7">
      <c r="A303">
        <v>621</v>
      </c>
      <c r="B303" t="s">
        <v>301</v>
      </c>
      <c r="C303" t="s">
        <v>301</v>
      </c>
      <c r="D303" t="s">
        <v>301</v>
      </c>
      <c r="E303" t="s">
        <v>301</v>
      </c>
      <c r="G303" t="s">
        <v>943</v>
      </c>
    </row>
    <row r="304" spans="1:7">
      <c r="A304">
        <v>623</v>
      </c>
      <c r="B304" t="s">
        <v>302</v>
      </c>
      <c r="C304" t="s">
        <v>302</v>
      </c>
      <c r="D304" t="s">
        <v>302</v>
      </c>
      <c r="E304" t="s">
        <v>758</v>
      </c>
      <c r="G304" t="s">
        <v>758</v>
      </c>
    </row>
    <row r="305" spans="1:7">
      <c r="A305">
        <v>625</v>
      </c>
      <c r="B305" t="s">
        <v>303</v>
      </c>
    </row>
    <row r="306" spans="1:7">
      <c r="A306">
        <v>627</v>
      </c>
      <c r="B306" t="s">
        <v>304</v>
      </c>
      <c r="C306" t="s">
        <v>304</v>
      </c>
      <c r="D306" t="s">
        <v>304</v>
      </c>
      <c r="E306" t="s">
        <v>304</v>
      </c>
      <c r="G306" t="s">
        <v>944</v>
      </c>
    </row>
    <row r="307" spans="1:7">
      <c r="A307">
        <v>629</v>
      </c>
      <c r="B307" t="s">
        <v>305</v>
      </c>
      <c r="C307" t="s">
        <v>305</v>
      </c>
      <c r="D307" t="s">
        <v>305</v>
      </c>
      <c r="E307" t="s">
        <v>759</v>
      </c>
      <c r="G307" t="s">
        <v>759</v>
      </c>
    </row>
    <row r="308" spans="1:7">
      <c r="A308">
        <v>631</v>
      </c>
      <c r="B308" t="s">
        <v>306</v>
      </c>
    </row>
    <row r="309" spans="1:7">
      <c r="A309">
        <v>633</v>
      </c>
      <c r="B309" t="s">
        <v>307</v>
      </c>
      <c r="C309" t="s">
        <v>307</v>
      </c>
      <c r="D309" t="s">
        <v>307</v>
      </c>
      <c r="E309" t="s">
        <v>307</v>
      </c>
      <c r="G309" t="s">
        <v>945</v>
      </c>
    </row>
    <row r="310" spans="1:7">
      <c r="A310">
        <v>635</v>
      </c>
      <c r="B310" t="s">
        <v>308</v>
      </c>
      <c r="C310" t="s">
        <v>308</v>
      </c>
      <c r="D310" t="s">
        <v>308</v>
      </c>
      <c r="E310" t="s">
        <v>760</v>
      </c>
      <c r="G310" t="s">
        <v>760</v>
      </c>
    </row>
    <row r="311" spans="1:7">
      <c r="A311">
        <v>637</v>
      </c>
      <c r="B311" t="s">
        <v>309</v>
      </c>
    </row>
    <row r="312" spans="1:7">
      <c r="A312">
        <v>639</v>
      </c>
      <c r="B312" t="s">
        <v>310</v>
      </c>
      <c r="C312" t="s">
        <v>310</v>
      </c>
      <c r="D312" t="s">
        <v>310</v>
      </c>
      <c r="E312" t="s">
        <v>310</v>
      </c>
      <c r="G312" t="s">
        <v>946</v>
      </c>
    </row>
    <row r="313" spans="1:7">
      <c r="A313">
        <v>641</v>
      </c>
      <c r="B313" t="s">
        <v>311</v>
      </c>
      <c r="C313" t="s">
        <v>311</v>
      </c>
      <c r="D313" t="s">
        <v>311</v>
      </c>
      <c r="E313" t="s">
        <v>761</v>
      </c>
      <c r="G313" t="s">
        <v>761</v>
      </c>
    </row>
    <row r="314" spans="1:7">
      <c r="A314">
        <v>643</v>
      </c>
      <c r="B314" t="s">
        <v>312</v>
      </c>
    </row>
    <row r="315" spans="1:7">
      <c r="A315">
        <v>645</v>
      </c>
      <c r="B315" t="s">
        <v>313</v>
      </c>
      <c r="C315" t="s">
        <v>313</v>
      </c>
      <c r="D315" t="s">
        <v>313</v>
      </c>
      <c r="E315" t="s">
        <v>313</v>
      </c>
      <c r="G315" t="s">
        <v>947</v>
      </c>
    </row>
    <row r="316" spans="1:7">
      <c r="A316">
        <v>647</v>
      </c>
      <c r="B316" t="s">
        <v>314</v>
      </c>
      <c r="C316" t="s">
        <v>314</v>
      </c>
      <c r="D316" t="s">
        <v>314</v>
      </c>
      <c r="E316" t="s">
        <v>762</v>
      </c>
      <c r="G316" t="s">
        <v>762</v>
      </c>
    </row>
    <row r="317" spans="1:7">
      <c r="A317">
        <v>649</v>
      </c>
      <c r="B317" t="s">
        <v>315</v>
      </c>
    </row>
    <row r="318" spans="1:7">
      <c r="A318">
        <v>651</v>
      </c>
      <c r="B318" t="s">
        <v>316</v>
      </c>
      <c r="C318" t="s">
        <v>316</v>
      </c>
      <c r="D318" t="s">
        <v>605</v>
      </c>
      <c r="E318" t="s">
        <v>605</v>
      </c>
      <c r="G318" t="s">
        <v>948</v>
      </c>
    </row>
    <row r="319" spans="1:7">
      <c r="A319">
        <v>653</v>
      </c>
      <c r="B319" t="s">
        <v>317</v>
      </c>
      <c r="C319" t="s">
        <v>317</v>
      </c>
      <c r="D319" t="s">
        <v>317</v>
      </c>
      <c r="E319" t="s">
        <v>763</v>
      </c>
      <c r="G319" t="s">
        <v>763</v>
      </c>
    </row>
    <row r="320" spans="1:7">
      <c r="A320">
        <v>655</v>
      </c>
      <c r="B320" t="s">
        <v>318</v>
      </c>
    </row>
    <row r="321" spans="1:7">
      <c r="A321">
        <v>657</v>
      </c>
      <c r="B321" t="s">
        <v>319</v>
      </c>
      <c r="C321" t="s">
        <v>319</v>
      </c>
      <c r="D321" t="s">
        <v>319</v>
      </c>
      <c r="E321" t="s">
        <v>319</v>
      </c>
      <c r="G321" t="s">
        <v>949</v>
      </c>
    </row>
    <row r="322" spans="1:7">
      <c r="A322">
        <v>659</v>
      </c>
      <c r="B322" t="s">
        <v>320</v>
      </c>
      <c r="C322" t="s">
        <v>320</v>
      </c>
      <c r="D322" t="s">
        <v>320</v>
      </c>
      <c r="E322" t="s">
        <v>764</v>
      </c>
      <c r="G322" t="s">
        <v>764</v>
      </c>
    </row>
    <row r="323" spans="1:7">
      <c r="A323">
        <v>661</v>
      </c>
      <c r="B323" t="s">
        <v>321</v>
      </c>
    </row>
    <row r="324" spans="1:7">
      <c r="A324">
        <v>663</v>
      </c>
      <c r="B324" t="s">
        <v>322</v>
      </c>
      <c r="C324" t="s">
        <v>322</v>
      </c>
      <c r="D324" t="s">
        <v>322</v>
      </c>
      <c r="E324" t="s">
        <v>322</v>
      </c>
      <c r="G324" t="s">
        <v>950</v>
      </c>
    </row>
    <row r="325" spans="1:7">
      <c r="A325">
        <v>665</v>
      </c>
      <c r="B325" t="s">
        <v>323</v>
      </c>
      <c r="C325" t="s">
        <v>323</v>
      </c>
      <c r="D325" t="s">
        <v>323</v>
      </c>
      <c r="E325" t="s">
        <v>765</v>
      </c>
      <c r="G325" t="s">
        <v>765</v>
      </c>
    </row>
    <row r="326" spans="1:7">
      <c r="A326">
        <v>667</v>
      </c>
      <c r="B326" t="s">
        <v>324</v>
      </c>
    </row>
    <row r="327" spans="1:7">
      <c r="A327">
        <v>669</v>
      </c>
      <c r="B327" t="s">
        <v>325</v>
      </c>
      <c r="C327" t="s">
        <v>325</v>
      </c>
      <c r="D327" t="s">
        <v>606</v>
      </c>
      <c r="E327" t="s">
        <v>606</v>
      </c>
      <c r="G327" t="s">
        <v>951</v>
      </c>
    </row>
    <row r="328" spans="1:7">
      <c r="A328">
        <v>671</v>
      </c>
      <c r="B328" t="s">
        <v>326</v>
      </c>
      <c r="C328" t="s">
        <v>326</v>
      </c>
      <c r="D328" t="s">
        <v>326</v>
      </c>
      <c r="E328" t="s">
        <v>766</v>
      </c>
      <c r="G328" t="s">
        <v>766</v>
      </c>
    </row>
    <row r="329" spans="1:7">
      <c r="A329">
        <v>673</v>
      </c>
      <c r="B329" t="s">
        <v>327</v>
      </c>
    </row>
    <row r="330" spans="1:7">
      <c r="A330">
        <v>675</v>
      </c>
      <c r="B330" t="s">
        <v>328</v>
      </c>
      <c r="C330" t="s">
        <v>328</v>
      </c>
      <c r="D330" t="s">
        <v>607</v>
      </c>
      <c r="E330" t="s">
        <v>607</v>
      </c>
      <c r="G330" t="s">
        <v>952</v>
      </c>
    </row>
    <row r="331" spans="1:7">
      <c r="A331">
        <v>677</v>
      </c>
      <c r="B331" t="s">
        <v>329</v>
      </c>
      <c r="C331" t="s">
        <v>329</v>
      </c>
      <c r="D331" t="s">
        <v>329</v>
      </c>
      <c r="E331" t="s">
        <v>767</v>
      </c>
      <c r="G331" t="s">
        <v>767</v>
      </c>
    </row>
    <row r="332" spans="1:7">
      <c r="A332">
        <v>679</v>
      </c>
      <c r="B332" t="s">
        <v>330</v>
      </c>
    </row>
    <row r="333" spans="1:7">
      <c r="A333">
        <v>681</v>
      </c>
      <c r="B333" t="s">
        <v>331</v>
      </c>
      <c r="C333" t="s">
        <v>331</v>
      </c>
      <c r="D333" t="s">
        <v>608</v>
      </c>
      <c r="E333" t="s">
        <v>608</v>
      </c>
      <c r="G333" t="s">
        <v>953</v>
      </c>
    </row>
    <row r="334" spans="1:7">
      <c r="A334">
        <v>683</v>
      </c>
      <c r="B334" t="s">
        <v>332</v>
      </c>
      <c r="C334" t="s">
        <v>332</v>
      </c>
      <c r="D334" t="s">
        <v>332</v>
      </c>
      <c r="E334" t="s">
        <v>768</v>
      </c>
      <c r="G334" t="s">
        <v>768</v>
      </c>
    </row>
    <row r="335" spans="1:7">
      <c r="A335">
        <v>685</v>
      </c>
      <c r="B335" t="s">
        <v>333</v>
      </c>
    </row>
    <row r="336" spans="1:7">
      <c r="A336">
        <v>687</v>
      </c>
      <c r="B336" t="s">
        <v>334</v>
      </c>
      <c r="C336" t="s">
        <v>334</v>
      </c>
      <c r="D336" t="s">
        <v>609</v>
      </c>
      <c r="E336" t="s">
        <v>609</v>
      </c>
      <c r="G336" t="s">
        <v>954</v>
      </c>
    </row>
    <row r="337" spans="1:7">
      <c r="A337">
        <v>689</v>
      </c>
      <c r="B337" t="s">
        <v>335</v>
      </c>
      <c r="C337" t="s">
        <v>335</v>
      </c>
      <c r="D337" t="s">
        <v>335</v>
      </c>
      <c r="E337" t="s">
        <v>769</v>
      </c>
      <c r="G337" t="s">
        <v>769</v>
      </c>
    </row>
    <row r="338" spans="1:7">
      <c r="A338">
        <v>691</v>
      </c>
      <c r="B338" t="s">
        <v>336</v>
      </c>
    </row>
    <row r="339" spans="1:7">
      <c r="A339">
        <v>693</v>
      </c>
      <c r="B339" t="s">
        <v>337</v>
      </c>
      <c r="C339" t="s">
        <v>337</v>
      </c>
      <c r="D339" t="s">
        <v>337</v>
      </c>
      <c r="E339" t="s">
        <v>337</v>
      </c>
      <c r="G339" t="s">
        <v>955</v>
      </c>
    </row>
    <row r="340" spans="1:7">
      <c r="A340">
        <v>695</v>
      </c>
      <c r="B340" t="s">
        <v>338</v>
      </c>
      <c r="C340" t="s">
        <v>338</v>
      </c>
      <c r="D340" t="s">
        <v>338</v>
      </c>
      <c r="E340" t="s">
        <v>770</v>
      </c>
      <c r="G340" t="s">
        <v>770</v>
      </c>
    </row>
    <row r="341" spans="1:7">
      <c r="A341">
        <v>697</v>
      </c>
      <c r="B341" t="s">
        <v>339</v>
      </c>
    </row>
    <row r="342" spans="1:7">
      <c r="A342">
        <v>699</v>
      </c>
      <c r="B342" t="s">
        <v>340</v>
      </c>
      <c r="C342" t="s">
        <v>340</v>
      </c>
      <c r="D342" t="s">
        <v>610</v>
      </c>
      <c r="E342" t="s">
        <v>610</v>
      </c>
      <c r="G342" t="s">
        <v>956</v>
      </c>
    </row>
    <row r="343" spans="1:7">
      <c r="A343">
        <v>701</v>
      </c>
      <c r="B343" t="s">
        <v>341</v>
      </c>
      <c r="C343" t="s">
        <v>341</v>
      </c>
      <c r="D343" t="s">
        <v>341</v>
      </c>
      <c r="E343" t="s">
        <v>771</v>
      </c>
      <c r="G343" t="s">
        <v>771</v>
      </c>
    </row>
    <row r="344" spans="1:7">
      <c r="A344">
        <v>703</v>
      </c>
      <c r="B344" t="s">
        <v>342</v>
      </c>
    </row>
    <row r="345" spans="1:7">
      <c r="A345">
        <v>705</v>
      </c>
      <c r="B345" t="s">
        <v>343</v>
      </c>
      <c r="C345" t="s">
        <v>343</v>
      </c>
      <c r="D345" t="s">
        <v>611</v>
      </c>
      <c r="E345" t="s">
        <v>611</v>
      </c>
      <c r="G345" t="s">
        <v>957</v>
      </c>
    </row>
    <row r="346" spans="1:7">
      <c r="A346">
        <v>707</v>
      </c>
      <c r="B346" t="s">
        <v>344</v>
      </c>
      <c r="C346" t="s">
        <v>344</v>
      </c>
      <c r="D346" t="s">
        <v>344</v>
      </c>
      <c r="E346" t="s">
        <v>344</v>
      </c>
      <c r="G346" t="s">
        <v>1045</v>
      </c>
    </row>
    <row r="347" spans="1:7">
      <c r="A347">
        <v>711</v>
      </c>
      <c r="B347" t="s">
        <v>345</v>
      </c>
    </row>
    <row r="348" spans="1:7">
      <c r="A348">
        <v>713</v>
      </c>
      <c r="B348" t="s">
        <v>346</v>
      </c>
      <c r="C348" t="s">
        <v>346</v>
      </c>
      <c r="D348" t="s">
        <v>346</v>
      </c>
      <c r="E348" t="s">
        <v>346</v>
      </c>
      <c r="G348" t="s">
        <v>958</v>
      </c>
    </row>
    <row r="349" spans="1:7">
      <c r="A349">
        <v>715</v>
      </c>
      <c r="B349" t="s">
        <v>347</v>
      </c>
      <c r="C349" t="s">
        <v>347</v>
      </c>
      <c r="D349" t="s">
        <v>347</v>
      </c>
      <c r="E349" t="s">
        <v>772</v>
      </c>
      <c r="G349" t="s">
        <v>772</v>
      </c>
    </row>
    <row r="350" spans="1:7">
      <c r="A350">
        <v>717</v>
      </c>
      <c r="B350" t="s">
        <v>348</v>
      </c>
    </row>
    <row r="351" spans="1:7">
      <c r="A351">
        <v>719</v>
      </c>
      <c r="B351" t="s">
        <v>349</v>
      </c>
      <c r="C351" t="s">
        <v>349</v>
      </c>
      <c r="D351" t="s">
        <v>349</v>
      </c>
      <c r="E351" t="s">
        <v>349</v>
      </c>
      <c r="G351" t="s">
        <v>959</v>
      </c>
    </row>
    <row r="352" spans="1:7">
      <c r="A352">
        <v>721</v>
      </c>
      <c r="B352" t="s">
        <v>350</v>
      </c>
      <c r="C352" t="s">
        <v>350</v>
      </c>
      <c r="D352" t="s">
        <v>350</v>
      </c>
      <c r="E352" t="s">
        <v>773</v>
      </c>
      <c r="G352" t="s">
        <v>773</v>
      </c>
    </row>
    <row r="353" spans="1:7">
      <c r="A353">
        <v>723</v>
      </c>
      <c r="B353" t="s">
        <v>351</v>
      </c>
    </row>
    <row r="354" spans="1:7">
      <c r="A354">
        <v>725</v>
      </c>
      <c r="B354" t="s">
        <v>352</v>
      </c>
      <c r="C354" t="s">
        <v>352</v>
      </c>
      <c r="D354" t="s">
        <v>352</v>
      </c>
      <c r="E354" t="s">
        <v>352</v>
      </c>
      <c r="G354" t="s">
        <v>960</v>
      </c>
    </row>
    <row r="355" spans="1:7">
      <c r="A355">
        <v>727</v>
      </c>
      <c r="B355" t="s">
        <v>353</v>
      </c>
      <c r="C355" t="s">
        <v>353</v>
      </c>
      <c r="D355" t="s">
        <v>353</v>
      </c>
      <c r="E355" t="s">
        <v>774</v>
      </c>
      <c r="G355" t="s">
        <v>774</v>
      </c>
    </row>
    <row r="356" spans="1:7">
      <c r="A356">
        <v>729</v>
      </c>
      <c r="B356" t="s">
        <v>354</v>
      </c>
    </row>
    <row r="357" spans="1:7">
      <c r="A357">
        <v>731</v>
      </c>
      <c r="B357" t="s">
        <v>355</v>
      </c>
      <c r="C357" t="s">
        <v>355</v>
      </c>
      <c r="D357" t="s">
        <v>355</v>
      </c>
      <c r="E357" t="s">
        <v>355</v>
      </c>
      <c r="G357" t="s">
        <v>961</v>
      </c>
    </row>
    <row r="358" spans="1:7">
      <c r="A358">
        <v>733</v>
      </c>
      <c r="B358" t="s">
        <v>356</v>
      </c>
      <c r="C358" t="s">
        <v>356</v>
      </c>
      <c r="D358" t="s">
        <v>356</v>
      </c>
      <c r="E358" t="s">
        <v>775</v>
      </c>
      <c r="G358" t="s">
        <v>775</v>
      </c>
    </row>
    <row r="359" spans="1:7">
      <c r="A359">
        <v>735</v>
      </c>
      <c r="B359" t="s">
        <v>357</v>
      </c>
    </row>
    <row r="360" spans="1:7">
      <c r="A360">
        <v>737</v>
      </c>
      <c r="B360" t="s">
        <v>358</v>
      </c>
      <c r="C360" t="s">
        <v>358</v>
      </c>
      <c r="D360" t="s">
        <v>358</v>
      </c>
      <c r="E360" t="s">
        <v>358</v>
      </c>
      <c r="G360" t="s">
        <v>962</v>
      </c>
    </row>
    <row r="361" spans="1:7">
      <c r="A361">
        <v>739</v>
      </c>
      <c r="B361" t="s">
        <v>359</v>
      </c>
      <c r="C361" t="s">
        <v>359</v>
      </c>
      <c r="D361" t="s">
        <v>359</v>
      </c>
      <c r="E361" t="s">
        <v>776</v>
      </c>
      <c r="G361" t="s">
        <v>776</v>
      </c>
    </row>
    <row r="362" spans="1:7">
      <c r="A362">
        <v>741</v>
      </c>
      <c r="B362" t="s">
        <v>360</v>
      </c>
    </row>
    <row r="363" spans="1:7">
      <c r="A363">
        <v>743</v>
      </c>
      <c r="B363" t="s">
        <v>361</v>
      </c>
      <c r="C363" t="s">
        <v>361</v>
      </c>
      <c r="D363" t="s">
        <v>361</v>
      </c>
      <c r="E363" t="s">
        <v>361</v>
      </c>
      <c r="G363" t="s">
        <v>963</v>
      </c>
    </row>
    <row r="364" spans="1:7">
      <c r="A364">
        <v>745</v>
      </c>
      <c r="B364" t="s">
        <v>362</v>
      </c>
      <c r="C364" t="s">
        <v>362</v>
      </c>
      <c r="D364" t="s">
        <v>362</v>
      </c>
      <c r="E364" t="s">
        <v>777</v>
      </c>
      <c r="G364" t="s">
        <v>777</v>
      </c>
    </row>
    <row r="365" spans="1:7">
      <c r="A365">
        <v>747</v>
      </c>
      <c r="B365" t="s">
        <v>363</v>
      </c>
    </row>
    <row r="366" spans="1:7">
      <c r="A366">
        <v>749</v>
      </c>
      <c r="B366" t="s">
        <v>364</v>
      </c>
      <c r="C366" t="s">
        <v>364</v>
      </c>
      <c r="D366" t="s">
        <v>653</v>
      </c>
      <c r="E366" t="s">
        <v>653</v>
      </c>
      <c r="G366" t="s">
        <v>964</v>
      </c>
    </row>
    <row r="367" spans="1:7">
      <c r="A367">
        <v>751</v>
      </c>
      <c r="B367" t="s">
        <v>365</v>
      </c>
      <c r="C367" t="s">
        <v>365</v>
      </c>
      <c r="D367" t="s">
        <v>365</v>
      </c>
      <c r="E367" t="s">
        <v>778</v>
      </c>
      <c r="G367" t="s">
        <v>778</v>
      </c>
    </row>
    <row r="368" spans="1:7">
      <c r="A368">
        <v>753</v>
      </c>
      <c r="B368" t="s">
        <v>366</v>
      </c>
    </row>
    <row r="369" spans="1:7">
      <c r="A369">
        <v>755</v>
      </c>
      <c r="B369" t="s">
        <v>367</v>
      </c>
      <c r="C369" t="s">
        <v>367</v>
      </c>
      <c r="D369" t="s">
        <v>367</v>
      </c>
      <c r="E369" t="s">
        <v>367</v>
      </c>
      <c r="G369" t="s">
        <v>965</v>
      </c>
    </row>
    <row r="370" spans="1:7">
      <c r="A370">
        <v>757</v>
      </c>
      <c r="B370" t="s">
        <v>368</v>
      </c>
      <c r="C370" t="s">
        <v>368</v>
      </c>
      <c r="D370" t="s">
        <v>368</v>
      </c>
      <c r="E370" t="s">
        <v>779</v>
      </c>
      <c r="G370" t="s">
        <v>779</v>
      </c>
    </row>
    <row r="371" spans="1:7">
      <c r="A371">
        <v>759</v>
      </c>
      <c r="B371" t="s">
        <v>369</v>
      </c>
    </row>
    <row r="372" spans="1:7">
      <c r="A372">
        <v>761</v>
      </c>
      <c r="B372" t="s">
        <v>370</v>
      </c>
      <c r="C372" t="s">
        <v>370</v>
      </c>
      <c r="D372" t="s">
        <v>370</v>
      </c>
      <c r="E372" t="s">
        <v>370</v>
      </c>
      <c r="G372" t="s">
        <v>966</v>
      </c>
    </row>
    <row r="373" spans="1:7">
      <c r="A373">
        <v>763</v>
      </c>
      <c r="B373" t="s">
        <v>371</v>
      </c>
      <c r="C373" t="s">
        <v>371</v>
      </c>
      <c r="D373" t="s">
        <v>371</v>
      </c>
      <c r="E373" t="s">
        <v>780</v>
      </c>
      <c r="G373" t="s">
        <v>780</v>
      </c>
    </row>
    <row r="374" spans="1:7">
      <c r="A374">
        <v>765</v>
      </c>
      <c r="B374" t="s">
        <v>372</v>
      </c>
    </row>
    <row r="375" spans="1:7">
      <c r="A375">
        <v>767</v>
      </c>
      <c r="B375" t="s">
        <v>373</v>
      </c>
      <c r="C375" t="s">
        <v>373</v>
      </c>
      <c r="D375" t="s">
        <v>612</v>
      </c>
      <c r="E375" t="s">
        <v>612</v>
      </c>
      <c r="G375" t="s">
        <v>967</v>
      </c>
    </row>
    <row r="376" spans="1:7">
      <c r="A376">
        <v>769</v>
      </c>
      <c r="B376" t="s">
        <v>374</v>
      </c>
      <c r="C376" t="s">
        <v>374</v>
      </c>
      <c r="D376" t="s">
        <v>374</v>
      </c>
      <c r="E376" t="s">
        <v>781</v>
      </c>
      <c r="G376" t="s">
        <v>781</v>
      </c>
    </row>
    <row r="377" spans="1:7">
      <c r="A377">
        <v>771</v>
      </c>
      <c r="B377" t="s">
        <v>375</v>
      </c>
    </row>
    <row r="378" spans="1:7">
      <c r="A378">
        <v>773</v>
      </c>
      <c r="B378" t="s">
        <v>376</v>
      </c>
      <c r="C378" t="s">
        <v>376</v>
      </c>
      <c r="D378" t="s">
        <v>376</v>
      </c>
      <c r="E378" t="s">
        <v>376</v>
      </c>
      <c r="G378" t="s">
        <v>968</v>
      </c>
    </row>
    <row r="379" spans="1:7">
      <c r="A379">
        <v>775</v>
      </c>
      <c r="B379" t="s">
        <v>377</v>
      </c>
      <c r="C379" t="s">
        <v>377</v>
      </c>
      <c r="D379" t="s">
        <v>377</v>
      </c>
      <c r="E379" t="s">
        <v>782</v>
      </c>
      <c r="G379" t="s">
        <v>782</v>
      </c>
    </row>
    <row r="380" spans="1:7">
      <c r="A380">
        <v>777</v>
      </c>
      <c r="B380" t="s">
        <v>378</v>
      </c>
    </row>
    <row r="381" spans="1:7">
      <c r="A381">
        <v>779</v>
      </c>
      <c r="B381" t="s">
        <v>379</v>
      </c>
      <c r="C381" t="s">
        <v>379</v>
      </c>
      <c r="D381" t="s">
        <v>654</v>
      </c>
      <c r="E381" t="s">
        <v>654</v>
      </c>
      <c r="G381" t="s">
        <v>969</v>
      </c>
    </row>
    <row r="382" spans="1:7">
      <c r="A382">
        <v>781</v>
      </c>
      <c r="B382" t="s">
        <v>380</v>
      </c>
      <c r="C382" t="s">
        <v>380</v>
      </c>
      <c r="D382" t="s">
        <v>380</v>
      </c>
      <c r="E382" t="s">
        <v>783</v>
      </c>
      <c r="G382" t="s">
        <v>783</v>
      </c>
    </row>
    <row r="383" spans="1:7">
      <c r="A383">
        <v>783</v>
      </c>
      <c r="B383" t="s">
        <v>381</v>
      </c>
    </row>
    <row r="384" spans="1:7">
      <c r="A384">
        <v>785</v>
      </c>
      <c r="B384" t="s">
        <v>382</v>
      </c>
      <c r="C384" t="s">
        <v>382</v>
      </c>
      <c r="D384" t="s">
        <v>655</v>
      </c>
      <c r="E384" t="s">
        <v>655</v>
      </c>
      <c r="G384" t="s">
        <v>970</v>
      </c>
    </row>
    <row r="385" spans="1:7">
      <c r="A385">
        <v>787</v>
      </c>
      <c r="B385" t="s">
        <v>383</v>
      </c>
      <c r="C385" t="s">
        <v>383</v>
      </c>
      <c r="D385" t="s">
        <v>383</v>
      </c>
      <c r="E385" t="s">
        <v>784</v>
      </c>
      <c r="G385" t="s">
        <v>784</v>
      </c>
    </row>
    <row r="386" spans="1:7">
      <c r="A386">
        <v>789</v>
      </c>
      <c r="B386" t="s">
        <v>384</v>
      </c>
    </row>
    <row r="387" spans="1:7">
      <c r="A387">
        <v>791</v>
      </c>
      <c r="B387" t="s">
        <v>385</v>
      </c>
      <c r="C387" t="s">
        <v>385</v>
      </c>
      <c r="D387" t="s">
        <v>656</v>
      </c>
      <c r="E387" t="s">
        <v>656</v>
      </c>
      <c r="G387" t="s">
        <v>971</v>
      </c>
    </row>
    <row r="388" spans="1:7">
      <c r="A388">
        <v>793</v>
      </c>
      <c r="B388" t="s">
        <v>386</v>
      </c>
      <c r="C388" t="s">
        <v>386</v>
      </c>
      <c r="D388" t="s">
        <v>386</v>
      </c>
      <c r="E388" t="s">
        <v>785</v>
      </c>
      <c r="G388" t="s">
        <v>785</v>
      </c>
    </row>
    <row r="389" spans="1:7">
      <c r="A389">
        <v>795</v>
      </c>
      <c r="B389" t="s">
        <v>387</v>
      </c>
    </row>
    <row r="390" spans="1:7">
      <c r="A390">
        <v>797</v>
      </c>
      <c r="B390" t="s">
        <v>388</v>
      </c>
      <c r="C390" t="s">
        <v>388</v>
      </c>
      <c r="D390" t="s">
        <v>657</v>
      </c>
      <c r="E390" t="s">
        <v>657</v>
      </c>
      <c r="G390" t="s">
        <v>972</v>
      </c>
    </row>
    <row r="391" spans="1:7">
      <c r="A391">
        <v>799</v>
      </c>
      <c r="B391" t="s">
        <v>389</v>
      </c>
      <c r="C391" t="s">
        <v>389</v>
      </c>
      <c r="D391" t="s">
        <v>389</v>
      </c>
      <c r="E391" t="s">
        <v>786</v>
      </c>
      <c r="G391" t="s">
        <v>786</v>
      </c>
    </row>
    <row r="392" spans="1:7">
      <c r="A392">
        <v>801</v>
      </c>
      <c r="B392" t="s">
        <v>390</v>
      </c>
    </row>
    <row r="393" spans="1:7">
      <c r="A393">
        <v>803</v>
      </c>
      <c r="B393" t="s">
        <v>391</v>
      </c>
      <c r="C393" t="s">
        <v>391</v>
      </c>
      <c r="D393" t="s">
        <v>391</v>
      </c>
      <c r="E393" t="s">
        <v>391</v>
      </c>
      <c r="G393" t="s">
        <v>973</v>
      </c>
    </row>
    <row r="394" spans="1:7">
      <c r="A394">
        <v>805</v>
      </c>
      <c r="B394" t="s">
        <v>392</v>
      </c>
      <c r="C394" t="s">
        <v>392</v>
      </c>
      <c r="D394" t="s">
        <v>392</v>
      </c>
      <c r="E394" t="s">
        <v>787</v>
      </c>
      <c r="G394" t="s">
        <v>787</v>
      </c>
    </row>
    <row r="395" spans="1:7">
      <c r="A395">
        <v>807</v>
      </c>
      <c r="B395" t="s">
        <v>393</v>
      </c>
    </row>
    <row r="396" spans="1:7">
      <c r="A396">
        <v>809</v>
      </c>
      <c r="B396" t="s">
        <v>394</v>
      </c>
      <c r="C396" t="s">
        <v>394</v>
      </c>
      <c r="D396" t="s">
        <v>613</v>
      </c>
      <c r="E396" t="s">
        <v>613</v>
      </c>
      <c r="G396" t="s">
        <v>974</v>
      </c>
    </row>
    <row r="397" spans="1:7">
      <c r="A397">
        <v>811</v>
      </c>
      <c r="B397" t="s">
        <v>395</v>
      </c>
      <c r="C397" t="s">
        <v>395</v>
      </c>
      <c r="D397" t="s">
        <v>395</v>
      </c>
      <c r="E397" t="s">
        <v>788</v>
      </c>
      <c r="G397" t="s">
        <v>788</v>
      </c>
    </row>
    <row r="398" spans="1:7">
      <c r="A398">
        <v>813</v>
      </c>
      <c r="B398" t="s">
        <v>396</v>
      </c>
    </row>
    <row r="399" spans="1:7">
      <c r="A399">
        <v>815</v>
      </c>
      <c r="B399" t="s">
        <v>397</v>
      </c>
      <c r="C399" t="s">
        <v>397</v>
      </c>
      <c r="D399" t="s">
        <v>397</v>
      </c>
      <c r="E399" t="s">
        <v>397</v>
      </c>
      <c r="G399" t="s">
        <v>975</v>
      </c>
    </row>
    <row r="400" spans="1:7">
      <c r="A400">
        <v>817</v>
      </c>
      <c r="B400" t="s">
        <v>398</v>
      </c>
      <c r="C400" t="s">
        <v>398</v>
      </c>
      <c r="D400" t="s">
        <v>398</v>
      </c>
      <c r="E400" t="s">
        <v>789</v>
      </c>
      <c r="G400" t="s">
        <v>789</v>
      </c>
    </row>
    <row r="401" spans="1:7">
      <c r="A401">
        <v>819</v>
      </c>
      <c r="B401" t="s">
        <v>399</v>
      </c>
    </row>
    <row r="402" spans="1:7">
      <c r="A402">
        <v>821</v>
      </c>
      <c r="B402" t="s">
        <v>400</v>
      </c>
      <c r="C402" t="s">
        <v>400</v>
      </c>
      <c r="D402" t="s">
        <v>658</v>
      </c>
      <c r="E402" t="s">
        <v>658</v>
      </c>
      <c r="G402" t="s">
        <v>976</v>
      </c>
    </row>
    <row r="403" spans="1:7">
      <c r="A403">
        <v>823</v>
      </c>
      <c r="B403" t="s">
        <v>401</v>
      </c>
      <c r="C403" t="s">
        <v>401</v>
      </c>
      <c r="D403" t="s">
        <v>401</v>
      </c>
      <c r="E403" t="s">
        <v>790</v>
      </c>
      <c r="G403" t="s">
        <v>790</v>
      </c>
    </row>
    <row r="404" spans="1:7">
      <c r="A404">
        <v>825</v>
      </c>
      <c r="B404" t="s">
        <v>402</v>
      </c>
    </row>
    <row r="405" spans="1:7">
      <c r="A405">
        <v>827</v>
      </c>
      <c r="B405" t="s">
        <v>403</v>
      </c>
      <c r="C405" t="s">
        <v>403</v>
      </c>
      <c r="D405" t="s">
        <v>614</v>
      </c>
      <c r="E405" t="s">
        <v>614</v>
      </c>
      <c r="G405" t="s">
        <v>977</v>
      </c>
    </row>
    <row r="406" spans="1:7">
      <c r="A406">
        <v>829</v>
      </c>
      <c r="B406" t="s">
        <v>404</v>
      </c>
      <c r="C406" t="s">
        <v>404</v>
      </c>
      <c r="D406" t="s">
        <v>404</v>
      </c>
      <c r="E406" t="s">
        <v>791</v>
      </c>
      <c r="G406" t="s">
        <v>791</v>
      </c>
    </row>
    <row r="407" spans="1:7">
      <c r="A407">
        <v>831</v>
      </c>
      <c r="B407" t="s">
        <v>405</v>
      </c>
    </row>
    <row r="408" spans="1:7">
      <c r="A408">
        <v>833</v>
      </c>
      <c r="B408" t="s">
        <v>406</v>
      </c>
      <c r="C408" t="s">
        <v>406</v>
      </c>
      <c r="D408" t="s">
        <v>406</v>
      </c>
      <c r="E408" t="s">
        <v>406</v>
      </c>
      <c r="G408" t="s">
        <v>978</v>
      </c>
    </row>
    <row r="409" spans="1:7">
      <c r="A409">
        <v>835</v>
      </c>
      <c r="B409" t="s">
        <v>407</v>
      </c>
      <c r="C409" t="s">
        <v>407</v>
      </c>
      <c r="D409" t="s">
        <v>407</v>
      </c>
      <c r="E409" t="s">
        <v>407</v>
      </c>
      <c r="G409" t="s">
        <v>1046</v>
      </c>
    </row>
    <row r="410" spans="1:7">
      <c r="A410">
        <v>839</v>
      </c>
      <c r="B410" t="s">
        <v>408</v>
      </c>
    </row>
    <row r="411" spans="1:7">
      <c r="A411">
        <v>841</v>
      </c>
      <c r="B411" t="s">
        <v>409</v>
      </c>
      <c r="C411" t="s">
        <v>409</v>
      </c>
      <c r="D411" t="s">
        <v>409</v>
      </c>
      <c r="E411" t="s">
        <v>409</v>
      </c>
      <c r="G411" t="s">
        <v>979</v>
      </c>
    </row>
    <row r="412" spans="1:7">
      <c r="A412">
        <v>843</v>
      </c>
      <c r="B412" t="s">
        <v>398</v>
      </c>
      <c r="C412" t="s">
        <v>398</v>
      </c>
      <c r="D412" t="s">
        <v>398</v>
      </c>
      <c r="E412" t="s">
        <v>789</v>
      </c>
      <c r="G412" t="s">
        <v>789</v>
      </c>
    </row>
    <row r="413" spans="1:7">
      <c r="A413">
        <v>845</v>
      </c>
      <c r="B413" t="s">
        <v>410</v>
      </c>
    </row>
    <row r="414" spans="1:7">
      <c r="A414">
        <v>847</v>
      </c>
      <c r="B414" t="s">
        <v>411</v>
      </c>
      <c r="C414" t="s">
        <v>411</v>
      </c>
      <c r="D414" t="s">
        <v>615</v>
      </c>
      <c r="E414" t="s">
        <v>615</v>
      </c>
      <c r="G414" t="s">
        <v>980</v>
      </c>
    </row>
    <row r="415" spans="1:7">
      <c r="A415">
        <v>849</v>
      </c>
      <c r="B415" t="s">
        <v>412</v>
      </c>
      <c r="C415" t="s">
        <v>412</v>
      </c>
      <c r="D415" t="s">
        <v>412</v>
      </c>
      <c r="E415" t="s">
        <v>792</v>
      </c>
      <c r="G415" t="s">
        <v>792</v>
      </c>
    </row>
    <row r="416" spans="1:7">
      <c r="A416">
        <v>851</v>
      </c>
      <c r="B416" t="s">
        <v>413</v>
      </c>
    </row>
    <row r="417" spans="1:7">
      <c r="A417">
        <v>853</v>
      </c>
      <c r="B417" t="s">
        <v>414</v>
      </c>
      <c r="C417" t="s">
        <v>414</v>
      </c>
      <c r="D417" t="s">
        <v>414</v>
      </c>
      <c r="E417" t="s">
        <v>414</v>
      </c>
      <c r="G417" t="s">
        <v>981</v>
      </c>
    </row>
    <row r="418" spans="1:7">
      <c r="A418">
        <v>855</v>
      </c>
      <c r="B418" t="s">
        <v>415</v>
      </c>
      <c r="C418" t="s">
        <v>415</v>
      </c>
      <c r="D418" t="s">
        <v>415</v>
      </c>
      <c r="E418" t="s">
        <v>793</v>
      </c>
      <c r="G418" t="s">
        <v>793</v>
      </c>
    </row>
    <row r="419" spans="1:7">
      <c r="A419">
        <v>857</v>
      </c>
      <c r="B419" t="s">
        <v>416</v>
      </c>
    </row>
    <row r="420" spans="1:7">
      <c r="A420">
        <v>859</v>
      </c>
      <c r="B420" t="s">
        <v>417</v>
      </c>
      <c r="C420" t="s">
        <v>417</v>
      </c>
      <c r="D420" t="s">
        <v>417</v>
      </c>
      <c r="E420" t="s">
        <v>417</v>
      </c>
      <c r="G420" t="s">
        <v>982</v>
      </c>
    </row>
    <row r="421" spans="1:7">
      <c r="A421">
        <v>861</v>
      </c>
      <c r="B421" t="s">
        <v>418</v>
      </c>
      <c r="C421" t="s">
        <v>418</v>
      </c>
      <c r="D421" t="s">
        <v>418</v>
      </c>
      <c r="E421" t="s">
        <v>794</v>
      </c>
      <c r="G421" t="s">
        <v>794</v>
      </c>
    </row>
    <row r="422" spans="1:7">
      <c r="A422">
        <v>863</v>
      </c>
      <c r="B422" t="s">
        <v>419</v>
      </c>
    </row>
    <row r="423" spans="1:7">
      <c r="A423">
        <v>865</v>
      </c>
      <c r="B423" t="s">
        <v>420</v>
      </c>
      <c r="C423" t="s">
        <v>420</v>
      </c>
      <c r="D423" t="s">
        <v>420</v>
      </c>
      <c r="E423" t="s">
        <v>420</v>
      </c>
      <c r="G423" t="s">
        <v>983</v>
      </c>
    </row>
    <row r="424" spans="1:7">
      <c r="A424">
        <v>867</v>
      </c>
      <c r="B424" t="s">
        <v>421</v>
      </c>
      <c r="C424" t="s">
        <v>421</v>
      </c>
      <c r="D424" t="s">
        <v>421</v>
      </c>
      <c r="E424" t="s">
        <v>795</v>
      </c>
      <c r="G424" t="s">
        <v>795</v>
      </c>
    </row>
    <row r="425" spans="1:7">
      <c r="A425">
        <v>869</v>
      </c>
      <c r="B425" t="s">
        <v>422</v>
      </c>
    </row>
    <row r="426" spans="1:7">
      <c r="A426">
        <v>871</v>
      </c>
      <c r="B426" t="s">
        <v>423</v>
      </c>
      <c r="C426" t="s">
        <v>423</v>
      </c>
      <c r="D426" t="s">
        <v>423</v>
      </c>
      <c r="E426" t="s">
        <v>423</v>
      </c>
      <c r="G426" t="s">
        <v>984</v>
      </c>
    </row>
    <row r="427" spans="1:7">
      <c r="A427">
        <v>873</v>
      </c>
      <c r="B427" t="s">
        <v>424</v>
      </c>
      <c r="C427" t="s">
        <v>424</v>
      </c>
      <c r="D427" t="s">
        <v>424</v>
      </c>
      <c r="E427" t="s">
        <v>796</v>
      </c>
      <c r="G427" t="s">
        <v>796</v>
      </c>
    </row>
    <row r="428" spans="1:7">
      <c r="A428">
        <v>875</v>
      </c>
      <c r="B428" t="s">
        <v>425</v>
      </c>
    </row>
    <row r="429" spans="1:7">
      <c r="A429">
        <v>877</v>
      </c>
      <c r="B429" t="s">
        <v>426</v>
      </c>
      <c r="C429" t="s">
        <v>426</v>
      </c>
      <c r="D429" t="s">
        <v>426</v>
      </c>
      <c r="E429" t="s">
        <v>426</v>
      </c>
      <c r="G429" t="s">
        <v>985</v>
      </c>
    </row>
    <row r="430" spans="1:7">
      <c r="A430">
        <v>879</v>
      </c>
      <c r="B430" t="s">
        <v>427</v>
      </c>
      <c r="C430" t="s">
        <v>427</v>
      </c>
      <c r="D430" t="s">
        <v>427</v>
      </c>
      <c r="E430" t="s">
        <v>797</v>
      </c>
      <c r="G430" t="s">
        <v>797</v>
      </c>
    </row>
    <row r="431" spans="1:7">
      <c r="A431">
        <v>881</v>
      </c>
      <c r="B431" t="s">
        <v>428</v>
      </c>
    </row>
    <row r="432" spans="1:7">
      <c r="A432">
        <v>883</v>
      </c>
      <c r="B432" t="s">
        <v>429</v>
      </c>
      <c r="C432" t="s">
        <v>429</v>
      </c>
      <c r="D432" t="s">
        <v>429</v>
      </c>
      <c r="E432" t="s">
        <v>429</v>
      </c>
      <c r="G432" t="s">
        <v>986</v>
      </c>
    </row>
    <row r="433" spans="1:7">
      <c r="A433">
        <v>885</v>
      </c>
      <c r="B433" t="s">
        <v>430</v>
      </c>
      <c r="C433" t="s">
        <v>430</v>
      </c>
      <c r="D433" t="s">
        <v>430</v>
      </c>
      <c r="E433" t="s">
        <v>798</v>
      </c>
      <c r="G433" t="s">
        <v>798</v>
      </c>
    </row>
    <row r="434" spans="1:7">
      <c r="A434">
        <v>887</v>
      </c>
      <c r="B434" t="s">
        <v>431</v>
      </c>
    </row>
    <row r="435" spans="1:7">
      <c r="A435">
        <v>889</v>
      </c>
      <c r="B435" t="s">
        <v>432</v>
      </c>
      <c r="C435" t="s">
        <v>432</v>
      </c>
      <c r="D435" t="s">
        <v>616</v>
      </c>
      <c r="E435" t="s">
        <v>616</v>
      </c>
      <c r="G435" t="s">
        <v>987</v>
      </c>
    </row>
    <row r="436" spans="1:7">
      <c r="A436">
        <v>891</v>
      </c>
      <c r="B436" t="s">
        <v>433</v>
      </c>
      <c r="C436" t="s">
        <v>433</v>
      </c>
      <c r="D436" t="s">
        <v>433</v>
      </c>
      <c r="E436" t="s">
        <v>799</v>
      </c>
      <c r="G436" t="s">
        <v>799</v>
      </c>
    </row>
    <row r="437" spans="1:7">
      <c r="A437">
        <v>893</v>
      </c>
      <c r="B437" t="s">
        <v>434</v>
      </c>
    </row>
    <row r="438" spans="1:7">
      <c r="A438">
        <v>895</v>
      </c>
      <c r="B438" t="s">
        <v>435</v>
      </c>
      <c r="C438" t="s">
        <v>435</v>
      </c>
      <c r="D438" t="s">
        <v>659</v>
      </c>
      <c r="E438" t="s">
        <v>659</v>
      </c>
      <c r="G438" t="s">
        <v>988</v>
      </c>
    </row>
    <row r="439" spans="1:7">
      <c r="A439">
        <v>897</v>
      </c>
      <c r="B439" t="s">
        <v>436</v>
      </c>
      <c r="C439" t="s">
        <v>436</v>
      </c>
      <c r="D439" t="s">
        <v>436</v>
      </c>
      <c r="E439" t="s">
        <v>800</v>
      </c>
      <c r="G439" t="s">
        <v>800</v>
      </c>
    </row>
    <row r="440" spans="1:7">
      <c r="A440">
        <v>899</v>
      </c>
      <c r="B440" t="s">
        <v>437</v>
      </c>
    </row>
    <row r="441" spans="1:7">
      <c r="A441">
        <v>901</v>
      </c>
      <c r="B441" t="s">
        <v>438</v>
      </c>
      <c r="C441" t="s">
        <v>438</v>
      </c>
      <c r="D441" t="s">
        <v>438</v>
      </c>
      <c r="E441" t="s">
        <v>438</v>
      </c>
      <c r="G441" t="s">
        <v>989</v>
      </c>
    </row>
    <row r="442" spans="1:7">
      <c r="A442">
        <v>903</v>
      </c>
      <c r="B442" t="s">
        <v>439</v>
      </c>
      <c r="C442" t="s">
        <v>439</v>
      </c>
      <c r="D442" t="s">
        <v>439</v>
      </c>
      <c r="E442" t="s">
        <v>801</v>
      </c>
      <c r="G442" t="s">
        <v>801</v>
      </c>
    </row>
    <row r="443" spans="1:7">
      <c r="A443">
        <v>905</v>
      </c>
      <c r="B443" t="s">
        <v>440</v>
      </c>
    </row>
    <row r="444" spans="1:7">
      <c r="A444">
        <v>907</v>
      </c>
      <c r="B444" t="s">
        <v>441</v>
      </c>
      <c r="C444" t="s">
        <v>441</v>
      </c>
      <c r="D444" t="s">
        <v>441</v>
      </c>
      <c r="E444" t="s">
        <v>441</v>
      </c>
      <c r="G444" t="s">
        <v>990</v>
      </c>
    </row>
    <row r="445" spans="1:7">
      <c r="A445">
        <v>909</v>
      </c>
      <c r="B445" t="s">
        <v>442</v>
      </c>
      <c r="C445" t="s">
        <v>442</v>
      </c>
      <c r="D445" t="s">
        <v>442</v>
      </c>
      <c r="E445" t="s">
        <v>802</v>
      </c>
      <c r="G445" t="s">
        <v>802</v>
      </c>
    </row>
    <row r="446" spans="1:7">
      <c r="A446">
        <v>911</v>
      </c>
      <c r="B446" t="s">
        <v>443</v>
      </c>
    </row>
    <row r="447" spans="1:7">
      <c r="A447">
        <v>913</v>
      </c>
      <c r="B447" t="s">
        <v>444</v>
      </c>
      <c r="C447" t="s">
        <v>444</v>
      </c>
      <c r="D447" t="s">
        <v>444</v>
      </c>
      <c r="E447" t="s">
        <v>444</v>
      </c>
      <c r="G447" t="s">
        <v>991</v>
      </c>
    </row>
    <row r="448" spans="1:7">
      <c r="A448">
        <v>915</v>
      </c>
      <c r="B448" t="s">
        <v>445</v>
      </c>
      <c r="C448" t="s">
        <v>445</v>
      </c>
      <c r="D448" t="s">
        <v>445</v>
      </c>
      <c r="E448" t="s">
        <v>803</v>
      </c>
      <c r="G448" t="s">
        <v>803</v>
      </c>
    </row>
    <row r="449" spans="1:8">
      <c r="A449">
        <v>917</v>
      </c>
      <c r="B449" t="s">
        <v>446</v>
      </c>
    </row>
    <row r="450" spans="1:8">
      <c r="A450">
        <v>919</v>
      </c>
      <c r="B450" t="s">
        <v>447</v>
      </c>
      <c r="C450" t="s">
        <v>447</v>
      </c>
      <c r="D450" t="s">
        <v>447</v>
      </c>
      <c r="E450" t="s">
        <v>447</v>
      </c>
      <c r="G450" t="s">
        <v>992</v>
      </c>
    </row>
    <row r="451" spans="1:8">
      <c r="A451">
        <v>921</v>
      </c>
      <c r="B451" t="s">
        <v>448</v>
      </c>
      <c r="C451" t="s">
        <v>448</v>
      </c>
      <c r="D451" t="s">
        <v>448</v>
      </c>
      <c r="E451" t="s">
        <v>804</v>
      </c>
      <c r="G451" t="s">
        <v>804</v>
      </c>
      <c r="H451" t="str">
        <f>G451&amp;"&lt;br&gt;&lt;br&gt;"&amp;G452</f>
        <v xml:space="preserve">  A unique research, inventory or monitoring area (spatial boundary) within a project (there may be multiple study areas within a single project) (recorded as "Study Area Name").&lt;br&gt;&lt;br&gt;</v>
      </c>
    </row>
    <row r="452" spans="1:8">
      <c r="A452">
        <v>923</v>
      </c>
      <c r="B452" t="s">
        <v>449</v>
      </c>
      <c r="H452" t="str">
        <f t="shared" ref="H452:H514" si="0">G452&amp;"&lt;br&gt;&lt;br&gt;"&amp;G453</f>
        <v>&lt;br&gt;&lt;br&gt;[*Study Area Description*]{#study_area_description}</v>
      </c>
    </row>
    <row r="453" spans="1:8">
      <c r="A453">
        <v>925</v>
      </c>
      <c r="B453" t="s">
        <v>450</v>
      </c>
      <c r="C453" t="s">
        <v>450</v>
      </c>
      <c r="D453" t="s">
        <v>617</v>
      </c>
      <c r="E453" t="s">
        <v>617</v>
      </c>
      <c r="G453" t="s">
        <v>993</v>
      </c>
      <c r="H453" t="str">
        <f t="shared" si="0"/>
        <v>[*Study Area Description*]{#study_area_description}&lt;br&gt;&lt;br&gt;  A description for each unique research or monitoring area including its location, the habitat type(s), land use(s) and habitat disturbances (where applicable).</v>
      </c>
    </row>
    <row r="454" spans="1:8">
      <c r="A454">
        <v>927</v>
      </c>
      <c r="B454" t="s">
        <v>451</v>
      </c>
      <c r="C454" t="s">
        <v>451</v>
      </c>
      <c r="D454" t="s">
        <v>451</v>
      </c>
      <c r="E454" t="s">
        <v>805</v>
      </c>
      <c r="G454" t="s">
        <v>805</v>
      </c>
      <c r="H454" t="str">
        <f t="shared" si="0"/>
        <v xml:space="preserve">  A description for each unique research or monitoring area including its location, the habitat type(s), land use(s) and habitat disturbances (where applicable).&lt;br&gt;&lt;br&gt;</v>
      </c>
    </row>
    <row r="455" spans="1:8">
      <c r="A455">
        <v>929</v>
      </c>
      <c r="B455" t="s">
        <v>452</v>
      </c>
      <c r="H455" t="str">
        <f t="shared" si="0"/>
        <v>&lt;br&gt;&lt;br&gt;[*Study Area Name*]{#study_area_name}</v>
      </c>
    </row>
    <row r="456" spans="1:8">
      <c r="A456">
        <v>931</v>
      </c>
      <c r="B456" t="s">
        <v>453</v>
      </c>
      <c r="C456" t="s">
        <v>453</v>
      </c>
      <c r="D456" t="s">
        <v>618</v>
      </c>
      <c r="E456" t="s">
        <v>618</v>
      </c>
      <c r="G456" t="s">
        <v>994</v>
      </c>
      <c r="H456" t="str">
        <f t="shared" si="0"/>
        <v>[*Study Area Name*]{#study_area_name}&lt;br&gt;&lt;br&gt;  A unique alphanumeric identifier for each study area (e.g.,"oilsands_ref1”). If only one area was surveyed, the Project Name and Study Area Name should be the same.</v>
      </c>
    </row>
    <row r="457" spans="1:8">
      <c r="A457">
        <v>933</v>
      </c>
      <c r="B457" t="s">
        <v>454</v>
      </c>
      <c r="C457" t="s">
        <v>454</v>
      </c>
      <c r="D457" t="s">
        <v>454</v>
      </c>
      <c r="E457" t="s">
        <v>806</v>
      </c>
      <c r="G457" t="s">
        <v>806</v>
      </c>
      <c r="H457" t="str">
        <f t="shared" si="0"/>
        <v xml:space="preserve">  A unique alphanumeric identifier for each study area (e.g.,"oilsands_ref1”). If only one area was surveyed, the Project Name and Study Area Name should be the same.&lt;br&gt;&lt;br&gt;</v>
      </c>
    </row>
    <row r="458" spans="1:8">
      <c r="A458">
        <v>935</v>
      </c>
      <c r="B458" t="s">
        <v>455</v>
      </c>
      <c r="H458" t="str">
        <f t="shared" si="0"/>
        <v>&lt;br&gt;&lt;br&gt;[*Subadult*]{#age_class_subadult}</v>
      </c>
    </row>
    <row r="459" spans="1:8">
      <c r="A459">
        <v>937</v>
      </c>
      <c r="B459" t="s">
        <v>456</v>
      </c>
      <c r="C459" t="s">
        <v>456</v>
      </c>
      <c r="D459" t="s">
        <v>619</v>
      </c>
      <c r="E459" t="s">
        <v>619</v>
      </c>
      <c r="G459" t="s">
        <v>995</v>
      </c>
      <c r="H459" t="str">
        <f t="shared" si="0"/>
        <v>[*Subadult*]{#age_class_subadult}&lt;br&gt;&lt;br&gt;  Animals older than a "Juvenile" but not yet an "Adult"; a "Subadult" may be further classified into "Young of the Year" or "Yearling."</v>
      </c>
    </row>
    <row r="460" spans="1:8">
      <c r="A460">
        <v>939</v>
      </c>
      <c r="B460" t="s">
        <v>457</v>
      </c>
      <c r="C460" t="s">
        <v>457</v>
      </c>
      <c r="D460" t="s">
        <v>457</v>
      </c>
      <c r="E460" t="s">
        <v>807</v>
      </c>
      <c r="G460" t="s">
        <v>807</v>
      </c>
      <c r="H460" t="str">
        <f t="shared" si="0"/>
        <v xml:space="preserve">  Animals older than a "Juvenile" but not yet an "Adult"; a "Subadult" may be further classified into "Young of the Year" or "Yearling."&lt;br&gt;&lt;br&gt;</v>
      </c>
    </row>
    <row r="461" spans="1:8">
      <c r="A461">
        <v>941</v>
      </c>
      <c r="B461" t="s">
        <v>458</v>
      </c>
      <c r="H461" t="str">
        <f t="shared" si="0"/>
        <v>&lt;br&gt;&lt;br&gt;[*Subadult - Yearling*]{#age_class_subadult_yearling}</v>
      </c>
    </row>
    <row r="462" spans="1:8">
      <c r="A462">
        <v>943</v>
      </c>
      <c r="B462" t="s">
        <v>459</v>
      </c>
      <c r="C462" t="s">
        <v>459</v>
      </c>
      <c r="D462" t="s">
        <v>620</v>
      </c>
      <c r="E462" t="s">
        <v>620</v>
      </c>
      <c r="G462" t="s">
        <v>996</v>
      </c>
      <c r="H462" t="str">
        <f t="shared" si="0"/>
        <v>[*Subadult - Yearling*]{#age_class_subadult_yearling}&lt;br&gt;&lt;br&gt;  Animals approximately one year old; has lived through one winter season; between "Young of Year" and "Adult."</v>
      </c>
    </row>
    <row r="463" spans="1:8">
      <c r="A463">
        <v>945</v>
      </c>
      <c r="B463" t="s">
        <v>460</v>
      </c>
      <c r="C463" t="s">
        <v>460</v>
      </c>
      <c r="D463" t="s">
        <v>460</v>
      </c>
      <c r="E463" t="s">
        <v>808</v>
      </c>
      <c r="G463" t="s">
        <v>808</v>
      </c>
      <c r="H463" t="str">
        <f t="shared" si="0"/>
        <v xml:space="preserve">  Animals approximately one year old; has lived through one winter season; between "Young of Year" and "Adult."&lt;br&gt;&lt;br&gt;</v>
      </c>
    </row>
    <row r="464" spans="1:8">
      <c r="A464">
        <v>947</v>
      </c>
      <c r="B464" t="s">
        <v>461</v>
      </c>
      <c r="H464" t="str">
        <f t="shared" si="0"/>
        <v>&lt;br&gt;&lt;br&gt;[*Subadult - Young of Year*]{#age_class_subadult_youngofyear}</v>
      </c>
    </row>
    <row r="465" spans="1:8">
      <c r="A465">
        <v>949</v>
      </c>
      <c r="B465" t="s">
        <v>462</v>
      </c>
      <c r="C465" t="s">
        <v>462</v>
      </c>
      <c r="D465" t="s">
        <v>621</v>
      </c>
      <c r="E465" t="s">
        <v>621</v>
      </c>
      <c r="G465" t="s">
        <v>997</v>
      </c>
      <c r="H465" t="str">
        <f t="shared" si="0"/>
        <v>[*Subadult - Young of Year*]{#age_class_subadult_youngofyear}&lt;br&gt;&lt;br&gt;  Animals less than one year old; born in the previous year's spring, but has not yet lived through a winter season; between "Juvenile" and "Yearling."</v>
      </c>
    </row>
    <row r="466" spans="1:8">
      <c r="A466">
        <v>951</v>
      </c>
      <c r="B466" t="s">
        <v>463</v>
      </c>
      <c r="C466" t="s">
        <v>463</v>
      </c>
      <c r="D466" t="s">
        <v>463</v>
      </c>
      <c r="E466" t="s">
        <v>809</v>
      </c>
      <c r="G466" t="s">
        <v>809</v>
      </c>
      <c r="H466" t="str">
        <f t="shared" si="0"/>
        <v xml:space="preserve">  Animals less than one year old; born in the previous year's spring, but has not yet lived through a winter season; between "Juvenile" and "Yearling."&lt;br&gt;&lt;br&gt;</v>
      </c>
    </row>
    <row r="467" spans="1:8">
      <c r="A467">
        <v>953</v>
      </c>
      <c r="B467" t="s">
        <v>464</v>
      </c>
      <c r="H467" t="str">
        <f t="shared" si="0"/>
        <v>&lt;br&gt;&lt;br&gt;[Survey]{#survey}</v>
      </c>
    </row>
    <row r="468" spans="1:8">
      <c r="A468">
        <v>955</v>
      </c>
      <c r="B468" t="s">
        <v>465</v>
      </c>
      <c r="C468" t="s">
        <v>465</v>
      </c>
      <c r="D468" t="s">
        <v>465</v>
      </c>
      <c r="E468" t="s">
        <v>465</v>
      </c>
      <c r="G468" t="s">
        <v>998</v>
      </c>
      <c r="H468" t="str">
        <f t="shared" si="0"/>
        <v>[Survey]{#survey}&lt;br&gt;&lt;br&gt;  A unique deployment period (temporal extent) within a project (recorded as "Survey Name").</v>
      </c>
    </row>
    <row r="469" spans="1:8">
      <c r="A469">
        <v>957</v>
      </c>
      <c r="B469" t="s">
        <v>466</v>
      </c>
      <c r="C469" t="s">
        <v>466</v>
      </c>
      <c r="D469" t="s">
        <v>466</v>
      </c>
      <c r="E469" t="s">
        <v>810</v>
      </c>
      <c r="G469" t="s">
        <v>810</v>
      </c>
      <c r="H469" t="str">
        <f t="shared" si="0"/>
        <v xml:space="preserve">  A unique deployment period (temporal extent) within a project (recorded as "Survey Name").&lt;br&gt;&lt;br&gt;</v>
      </c>
    </row>
    <row r="470" spans="1:8">
      <c r="A470">
        <v>959</v>
      </c>
      <c r="B470" t="s">
        <v>467</v>
      </c>
      <c r="H470" t="str">
        <f t="shared" si="0"/>
        <v>&lt;br&gt;&lt;br&gt;[*Survey Design*]{#survey_design}</v>
      </c>
    </row>
    <row r="471" spans="1:8">
      <c r="A471">
        <v>961</v>
      </c>
      <c r="B471" t="s">
        <v>468</v>
      </c>
      <c r="C471" t="s">
        <v>468</v>
      </c>
      <c r="D471" t="s">
        <v>622</v>
      </c>
      <c r="E471" t="s">
        <v>622</v>
      </c>
      <c r="G471" t="s">
        <v>999</v>
      </c>
      <c r="H471" t="str">
        <f t="shared" si="0"/>
        <v>[*Survey Design*]{#survey_design}&lt;br&gt;&lt;br&gt;  The spatial arrangement of remote cameras within the study area for an individual survey. If "Hierarchical (multiple)\*”, include additional details in the Survey Design Description.&lt;br&gt;&lt;br&gt;Note that we refer to different configurations of cameras more generally as study design and sampling design; however, the term "Survey Design" refers to study design as it applies to an individual survey. There may be multiple Survey Designs for surveys within a project; if this occurs, the Survey Design should be reported separately for each survey.</v>
      </c>
    </row>
    <row r="472" spans="1:8">
      <c r="A472">
        <v>963</v>
      </c>
      <c r="B472" t="s">
        <v>469</v>
      </c>
      <c r="C472" t="s">
        <v>469</v>
      </c>
      <c r="D472" t="s">
        <v>469</v>
      </c>
      <c r="E472" t="s">
        <v>469</v>
      </c>
      <c r="G472" s="1" t="s">
        <v>1048</v>
      </c>
      <c r="H472" t="str">
        <f t="shared" si="0"/>
        <v xml:space="preserve">  The spatial arrangement of remote cameras within the study area for an individual survey. If "Hierarchical (multiple)\*”, include additional details in the Survey Design Description.&lt;br&gt;&lt;br&gt;Note that we refer to different configurations of cameras more generally as study design and sampling design; however, the term "Survey Design" refers to study design as it applies to an individual survey. There may be multiple Survey Designs for surveys within a project; if this occurs, the Survey Design should be reported separately for each survey.&lt;br&gt;&lt;br&gt;</v>
      </c>
    </row>
    <row r="473" spans="1:8">
      <c r="A473">
        <v>967</v>
      </c>
      <c r="B473" t="s">
        <v>470</v>
      </c>
      <c r="H473" t="str">
        <f t="shared" si="0"/>
        <v>&lt;br&gt;&lt;br&gt;[**Survey Design Description*]{#survey_design_description}</v>
      </c>
    </row>
    <row r="474" spans="1:8">
      <c r="A474">
        <v>969</v>
      </c>
      <c r="B474" t="s">
        <v>471</v>
      </c>
      <c r="C474" t="s">
        <v>471</v>
      </c>
      <c r="D474" t="s">
        <v>660</v>
      </c>
      <c r="E474" t="s">
        <v>660</v>
      </c>
      <c r="G474" t="s">
        <v>1000</v>
      </c>
      <c r="H474" t="str">
        <f t="shared" si="0"/>
        <v>[**Survey Design Description*]{#survey_design_description}&lt;br&gt;&lt;br&gt;  A description of any additional details about the Survey Design.</v>
      </c>
    </row>
    <row r="475" spans="1:8">
      <c r="A475">
        <v>971</v>
      </c>
      <c r="B475" t="s">
        <v>472</v>
      </c>
      <c r="C475" t="s">
        <v>472</v>
      </c>
      <c r="D475" t="s">
        <v>472</v>
      </c>
      <c r="E475" t="s">
        <v>811</v>
      </c>
      <c r="G475" t="s">
        <v>811</v>
      </c>
      <c r="H475" t="str">
        <f t="shared" si="0"/>
        <v xml:space="preserve">  A description of any additional details about the Survey Design.&lt;br&gt;&lt;br&gt;</v>
      </c>
    </row>
    <row r="476" spans="1:8">
      <c r="A476">
        <v>973</v>
      </c>
      <c r="B476" t="s">
        <v>473</v>
      </c>
      <c r="H476" t="str">
        <f t="shared" si="0"/>
        <v>&lt;br&gt;&lt;br&gt;[*Survey Name*]{#survey_name}</v>
      </c>
    </row>
    <row r="477" spans="1:8">
      <c r="A477">
        <v>975</v>
      </c>
      <c r="B477" t="s">
        <v>474</v>
      </c>
      <c r="C477" t="s">
        <v>474</v>
      </c>
      <c r="D477" t="s">
        <v>623</v>
      </c>
      <c r="E477" t="s">
        <v>623</v>
      </c>
      <c r="G477" t="s">
        <v>1001</v>
      </c>
      <c r="H477" t="str">
        <f t="shared" si="0"/>
        <v>[*Survey Name*]{#survey_name}&lt;br&gt;&lt;br&gt;  A unique alphanumeric identifier for each survey period (e.g., "fortmc_001").</v>
      </c>
    </row>
    <row r="478" spans="1:8">
      <c r="A478">
        <v>977</v>
      </c>
      <c r="B478" t="s">
        <v>475</v>
      </c>
      <c r="C478" t="s">
        <v>475</v>
      </c>
      <c r="D478" t="s">
        <v>475</v>
      </c>
      <c r="E478" t="s">
        <v>812</v>
      </c>
      <c r="G478" t="s">
        <v>812</v>
      </c>
      <c r="H478" t="str">
        <f t="shared" si="0"/>
        <v xml:space="preserve">  A unique alphanumeric identifier for each survey period (e.g., "fortmc_001").&lt;br&gt;&lt;br&gt;</v>
      </c>
    </row>
    <row r="479" spans="1:8">
      <c r="A479">
        <v>979</v>
      </c>
      <c r="B479" t="s">
        <v>476</v>
      </c>
      <c r="H479" t="str">
        <f t="shared" si="0"/>
        <v>&lt;br&gt;&lt;br&gt;[*Survey Objectives*]{#survey_objectives}</v>
      </c>
    </row>
    <row r="480" spans="1:8">
      <c r="A480">
        <v>981</v>
      </c>
      <c r="B480" t="s">
        <v>477</v>
      </c>
      <c r="C480" t="s">
        <v>477</v>
      </c>
      <c r="D480" t="s">
        <v>624</v>
      </c>
      <c r="E480" t="s">
        <v>624</v>
      </c>
      <c r="G480" t="s">
        <v>1002</v>
      </c>
      <c r="H480" t="str">
        <f t="shared" si="0"/>
        <v>[*Survey Objectives*]{#survey_objectives}&lt;br&gt;&lt;br&gt;  The specific objectives of each survey within a project, including the Target Species, the state variables (e.g., occupancy, density), and proposed modelling approach(es). Survey Objectives should be specific, measurable, achievable, relevant, and time-bound (i.e., SMART).</v>
      </c>
    </row>
    <row r="481" spans="1:8">
      <c r="A481">
        <v>983</v>
      </c>
      <c r="B481" t="s">
        <v>478</v>
      </c>
      <c r="C481" t="s">
        <v>478</v>
      </c>
      <c r="D481" t="s">
        <v>478</v>
      </c>
      <c r="E481" t="s">
        <v>813</v>
      </c>
      <c r="G481" t="s">
        <v>813</v>
      </c>
      <c r="H481" t="str">
        <f t="shared" si="0"/>
        <v xml:space="preserve">  The specific objectives of each survey within a project, including the Target Species, the state variables (e.g., occupancy, density), and proposed modelling approach(es). Survey Objectives should be specific, measurable, achievable, relevant, and time-bound (i.e., SMART).&lt;br&gt;&lt;br&gt;</v>
      </c>
    </row>
    <row r="482" spans="1:8">
      <c r="A482">
        <v>985</v>
      </c>
      <c r="B482" t="s">
        <v>479</v>
      </c>
      <c r="H482" t="str">
        <f t="shared" si="0"/>
        <v>&lt;br&gt;&lt;br&gt;[Systematic design]{#sampledesign_systematic}</v>
      </c>
    </row>
    <row r="483" spans="1:8">
      <c r="A483">
        <v>987</v>
      </c>
      <c r="B483" t="s">
        <v>480</v>
      </c>
      <c r="C483" t="s">
        <v>480</v>
      </c>
      <c r="D483" t="s">
        <v>480</v>
      </c>
      <c r="E483" t="s">
        <v>480</v>
      </c>
      <c r="G483" t="s">
        <v>1003</v>
      </c>
      <c r="H483" t="str">
        <f t="shared" si="0"/>
        <v>[Systematic design]{#sampledesign_systematic}&lt;br&gt;&lt;br&gt;  Camera locations occur in a regular pattern (e.g., a grid pattern) across the study area.</v>
      </c>
    </row>
    <row r="484" spans="1:8">
      <c r="A484">
        <v>989</v>
      </c>
      <c r="B484" t="s">
        <v>481</v>
      </c>
      <c r="C484" t="s">
        <v>481</v>
      </c>
      <c r="D484" t="s">
        <v>481</v>
      </c>
      <c r="E484" t="s">
        <v>814</v>
      </c>
      <c r="G484" t="s">
        <v>814</v>
      </c>
      <c r="H484" t="str">
        <f t="shared" si="0"/>
        <v xml:space="preserve">  Camera locations occur in a regular pattern (e.g., a grid pattern) across the study area.&lt;br&gt;&lt;br&gt;</v>
      </c>
    </row>
    <row r="485" spans="1:8">
      <c r="A485">
        <v>991</v>
      </c>
      <c r="B485" t="s">
        <v>482</v>
      </c>
      <c r="H485" t="str">
        <f t="shared" si="0"/>
        <v>&lt;br&gt;&lt;br&gt;[Systematic random design]{#sampledesign_systematic_random}</v>
      </c>
    </row>
    <row r="486" spans="1:8">
      <c r="A486">
        <v>993</v>
      </c>
      <c r="B486" t="s">
        <v>483</v>
      </c>
      <c r="C486" t="s">
        <v>483</v>
      </c>
      <c r="D486" t="s">
        <v>483</v>
      </c>
      <c r="E486" t="s">
        <v>483</v>
      </c>
      <c r="G486" t="s">
        <v>1004</v>
      </c>
      <c r="H486" t="str">
        <f t="shared" si="0"/>
        <v>[Systematic random design]{#sampledesign_systematic_random}&lt;br&gt;&lt;br&gt;  Camera locations are selected using a two-stage approach. Firstly, girds are selected systematically (to occur within a regular pattern) across the study area. The location of the camera within each grid is then selected randomly.</v>
      </c>
    </row>
    <row r="487" spans="1:8">
      <c r="A487">
        <v>995</v>
      </c>
      <c r="B487" t="s">
        <v>484</v>
      </c>
      <c r="C487" t="s">
        <v>484</v>
      </c>
      <c r="D487" t="s">
        <v>484</v>
      </c>
      <c r="E487" t="s">
        <v>815</v>
      </c>
      <c r="G487" t="s">
        <v>815</v>
      </c>
      <c r="H487" t="str">
        <f t="shared" si="0"/>
        <v xml:space="preserve">  Camera locations are selected using a two-stage approach. Firstly, girds are selected systematically (to occur within a regular pattern) across the study area. The location of the camera within each grid is then selected randomly.&lt;br&gt;&lt;br&gt;</v>
      </c>
    </row>
    <row r="488" spans="1:8">
      <c r="A488">
        <v>997</v>
      </c>
      <c r="B488" t="s">
        <v>485</v>
      </c>
      <c r="H488" t="str">
        <f t="shared" si="0"/>
        <v>&lt;br&gt;&lt;br&gt;[*Tag*]{#tag}</v>
      </c>
    </row>
    <row r="489" spans="1:8">
      <c r="A489">
        <v>999</v>
      </c>
      <c r="B489" t="s">
        <v>486</v>
      </c>
      <c r="C489" t="s">
        <v>486</v>
      </c>
      <c r="D489" t="s">
        <v>625</v>
      </c>
      <c r="E489" t="s">
        <v>625</v>
      </c>
      <c r="G489" t="s">
        <v>1005</v>
      </c>
      <c r="H489" t="str">
        <f t="shared" si="0"/>
        <v>[*Tag*]{#tag}&lt;br&gt;&lt;br&gt;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490" spans="1:8">
      <c r="A490">
        <v>1001</v>
      </c>
      <c r="B490" t="s">
        <v>487</v>
      </c>
      <c r="C490" t="s">
        <v>487</v>
      </c>
      <c r="D490" t="s">
        <v>487</v>
      </c>
      <c r="E490" t="s">
        <v>816</v>
      </c>
      <c r="G490" t="s">
        <v>816</v>
      </c>
      <c r="H490" t="str">
        <f t="shared" si="0"/>
        <v xml:space="preserve">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level).&lt;br&gt;&lt;br&gt;</v>
      </c>
    </row>
    <row r="491" spans="1:8">
      <c r="A491">
        <v>1003</v>
      </c>
      <c r="B491" t="s">
        <v>488</v>
      </c>
      <c r="H491" t="str">
        <f t="shared" si="0"/>
        <v>&lt;br&gt;&lt;br&gt;[*Target Species*]{#target_species}</v>
      </c>
    </row>
    <row r="492" spans="1:8">
      <c r="A492">
        <v>1005</v>
      </c>
      <c r="B492" t="s">
        <v>489</v>
      </c>
      <c r="C492" t="s">
        <v>489</v>
      </c>
      <c r="D492" t="s">
        <v>626</v>
      </c>
      <c r="E492" t="s">
        <v>626</v>
      </c>
      <c r="G492" t="s">
        <v>1006</v>
      </c>
      <c r="H492" t="str">
        <f t="shared" si="0"/>
        <v>[*Target Species*]{#target_species}&lt;br&gt;&lt;br&gt;  The common name(s) of the species that the survey was designed to detect.</v>
      </c>
    </row>
    <row r="493" spans="1:8">
      <c r="A493">
        <v>1007</v>
      </c>
      <c r="B493" t="s">
        <v>490</v>
      </c>
      <c r="C493" t="s">
        <v>490</v>
      </c>
      <c r="D493" t="s">
        <v>490</v>
      </c>
      <c r="E493" t="s">
        <v>817</v>
      </c>
      <c r="G493" t="s">
        <v>817</v>
      </c>
      <c r="H493" t="str">
        <f t="shared" si="0"/>
        <v xml:space="preserve">  The common name(s) of the species that the survey was designed to detect.&lt;br&gt;&lt;br&gt;</v>
      </c>
    </row>
    <row r="494" spans="1:8">
      <c r="A494">
        <v>1009</v>
      </c>
      <c r="B494" t="s">
        <v>491</v>
      </c>
      <c r="H494" t="str">
        <f t="shared" si="0"/>
        <v>&lt;br&gt;&lt;br&gt;[Targeted design]{#sampledesign_targeted}</v>
      </c>
    </row>
    <row r="495" spans="1:8">
      <c r="A495">
        <v>1011</v>
      </c>
      <c r="B495" t="s">
        <v>492</v>
      </c>
      <c r="C495" t="s">
        <v>492</v>
      </c>
      <c r="D495" t="s">
        <v>492</v>
      </c>
      <c r="E495" t="s">
        <v>492</v>
      </c>
      <c r="G495" t="s">
        <v>1007</v>
      </c>
      <c r="H495" t="str">
        <f t="shared" si="0"/>
        <v>[Targeted design]{#sampledesign_targeted}&lt;br&gt;&lt;br&gt;  Camera locations or sample stations are placed in areas that are known or suspected to have higher activity levels (e.g., game trails, mineral licks).</v>
      </c>
    </row>
    <row r="496" spans="1:8">
      <c r="A496">
        <v>1013</v>
      </c>
      <c r="B496" t="s">
        <v>493</v>
      </c>
      <c r="C496" t="s">
        <v>493</v>
      </c>
      <c r="D496" t="s">
        <v>493</v>
      </c>
      <c r="E496" t="s">
        <v>818</v>
      </c>
      <c r="G496" t="s">
        <v>818</v>
      </c>
      <c r="H496" t="str">
        <f t="shared" si="0"/>
        <v xml:space="preserve">  Camera locations or sample stations are placed in areas that are known or suspected to have higher activity levels (e.g., game trails, mineral licks).&lt;br&gt;&lt;br&gt;</v>
      </c>
    </row>
    <row r="497" spans="1:8">
      <c r="A497">
        <v>1015</v>
      </c>
      <c r="B497" t="s">
        <v>494</v>
      </c>
      <c r="H497" t="str">
        <f t="shared" si="0"/>
        <v>&lt;br&gt;&lt;br&gt;[Test image]{#test_image}</v>
      </c>
    </row>
    <row r="498" spans="1:8">
      <c r="A498">
        <v>1017</v>
      </c>
      <c r="B498" t="s">
        <v>495</v>
      </c>
      <c r="C498" t="s">
        <v>495</v>
      </c>
      <c r="D498" t="s">
        <v>495</v>
      </c>
      <c r="E498" t="s">
        <v>495</v>
      </c>
      <c r="G498" t="s">
        <v>1008</v>
      </c>
      <c r="H498" t="str">
        <f t="shared" si="0"/>
        <v>[Test image]{#test_image}&lt;br&gt;&lt;br&gt;  An image taken from a camera after it has been set up to provide a permanent record of the visit metadata (e.g., Sample Station Name, Camera Location Name, Deployment Name, Crew, and Deployment Start Date Time \[DD-MMM-YYYY HH\:MM\:SS\]).&lt;br&gt;&lt;br&gt;Taking a test image can be useful to compare the information from the image to that of which was collected on the Camera Service/Retrieval Field Datasheet after retrieval and can help in reducing recording errors.</v>
      </c>
    </row>
    <row r="499" spans="1:8">
      <c r="A499">
        <v>1019</v>
      </c>
      <c r="B499" t="s">
        <v>496</v>
      </c>
      <c r="C499" t="s">
        <v>496</v>
      </c>
      <c r="D499" t="s">
        <v>496</v>
      </c>
      <c r="E499" t="s">
        <v>496</v>
      </c>
      <c r="G499" s="1" t="s">
        <v>1047</v>
      </c>
      <c r="H499" t="str">
        <f t="shared" si="0"/>
        <v xml:space="preserve">  An image taken from a camera after it has been set up to provide a permanent record of the visit metadata (e.g., Sample Station Name, Camera Location Name, Deployment Name, Crew, and Deployment Start Date Time \[DD-MMM-YYYY HH\:MM\:SS\]).&lt;br&gt;&lt;br&gt;Taking a test image can be useful to compare the information from the image to that of which was collected on the Camera Service/Retrieval Field Datasheet after retrieval and can help in reducing recording errors.&lt;br&gt;&lt;br&gt;</v>
      </c>
    </row>
    <row r="500" spans="1:8">
      <c r="A500">
        <v>1023</v>
      </c>
      <c r="B500" t="s">
        <v>497</v>
      </c>
      <c r="H500" t="str">
        <f t="shared" si="0"/>
        <v>&lt;br&gt;&lt;br&gt;[**Test Image Taken*]{#test_image_taken}</v>
      </c>
    </row>
    <row r="501" spans="1:8">
      <c r="A501">
        <v>1025</v>
      </c>
      <c r="B501" t="s">
        <v>498</v>
      </c>
      <c r="C501" t="s">
        <v>498</v>
      </c>
      <c r="D501" t="s">
        <v>661</v>
      </c>
      <c r="E501" t="s">
        <v>661</v>
      </c>
      <c r="G501" t="s">
        <v>1009</v>
      </c>
      <c r="H501" t="str">
        <f t="shared" si="0"/>
        <v>[**Test Image Taken*]{#test_image_taken}&lt;br&gt;&lt;br&gt;  Whether a test image (i.e., an image taken from a camera after it has been set up to provide a permanent record of the visit metadata) was taken. Arm the camera, from \~5 m in front, walk towards the camera while holding the Test Image Sheet.</v>
      </c>
    </row>
    <row r="502" spans="1:8">
      <c r="A502">
        <v>1027</v>
      </c>
      <c r="B502" t="s">
        <v>499</v>
      </c>
      <c r="C502" t="s">
        <v>499</v>
      </c>
      <c r="D502" t="s">
        <v>499</v>
      </c>
      <c r="E502" t="s">
        <v>819</v>
      </c>
      <c r="G502" t="s">
        <v>819</v>
      </c>
      <c r="H502" t="str">
        <f t="shared" si="0"/>
        <v xml:space="preserve">  Whether a test image (i.e., an image taken from a camera after it has been set up to provide a permanent record of the visit metadata) was taken. Arm the camera, from \~5 m in front, walk towards the camera while holding the Test Image Sheet.&lt;br&gt;&lt;br&gt;</v>
      </c>
    </row>
    <row r="503" spans="1:8">
      <c r="A503">
        <v>1029</v>
      </c>
      <c r="B503" t="s">
        <v>500</v>
      </c>
      <c r="H503" t="str">
        <f t="shared" si="0"/>
        <v>&lt;br&gt;&lt;br&gt;[Time in front of the camera (TIFC) (Huggard, 2018; Warbington &amp; Boyce, 2020; tested in Becker et al., 2022)]{#mods_tifc}</v>
      </c>
    </row>
    <row r="504" spans="1:8">
      <c r="A504">
        <v>1031</v>
      </c>
      <c r="B504" t="s">
        <v>501</v>
      </c>
      <c r="C504" t="s">
        <v>501</v>
      </c>
      <c r="D504" t="s">
        <v>501</v>
      </c>
      <c r="E504" t="s">
        <v>501</v>
      </c>
      <c r="G504" t="s">
        <v>1010</v>
      </c>
      <c r="H504" t="str">
        <f t="shared" si="0"/>
        <v>[Time in front of the camera (TIFC) (Huggard, 2018; Warbington &amp; Boyce, 2020; tested in Becker et al., 2022)]{#mods_tifc}&lt;br&gt;&lt;br&gt;  A method used to estimate density that treats camera image data as quadrat samples (Becker et al., 2022).</v>
      </c>
    </row>
    <row r="505" spans="1:8">
      <c r="A505">
        <v>1033</v>
      </c>
      <c r="B505" t="s">
        <v>502</v>
      </c>
      <c r="C505" t="s">
        <v>502</v>
      </c>
      <c r="D505" t="s">
        <v>502</v>
      </c>
      <c r="E505" t="s">
        <v>820</v>
      </c>
      <c r="G505" t="s">
        <v>820</v>
      </c>
      <c r="H505" t="str">
        <f t="shared" si="0"/>
        <v xml:space="preserve">  A method used to estimate density that treats camera image data as quadrat samples (Becker et al., 2022).&lt;br&gt;&lt;br&gt;</v>
      </c>
    </row>
    <row r="506" spans="1:8">
      <c r="A506">
        <v>1035</v>
      </c>
      <c r="B506" t="s">
        <v>503</v>
      </c>
      <c r="H506" t="str">
        <f t="shared" si="0"/>
        <v>&lt;br&gt;&lt;br&gt;[Time-lapse image]{#timelapse_image}</v>
      </c>
    </row>
    <row r="507" spans="1:8">
      <c r="A507">
        <v>1037</v>
      </c>
      <c r="B507" t="s">
        <v>504</v>
      </c>
      <c r="C507" t="s">
        <v>504</v>
      </c>
      <c r="D507" t="s">
        <v>504</v>
      </c>
      <c r="E507" t="s">
        <v>504</v>
      </c>
      <c r="G507" t="s">
        <v>1011</v>
      </c>
      <c r="H507" t="e">
        <f>G507&amp;"&lt;br&gt;&lt;br&gt;"&amp;#REF!</f>
        <v>#REF!</v>
      </c>
    </row>
    <row r="508" spans="1:8">
      <c r="A508">
        <v>1039</v>
      </c>
      <c r="B508" t="s">
        <v>505</v>
      </c>
      <c r="C508" t="s">
        <v>505</v>
      </c>
      <c r="D508" t="s">
        <v>505</v>
      </c>
      <c r="E508" t="s">
        <v>821</v>
      </c>
      <c r="G508" t="s">
        <v>821</v>
      </c>
      <c r="H508" t="str">
        <f t="shared" si="0"/>
        <v xml:space="preserv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disadvantages).&lt;br&gt;&lt;br&gt;</v>
      </c>
    </row>
    <row r="509" spans="1:8">
      <c r="A509">
        <v>1041</v>
      </c>
      <c r="B509" t="s">
        <v>506</v>
      </c>
      <c r="H509" t="str">
        <f t="shared" si="0"/>
        <v>&lt;br&gt;&lt;br&gt;[Time-to-event (TTE) model (Moeller et al., 2018)]{#mods_tte}</v>
      </c>
    </row>
    <row r="510" spans="1:8">
      <c r="A510">
        <v>1043</v>
      </c>
      <c r="B510" t="s">
        <v>507</v>
      </c>
      <c r="C510" t="s">
        <v>507</v>
      </c>
      <c r="D510" t="s">
        <v>507</v>
      </c>
      <c r="E510" t="s">
        <v>507</v>
      </c>
      <c r="G510" t="s">
        <v>1012</v>
      </c>
      <c r="H510" t="str">
        <f t="shared" si="0"/>
        <v>[Time-to-event (TTE) model (Moeller et al., 2018)]{#mods_tte}&lt;br&gt;&lt;br&gt;  A method used to estimate abundance or density from the detection rate while accounting for animal movement rates (Moeller et al., 2018). The TTE model assumes perfect detection (though there is a model extension to account for imperfect detection that requires further testing).</v>
      </c>
    </row>
    <row r="511" spans="1:8">
      <c r="A511">
        <v>1045</v>
      </c>
      <c r="B511" t="s">
        <v>508</v>
      </c>
      <c r="C511" t="s">
        <v>508</v>
      </c>
      <c r="D511" t="s">
        <v>508</v>
      </c>
      <c r="E511" t="s">
        <v>822</v>
      </c>
      <c r="G511" t="s">
        <v>822</v>
      </c>
      <c r="H511" t="str">
        <f t="shared" si="0"/>
        <v xml:space="preserve">  A method used to estimate abundance or density from the detection rate while accounting for animal movement rates (Moeller et al., 2018). The TTE model assumes perfect detection (though there is a model extension to account for imperfect detection that requires further testing).&lt;br&gt;&lt;br&gt;</v>
      </c>
    </row>
    <row r="512" spans="1:8">
      <c r="A512">
        <v>1047</v>
      </c>
      <c r="B512" t="s">
        <v>509</v>
      </c>
      <c r="H512" t="str">
        <f t="shared" si="0"/>
        <v>&lt;br&gt;&lt;br&gt;[Total number of camera days]{#total_number_of_camera_days}</v>
      </c>
    </row>
    <row r="513" spans="1:8">
      <c r="A513">
        <v>1049</v>
      </c>
      <c r="B513" t="s">
        <v>510</v>
      </c>
      <c r="C513" t="s">
        <v>510</v>
      </c>
      <c r="D513" t="s">
        <v>510</v>
      </c>
      <c r="E513" t="s">
        <v>510</v>
      </c>
      <c r="G513" t="s">
        <v>1013</v>
      </c>
      <c r="H513" t="str">
        <f t="shared" si="0"/>
        <v>[Total number of camera days]{#total_number_of_camera_days}&lt;br&gt;&lt;br&gt;  The number of days that all cameras were active during the survey.</v>
      </c>
    </row>
    <row r="514" spans="1:8">
      <c r="A514">
        <v>1051</v>
      </c>
      <c r="B514" t="s">
        <v>511</v>
      </c>
      <c r="C514" t="s">
        <v>511</v>
      </c>
      <c r="D514" t="s">
        <v>511</v>
      </c>
      <c r="E514" t="s">
        <v>823</v>
      </c>
      <c r="G514" t="s">
        <v>823</v>
      </c>
      <c r="H514" t="str">
        <f t="shared" si="0"/>
        <v xml:space="preserve">  The number of days that all cameras were active during the survey.&lt;br&gt;&lt;br&gt;</v>
      </c>
    </row>
    <row r="515" spans="1:8">
      <c r="A515">
        <v>1053</v>
      </c>
      <c r="B515" t="s">
        <v>512</v>
      </c>
      <c r="H515" t="str">
        <f t="shared" ref="H515:H574" si="1">G515&amp;"&lt;br&gt;&lt;br&gt;"&amp;G516</f>
        <v>&lt;br&gt;&lt;br&gt;[Trigger "event”(trigger_event}</v>
      </c>
    </row>
    <row r="516" spans="1:8">
      <c r="A516">
        <v>1055</v>
      </c>
      <c r="B516" t="s">
        <v>513</v>
      </c>
      <c r="C516" t="s">
        <v>513</v>
      </c>
      <c r="D516" t="s">
        <v>513</v>
      </c>
      <c r="E516" t="s">
        <v>513</v>
      </c>
      <c r="G516" t="s">
        <v>1014</v>
      </c>
      <c r="H516" t="str">
        <f t="shared" si="1"/>
        <v>[Trigger "event”(trigger_event}&lt;br&gt;&lt;br&gt;  An activation of the camera detector(s) that initiates the capture of a single or multiple images, or the recording of video.</v>
      </c>
    </row>
    <row r="517" spans="1:8">
      <c r="A517">
        <v>1057</v>
      </c>
      <c r="B517" t="s">
        <v>514</v>
      </c>
      <c r="C517" t="s">
        <v>514</v>
      </c>
      <c r="D517" t="s">
        <v>514</v>
      </c>
      <c r="E517" t="s">
        <v>824</v>
      </c>
      <c r="G517" t="s">
        <v>824</v>
      </c>
      <c r="H517" t="str">
        <f t="shared" si="1"/>
        <v xml:space="preserve">  An activation of the camera detector(s) that initiates the capture of a single or multiple images, or the recording of video.&lt;br&gt;&lt;br&gt;</v>
      </c>
    </row>
    <row r="518" spans="1:8">
      <c r="A518">
        <v>1059</v>
      </c>
      <c r="B518" t="s">
        <v>515</v>
      </c>
      <c r="H518" t="str">
        <f t="shared" si="1"/>
        <v>&lt;br&gt;&lt;br&gt;[*Trigger Mode(s)* (camera settings)]{#settings_trigger_modes}</v>
      </c>
    </row>
    <row r="519" spans="1:8">
      <c r="A519">
        <v>1061</v>
      </c>
      <c r="B519" t="s">
        <v>516</v>
      </c>
      <c r="C519" t="s">
        <v>516</v>
      </c>
      <c r="D519" t="s">
        <v>627</v>
      </c>
      <c r="E519" t="s">
        <v>627</v>
      </c>
      <c r="G519" t="s">
        <v>1015</v>
      </c>
      <c r="H519" t="str">
        <f t="shared" si="1"/>
        <v>[*Trigger Mode(s)* (camera settings)]{#settings_trigger_modes}&lt;br&gt;&lt;br&gt;  The camera setting(s) that determine how the camera will triggerby motion ("Motion Image"), at set intervals ("Time-lapse image"), and/or by video ("Video"; possible with newer camera models, such as Reconyx HP2X).</v>
      </c>
    </row>
    <row r="520" spans="1:8">
      <c r="A520">
        <v>1063</v>
      </c>
      <c r="B520" t="s">
        <v>517</v>
      </c>
      <c r="C520" t="s">
        <v>517</v>
      </c>
      <c r="D520" t="s">
        <v>517</v>
      </c>
      <c r="E520" t="s">
        <v>825</v>
      </c>
      <c r="G520" t="s">
        <v>825</v>
      </c>
      <c r="H520" t="str">
        <f t="shared" si="1"/>
        <v xml:space="preserve">  The camera setting(s) that determine how the camera will triggerby motion ("Motion Image"), at set intervals ("Time-lapse image"), and/or by video ("Video"; possible with newer camera models, such as Reconyx HP2X).&lt;br&gt;&lt;br&gt;</v>
      </c>
    </row>
    <row r="521" spans="1:8">
      <c r="A521">
        <v>1065</v>
      </c>
      <c r="B521" t="s">
        <v>518</v>
      </c>
      <c r="H521" t="str">
        <f t="shared" si="1"/>
        <v>&lt;br&gt;&lt;br&gt;[*Trigger Sensitivity*]{#settings_trigger_sensitivity}</v>
      </c>
    </row>
    <row r="522" spans="1:8">
      <c r="A522">
        <v>1067</v>
      </c>
      <c r="B522" t="s">
        <v>519</v>
      </c>
      <c r="C522" t="s">
        <v>519</v>
      </c>
      <c r="D522" t="s">
        <v>628</v>
      </c>
      <c r="E522" t="s">
        <v>628</v>
      </c>
      <c r="G522" t="s">
        <v>1016</v>
      </c>
      <c r="H522" t="str">
        <f t="shared" si="1"/>
        <v>[*Trigger Sensitivity*]{#settings_trigger_sensitivity}&lt;br&gt;&lt;br&gt;  The camera setting responsible for how sensitive a camera is to activation (to "triggering") via the infrared and/or heat detectors (if applicable, e.g., Reconyx HyperFire cameras have a choice between "Low," "Low/Med," "Med," "Med/High," "High," "Very high" and "Unknown").</v>
      </c>
    </row>
    <row r="523" spans="1:8">
      <c r="A523">
        <v>1069</v>
      </c>
      <c r="B523" t="s">
        <v>520</v>
      </c>
      <c r="C523" t="s">
        <v>520</v>
      </c>
      <c r="D523" t="s">
        <v>520</v>
      </c>
      <c r="E523" t="s">
        <v>826</v>
      </c>
      <c r="G523" t="s">
        <v>826</v>
      </c>
      <c r="H523" t="str">
        <f t="shared" si="1"/>
        <v xml:space="preserve">  The camera setting responsible for how sensitive a camera is to activation (to "triggering") via the infrared and/or heat detectors (if applicable, e.g., Reconyx HyperFire cameras have a choice between "Low," "Low/Med," "Med," "Med/High," "High," "Very high" and "Unknown").&lt;br&gt;&lt;br&gt;</v>
      </c>
    </row>
    <row r="524" spans="1:8">
      <c r="A524">
        <v>1071</v>
      </c>
      <c r="B524" t="s">
        <v>521</v>
      </c>
      <c r="H524" t="str">
        <f t="shared" si="1"/>
        <v>&lt;br&gt;&lt;br&gt;[Trigger speed]{#trigger_speed}</v>
      </c>
    </row>
    <row r="525" spans="1:8">
      <c r="A525">
        <v>1073</v>
      </c>
      <c r="B525" t="s">
        <v>522</v>
      </c>
      <c r="C525" t="s">
        <v>522</v>
      </c>
      <c r="D525" t="s">
        <v>522</v>
      </c>
      <c r="E525" t="s">
        <v>522</v>
      </c>
      <c r="G525" t="s">
        <v>1017</v>
      </c>
      <c r="H525" t="e">
        <f>G525&amp;"&lt;br&gt;&lt;br&gt;"&amp;#REF!</f>
        <v>#REF!</v>
      </c>
    </row>
    <row r="526" spans="1:8">
      <c r="A526">
        <v>1075</v>
      </c>
      <c r="B526" t="s">
        <v>523</v>
      </c>
      <c r="C526" t="s">
        <v>523</v>
      </c>
      <c r="D526" t="s">
        <v>523</v>
      </c>
      <c r="E526" t="s">
        <v>827</v>
      </c>
      <c r="G526" t="s">
        <v>827</v>
      </c>
      <c r="H526" t="str">
        <f t="shared" si="1"/>
        <v xml:space="preserve">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speed).&lt;br&gt;&lt;br&gt;</v>
      </c>
    </row>
    <row r="527" spans="1:8">
      <c r="A527">
        <v>1077</v>
      </c>
      <c r="B527" t="s">
        <v>524</v>
      </c>
      <c r="H527" t="str">
        <f t="shared" si="1"/>
        <v>&lt;br&gt;&lt;br&gt;[Unmarked individuals / populations / species]{#typeid_unmarked}</v>
      </c>
    </row>
    <row r="528" spans="1:8">
      <c r="A528">
        <v>1079</v>
      </c>
      <c r="B528" t="s">
        <v>525</v>
      </c>
      <c r="C528" t="s">
        <v>525</v>
      </c>
      <c r="D528" t="s">
        <v>525</v>
      </c>
      <c r="E528" t="s">
        <v>525</v>
      </c>
      <c r="G528" t="s">
        <v>1018</v>
      </c>
      <c r="H528" t="str">
        <f t="shared" si="1"/>
        <v>[Unmarked individuals / populations / species]{#typeid_unmarked}&lt;br&gt;&lt;br&gt;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529" spans="1:8">
      <c r="A529">
        <v>1081</v>
      </c>
      <c r="B529" t="s">
        <v>526</v>
      </c>
      <c r="C529" t="s">
        <v>526</v>
      </c>
      <c r="D529" t="s">
        <v>526</v>
      </c>
      <c r="E529" t="s">
        <v>828</v>
      </c>
      <c r="G529" t="s">
        <v>828</v>
      </c>
      <c r="H529" t="str">
        <f t="shared" si="1"/>
        <v xml:space="preserve">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2022).&lt;br&gt;&lt;br&gt;</v>
      </c>
    </row>
    <row r="530" spans="1:8">
      <c r="A530">
        <v>1083</v>
      </c>
      <c r="B530" t="s">
        <v>527</v>
      </c>
      <c r="H530" t="str">
        <f t="shared" si="1"/>
        <v>&lt;br&gt;&lt;br&gt;[User label]{#settings_userlabel}</v>
      </c>
    </row>
    <row r="531" spans="1:8">
      <c r="A531">
        <v>1085</v>
      </c>
      <c r="B531" t="s">
        <v>528</v>
      </c>
      <c r="C531" t="s">
        <v>528</v>
      </c>
      <c r="D531" t="s">
        <v>528</v>
      </c>
      <c r="E531" t="s">
        <v>528</v>
      </c>
      <c r="G531" t="s">
        <v>1019</v>
      </c>
      <c r="H531" t="str">
        <f t="shared" si="1"/>
        <v>[User label]{#settings_userlabel}&lt;br&gt;&lt;br&gt;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532" spans="1:8">
      <c r="A532">
        <v>1087</v>
      </c>
      <c r="B532" t="s">
        <v>529</v>
      </c>
      <c r="C532" t="s">
        <v>529</v>
      </c>
      <c r="D532" t="s">
        <v>529</v>
      </c>
      <c r="E532" t="s">
        <v>829</v>
      </c>
      <c r="G532" t="s">
        <v>829</v>
      </c>
      <c r="H532" t="str">
        <f t="shared" si="1"/>
        <v xml:space="preserve">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images/videos.&lt;br&gt;&lt;br&gt;</v>
      </c>
    </row>
    <row r="533" spans="1:8">
      <c r="A533">
        <v>1089</v>
      </c>
      <c r="B533" t="s">
        <v>530</v>
      </c>
      <c r="H533" t="str">
        <f t="shared" si="1"/>
        <v>&lt;br&gt;&lt;br&gt;[*UTM Zone Camera Location*]{#utm_zone_camera_location}</v>
      </c>
    </row>
    <row r="534" spans="1:8">
      <c r="A534">
        <v>1091</v>
      </c>
      <c r="B534" t="s">
        <v>531</v>
      </c>
      <c r="C534" t="s">
        <v>531</v>
      </c>
      <c r="D534" t="s">
        <v>629</v>
      </c>
      <c r="E534" t="s">
        <v>629</v>
      </c>
      <c r="G534" t="s">
        <v>1020</v>
      </c>
      <c r="H534" t="str">
        <f t="shared" si="1"/>
        <v>[*UTM Zone Camera Location*]{#utm_zone_camera_location}&lt;br&gt;&lt;br&gt;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hemisphere).&lt;br&gt;&lt;br&gt;In Alberta the UTM zones are either 11, 12, or TTM. Enter all other UTM zones in the Camera Location Comments field (e.g., zones 7-10 for British Columbia), or use Latitude and Longitude instead of UTM coordinates.</v>
      </c>
    </row>
    <row r="535" spans="1:8">
      <c r="A535">
        <v>1093</v>
      </c>
      <c r="B535" t="s">
        <v>532</v>
      </c>
      <c r="C535" t="s">
        <v>532</v>
      </c>
      <c r="D535" t="s">
        <v>532</v>
      </c>
      <c r="E535" t="s">
        <v>532</v>
      </c>
      <c r="G535" t="s">
        <v>1049</v>
      </c>
      <c r="H535" t="str">
        <f t="shared" si="1"/>
        <v xml:space="preserve">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hemisphere).&lt;br&gt;&lt;br&gt;In Alberta the UTM zones are either 11, 12, or TTM. Enter all other UTM zones in the Camera Location Comments field (e.g., zones 7-10 for British Columbia), or use Latitude and Longitude instead of UTM coordinates.&lt;br&gt;&lt;br&gt;</v>
      </c>
    </row>
    <row r="536" spans="1:8">
      <c r="A536">
        <v>1097</v>
      </c>
      <c r="B536" t="s">
        <v>533</v>
      </c>
      <c r="H536" t="str">
        <f t="shared" si="1"/>
        <v>&lt;br&gt;&lt;br&gt;[**Video Length (seconds)*]{#settings_video_length}</v>
      </c>
    </row>
    <row r="537" spans="1:8">
      <c r="A537">
        <v>1099</v>
      </c>
      <c r="B537" t="s">
        <v>534</v>
      </c>
      <c r="C537" t="s">
        <v>534</v>
      </c>
      <c r="D537" t="s">
        <v>662</v>
      </c>
      <c r="E537" t="s">
        <v>662</v>
      </c>
      <c r="G537" t="s">
        <v>1021</v>
      </c>
      <c r="H537" t="str">
        <f t="shared" si="1"/>
        <v>[**Video Length (seconds)*]{#settings_video_length}&lt;br&gt;&lt;br&gt;  If applicable, describes the camera setting that specifies the minimum video duration (in seconds) that the camera will record when triggered. Leave blank if not applicable.</v>
      </c>
    </row>
    <row r="538" spans="1:8">
      <c r="A538">
        <v>1101</v>
      </c>
      <c r="B538" t="s">
        <v>535</v>
      </c>
      <c r="C538" t="s">
        <v>535</v>
      </c>
      <c r="D538" t="s">
        <v>535</v>
      </c>
      <c r="E538" t="s">
        <v>830</v>
      </c>
      <c r="G538" t="s">
        <v>830</v>
      </c>
      <c r="H538" t="str">
        <f t="shared" si="1"/>
        <v xml:space="preserve">  If applicable, describes the camera setting that specifies the minimum video duration (in seconds) that the camera will record when triggered. Leave blank if not applicable.&lt;br&gt;&lt;br&gt;</v>
      </c>
    </row>
    <row r="539" spans="1:8">
      <c r="A539">
        <v>1103</v>
      </c>
      <c r="B539" t="s">
        <v>536</v>
      </c>
      <c r="H539" t="str">
        <f t="shared" si="1"/>
        <v>&lt;br&gt;&lt;br&gt;[Viewshed]{#fov_viewshed}</v>
      </c>
    </row>
    <row r="540" spans="1:8">
      <c r="A540">
        <v>1105</v>
      </c>
      <c r="B540" t="s">
        <v>537</v>
      </c>
      <c r="C540" t="s">
        <v>537</v>
      </c>
      <c r="D540" t="s">
        <v>537</v>
      </c>
      <c r="E540" t="s">
        <v>537</v>
      </c>
      <c r="G540" t="s">
        <v>1022</v>
      </c>
      <c r="H540" t="str">
        <f t="shared" si="1"/>
        <v>[Viewshed]{#fov_viewshed}&lt;br&gt;&lt;br&gt;  The area visible to the camera as determined by its lens angle (in degrees) and trigger distance (Moeller et al., 2023).</v>
      </c>
    </row>
    <row r="541" spans="1:8">
      <c r="A541">
        <v>1107</v>
      </c>
      <c r="B541" t="s">
        <v>538</v>
      </c>
      <c r="C541" t="s">
        <v>538</v>
      </c>
      <c r="D541" t="s">
        <v>538</v>
      </c>
      <c r="E541" t="s">
        <v>831</v>
      </c>
      <c r="G541" t="s">
        <v>831</v>
      </c>
      <c r="H541" t="str">
        <f t="shared" si="1"/>
        <v xml:space="preserve">  The area visible to the camera as determined by its lens angle (in degrees) and trigger distance (Moeller et al., 2023).&lt;br&gt;&lt;br&gt;</v>
      </c>
    </row>
    <row r="542" spans="1:8">
      <c r="A542">
        <v>1109</v>
      </c>
      <c r="B542" t="s">
        <v>539</v>
      </c>
      <c r="H542" t="str">
        <f t="shared" si="1"/>
        <v>&lt;br&gt;&lt;br&gt;[Viewshed density estimators]{#fov_viewshed_density_estimators}</v>
      </c>
    </row>
    <row r="543" spans="1:8">
      <c r="A543">
        <v>1111</v>
      </c>
      <c r="B543" t="s">
        <v>540</v>
      </c>
      <c r="C543" t="s">
        <v>540</v>
      </c>
      <c r="D543" t="s">
        <v>540</v>
      </c>
      <c r="E543" t="s">
        <v>540</v>
      </c>
      <c r="G543" t="s">
        <v>1023</v>
      </c>
      <c r="H543" t="str">
        <f t="shared" si="1"/>
        <v>[Viewshed density estimators]{#fov_viewshed_density_estimators}&lt;br&gt;&lt;br&gt;  Methods used to estimate the abundance of unmarked populations from observations of animals that relate animal observations to the space directly sampled by each camera’s viewshed (Moeller et al., 2023); they result in viewshed density estimates that can be extrapolated to abundance within broader sampling frames (Gilbert et al., 2020; Moeller et al., 2023).</v>
      </c>
    </row>
    <row r="544" spans="1:8">
      <c r="A544">
        <v>1113</v>
      </c>
      <c r="B544" t="s">
        <v>541</v>
      </c>
      <c r="C544" t="s">
        <v>541</v>
      </c>
      <c r="D544" t="s">
        <v>541</v>
      </c>
      <c r="E544" t="s">
        <v>832</v>
      </c>
      <c r="G544" t="s">
        <v>832</v>
      </c>
      <c r="H544" t="str">
        <f t="shared" si="1"/>
        <v xml:space="preserve">  Methods used to estimate the abundance of unmarked populations from observations of animals that relate animal observations to the space directly sampled by each camera’s viewshed (Moeller et al., 2023); they result in viewshed density estimates that can be extrapolated to abundance within broader sampling frames (Gilbert et al., 2020; Moeller et al., 2023).&lt;br&gt;&lt;br&gt;</v>
      </c>
    </row>
    <row r="545" spans="1:8">
      <c r="A545">
        <v>1115</v>
      </c>
      <c r="B545" t="s">
        <v>542</v>
      </c>
      <c r="H545" t="str">
        <f t="shared" si="1"/>
        <v>&lt;br&gt;&lt;br&gt;[Visit]{#visit}</v>
      </c>
    </row>
    <row r="546" spans="1:8">
      <c r="A546">
        <v>1117</v>
      </c>
      <c r="B546" t="s">
        <v>543</v>
      </c>
      <c r="C546" t="s">
        <v>543</v>
      </c>
      <c r="D546" t="s">
        <v>543</v>
      </c>
      <c r="E546" t="s">
        <v>543</v>
      </c>
      <c r="G546" t="s">
        <v>1024</v>
      </c>
      <c r="H546" t="str">
        <f t="shared" si="1"/>
        <v>[Visit]{#visit}&lt;br&gt;&lt;br&gt;  When a crew has gone to a location to deploy, service, or retrieve a remote camera.</v>
      </c>
    </row>
    <row r="547" spans="1:8">
      <c r="A547">
        <v>1119</v>
      </c>
      <c r="B547" t="s">
        <v>544</v>
      </c>
      <c r="C547" t="s">
        <v>544</v>
      </c>
      <c r="D547" t="s">
        <v>544</v>
      </c>
      <c r="E547" t="s">
        <v>833</v>
      </c>
      <c r="G547" t="s">
        <v>833</v>
      </c>
      <c r="H547" t="str">
        <f t="shared" si="1"/>
        <v xml:space="preserve">  When a crew has gone to a location to deploy, service, or retrieve a remote camera.&lt;br&gt;&lt;br&gt;</v>
      </c>
    </row>
    <row r="548" spans="1:8">
      <c r="A548">
        <v>1121</v>
      </c>
      <c r="B548" t="s">
        <v>545</v>
      </c>
      <c r="H548" t="str">
        <f t="shared" si="1"/>
        <v>&lt;br&gt;&lt;br&gt;[**Visit Comments*]{#visit_comments}</v>
      </c>
    </row>
    <row r="549" spans="1:8">
      <c r="A549">
        <v>1123</v>
      </c>
      <c r="B549" t="s">
        <v>546</v>
      </c>
      <c r="C549" t="s">
        <v>546</v>
      </c>
      <c r="D549" t="s">
        <v>663</v>
      </c>
      <c r="E549" t="s">
        <v>663</v>
      </c>
      <c r="G549" t="s">
        <v>1025</v>
      </c>
      <c r="H549" t="e">
        <f>G549&amp;"&lt;br&gt;&lt;br&gt;"&amp;#REF!</f>
        <v>#REF!</v>
      </c>
    </row>
    <row r="550" spans="1:8">
      <c r="A550">
        <v>1125</v>
      </c>
      <c r="B550" t="s">
        <v>547</v>
      </c>
      <c r="C550" t="s">
        <v>547</v>
      </c>
      <c r="D550" t="s">
        <v>547</v>
      </c>
      <c r="E550" t="s">
        <v>834</v>
      </c>
      <c r="G550" t="s">
        <v>834</v>
      </c>
      <c r="H550" t="str">
        <f t="shared" si="1"/>
        <v xml:space="preserve">  Comments describing additional details about the deployment and/or service/retrieval visits.&lt;br&gt;&lt;br&gt;</v>
      </c>
    </row>
    <row r="551" spans="1:8">
      <c r="A551">
        <v>1127</v>
      </c>
      <c r="B551" t="s">
        <v>548</v>
      </c>
      <c r="H551" t="str">
        <f t="shared" si="1"/>
        <v>&lt;br&gt;&lt;br&gt;[Visit metadata]{#visit_metadata}</v>
      </c>
    </row>
    <row r="552" spans="1:8">
      <c r="A552">
        <v>1129</v>
      </c>
      <c r="B552" t="s">
        <v>549</v>
      </c>
      <c r="C552" t="s">
        <v>549</v>
      </c>
      <c r="D552" t="s">
        <v>549</v>
      </c>
      <c r="E552" t="s">
        <v>549</v>
      </c>
      <c r="G552" t="s">
        <v>1026</v>
      </c>
      <c r="H552" t="str">
        <f t="shared" si="1"/>
        <v>[Visit metadata]{#visit_metadata}&lt;br&gt;&lt;br&gt;  Metadata that should be collected each time a camera location is visited to deploy, service or retrieve a camera. Other relevant metadata fields that should be collected differ when a camera is deployed vs. serviced or retrieved. &lt;br/&gt;Refer to Appendix A - Table A5, Camera Deployment Field Datasheet, and Camera Service/Retrieval Field Datasheet.</v>
      </c>
    </row>
    <row r="553" spans="1:8">
      <c r="A553">
        <v>1131</v>
      </c>
      <c r="B553" t="s">
        <v>550</v>
      </c>
      <c r="C553" t="s">
        <v>550</v>
      </c>
      <c r="D553" t="s">
        <v>550</v>
      </c>
      <c r="E553" t="s">
        <v>835</v>
      </c>
      <c r="G553" t="s">
        <v>835</v>
      </c>
      <c r="H553" t="str">
        <f t="shared" si="1"/>
        <v xml:space="preserve">  Metadata that should be collected each time a camera location is visited to deploy, service or retrieve a camera. Other relevant metadata fields that should be collected differ when a camera is deployed vs. serviced or retrieved. &lt;br/&gt;Refer to Appendix A - Table A5, Camera Deployment Field Datasheet, and Camera Service/Retrieval Field Datasheet.&lt;br&gt;&lt;br&gt;</v>
      </c>
    </row>
    <row r="554" spans="1:8">
      <c r="A554">
        <v>1133</v>
      </c>
      <c r="B554" t="s">
        <v>551</v>
      </c>
      <c r="H554" t="str">
        <f t="shared" si="1"/>
        <v>&lt;br&gt;&lt;br&gt;[Visual lure]{#baitlure_visual_lure}</v>
      </c>
    </row>
    <row r="555" spans="1:8">
      <c r="A555">
        <v>1135</v>
      </c>
      <c r="B555" t="s">
        <v>552</v>
      </c>
      <c r="C555" t="s">
        <v>552</v>
      </c>
      <c r="D555" t="s">
        <v>552</v>
      </c>
      <c r="E555" t="s">
        <v>552</v>
      </c>
      <c r="G555" t="s">
        <v>1027</v>
      </c>
      <c r="H555" t="str">
        <f t="shared" si="1"/>
        <v>[Visual lure]{#baitlure_visual_lure}&lt;br&gt;&lt;br&gt;  Any material that draws animals closer via their sense of sight (Schlexer, 2008).</v>
      </c>
    </row>
    <row r="556" spans="1:8">
      <c r="A556">
        <v>1137</v>
      </c>
      <c r="B556" t="s">
        <v>553</v>
      </c>
      <c r="C556" t="s">
        <v>553</v>
      </c>
      <c r="D556" t="s">
        <v>553</v>
      </c>
      <c r="E556" t="s">
        <v>836</v>
      </c>
      <c r="G556" t="s">
        <v>836</v>
      </c>
      <c r="H556" t="str">
        <f t="shared" si="1"/>
        <v xml:space="preserve">  Any material that draws animals closer via their sense of sight (Schlexer, 2008).&lt;br&gt;&lt;br&gt;</v>
      </c>
    </row>
    <row r="557" spans="1:8">
      <c r="A557">
        <v>1139</v>
      </c>
      <c r="B557" t="s">
        <v>554</v>
      </c>
      <c r="H557" t="str">
        <f t="shared" si="1"/>
        <v>&lt;br&gt;&lt;br&gt;[Walktest]{#walktest}</v>
      </c>
    </row>
    <row r="558" spans="1:8">
      <c r="A558">
        <v>1141</v>
      </c>
      <c r="B558" t="s">
        <v>555</v>
      </c>
      <c r="C558" t="s">
        <v>555</v>
      </c>
      <c r="D558" t="s">
        <v>555</v>
      </c>
      <c r="E558" t="s">
        <v>555</v>
      </c>
      <c r="G558" t="s">
        <v>1028</v>
      </c>
      <c r="H558" t="str">
        <f t="shared" si="1"/>
        <v>[Walktest]{#walktest}&lt;br&gt;&lt;br&gt;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559" spans="1:8">
      <c r="A559">
        <v>1143</v>
      </c>
      <c r="B559" t="s">
        <v>556</v>
      </c>
      <c r="C559" t="s">
        <v>556</v>
      </c>
      <c r="D559" t="s">
        <v>556</v>
      </c>
      <c r="E559" t="s">
        <v>837</v>
      </c>
      <c r="G559" t="s">
        <v>837</v>
      </c>
      <c r="H559" t="str">
        <f t="shared" si="1"/>
        <v xml:space="preserve">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flash).&lt;br&gt;&lt;br&gt;</v>
      </c>
    </row>
    <row r="560" spans="1:8">
      <c r="A560">
        <v>1145</v>
      </c>
      <c r="B560" t="s">
        <v>557</v>
      </c>
      <c r="H560" t="str">
        <f t="shared" si="1"/>
        <v>&lt;br&gt;&lt;br&gt;[**Walktest Complete*]{#walktest_complete}</v>
      </c>
    </row>
    <row r="561" spans="1:8">
      <c r="A561">
        <v>1147</v>
      </c>
      <c r="B561" t="s">
        <v>558</v>
      </c>
      <c r="C561" t="s">
        <v>558</v>
      </c>
      <c r="D561" t="s">
        <v>664</v>
      </c>
      <c r="E561" t="s">
        <v>664</v>
      </c>
      <c r="G561" t="s">
        <v>1029</v>
      </c>
      <c r="H561" t="str">
        <f t="shared" si="1"/>
        <v>[**Walktest Complete*]{#walktest_complete}&lt;br&gt;&lt;br&gt;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562" spans="1:8">
      <c r="A562">
        <v>1149</v>
      </c>
      <c r="B562" t="s">
        <v>559</v>
      </c>
      <c r="C562" t="s">
        <v>559</v>
      </c>
      <c r="D562" t="s">
        <v>559</v>
      </c>
      <c r="E562" t="s">
        <v>838</v>
      </c>
      <c r="G562" t="s">
        <v>838</v>
      </c>
      <c r="H562" t="str">
        <f t="shared" si="1"/>
        <v xml:space="preserv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flash).&lt;br&gt;&lt;br&gt;</v>
      </c>
    </row>
    <row r="563" spans="1:8">
      <c r="A563">
        <v>1151</v>
      </c>
      <c r="B563" t="s">
        <v>560</v>
      </c>
      <c r="H563" t="str">
        <f t="shared" si="1"/>
        <v>&lt;br&gt;&lt;br&gt;[*Walktest Distance (m)*]{#walktest_distance}</v>
      </c>
    </row>
    <row r="564" spans="1:8">
      <c r="A564">
        <v>1153</v>
      </c>
      <c r="B564" t="s">
        <v>561</v>
      </c>
      <c r="C564" t="s">
        <v>561</v>
      </c>
      <c r="D564" t="s">
        <v>630</v>
      </c>
      <c r="E564" t="s">
        <v>630</v>
      </c>
      <c r="G564" t="s">
        <v>1030</v>
      </c>
      <c r="H564" t="str">
        <f t="shared" si="1"/>
        <v>[*Walktest Distance (m)*]{#walktest_distance}&lt;br&gt;&lt;br&gt;  The horizontal distance from the camera at which the crew performs the walktest (metres; to the nearest 0.05 m). Leave blank if not applicable.</v>
      </c>
    </row>
    <row r="565" spans="1:8">
      <c r="A565">
        <v>1155</v>
      </c>
      <c r="B565" t="s">
        <v>562</v>
      </c>
      <c r="C565" t="s">
        <v>562</v>
      </c>
      <c r="D565" t="s">
        <v>562</v>
      </c>
      <c r="E565" t="s">
        <v>839</v>
      </c>
      <c r="G565" t="s">
        <v>839</v>
      </c>
      <c r="H565" t="str">
        <f t="shared" si="1"/>
        <v xml:space="preserve">  The horizontal distance from the camera at which the crew performs the walktest (metres; to the nearest 0.05 m). Leave blank if not applicable.&lt;br&gt;&lt;br&gt;</v>
      </c>
    </row>
    <row r="566" spans="1:8">
      <c r="A566">
        <v>1157</v>
      </c>
      <c r="B566" t="s">
        <v>563</v>
      </c>
      <c r="H566" t="str">
        <f t="shared" si="1"/>
        <v>&lt;br&gt;&lt;br&gt;[*Walktest Height (m)*]{#walktest_height}</v>
      </c>
    </row>
    <row r="567" spans="1:8">
      <c r="A567">
        <v>1159</v>
      </c>
      <c r="B567" t="s">
        <v>564</v>
      </c>
      <c r="C567" t="s">
        <v>564</v>
      </c>
      <c r="D567" t="s">
        <v>631</v>
      </c>
      <c r="E567" t="s">
        <v>631</v>
      </c>
      <c r="G567" t="s">
        <v>1031</v>
      </c>
      <c r="H567" t="str">
        <f t="shared" si="1"/>
        <v>[*Walktest Height (m)*]{#walktest_height}&lt;br&gt;&lt;br&gt;  The vertical distance from the camera at which the crew performs the walktest (metres; to the nearest 0.05 m). Leave blank if not applicable.</v>
      </c>
    </row>
    <row r="568" spans="1:8">
      <c r="A568">
        <v>1161</v>
      </c>
      <c r="B568" t="s">
        <v>565</v>
      </c>
      <c r="C568" t="s">
        <v>565</v>
      </c>
      <c r="D568" t="s">
        <v>565</v>
      </c>
      <c r="E568" t="s">
        <v>840</v>
      </c>
      <c r="G568" t="s">
        <v>840</v>
      </c>
      <c r="H568" t="str">
        <f t="shared" si="1"/>
        <v xml:space="preserve">  The vertical distance from the camera at which the crew performs the walktest (metres; to the nearest 0.05 m). Leave blank if not applicable.&lt;br&gt;&lt;br&gt;</v>
      </c>
    </row>
    <row r="569" spans="1:8">
      <c r="A569">
        <v>1163</v>
      </c>
      <c r="B569" t="s">
        <v>566</v>
      </c>
      <c r="H569" t="str">
        <f t="shared" si="1"/>
        <v>&lt;br&gt;&lt;br&gt;[Zero-inflated negative binomial (ZINB) regression (McCullagh &amp; Nelder, 1989)]{#mods_zinb}</v>
      </c>
    </row>
    <row r="570" spans="1:8">
      <c r="A570">
        <v>1165</v>
      </c>
      <c r="B570" t="s">
        <v>567</v>
      </c>
      <c r="C570" t="s">
        <v>567</v>
      </c>
      <c r="D570" t="s">
        <v>567</v>
      </c>
      <c r="E570" t="s">
        <v>567</v>
      </c>
      <c r="G570" t="s">
        <v>1032</v>
      </c>
      <c r="H570" t="str">
        <f t="shared" si="1"/>
        <v>[Zero-inflated negative binomial (ZINB) regression (McCullagh &amp; Nelder, 1989)]{#mods_zinb}&lt;br&gt;&lt;br&gt;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571" spans="1:8">
      <c r="A571">
        <v>1167</v>
      </c>
      <c r="B571" t="s">
        <v>568</v>
      </c>
      <c r="C571" t="s">
        <v>568</v>
      </c>
      <c r="D571" t="s">
        <v>568</v>
      </c>
      <c r="E571" t="s">
        <v>841</v>
      </c>
      <c r="G571" t="s">
        <v>841</v>
      </c>
      <c r="H571" t="str">
        <f t="shared" si="1"/>
        <v xml:space="preserve">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indices\]&lt;br&gt;&lt;br&gt;</v>
      </c>
    </row>
    <row r="572" spans="1:8">
      <c r="A572">
        <v>1169</v>
      </c>
      <c r="B572" t="s">
        <v>569</v>
      </c>
      <c r="H572" t="str">
        <f t="shared" si="1"/>
        <v>&lt;br&gt;&lt;br&gt;[Zero-inflated Poisson (ZIP) regression (Lambert, 1992)]{#mods_zip}</v>
      </c>
    </row>
    <row r="573" spans="1:8">
      <c r="A573">
        <v>1171</v>
      </c>
      <c r="B573" t="s">
        <v>570</v>
      </c>
      <c r="C573" t="s">
        <v>570</v>
      </c>
      <c r="D573" t="s">
        <v>570</v>
      </c>
      <c r="E573" t="s">
        <v>570</v>
      </c>
      <c r="G573" t="s">
        <v>1033</v>
      </c>
      <c r="H573" t="str">
        <f t="shared" si="1"/>
        <v>[Zero-inflated Poisson (ZIP) regression (Lambert, 1992)]{#mods_zip}&lt;br&gt;&lt;br&gt;  A regression model for count data that both follows the Poisson distribution and contains excess zeros (Lambert, 1992). ZIP models are only appropriate for data for which the overdispersion is not solely due to zero-inflation. \[relative abundance indices\]</v>
      </c>
    </row>
    <row r="574" spans="1:8">
      <c r="A574">
        <v>1173</v>
      </c>
      <c r="B574" t="s">
        <v>571</v>
      </c>
      <c r="C574" t="s">
        <v>571</v>
      </c>
      <c r="D574" t="s">
        <v>571</v>
      </c>
      <c r="E574" t="s">
        <v>571</v>
      </c>
      <c r="G574" t="s">
        <v>1050</v>
      </c>
      <c r="H574" t="str">
        <f t="shared" si="1"/>
        <v xml:space="preserve">  A regression model for count data that both follows the Poisson distribution and contains excess zeros (Lambert, 1992). ZIP models are only appropriate for data for which the overdispersion is not solely due to zero-inflation. \[relative abundance indices\]&lt;br&gt;&lt;br&gt;</v>
      </c>
    </row>
    <row r="575" spans="1:8">
      <c r="A575">
        <v>1176</v>
      </c>
      <c r="B575" t="s">
        <v>573</v>
      </c>
      <c r="H575" t="e">
        <f>G575&amp;"&lt;br&gt;&lt;br&gt;"&amp;#REF!</f>
        <v>#REF!</v>
      </c>
    </row>
    <row r="576" spans="1:8">
      <c r="A576">
        <v>1178</v>
      </c>
      <c r="B576" t="s">
        <v>572</v>
      </c>
      <c r="C576" t="s">
        <v>572</v>
      </c>
      <c r="D576" t="s">
        <v>572</v>
      </c>
      <c r="E576" t="s">
        <v>572</v>
      </c>
      <c r="G576" t="s">
        <v>1034</v>
      </c>
      <c r="H576" t="str">
        <f t="shared" ref="H576:H581" si="2">G576&amp;"&lt;br&gt;&lt;br&gt;"&amp;G577</f>
        <v>[Zero-inflation]{#mods_zero_inflation}&lt;br&gt;&lt;br&gt;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577" spans="1:8">
      <c r="A577">
        <v>1180</v>
      </c>
      <c r="B577" t="s">
        <v>574</v>
      </c>
      <c r="C577" t="s">
        <v>574</v>
      </c>
      <c r="D577" t="s">
        <v>574</v>
      </c>
      <c r="E577" t="s">
        <v>842</v>
      </c>
      <c r="G577" t="s">
        <v>842</v>
      </c>
      <c r="H577" t="str">
        <f t="shared" si="2"/>
        <v xml:space="preserve">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2019).&lt;br&gt;&lt;br&gt;</v>
      </c>
    </row>
    <row r="578" spans="1:8">
      <c r="H578" t="str">
        <f t="shared" si="2"/>
        <v>&lt;br&gt;&lt;br&gt;</v>
      </c>
    </row>
    <row r="579" spans="1:8">
      <c r="H579" t="str">
        <f t="shared" si="2"/>
        <v>&lt;br&gt;&lt;br&gt;</v>
      </c>
    </row>
    <row r="580" spans="1:8">
      <c r="H580" t="str">
        <f t="shared" si="2"/>
        <v>&lt;br&gt;&lt;br&gt;</v>
      </c>
    </row>
    <row r="581" spans="1:8">
      <c r="H581" t="str">
        <f t="shared" si="2"/>
        <v>&lt;br&gt;&lt;br&gt;</v>
      </c>
    </row>
  </sheetData>
  <autoFilter ref="A1:G578" xr:uid="{689C0285-5641-4E41-B8D4-8B6F147B4872}">
    <sortState xmlns:xlrd2="http://schemas.microsoft.com/office/spreadsheetml/2017/richdata2" ref="A2:G581">
      <sortCondition ref="A1:A57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Cassie Stevenson</dc:creator>
  <cp:lastModifiedBy>Cassie Stevenson</cp:lastModifiedBy>
  <dcterms:created xsi:type="dcterms:W3CDTF">2024-09-16T01:04:06Z</dcterms:created>
  <dcterms:modified xsi:type="dcterms:W3CDTF">2024-09-17T05:34:02Z</dcterms:modified>
</cp:coreProperties>
</file>