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gitStudy\MLP_Finance_Fed\Fed1\doc\"/>
    </mc:Choice>
  </mc:AlternateContent>
  <xr:revisionPtr revIDLastSave="0" documentId="13_ncr:1_{2FEFB5A6-04CC-4DD6-A313-9963985158F4}" xr6:coauthVersionLast="47" xr6:coauthVersionMax="47" xr10:uidLastSave="{00000000-0000-0000-0000-000000000000}"/>
  <bookViews>
    <workbookView xWindow="28680" yWindow="-120" windowWidth="29040" windowHeight="15720" xr2:uid="{AC71F577-D77B-4174-9A13-27B93AA63A31}"/>
  </bookViews>
  <sheets>
    <sheet name="목록" sheetId="1" r:id="rId1"/>
    <sheet name="경제지표요인" sheetId="2" state="hidden" r:id="rId2"/>
    <sheet name="상관관계 분석" sheetId="3" state="hidden"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3" l="1"/>
  <c r="C5" i="3"/>
  <c r="C4" i="3"/>
  <c r="C3" i="3"/>
</calcChain>
</file>

<file path=xl/sharedStrings.xml><?xml version="1.0" encoding="utf-8"?>
<sst xmlns="http://schemas.openxmlformats.org/spreadsheetml/2006/main" count="240" uniqueCount="169">
  <si>
    <t>연준 기준 금리 상한</t>
    <phoneticPr fontId="1" type="noConversion"/>
  </si>
  <si>
    <t>연준 기준 금리 하한</t>
    <phoneticPr fontId="1" type="noConversion"/>
  </si>
  <si>
    <t>연준 기준 금리 예측치</t>
    <phoneticPr fontId="1" type="noConversion"/>
  </si>
  <si>
    <t>시작일</t>
    <phoneticPr fontId="1" type="noConversion"/>
  </si>
  <si>
    <t>df_fed_funds_target_rate_upper</t>
    <phoneticPr fontId="1" type="noConversion"/>
  </si>
  <si>
    <t>df_fed_funds_target_rate_lower</t>
    <phoneticPr fontId="1" type="noConversion"/>
  </si>
  <si>
    <t>Date</t>
    <phoneticPr fontId="1" type="noConversion"/>
  </si>
  <si>
    <t>DATE</t>
    <phoneticPr fontId="1" type="noConversion"/>
  </si>
  <si>
    <t>추가 작업</t>
    <phoneticPr fontId="1" type="noConversion"/>
  </si>
  <si>
    <t>데이터 특성</t>
    <phoneticPr fontId="1" type="noConversion"/>
  </si>
  <si>
    <t>휴일 포함 일자</t>
    <phoneticPr fontId="1" type="noConversion"/>
  </si>
  <si>
    <t>특정 일자</t>
    <phoneticPr fontId="1" type="noConversion"/>
  </si>
  <si>
    <t>데이터 입수처</t>
    <phoneticPr fontId="1" type="noConversion"/>
  </si>
  <si>
    <t>pandas_datareader 모듈</t>
    <phoneticPr fontId="1" type="noConversion"/>
  </si>
  <si>
    <t>https://fred.stlouisfed.org/series/A191RL1Q225SBEA</t>
    <phoneticPr fontId="1" type="noConversion"/>
  </si>
  <si>
    <t>https://fred.stlouisfed.org/series/PCEPI</t>
    <phoneticPr fontId="1" type="noConversion"/>
  </si>
  <si>
    <t>yfinanace 모듈</t>
    <phoneticPr fontId="1" type="noConversion"/>
  </si>
  <si>
    <t>휴일 제외 일자</t>
    <phoneticPr fontId="1" type="noConversion"/>
  </si>
  <si>
    <t>날짜데이터 타입</t>
    <phoneticPr fontId="1" type="noConversion"/>
  </si>
  <si>
    <t>datetime64</t>
    <phoneticPr fontId="1" type="noConversion"/>
  </si>
  <si>
    <t>object</t>
    <phoneticPr fontId="1" type="noConversion"/>
  </si>
  <si>
    <t>df_TNX_new</t>
    <phoneticPr fontId="1" type="noConversion"/>
  </si>
  <si>
    <t>데이터사용방법</t>
    <phoneticPr fontId="1" type="noConversion"/>
  </si>
  <si>
    <t>DataFrame</t>
    <phoneticPr fontId="1" type="noConversion"/>
  </si>
  <si>
    <t>엑셀csv</t>
    <phoneticPr fontId="1" type="noConversion"/>
  </si>
  <si>
    <t>엑셀xlsx</t>
    <phoneticPr fontId="1" type="noConversion"/>
  </si>
  <si>
    <t>https://fred.stlouisfed.org/series/UNRATE</t>
    <phoneticPr fontId="1" type="noConversion"/>
  </si>
  <si>
    <t>개인 소비 지출: 체인형 가격 지수
(Personal Consumption Expenditures: 
Chain-type Price Index)</t>
    <phoneticPr fontId="1" type="noConversion"/>
  </si>
  <si>
    <t>축변환 작업 필요,날짜타입은 object형으로 변환</t>
    <phoneticPr fontId="1" type="noConversion"/>
  </si>
  <si>
    <t>시계열 데이터로 변환</t>
    <phoneticPr fontId="1" type="noConversion"/>
  </si>
  <si>
    <t>Date=&gt;DATE로 변경
휴일자의 경우 전영업일자 데이터 기준으로 생성</t>
    <phoneticPr fontId="1" type="noConversion"/>
  </si>
  <si>
    <t>df_GDP_new</t>
    <phoneticPr fontId="1" type="noConversion"/>
  </si>
  <si>
    <t>df_UNRATE_new</t>
    <phoneticPr fontId="1" type="noConversion"/>
  </si>
  <si>
    <t>df_PCEPI_new</t>
    <phoneticPr fontId="1" type="noConversion"/>
  </si>
  <si>
    <t>데이터프레임명</t>
    <phoneticPr fontId="1" type="noConversion"/>
  </si>
  <si>
    <t>날짜컬럼명</t>
    <phoneticPr fontId="1" type="noConversion"/>
  </si>
  <si>
    <t>https://fred.stlouisfed.org/series/A191RL1Q225SBEA</t>
  </si>
  <si>
    <t>성장</t>
    <phoneticPr fontId="1" type="noConversion"/>
  </si>
  <si>
    <t>물가</t>
    <phoneticPr fontId="1" type="noConversion"/>
  </si>
  <si>
    <t>뉴욕 연은 경기침체 확률 보고서</t>
  </si>
  <si>
    <t>컨퍼런스보드 경기선행지수</t>
  </si>
  <si>
    <t>내구재 주문(Durable Goods Order)</t>
  </si>
  <si>
    <t>S&amp;P Global 제조업/서비스업 PMI</t>
  </si>
  <si>
    <t>ISM 제조업/서비스업 보고서</t>
  </si>
  <si>
    <t>GDP(국내총생산)</t>
  </si>
  <si>
    <t>소비 활동: 소매판매, 미시간대학 소비자심리지수, 컨퍼런스보드 소비자신뢰지수</t>
  </si>
  <si>
    <t>기대인플레이션: 미시간대학 기대인플레이션, 뉴욕 연은 기대인플레이션</t>
  </si>
  <si>
    <t>부동산 가격: S&amp;P CoreLogic Case-Shiller Home Price Indices</t>
  </si>
  <si>
    <t>임금: 시간당 임금 상승률, ECI(Employment Cost Index)</t>
  </si>
  <si>
    <t>생산자물가: PPI</t>
  </si>
  <si>
    <t>JOLTs(구인 및 이직 보고서)</t>
  </si>
  <si>
    <t>ADP 고용 현황</t>
  </si>
  <si>
    <t>실업급여 청구건수</t>
  </si>
  <si>
    <t>노동부 발표 고용 현황: 비농업 순고용자 수 증감, 실업률, 참여율</t>
  </si>
  <si>
    <t>고용</t>
    <phoneticPr fontId="1" type="noConversion"/>
  </si>
  <si>
    <t>요인</t>
    <phoneticPr fontId="1" type="noConversion"/>
  </si>
  <si>
    <t>세부 요인</t>
    <phoneticPr fontId="1" type="noConversion"/>
  </si>
  <si>
    <t>데이터입수처</t>
    <phoneticPr fontId="1" type="noConversion"/>
  </si>
  <si>
    <t>PCE
https://fred.stlouisfed.org/series/PCEPI</t>
    <phoneticPr fontId="1" type="noConversion"/>
  </si>
  <si>
    <t>실업률</t>
    <phoneticPr fontId="1" type="noConversion"/>
  </si>
  <si>
    <t>실업률
https://fred.stlouisfed.org/series/UNRATE</t>
    <phoneticPr fontId="1" type="noConversion"/>
  </si>
  <si>
    <t>가설</t>
    <phoneticPr fontId="1" type="noConversion"/>
  </si>
  <si>
    <t>내용</t>
    <phoneticPr fontId="1" type="noConversion"/>
  </si>
  <si>
    <t>수요 측면,공급 측면에서 확인 필요
미국은 소비비중이 높아 PCE와 높은 연관
분기 1회라 애틀란타 연은 GPENow 지표로도 대체</t>
    <phoneticPr fontId="1" type="noConversion"/>
  </si>
  <si>
    <t>GDP가 예상을 상회하면 인플레이션이 상당기간 높은 수준으로 유지되어 금리 인상의 요인이 됨</t>
    <phoneticPr fontId="1" type="noConversion"/>
  </si>
  <si>
    <t>CPI는 소비자가 구매하는 대상에 집중하는 반면 PCE는
소비자의 지출하는 행위 자체에 초점을 두며 부동산 비중
이 높아 연준에서는 PCE를 더 우수하게 판단(단 금융시장
에 미치는 영향은 낮음)
PCE는 분기에 한 번 발표하는 GDP 수치의 선행 역할
연준은 2.0%를 목표로 함</t>
    <phoneticPr fontId="1" type="noConversion"/>
  </si>
  <si>
    <t>PCE가 내려가면 금리 인하의 요인이 됨</t>
    <phoneticPr fontId="1" type="noConversion"/>
  </si>
  <si>
    <t>상관관계 분석 순위</t>
    <phoneticPr fontId="1" type="noConversion"/>
  </si>
  <si>
    <t>GDP</t>
    <phoneticPr fontId="1" type="noConversion"/>
  </si>
  <si>
    <t>CPE</t>
    <phoneticPr fontId="1" type="noConversion"/>
  </si>
  <si>
    <t>미국국채10년</t>
    <phoneticPr fontId="1" type="noConversion"/>
  </si>
  <si>
    <t>결과</t>
    <phoneticPr fontId="1" type="noConversion"/>
  </si>
  <si>
    <t>1. 2008-12-16기준 기준 금리와 다른 요인간 상관관계 분석</t>
    <phoneticPr fontId="1" type="noConversion"/>
  </si>
  <si>
    <t>순위</t>
    <phoneticPr fontId="1" type="noConversion"/>
  </si>
  <si>
    <t>분석 결과</t>
    <phoneticPr fontId="1" type="noConversion"/>
  </si>
  <si>
    <t>GDP는 기준금리과 큰 상관관계 없음(4위)</t>
    <phoneticPr fontId="1" type="noConversion"/>
  </si>
  <si>
    <t>실업률이 상승하면 기준금리는 떨어짐(3위)</t>
    <phoneticPr fontId="1" type="noConversion"/>
  </si>
  <si>
    <t>물가상승률이 올라가면 기준금리는 올라감(1위)</t>
    <phoneticPr fontId="1" type="noConversion"/>
  </si>
  <si>
    <t>미국국채10년 금리가  올라가면 기준금리는 올라감(1위)</t>
    <phoneticPr fontId="1" type="noConversion"/>
  </si>
  <si>
    <t>정형/비정형</t>
    <phoneticPr fontId="1" type="noConversion"/>
  </si>
  <si>
    <t>정형</t>
    <phoneticPr fontId="1" type="noConversion"/>
  </si>
  <si>
    <t>비정형</t>
    <phoneticPr fontId="1" type="noConversion"/>
  </si>
  <si>
    <t>실업률
(Unemployment Rate)</t>
    <phoneticPr fontId="1" type="noConversion"/>
  </si>
  <si>
    <t>실업률이 올라가면 금리 인하의 요인이 됨</t>
    <phoneticPr fontId="1" type="noConversion"/>
  </si>
  <si>
    <t>해당 목록은 20년차 신부장의 경제지표 이야기에서 추출한 항목입니다.</t>
    <phoneticPr fontId="1" type="noConversion"/>
  </si>
  <si>
    <t>기타 측정항목에 대한 내용은 아래와 같습니다.</t>
    <phoneticPr fontId="1" type="noConversion"/>
  </si>
  <si>
    <t>금리</t>
    <phoneticPr fontId="1" type="noConversion"/>
  </si>
  <si>
    <t>명목 금리(미국 국채 10년)</t>
    <phoneticPr fontId="1" type="noConversion"/>
  </si>
  <si>
    <t>명목금리는 은행이 돈을 빌려주거나 빌리는 데 대한 
이자율을 의미
명목금리=실질금리+이자율(어빙 피셔)
명목금리로 채권시장에 많이 유통되는 미국 국채 10년를 
가정</t>
    <phoneticPr fontId="1" type="noConversion"/>
  </si>
  <si>
    <t>명목금리가 내려가면 금리 인하의 요인이 됨</t>
    <phoneticPr fontId="1" type="noConversion"/>
  </si>
  <si>
    <t>https://www.federalreserve.gov/monetarypolicy/fomccalendars.htm</t>
    <phoneticPr fontId="1" type="noConversion"/>
  </si>
  <si>
    <t>차기 FOMC 개최일 2주 전 수요일에 공개
차기 FOMC 금리 결정을 위한 주요한 참고자료
발표 주기는 6주에 1회, 즉 FOMC와 같이 연 총 8회 공개</t>
    <phoneticPr fontId="1" type="noConversion"/>
  </si>
  <si>
    <t>채권시장에서 장기 금리가 단기 금리보다 낮아지는 현상은 금리 인하 요인
기업 실적 하락에 따른 주가지수 하락은 금리 인하 요인
금리 이상 그리고 확장 경기 사이클 후반부에서 달러 가치는 하락</t>
    <phoneticPr fontId="1" type="noConversion"/>
  </si>
  <si>
    <t>베이지북(Beige Book)</t>
    <phoneticPr fontId="1" type="noConversion"/>
  </si>
  <si>
    <t>엑셀csv</t>
  </si>
  <si>
    <t>한은 기준 금리</t>
    <phoneticPr fontId="1" type="noConversion"/>
  </si>
  <si>
    <t>ECB 기준 금리</t>
    <phoneticPr fontId="1" type="noConversion"/>
  </si>
  <si>
    <t>df_FED_ir_new</t>
    <phoneticPr fontId="1" type="noConversion"/>
  </si>
  <si>
    <t>df_KR_IR_new</t>
    <phoneticPr fontId="1" type="noConversion"/>
  </si>
  <si>
    <t>df_USD_new</t>
    <phoneticPr fontId="1" type="noConversion"/>
  </si>
  <si>
    <t>변환=&gt;DATE로 변경
휴일자의 경우 전영업일자 데이터 기준으로 생성
날짜타입은 object형으로 변환</t>
    <phoneticPr fontId="1" type="noConversion"/>
  </si>
  <si>
    <t>df_ECB_IR_new</t>
  </si>
  <si>
    <t>https://ecos.bok.or.kr/
통화/금융
1.3 금리
1.3.1 한국은행 기준 금리 및 여수신 금리</t>
    <phoneticPr fontId="1" type="noConversion"/>
  </si>
  <si>
    <t>https://ecos.bok.or.kr/
환율/통관수출입/외환보유액
3.1 환율
3.1.1 일일환율
3.1.1.3 원화의 대미달러, 원화의 대위안/대엔 환율
원/달러(종가 15:30)</t>
    <phoneticPr fontId="1" type="noConversion"/>
  </si>
  <si>
    <t>변환=&gt;DATE로 변경
시계열 데이터로 변환
날짜타입은 object형으로 변환</t>
    <phoneticPr fontId="1" type="noConversion"/>
  </si>
  <si>
    <t>파일명</t>
    <phoneticPr fontId="1" type="noConversion"/>
  </si>
  <si>
    <t>연준(Fed) 금리 결정.xlsx</t>
    <phoneticPr fontId="1" type="noConversion"/>
  </si>
  <si>
    <t>A191RL1Q225SBEA.csv</t>
    <phoneticPr fontId="1" type="noConversion"/>
  </si>
  <si>
    <t>UNRATE.csv</t>
    <phoneticPr fontId="1" type="noConversion"/>
  </si>
  <si>
    <t>PCEPI.csv</t>
    <phoneticPr fontId="1" type="noConversion"/>
  </si>
  <si>
    <t>컬럼명</t>
    <phoneticPr fontId="1" type="noConversion"/>
  </si>
  <si>
    <t>DFEDTARU</t>
    <phoneticPr fontId="1" type="noConversion"/>
  </si>
  <si>
    <t>DFEDTARL</t>
  </si>
  <si>
    <t>IR_FORCAST</t>
    <phoneticPr fontId="1" type="noConversion"/>
  </si>
  <si>
    <t>UNRATE</t>
    <phoneticPr fontId="1" type="noConversion"/>
  </si>
  <si>
    <t>PCEPI</t>
    <phoneticPr fontId="1" type="noConversion"/>
  </si>
  <si>
    <t>TNX</t>
    <phoneticPr fontId="1" type="noConversion"/>
  </si>
  <si>
    <t>USD</t>
    <phoneticPr fontId="1" type="noConversion"/>
  </si>
  <si>
    <t>KR_IR</t>
    <phoneticPr fontId="1" type="noConversion"/>
  </si>
  <si>
    <t>ECB_IR</t>
    <phoneticPr fontId="1" type="noConversion"/>
  </si>
  <si>
    <t>https://data.ecb.europa.eu/data/datasets/FM/FM.B.U2.EUR.4F.KR.MRR_FR.LEV
유럽 중앙은행 데이터 출처</t>
    <phoneticPr fontId="1" type="noConversion"/>
  </si>
  <si>
    <t>비고</t>
    <phoneticPr fontId="1" type="noConversion"/>
  </si>
  <si>
    <t>전기대비 변동률</t>
    <phoneticPr fontId="1" type="noConversion"/>
  </si>
  <si>
    <t>변환=&gt;DATE로 변경
휴일자의 경우 전영업일자 데이터 기준으로 생성
날짜타입은 object형으로 변환
환율 csv가 string과 float가 혼재되어 있어 string,float별 별도 처리</t>
    <phoneticPr fontId="1" type="noConversion"/>
  </si>
  <si>
    <t>원화의 대미달러, 원화의 대위안_대엔 환율.csv</t>
    <phoneticPr fontId="1" type="noConversion"/>
  </si>
  <si>
    <t>한국은행 기준금리 및 여수신금리.csv</t>
    <phoneticPr fontId="1" type="noConversion"/>
  </si>
  <si>
    <t>ECB Data Portal.csv</t>
    <phoneticPr fontId="1" type="noConversion"/>
  </si>
  <si>
    <t>BB_neg</t>
  </si>
  <si>
    <t>BB_neu</t>
  </si>
  <si>
    <t>BB_pos</t>
  </si>
  <si>
    <t>DATE</t>
  </si>
  <si>
    <t>일자</t>
    <phoneticPr fontId="1" type="noConversion"/>
  </si>
  <si>
    <t>일월</t>
    <phoneticPr fontId="1" type="noConversion"/>
  </si>
  <si>
    <t>컬럼</t>
    <phoneticPr fontId="1" type="noConversion"/>
  </si>
  <si>
    <t>개인 소비 지출: 체인형 가격 지수</t>
    <phoneticPr fontId="1" type="noConversion"/>
  </si>
  <si>
    <t>명목이자율</t>
    <phoneticPr fontId="1" type="noConversion"/>
  </si>
  <si>
    <t>Beige book Text</t>
    <phoneticPr fontId="1" type="noConversion"/>
  </si>
  <si>
    <t>Beige book 부정</t>
    <phoneticPr fontId="1" type="noConversion"/>
  </si>
  <si>
    <t>Beige book 중립</t>
    <phoneticPr fontId="1" type="noConversion"/>
  </si>
  <si>
    <t>BB_sentiment</t>
    <phoneticPr fontId="1" type="noConversion"/>
  </si>
  <si>
    <t>Beige book 감정</t>
    <phoneticPr fontId="1" type="noConversion"/>
  </si>
  <si>
    <t>일자(매월초 기준)</t>
    <phoneticPr fontId="1" type="noConversion"/>
  </si>
  <si>
    <t>미국 국채 10년물(^TNX)</t>
    <phoneticPr fontId="1" type="noConversion"/>
  </si>
  <si>
    <t>Bege book Text</t>
    <phoneticPr fontId="1" type="noConversion"/>
  </si>
  <si>
    <t>일월(일자 기준 전월)</t>
    <phoneticPr fontId="1" type="noConversion"/>
  </si>
  <si>
    <t>데이터타입</t>
    <phoneticPr fontId="1" type="noConversion"/>
  </si>
  <si>
    <t xml:space="preserve">object </t>
  </si>
  <si>
    <t>float64</t>
  </si>
  <si>
    <t>2024년 이전
https://www.federalreserve.gov/monetarypolicy/beigebook{year}.htm
2024년
https://www.federalreserve.gov/monetarypolicy/beige-book-default.htm</t>
    <phoneticPr fontId="1" type="noConversion"/>
  </si>
  <si>
    <t>beige_book_2008_2024.xlsx</t>
    <phoneticPr fontId="1" type="noConversion"/>
  </si>
  <si>
    <t>df_beigebook</t>
    <phoneticPr fontId="1" type="noConversion"/>
  </si>
  <si>
    <t>datetime64</t>
  </si>
  <si>
    <t>날짜타입은 object형으로 변환</t>
    <phoneticPr fontId="1" type="noConversion"/>
  </si>
  <si>
    <t>발표일</t>
    <phoneticPr fontId="1" type="noConversion"/>
  </si>
  <si>
    <t>크롤링 관련</t>
    <phoneticPr fontId="1" type="noConversion"/>
  </si>
  <si>
    <t xml:space="preserve"> 데이터 세부 설명</t>
    <phoneticPr fontId="1" type="noConversion"/>
  </si>
  <si>
    <t>Bege book Text 부정 감성 지수</t>
    <phoneticPr fontId="1" type="noConversion"/>
  </si>
  <si>
    <t>Bege book Text 중립 감성 지수</t>
    <phoneticPr fontId="1" type="noConversion"/>
  </si>
  <si>
    <t>Bege book Text 감성 지수
(neg,neu,pos 조합해 -1~1사이)</t>
    <phoneticPr fontId="1" type="noConversion"/>
  </si>
  <si>
    <t>Bege book Text 긍정 감성 지수</t>
    <phoneticPr fontId="1" type="noConversion"/>
  </si>
  <si>
    <t>한은 USD환율</t>
    <phoneticPr fontId="1" type="noConversion"/>
  </si>
  <si>
    <t>DATE_YM</t>
    <phoneticPr fontId="1" type="noConversion"/>
  </si>
  <si>
    <t>BB_text</t>
    <phoneticPr fontId="1" type="noConversion"/>
  </si>
  <si>
    <t>https://kr.investing.com/economic-calendar/interest-rate-decision-168</t>
    <phoneticPr fontId="1" type="noConversion"/>
  </si>
  <si>
    <t>발표일=&gt;DATE로 변경
실제와 예측이 같이 있고 예측이 있는 최소 일자가 20080319
실제는 있으나 예측이 없는 일자가 있음
파일이 .xlsx라 openpyxl 모듈 설치 필요
실제,예측,이전 컬럼의 값에 100을 곱합
20240731일 기준 20240801 예측치가 나와 있으나 일단 제외</t>
    <phoneticPr fontId="1" type="noConversion"/>
  </si>
  <si>
    <t>Beige book 긍정</t>
    <phoneticPr fontId="1" type="noConversion"/>
  </si>
  <si>
    <t>소비자물가: PCE, CPI(Core CPI로 진행)</t>
    <phoneticPr fontId="1" type="noConversion"/>
  </si>
  <si>
    <t>GDPGR</t>
    <phoneticPr fontId="1" type="noConversion"/>
  </si>
  <si>
    <t>실질 국내총생산 성장률</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</si>
</sst>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theme="1"/>
      <name val="Var(--jp-code-font-family)"/>
      <family val="2"/>
    </font>
  </fonts>
  <fills count="3">
    <fill>
      <patternFill patternType="none"/>
    </fill>
    <fill>
      <patternFill patternType="gray125"/>
    </fill>
    <fill>
      <patternFill patternType="solid">
        <fgColor theme="8"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9">
    <xf numFmtId="0" fontId="0" fillId="0" borderId="0" xfId="0">
      <alignment vertical="center"/>
    </xf>
    <xf numFmtId="0" fontId="0" fillId="0" borderId="1" xfId="0" applyBorder="1">
      <alignment vertical="center"/>
    </xf>
    <xf numFmtId="0" fontId="2" fillId="0" borderId="1" xfId="1" applyBorder="1">
      <alignment vertical="center"/>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right" vertical="center"/>
    </xf>
    <xf numFmtId="0" fontId="3" fillId="0" borderId="1" xfId="0" applyFont="1" applyBorder="1" applyAlignment="1">
      <alignment horizontal="right" vertical="center"/>
    </xf>
    <xf numFmtId="0" fontId="0" fillId="2" borderId="1" xfId="0" applyFill="1" applyBorder="1">
      <alignment vertical="center"/>
    </xf>
    <xf numFmtId="0" fontId="0" fillId="2" borderId="1" xfId="0" applyFill="1" applyBorder="1" applyAlignment="1">
      <alignment vertical="center" wrapText="1"/>
    </xf>
    <xf numFmtId="0" fontId="2" fillId="0" borderId="1" xfId="1" applyBorder="1" applyAlignment="1">
      <alignment vertical="center" wrapText="1"/>
    </xf>
    <xf numFmtId="0" fontId="0" fillId="0" borderId="1" xfId="0"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right" vertical="center"/>
    </xf>
    <xf numFmtId="0" fontId="0" fillId="0" borderId="3" xfId="0" applyBorder="1" applyAlignment="1">
      <alignment horizontal="right" vertical="center"/>
    </xf>
    <xf numFmtId="0" fontId="0" fillId="0" borderId="4" xfId="0" applyBorder="1" applyAlignment="1">
      <alignment horizontal="righ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fred.stlouisfed.org/series/UNRATE" TargetMode="External"/><Relationship Id="rId7" Type="http://schemas.openxmlformats.org/officeDocument/2006/relationships/hyperlink" Target="https://data.ecb.europa.eu/data/datasets/FM/FM.B.U2.EUR.4F.KR.MRR_FR.LEV&#50976;&#47101;%20&#51473;&#50521;&#51008;&#54665;%20&#45936;&#51060;&#53552;%20&#52636;&#52376;" TargetMode="External"/><Relationship Id="rId2" Type="http://schemas.openxmlformats.org/officeDocument/2006/relationships/hyperlink" Target="https://fred.stlouisfed.org/series/A191RL1Q225SBEA" TargetMode="External"/><Relationship Id="rId1" Type="http://schemas.openxmlformats.org/officeDocument/2006/relationships/hyperlink" Target="https://kr.investing.com/economic-calendar/interest-rate-decision-168" TargetMode="External"/><Relationship Id="rId6" Type="http://schemas.openxmlformats.org/officeDocument/2006/relationships/hyperlink" Target="https://ecos.bok.or.kr/&#53685;&#54868;/&#44552;&#50997;1.3%20&#44552;&#47532;1.3.1%20&#54620;&#44397;&#51008;&#54665;%20&#44592;&#51456;%20&#44552;&#47532;%20&#48143;%20&#50668;&#49688;&#49888;%20&#44552;&#47532;" TargetMode="External"/><Relationship Id="rId5" Type="http://schemas.openxmlformats.org/officeDocument/2006/relationships/hyperlink" Target="https://ecos.bok.or.kr/&#54872;&#50984;/&#53685;&#44288;&#49688;&#52636;&#51077;/&#50808;&#54872;&#48372;&#50976;&#50529;3.1%20&#54872;&#50984;3.1.1%20&#51068;&#51068;&#54872;&#50984;3.1.1.3%20&#50896;&#54868;&#51032;%20&#45824;&#48120;&#45804;&#47084;,%20&#50896;&#54868;&#51032;%20&#45824;&#50948;&#50504;/&#45824;&#50644;%20&#54872;&#50984;&#50896;/&#45804;&#47084;(&#51333;&#44032;%2015:30)" TargetMode="External"/><Relationship Id="rId4" Type="http://schemas.openxmlformats.org/officeDocument/2006/relationships/hyperlink" Target="https://fred.stlouisfed.org/series/PCEPI"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federalreserve.gov/monetarypolicy/fomccalendar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7A5CC-1392-4053-90B6-52C60D5BB7CE}">
  <dimension ref="A1:N19"/>
  <sheetViews>
    <sheetView tabSelected="1" workbookViewId="0">
      <selection activeCell="D7" sqref="D7"/>
    </sheetView>
  </sheetViews>
  <sheetFormatPr defaultRowHeight="16.5"/>
  <cols>
    <col min="1" max="1" width="18.5" bestFit="1" customWidth="1"/>
    <col min="2" max="2" width="31.5" bestFit="1" customWidth="1"/>
    <col min="3" max="3" width="11" bestFit="1" customWidth="1"/>
    <col min="4" max="4" width="35.875" bestFit="1" customWidth="1"/>
    <col min="5" max="5" width="72.25" bestFit="1" customWidth="1"/>
    <col min="6" max="6" width="43.125" bestFit="1" customWidth="1"/>
    <col min="7" max="7" width="15.125" bestFit="1" customWidth="1"/>
    <col min="8" max="8" width="29.625" bestFit="1" customWidth="1"/>
    <col min="9" max="9" width="9.5" bestFit="1" customWidth="1"/>
    <col min="10" max="10" width="13.75" bestFit="1" customWidth="1"/>
    <col min="11" max="11" width="10.375" bestFit="1" customWidth="1"/>
    <col min="12" max="12" width="15" bestFit="1" customWidth="1"/>
    <col min="13" max="13" width="15.875" bestFit="1" customWidth="1"/>
    <col min="14" max="14" width="54.125" bestFit="1" customWidth="1"/>
  </cols>
  <sheetData>
    <row r="1" spans="1:14">
      <c r="A1" s="11" t="s">
        <v>133</v>
      </c>
      <c r="B1" s="11" t="s">
        <v>110</v>
      </c>
      <c r="C1" s="11" t="s">
        <v>145</v>
      </c>
      <c r="D1" s="11" t="s">
        <v>155</v>
      </c>
      <c r="E1" s="11" t="s">
        <v>154</v>
      </c>
      <c r="F1" s="11"/>
      <c r="G1" s="11"/>
      <c r="H1" s="11"/>
      <c r="I1" s="11"/>
      <c r="J1" s="11"/>
      <c r="K1" s="11"/>
      <c r="L1" s="11"/>
      <c r="M1" s="11"/>
      <c r="N1" s="11"/>
    </row>
    <row r="2" spans="1:14">
      <c r="A2" s="11"/>
      <c r="B2" s="11"/>
      <c r="C2" s="11"/>
      <c r="D2" s="11"/>
      <c r="E2" s="4" t="s">
        <v>12</v>
      </c>
      <c r="F2" s="4" t="s">
        <v>105</v>
      </c>
      <c r="G2" s="4" t="s">
        <v>22</v>
      </c>
      <c r="H2" s="4" t="s">
        <v>34</v>
      </c>
      <c r="I2" s="4" t="s">
        <v>3</v>
      </c>
      <c r="J2" s="4" t="s">
        <v>9</v>
      </c>
      <c r="K2" s="4" t="s">
        <v>35</v>
      </c>
      <c r="L2" s="4" t="s">
        <v>18</v>
      </c>
      <c r="M2" s="4" t="s">
        <v>121</v>
      </c>
      <c r="N2" s="4" t="s">
        <v>8</v>
      </c>
    </row>
    <row r="3" spans="1:14">
      <c r="A3" s="5" t="s">
        <v>7</v>
      </c>
      <c r="B3" s="5" t="s">
        <v>131</v>
      </c>
      <c r="C3" s="5" t="s">
        <v>146</v>
      </c>
      <c r="D3" s="5" t="s">
        <v>141</v>
      </c>
      <c r="E3" s="4"/>
      <c r="F3" s="4"/>
      <c r="G3" s="4"/>
      <c r="H3" s="4"/>
      <c r="I3" s="4"/>
      <c r="J3" s="4"/>
      <c r="K3" s="4"/>
      <c r="L3" s="4"/>
      <c r="M3" s="4"/>
      <c r="N3" s="4"/>
    </row>
    <row r="4" spans="1:14">
      <c r="A4" s="1" t="s">
        <v>111</v>
      </c>
      <c r="B4" s="1" t="s">
        <v>0</v>
      </c>
      <c r="C4" s="1" t="s">
        <v>147</v>
      </c>
      <c r="D4" s="1" t="s">
        <v>0</v>
      </c>
      <c r="E4" s="1" t="s">
        <v>13</v>
      </c>
      <c r="F4" s="1"/>
      <c r="G4" s="1" t="s">
        <v>23</v>
      </c>
      <c r="H4" s="1" t="s">
        <v>4</v>
      </c>
      <c r="I4" s="1">
        <v>20081216</v>
      </c>
      <c r="J4" s="1" t="s">
        <v>10</v>
      </c>
      <c r="K4" s="1" t="s">
        <v>7</v>
      </c>
      <c r="L4" s="1" t="s">
        <v>19</v>
      </c>
      <c r="M4" s="1"/>
      <c r="N4" s="1" t="s">
        <v>28</v>
      </c>
    </row>
    <row r="5" spans="1:14">
      <c r="A5" s="1" t="s">
        <v>112</v>
      </c>
      <c r="B5" s="1" t="s">
        <v>1</v>
      </c>
      <c r="C5" s="1" t="s">
        <v>147</v>
      </c>
      <c r="D5" s="1" t="s">
        <v>1</v>
      </c>
      <c r="E5" s="1" t="s">
        <v>13</v>
      </c>
      <c r="F5" s="1"/>
      <c r="G5" s="1" t="s">
        <v>23</v>
      </c>
      <c r="H5" s="1" t="s">
        <v>5</v>
      </c>
      <c r="I5" s="1">
        <v>20081216</v>
      </c>
      <c r="J5" s="1" t="s">
        <v>10</v>
      </c>
      <c r="K5" s="1" t="s">
        <v>7</v>
      </c>
      <c r="L5" s="1" t="s">
        <v>19</v>
      </c>
      <c r="M5" s="1"/>
      <c r="N5" s="1" t="s">
        <v>28</v>
      </c>
    </row>
    <row r="6" spans="1:14" ht="99">
      <c r="A6" s="1" t="s">
        <v>113</v>
      </c>
      <c r="B6" s="1" t="s">
        <v>2</v>
      </c>
      <c r="C6" s="1" t="s">
        <v>147</v>
      </c>
      <c r="D6" s="3" t="s">
        <v>2</v>
      </c>
      <c r="E6" s="2" t="s">
        <v>163</v>
      </c>
      <c r="F6" s="2" t="s">
        <v>106</v>
      </c>
      <c r="G6" s="1" t="s">
        <v>25</v>
      </c>
      <c r="H6" s="1" t="s">
        <v>97</v>
      </c>
      <c r="I6" s="1">
        <v>19820928</v>
      </c>
      <c r="J6" s="1" t="s">
        <v>11</v>
      </c>
      <c r="K6" s="1" t="s">
        <v>153</v>
      </c>
      <c r="L6" s="1" t="s">
        <v>19</v>
      </c>
      <c r="M6" s="1"/>
      <c r="N6" s="3" t="s">
        <v>164</v>
      </c>
    </row>
    <row r="7" spans="1:14">
      <c r="A7" s="3" t="s">
        <v>167</v>
      </c>
      <c r="B7" s="3" t="s">
        <v>168</v>
      </c>
      <c r="C7" s="3" t="s">
        <v>147</v>
      </c>
      <c r="D7" s="3" t="s">
        <v>168</v>
      </c>
      <c r="E7" s="2" t="s">
        <v>14</v>
      </c>
      <c r="F7" s="2" t="s">
        <v>107</v>
      </c>
      <c r="G7" s="1" t="s">
        <v>24</v>
      </c>
      <c r="H7" s="1" t="s">
        <v>31</v>
      </c>
      <c r="I7" s="1">
        <v>19470401</v>
      </c>
      <c r="J7" s="1" t="s">
        <v>11</v>
      </c>
      <c r="K7" s="1" t="s">
        <v>7</v>
      </c>
      <c r="L7" s="1" t="s">
        <v>20</v>
      </c>
      <c r="M7" s="1" t="s">
        <v>122</v>
      </c>
      <c r="N7" s="1" t="s">
        <v>29</v>
      </c>
    </row>
    <row r="8" spans="1:14" ht="33">
      <c r="A8" s="3" t="s">
        <v>114</v>
      </c>
      <c r="B8" s="3" t="s">
        <v>59</v>
      </c>
      <c r="C8" s="3" t="s">
        <v>147</v>
      </c>
      <c r="D8" s="3" t="s">
        <v>82</v>
      </c>
      <c r="E8" s="2" t="s">
        <v>26</v>
      </c>
      <c r="F8" s="2" t="s">
        <v>108</v>
      </c>
      <c r="G8" s="1" t="s">
        <v>24</v>
      </c>
      <c r="H8" s="1" t="s">
        <v>32</v>
      </c>
      <c r="I8" s="1">
        <v>19470621</v>
      </c>
      <c r="J8" s="1" t="s">
        <v>11</v>
      </c>
      <c r="K8" s="1" t="s">
        <v>7</v>
      </c>
      <c r="L8" s="1" t="s">
        <v>20</v>
      </c>
      <c r="M8" s="1"/>
      <c r="N8" s="1" t="s">
        <v>29</v>
      </c>
    </row>
    <row r="9" spans="1:14" ht="49.5">
      <c r="A9" s="3" t="s">
        <v>115</v>
      </c>
      <c r="B9" s="3" t="s">
        <v>134</v>
      </c>
      <c r="C9" s="3" t="s">
        <v>147</v>
      </c>
      <c r="D9" s="3" t="s">
        <v>27</v>
      </c>
      <c r="E9" s="2" t="s">
        <v>15</v>
      </c>
      <c r="F9" s="2" t="s">
        <v>109</v>
      </c>
      <c r="G9" s="1" t="s">
        <v>24</v>
      </c>
      <c r="H9" s="1" t="s">
        <v>33</v>
      </c>
      <c r="I9" s="1">
        <v>19590101</v>
      </c>
      <c r="J9" s="1" t="s">
        <v>11</v>
      </c>
      <c r="K9" s="1" t="s">
        <v>7</v>
      </c>
      <c r="L9" s="1" t="s">
        <v>20</v>
      </c>
      <c r="M9" s="1"/>
      <c r="N9" s="1" t="s">
        <v>29</v>
      </c>
    </row>
    <row r="10" spans="1:14" ht="33">
      <c r="A10" s="3" t="s">
        <v>116</v>
      </c>
      <c r="B10" s="3" t="s">
        <v>135</v>
      </c>
      <c r="C10" s="3" t="s">
        <v>147</v>
      </c>
      <c r="D10" s="3" t="s">
        <v>142</v>
      </c>
      <c r="E10" s="1" t="s">
        <v>16</v>
      </c>
      <c r="F10" s="1"/>
      <c r="G10" s="1" t="s">
        <v>23</v>
      </c>
      <c r="H10" s="1" t="s">
        <v>21</v>
      </c>
      <c r="I10" s="1">
        <v>19620201</v>
      </c>
      <c r="J10" s="1" t="s">
        <v>17</v>
      </c>
      <c r="K10" s="1" t="s">
        <v>6</v>
      </c>
      <c r="L10" s="1" t="s">
        <v>20</v>
      </c>
      <c r="M10" s="1"/>
      <c r="N10" s="3" t="s">
        <v>30</v>
      </c>
    </row>
    <row r="11" spans="1:14" ht="99">
      <c r="A11" s="3" t="s">
        <v>117</v>
      </c>
      <c r="B11" s="3" t="s">
        <v>160</v>
      </c>
      <c r="C11" s="3" t="s">
        <v>147</v>
      </c>
      <c r="D11" s="3" t="s">
        <v>160</v>
      </c>
      <c r="E11" s="10" t="s">
        <v>103</v>
      </c>
      <c r="F11" s="10" t="s">
        <v>124</v>
      </c>
      <c r="G11" s="1" t="s">
        <v>94</v>
      </c>
      <c r="H11" s="1" t="s">
        <v>99</v>
      </c>
      <c r="I11" s="1">
        <v>19900302</v>
      </c>
      <c r="J11" s="1" t="s">
        <v>17</v>
      </c>
      <c r="K11" s="1" t="s">
        <v>6</v>
      </c>
      <c r="L11" s="1" t="s">
        <v>19</v>
      </c>
      <c r="M11" s="1"/>
      <c r="N11" s="3" t="s">
        <v>123</v>
      </c>
    </row>
    <row r="12" spans="1:14" ht="66">
      <c r="A12" s="3" t="s">
        <v>118</v>
      </c>
      <c r="B12" s="3" t="s">
        <v>95</v>
      </c>
      <c r="C12" s="3" t="s">
        <v>147</v>
      </c>
      <c r="D12" s="1" t="s">
        <v>96</v>
      </c>
      <c r="E12" s="10" t="s">
        <v>102</v>
      </c>
      <c r="F12" s="10" t="s">
        <v>125</v>
      </c>
      <c r="G12" s="1" t="s">
        <v>94</v>
      </c>
      <c r="H12" s="1" t="s">
        <v>98</v>
      </c>
      <c r="I12" s="1">
        <v>19940103</v>
      </c>
      <c r="J12" s="1" t="s">
        <v>17</v>
      </c>
      <c r="K12" s="1" t="s">
        <v>6</v>
      </c>
      <c r="L12" s="1" t="s">
        <v>19</v>
      </c>
      <c r="M12" s="1"/>
      <c r="N12" s="3" t="s">
        <v>100</v>
      </c>
    </row>
    <row r="13" spans="1:14" ht="49.5">
      <c r="A13" s="1" t="s">
        <v>119</v>
      </c>
      <c r="B13" s="1" t="s">
        <v>96</v>
      </c>
      <c r="C13" s="1" t="s">
        <v>147</v>
      </c>
      <c r="D13" s="1" t="s">
        <v>96</v>
      </c>
      <c r="E13" s="10" t="s">
        <v>120</v>
      </c>
      <c r="F13" s="1" t="s">
        <v>126</v>
      </c>
      <c r="G13" s="1" t="s">
        <v>94</v>
      </c>
      <c r="H13" s="1" t="s">
        <v>101</v>
      </c>
      <c r="I13" s="1">
        <v>19990101</v>
      </c>
      <c r="J13" s="1" t="s">
        <v>11</v>
      </c>
      <c r="K13" s="1" t="s">
        <v>6</v>
      </c>
      <c r="L13" s="1" t="s">
        <v>19</v>
      </c>
      <c r="M13" s="1"/>
      <c r="N13" s="3" t="s">
        <v>104</v>
      </c>
    </row>
    <row r="14" spans="1:14">
      <c r="A14" s="1" t="s">
        <v>162</v>
      </c>
      <c r="B14" s="3" t="s">
        <v>136</v>
      </c>
      <c r="C14" s="3" t="s">
        <v>146</v>
      </c>
      <c r="D14" s="3" t="s">
        <v>143</v>
      </c>
      <c r="E14" s="15" t="s">
        <v>148</v>
      </c>
      <c r="F14" s="12" t="s">
        <v>149</v>
      </c>
      <c r="G14" s="12" t="s">
        <v>25</v>
      </c>
      <c r="H14" s="12" t="s">
        <v>150</v>
      </c>
      <c r="I14" s="16">
        <v>20180101</v>
      </c>
      <c r="J14" s="12" t="s">
        <v>11</v>
      </c>
      <c r="K14" s="12" t="s">
        <v>130</v>
      </c>
      <c r="L14" s="12" t="s">
        <v>151</v>
      </c>
      <c r="M14" s="12"/>
      <c r="N14" s="12" t="s">
        <v>152</v>
      </c>
    </row>
    <row r="15" spans="1:14">
      <c r="A15" s="1" t="s">
        <v>127</v>
      </c>
      <c r="B15" s="3" t="s">
        <v>137</v>
      </c>
      <c r="C15" s="3" t="s">
        <v>146</v>
      </c>
      <c r="D15" s="3" t="s">
        <v>156</v>
      </c>
      <c r="E15" s="13"/>
      <c r="F15" s="13"/>
      <c r="G15" s="13"/>
      <c r="H15" s="13"/>
      <c r="I15" s="17"/>
      <c r="J15" s="13"/>
      <c r="K15" s="13"/>
      <c r="L15" s="13"/>
      <c r="M15" s="13"/>
      <c r="N15" s="13"/>
    </row>
    <row r="16" spans="1:14">
      <c r="A16" s="1" t="s">
        <v>128</v>
      </c>
      <c r="B16" s="3" t="s">
        <v>138</v>
      </c>
      <c r="C16" s="3" t="s">
        <v>146</v>
      </c>
      <c r="D16" s="3" t="s">
        <v>157</v>
      </c>
      <c r="E16" s="13"/>
      <c r="F16" s="13"/>
      <c r="G16" s="13"/>
      <c r="H16" s="13"/>
      <c r="I16" s="17"/>
      <c r="J16" s="13"/>
      <c r="K16" s="13"/>
      <c r="L16" s="13"/>
      <c r="M16" s="13"/>
      <c r="N16" s="13"/>
    </row>
    <row r="17" spans="1:14">
      <c r="A17" s="1" t="s">
        <v>129</v>
      </c>
      <c r="B17" s="3" t="s">
        <v>165</v>
      </c>
      <c r="C17" s="3" t="s">
        <v>146</v>
      </c>
      <c r="D17" s="3" t="s">
        <v>159</v>
      </c>
      <c r="E17" s="13"/>
      <c r="F17" s="13"/>
      <c r="G17" s="13"/>
      <c r="H17" s="13"/>
      <c r="I17" s="17"/>
      <c r="J17" s="13"/>
      <c r="K17" s="13"/>
      <c r="L17" s="13"/>
      <c r="M17" s="13"/>
      <c r="N17" s="13"/>
    </row>
    <row r="18" spans="1:14" ht="33">
      <c r="A18" s="1" t="s">
        <v>139</v>
      </c>
      <c r="B18" s="3" t="s">
        <v>140</v>
      </c>
      <c r="C18" s="3" t="s">
        <v>146</v>
      </c>
      <c r="D18" s="3" t="s">
        <v>158</v>
      </c>
      <c r="E18" s="14"/>
      <c r="F18" s="14"/>
      <c r="G18" s="14"/>
      <c r="H18" s="14"/>
      <c r="I18" s="18"/>
      <c r="J18" s="14"/>
      <c r="K18" s="14"/>
      <c r="L18" s="14"/>
      <c r="M18" s="14"/>
      <c r="N18" s="14"/>
    </row>
    <row r="19" spans="1:14">
      <c r="A19" s="1" t="s">
        <v>161</v>
      </c>
      <c r="B19" s="3" t="s">
        <v>132</v>
      </c>
      <c r="C19" s="3" t="s">
        <v>146</v>
      </c>
      <c r="D19" s="3" t="s">
        <v>144</v>
      </c>
      <c r="E19" s="1"/>
      <c r="F19" s="1"/>
      <c r="G19" s="1"/>
      <c r="H19" s="1"/>
      <c r="I19" s="1"/>
      <c r="J19" s="1"/>
      <c r="K19" s="1"/>
      <c r="L19" s="1"/>
      <c r="M19" s="1"/>
      <c r="N19" s="1"/>
    </row>
  </sheetData>
  <mergeCells count="15">
    <mergeCell ref="K14:K18"/>
    <mergeCell ref="L14:L18"/>
    <mergeCell ref="M14:M18"/>
    <mergeCell ref="N14:N18"/>
    <mergeCell ref="E1:N1"/>
    <mergeCell ref="E14:E18"/>
    <mergeCell ref="F14:F18"/>
    <mergeCell ref="G14:G18"/>
    <mergeCell ref="H14:H18"/>
    <mergeCell ref="I14:I18"/>
    <mergeCell ref="B1:B2"/>
    <mergeCell ref="C1:C2"/>
    <mergeCell ref="D1:D2"/>
    <mergeCell ref="A1:A2"/>
    <mergeCell ref="J14:J18"/>
  </mergeCells>
  <phoneticPr fontId="1" type="noConversion"/>
  <hyperlinks>
    <hyperlink ref="E6" r:id="rId1" xr:uid="{041F7AE3-F776-41D1-A377-D29D40B72F1E}"/>
    <hyperlink ref="E7" r:id="rId2" xr:uid="{F84506A3-B161-4A5D-8D7C-CDA56214695E}"/>
    <hyperlink ref="E8" r:id="rId3" xr:uid="{87C2C720-B620-43F8-B619-8DC02370B27C}"/>
    <hyperlink ref="E9" r:id="rId4" xr:uid="{BEA2269A-C916-46BE-B700-C34442C3EAAC}"/>
    <hyperlink ref="E11" r:id="rId5" xr:uid="{A77D131F-7DC8-41EC-B65F-DC9B66606FD2}"/>
    <hyperlink ref="E12" r:id="rId6" xr:uid="{B3586884-EF30-4AA3-BD33-88B54C54C524}"/>
    <hyperlink ref="E13" r:id="rId7" xr:uid="{3FAB5875-9F7C-4AAB-9433-21ED2AC572B8}"/>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23BBB-5F85-4617-A31A-6E7DD6FF7B40}">
  <dimension ref="A1:H23"/>
  <sheetViews>
    <sheetView workbookViewId="0">
      <selection activeCell="B13" sqref="B13"/>
    </sheetView>
  </sheetViews>
  <sheetFormatPr defaultRowHeight="16.5"/>
  <cols>
    <col min="2" max="2" width="69.375" customWidth="1"/>
    <col min="3" max="3" width="12.375" customWidth="1"/>
    <col min="4" max="4" width="59.125" customWidth="1"/>
    <col min="5" max="5" width="48.875" customWidth="1"/>
    <col min="6" max="7" width="81.375" customWidth="1"/>
    <col min="8" max="8" width="17.125" customWidth="1"/>
  </cols>
  <sheetData>
    <row r="1" spans="1:8">
      <c r="A1" t="s">
        <v>84</v>
      </c>
    </row>
    <row r="2" spans="1:8">
      <c r="A2" s="5" t="s">
        <v>55</v>
      </c>
      <c r="B2" s="1" t="s">
        <v>56</v>
      </c>
      <c r="C2" s="1" t="s">
        <v>79</v>
      </c>
      <c r="D2" s="1" t="s">
        <v>57</v>
      </c>
      <c r="E2" s="1" t="s">
        <v>62</v>
      </c>
      <c r="F2" s="1" t="s">
        <v>61</v>
      </c>
      <c r="H2" t="s">
        <v>67</v>
      </c>
    </row>
    <row r="3" spans="1:8" ht="49.5">
      <c r="A3" s="12" t="s">
        <v>37</v>
      </c>
      <c r="B3" s="1" t="s">
        <v>93</v>
      </c>
      <c r="C3" s="1" t="s">
        <v>81</v>
      </c>
      <c r="D3" s="2" t="s">
        <v>90</v>
      </c>
      <c r="E3" s="3" t="s">
        <v>91</v>
      </c>
      <c r="F3" s="3" t="s">
        <v>92</v>
      </c>
    </row>
    <row r="4" spans="1:8">
      <c r="A4" s="13"/>
      <c r="B4" s="1" t="s">
        <v>39</v>
      </c>
      <c r="C4" s="1" t="s">
        <v>81</v>
      </c>
      <c r="D4" s="1"/>
      <c r="E4" s="1"/>
      <c r="F4" s="1"/>
    </row>
    <row r="5" spans="1:8">
      <c r="A5" s="13"/>
      <c r="B5" s="1" t="s">
        <v>40</v>
      </c>
      <c r="C5" s="1"/>
      <c r="D5" s="1"/>
      <c r="E5" s="1"/>
      <c r="F5" s="1"/>
    </row>
    <row r="6" spans="1:8">
      <c r="A6" s="13"/>
      <c r="B6" s="1" t="s">
        <v>41</v>
      </c>
      <c r="C6" s="1"/>
      <c r="D6" s="1"/>
      <c r="E6" s="1"/>
      <c r="F6" s="1"/>
    </row>
    <row r="7" spans="1:8">
      <c r="A7" s="13"/>
      <c r="B7" s="1" t="s">
        <v>42</v>
      </c>
      <c r="C7" s="1"/>
      <c r="D7" s="1"/>
      <c r="E7" s="1"/>
      <c r="F7" s="1"/>
    </row>
    <row r="8" spans="1:8">
      <c r="A8" s="13"/>
      <c r="B8" s="1" t="s">
        <v>43</v>
      </c>
      <c r="C8" s="1"/>
      <c r="D8" s="1"/>
      <c r="E8" s="1"/>
      <c r="F8" s="1"/>
    </row>
    <row r="9" spans="1:8" ht="49.5">
      <c r="A9" s="14"/>
      <c r="B9" s="8" t="s">
        <v>44</v>
      </c>
      <c r="C9" s="8" t="s">
        <v>80</v>
      </c>
      <c r="D9" s="8" t="s">
        <v>36</v>
      </c>
      <c r="E9" s="9" t="s">
        <v>63</v>
      </c>
      <c r="F9" s="8" t="s">
        <v>64</v>
      </c>
    </row>
    <row r="10" spans="1:8">
      <c r="A10" s="12" t="s">
        <v>38</v>
      </c>
      <c r="B10" s="1" t="s">
        <v>45</v>
      </c>
      <c r="C10" s="1"/>
      <c r="D10" s="1"/>
      <c r="E10" s="1"/>
      <c r="F10" s="1"/>
    </row>
    <row r="11" spans="1:8">
      <c r="A11" s="13"/>
      <c r="B11" s="1" t="s">
        <v>46</v>
      </c>
      <c r="C11" s="1"/>
      <c r="D11" s="1"/>
      <c r="E11" s="1"/>
      <c r="F11" s="1"/>
    </row>
    <row r="12" spans="1:8">
      <c r="A12" s="13"/>
      <c r="B12" s="1" t="s">
        <v>47</v>
      </c>
      <c r="C12" s="1"/>
      <c r="D12" s="1"/>
      <c r="E12" s="1"/>
      <c r="F12" s="1"/>
    </row>
    <row r="13" spans="1:8" ht="99">
      <c r="A13" s="13"/>
      <c r="B13" s="8" t="s">
        <v>166</v>
      </c>
      <c r="C13" s="8" t="s">
        <v>80</v>
      </c>
      <c r="D13" s="9" t="s">
        <v>58</v>
      </c>
      <c r="E13" s="9" t="s">
        <v>65</v>
      </c>
      <c r="F13" s="8" t="s">
        <v>66</v>
      </c>
    </row>
    <row r="14" spans="1:8">
      <c r="A14" s="13"/>
      <c r="B14" s="1" t="s">
        <v>48</v>
      </c>
      <c r="C14" s="1"/>
      <c r="D14" s="1"/>
      <c r="E14" s="1"/>
      <c r="F14" s="1"/>
    </row>
    <row r="15" spans="1:8">
      <c r="A15" s="14"/>
      <c r="B15" s="1" t="s">
        <v>49</v>
      </c>
      <c r="C15" s="1"/>
      <c r="D15" s="1"/>
      <c r="E15" s="1"/>
      <c r="F15" s="1"/>
    </row>
    <row r="16" spans="1:8">
      <c r="A16" s="12" t="s">
        <v>54</v>
      </c>
      <c r="B16" s="1" t="s">
        <v>50</v>
      </c>
      <c r="C16" s="1"/>
      <c r="D16" s="1"/>
      <c r="E16" s="1"/>
      <c r="F16" s="1"/>
    </row>
    <row r="17" spans="1:6">
      <c r="A17" s="13"/>
      <c r="B17" s="1" t="s">
        <v>51</v>
      </c>
      <c r="C17" s="1"/>
      <c r="D17" s="1"/>
      <c r="E17" s="1"/>
      <c r="F17" s="1"/>
    </row>
    <row r="18" spans="1:6">
      <c r="A18" s="13"/>
      <c r="B18" s="1" t="s">
        <v>52</v>
      </c>
      <c r="C18" s="1"/>
      <c r="D18" s="1"/>
      <c r="E18" s="1"/>
      <c r="F18" s="1"/>
    </row>
    <row r="19" spans="1:6" ht="33">
      <c r="A19" s="14"/>
      <c r="B19" s="8" t="s">
        <v>53</v>
      </c>
      <c r="C19" s="8" t="s">
        <v>80</v>
      </c>
      <c r="D19" s="9" t="s">
        <v>60</v>
      </c>
      <c r="E19" s="8"/>
      <c r="F19" s="8" t="s">
        <v>83</v>
      </c>
    </row>
    <row r="20" spans="1:6">
      <c r="A20" t="s">
        <v>85</v>
      </c>
    </row>
    <row r="21" spans="1:6">
      <c r="A21" s="1" t="s">
        <v>55</v>
      </c>
      <c r="B21" s="1" t="s">
        <v>56</v>
      </c>
      <c r="C21" s="1" t="s">
        <v>79</v>
      </c>
      <c r="D21" s="1" t="s">
        <v>57</v>
      </c>
      <c r="E21" s="1" t="s">
        <v>62</v>
      </c>
      <c r="F21" s="1" t="s">
        <v>61</v>
      </c>
    </row>
    <row r="22" spans="1:6" ht="82.5">
      <c r="A22" s="1" t="s">
        <v>86</v>
      </c>
      <c r="B22" s="8" t="s">
        <v>87</v>
      </c>
      <c r="C22" s="8" t="s">
        <v>80</v>
      </c>
      <c r="D22" s="8" t="s">
        <v>16</v>
      </c>
      <c r="E22" s="9" t="s">
        <v>88</v>
      </c>
      <c r="F22" s="8" t="s">
        <v>89</v>
      </c>
    </row>
    <row r="23" spans="1:6">
      <c r="A23" t="s">
        <v>37</v>
      </c>
    </row>
  </sheetData>
  <mergeCells count="3">
    <mergeCell ref="A3:A9"/>
    <mergeCell ref="A10:A15"/>
    <mergeCell ref="A16:A19"/>
  </mergeCells>
  <phoneticPr fontId="1" type="noConversion"/>
  <hyperlinks>
    <hyperlink ref="D3" r:id="rId1" xr:uid="{BE213DA7-DBE1-43D2-81D2-10685EF0C3C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7E654-AEF5-4F7A-AF10-EB0F007E7E91}">
  <dimension ref="A1:D6"/>
  <sheetViews>
    <sheetView workbookViewId="0">
      <selection activeCell="H24" sqref="H24"/>
    </sheetView>
  </sheetViews>
  <sheetFormatPr defaultRowHeight="16.5"/>
  <cols>
    <col min="1" max="1" width="16.125" customWidth="1"/>
    <col min="2" max="2" width="12.375" bestFit="1" customWidth="1"/>
    <col min="4" max="4" width="47.75" customWidth="1"/>
  </cols>
  <sheetData>
    <row r="1" spans="1:4">
      <c r="A1" t="s">
        <v>72</v>
      </c>
    </row>
    <row r="2" spans="1:4">
      <c r="A2" s="4" t="s">
        <v>55</v>
      </c>
      <c r="B2" s="4" t="s">
        <v>71</v>
      </c>
      <c r="C2" s="4" t="s">
        <v>73</v>
      </c>
      <c r="D2" s="4" t="s">
        <v>74</v>
      </c>
    </row>
    <row r="3" spans="1:4">
      <c r="A3" s="5" t="s">
        <v>68</v>
      </c>
      <c r="B3" s="6">
        <v>2.48328727449099E-2</v>
      </c>
      <c r="C3" s="1">
        <f>RANK(B3,$B$3:$B$6)</f>
        <v>3</v>
      </c>
      <c r="D3" s="1" t="s">
        <v>75</v>
      </c>
    </row>
    <row r="4" spans="1:4">
      <c r="A4" s="5" t="s">
        <v>59</v>
      </c>
      <c r="B4" s="7">
        <v>-0.57762883879279303</v>
      </c>
      <c r="C4" s="1">
        <f>RANK(B4,$B$3:$B$6)</f>
        <v>4</v>
      </c>
      <c r="D4" s="1" t="s">
        <v>76</v>
      </c>
    </row>
    <row r="5" spans="1:4">
      <c r="A5" s="5" t="s">
        <v>69</v>
      </c>
      <c r="B5" s="7">
        <v>0.79551104646730497</v>
      </c>
      <c r="C5" s="1">
        <f>RANK(B5,$B$3:$B$6)</f>
        <v>1</v>
      </c>
      <c r="D5" s="1" t="s">
        <v>77</v>
      </c>
    </row>
    <row r="6" spans="1:4">
      <c r="A6" s="5" t="s">
        <v>70</v>
      </c>
      <c r="B6" s="6">
        <v>0.61661861986862598</v>
      </c>
      <c r="C6" s="1">
        <f>RANK(B6,$B$3:$B$6)</f>
        <v>2</v>
      </c>
      <c r="D6" s="1" t="s">
        <v>78</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목록</vt:lpstr>
      <vt:lpstr>경제지표요인</vt:lpstr>
      <vt:lpstr>상관관계 분석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DongYeol Baek</dc:creator>
  <cp:lastModifiedBy>DongYeol Baek</cp:lastModifiedBy>
  <dcterms:created xsi:type="dcterms:W3CDTF">2024-07-26T08:13:12Z</dcterms:created>
  <dcterms:modified xsi:type="dcterms:W3CDTF">2024-08-05T00:00:29Z</dcterms:modified>
</cp:coreProperties>
</file>