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code\multicampus\3. semiproject\Federal Funds Target Range Forcast\doc\"/>
    </mc:Choice>
  </mc:AlternateContent>
  <xr:revisionPtr revIDLastSave="0" documentId="13_ncr:1_{41CBD70F-996B-4C7B-8FA3-8A2B26D70D88}" xr6:coauthVersionLast="47" xr6:coauthVersionMax="47" xr10:uidLastSave="{00000000-0000-0000-0000-000000000000}"/>
  <bookViews>
    <workbookView xWindow="28680" yWindow="-120" windowWidth="29040" windowHeight="15720" xr2:uid="{AC71F577-D77B-4174-9A13-27B93AA63A31}"/>
  </bookViews>
  <sheets>
    <sheet name="목록" sheetId="1" r:id="rId1"/>
    <sheet name="경제지표요인" sheetId="2" state="hidden" r:id="rId2"/>
    <sheet name="상관관계 분석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4" i="3"/>
  <c r="C3" i="3"/>
</calcChain>
</file>

<file path=xl/sharedStrings.xml><?xml version="1.0" encoding="utf-8"?>
<sst xmlns="http://schemas.openxmlformats.org/spreadsheetml/2006/main" count="240" uniqueCount="170">
  <si>
    <t>연준 기준 금리 상한</t>
    <phoneticPr fontId="1" type="noConversion"/>
  </si>
  <si>
    <t>연준 기준 금리 하한</t>
    <phoneticPr fontId="1" type="noConversion"/>
  </si>
  <si>
    <t>연준 기준 금리 예측치</t>
    <phoneticPr fontId="1" type="noConversion"/>
  </si>
  <si>
    <t>시작일</t>
    <phoneticPr fontId="1" type="noConversion"/>
  </si>
  <si>
    <t>df_fed_funds_target_rate_upper</t>
    <phoneticPr fontId="1" type="noConversion"/>
  </si>
  <si>
    <t>df_fed_funds_target_rate_lower</t>
    <phoneticPr fontId="1" type="noConversion"/>
  </si>
  <si>
    <t>Date</t>
    <phoneticPr fontId="1" type="noConversion"/>
  </si>
  <si>
    <t>DATE</t>
    <phoneticPr fontId="1" type="noConversion"/>
  </si>
  <si>
    <t>추가 작업</t>
    <phoneticPr fontId="1" type="noConversion"/>
  </si>
  <si>
    <t>데이터 특성</t>
    <phoneticPr fontId="1" type="noConversion"/>
  </si>
  <si>
    <t>휴일 포함 일자</t>
    <phoneticPr fontId="1" type="noConversion"/>
  </si>
  <si>
    <t>특정 일자</t>
    <phoneticPr fontId="1" type="noConversion"/>
  </si>
  <si>
    <t>데이터 입수처</t>
    <phoneticPr fontId="1" type="noConversion"/>
  </si>
  <si>
    <t>https://kr.investing.com/central-banks/fed-rate-monitor</t>
    <phoneticPr fontId="1" type="noConversion"/>
  </si>
  <si>
    <t>pandas_datareader 모듈</t>
    <phoneticPr fontId="1" type="noConversion"/>
  </si>
  <si>
    <t>https://fred.stlouisfed.org/series/A191RL1Q225SBEA</t>
    <phoneticPr fontId="1" type="noConversion"/>
  </si>
  <si>
    <t>실질 국내총생산
(Real Gross Domestic Product)</t>
    <phoneticPr fontId="1" type="noConversion"/>
  </si>
  <si>
    <t>https://fred.stlouisfed.org/series/PCEPI</t>
    <phoneticPr fontId="1" type="noConversion"/>
  </si>
  <si>
    <t>yfinanace 모듈</t>
    <phoneticPr fontId="1" type="noConversion"/>
  </si>
  <si>
    <t>휴일 제외 일자</t>
    <phoneticPr fontId="1" type="noConversion"/>
  </si>
  <si>
    <t>날짜데이터 타입</t>
    <phoneticPr fontId="1" type="noConversion"/>
  </si>
  <si>
    <t>datetime64</t>
    <phoneticPr fontId="1" type="noConversion"/>
  </si>
  <si>
    <t>object</t>
    <phoneticPr fontId="1" type="noConversion"/>
  </si>
  <si>
    <t>df_TNX_new</t>
    <phoneticPr fontId="1" type="noConversion"/>
  </si>
  <si>
    <t>데이터사용방법</t>
    <phoneticPr fontId="1" type="noConversion"/>
  </si>
  <si>
    <t>DataFrame</t>
    <phoneticPr fontId="1" type="noConversion"/>
  </si>
  <si>
    <t>엑셀csv</t>
    <phoneticPr fontId="1" type="noConversion"/>
  </si>
  <si>
    <t>엑셀xlsx</t>
    <phoneticPr fontId="1" type="noConversion"/>
  </si>
  <si>
    <t>https://fred.stlouisfed.org/series/UNRATE</t>
    <phoneticPr fontId="1" type="noConversion"/>
  </si>
  <si>
    <t>개인 소비 지출: 체인형 가격 지수
(Personal Consumption Expenditures: 
Chain-type Price Index)</t>
    <phoneticPr fontId="1" type="noConversion"/>
  </si>
  <si>
    <t>축변환 작업 필요,날짜타입은 object형으로 변환</t>
    <phoneticPr fontId="1" type="noConversion"/>
  </si>
  <si>
    <t>시계열 데이터로 변환</t>
    <phoneticPr fontId="1" type="noConversion"/>
  </si>
  <si>
    <t>Date=&gt;DATE로 변경
휴일자의 경우 전영업일자 데이터 기준으로 생성</t>
    <phoneticPr fontId="1" type="noConversion"/>
  </si>
  <si>
    <t>df_GDP_new</t>
    <phoneticPr fontId="1" type="noConversion"/>
  </si>
  <si>
    <t>df_UNRATE_new</t>
    <phoneticPr fontId="1" type="noConversion"/>
  </si>
  <si>
    <t>df_PCEPI_new</t>
    <phoneticPr fontId="1" type="noConversion"/>
  </si>
  <si>
    <t>데이터프레임명</t>
    <phoneticPr fontId="1" type="noConversion"/>
  </si>
  <si>
    <t>날짜컬럼명</t>
    <phoneticPr fontId="1" type="noConversion"/>
  </si>
  <si>
    <t>https://fred.stlouisfed.org/series/A191RL1Q225SBEA</t>
  </si>
  <si>
    <t>성장</t>
    <phoneticPr fontId="1" type="noConversion"/>
  </si>
  <si>
    <t>물가</t>
    <phoneticPr fontId="1" type="noConversion"/>
  </si>
  <si>
    <t>뉴욕 연은 경기침체 확률 보고서</t>
  </si>
  <si>
    <t>컨퍼런스보드 경기선행지수</t>
  </si>
  <si>
    <t>내구재 주문(Durable Goods Order)</t>
  </si>
  <si>
    <t>S&amp;P Global 제조업/서비스업 PMI</t>
  </si>
  <si>
    <t>ISM 제조업/서비스업 보고서</t>
  </si>
  <si>
    <t>GDP(국내총생산)</t>
  </si>
  <si>
    <t>소비 활동: 소매판매, 미시간대학 소비자심리지수, 컨퍼런스보드 소비자신뢰지수</t>
  </si>
  <si>
    <t>기대인플레이션: 미시간대학 기대인플레이션, 뉴욕 연은 기대인플레이션</t>
  </si>
  <si>
    <t>부동산 가격: S&amp;P CoreLogic Case-Shiller Home Price Indices</t>
  </si>
  <si>
    <t>소비자물가: PCE, CPI</t>
  </si>
  <si>
    <t>임금: 시간당 임금 상승률, ECI(Employment Cost Index)</t>
  </si>
  <si>
    <t>생산자물가: PPI</t>
  </si>
  <si>
    <t>JOLTs(구인 및 이직 보고서)</t>
  </si>
  <si>
    <t>ADP 고용 현황</t>
  </si>
  <si>
    <t>실업급여 청구건수</t>
  </si>
  <si>
    <t>노동부 발표 고용 현황: 비농업 순고용자 수 증감, 실업률, 참여율</t>
  </si>
  <si>
    <t>고용</t>
    <phoneticPr fontId="1" type="noConversion"/>
  </si>
  <si>
    <t>요인</t>
    <phoneticPr fontId="1" type="noConversion"/>
  </si>
  <si>
    <t>세부 요인</t>
    <phoneticPr fontId="1" type="noConversion"/>
  </si>
  <si>
    <t>데이터입수처</t>
    <phoneticPr fontId="1" type="noConversion"/>
  </si>
  <si>
    <t>PCE
https://fred.stlouisfed.org/series/PCEPI</t>
    <phoneticPr fontId="1" type="noConversion"/>
  </si>
  <si>
    <t>실업률</t>
    <phoneticPr fontId="1" type="noConversion"/>
  </si>
  <si>
    <t>실업률
https://fred.stlouisfed.org/series/UNRATE</t>
    <phoneticPr fontId="1" type="noConversion"/>
  </si>
  <si>
    <t>가설</t>
    <phoneticPr fontId="1" type="noConversion"/>
  </si>
  <si>
    <t>내용</t>
    <phoneticPr fontId="1" type="noConversion"/>
  </si>
  <si>
    <t>수요 측면,공급 측면에서 확인 필요
미국은 소비비중이 높아 PCE와 높은 연관
분기 1회라 애틀란타 연은 GPENow 지표로도 대체</t>
    <phoneticPr fontId="1" type="noConversion"/>
  </si>
  <si>
    <t>GDP가 예상을 상회하면 인플레이션이 상당기간 높은 수준으로 유지되어 금리 인상의 요인이 됨</t>
    <phoneticPr fontId="1" type="noConversion"/>
  </si>
  <si>
    <t>CPI는 소비자가 구매하는 대상에 집중하는 반면 PCE는
소비자의 지출하는 행위 자체에 초점을 두며 부동산 비중
이 높아 연준에서는 PCE를 더 우수하게 판단(단 금융시장
에 미치는 영향은 낮음)
PCE는 분기에 한 번 발표하는 GDP 수치의 선행 역할
연준은 2.0%를 목표로 함</t>
    <phoneticPr fontId="1" type="noConversion"/>
  </si>
  <si>
    <t>PCE가 내려가면 금리 인하의 요인이 됨</t>
    <phoneticPr fontId="1" type="noConversion"/>
  </si>
  <si>
    <t>상관관계 분석 순위</t>
    <phoneticPr fontId="1" type="noConversion"/>
  </si>
  <si>
    <t>GDP</t>
    <phoneticPr fontId="1" type="noConversion"/>
  </si>
  <si>
    <t>CPE</t>
    <phoneticPr fontId="1" type="noConversion"/>
  </si>
  <si>
    <t>미국국채10년</t>
    <phoneticPr fontId="1" type="noConversion"/>
  </si>
  <si>
    <t>결과</t>
    <phoneticPr fontId="1" type="noConversion"/>
  </si>
  <si>
    <t>1. 2008-12-16기준 기준 금리와 다른 요인간 상관관계 분석</t>
    <phoneticPr fontId="1" type="noConversion"/>
  </si>
  <si>
    <t>순위</t>
    <phoneticPr fontId="1" type="noConversion"/>
  </si>
  <si>
    <t>분석 결과</t>
    <phoneticPr fontId="1" type="noConversion"/>
  </si>
  <si>
    <t>GDP는 기준금리과 큰 상관관계 없음(4위)</t>
    <phoneticPr fontId="1" type="noConversion"/>
  </si>
  <si>
    <t>실업률이 상승하면 기준금리는 떨어짐(3위)</t>
    <phoneticPr fontId="1" type="noConversion"/>
  </si>
  <si>
    <t>물가상승률이 올라가면 기준금리는 올라감(1위)</t>
    <phoneticPr fontId="1" type="noConversion"/>
  </si>
  <si>
    <t>미국국채10년 금리가  올라가면 기준금리는 올라감(1위)</t>
    <phoneticPr fontId="1" type="noConversion"/>
  </si>
  <si>
    <t>정형/비정형</t>
    <phoneticPr fontId="1" type="noConversion"/>
  </si>
  <si>
    <t>정형</t>
    <phoneticPr fontId="1" type="noConversion"/>
  </si>
  <si>
    <t>비정형</t>
    <phoneticPr fontId="1" type="noConversion"/>
  </si>
  <si>
    <t>실업률
(Unemployment Rate)</t>
    <phoneticPr fontId="1" type="noConversion"/>
  </si>
  <si>
    <t>실업률이 올라가면 금리 인하의 요인이 됨</t>
    <phoneticPr fontId="1" type="noConversion"/>
  </si>
  <si>
    <t>해당 목록은 20년차 신부장의 경제지표 이야기에서 추출한 항목입니다.</t>
    <phoneticPr fontId="1" type="noConversion"/>
  </si>
  <si>
    <t>기타 측정항목에 대한 내용은 아래와 같습니다.</t>
    <phoneticPr fontId="1" type="noConversion"/>
  </si>
  <si>
    <t>금리</t>
    <phoneticPr fontId="1" type="noConversion"/>
  </si>
  <si>
    <t>명목 금리(미국 국채 10년)</t>
    <phoneticPr fontId="1" type="noConversion"/>
  </si>
  <si>
    <t>명목금리는 은행이 돈을 빌려주거나 빌리는 데 대한 
이자율을 의미
명목금리=실질금리+이자율(어빙 피셔)
명목금리로 채권시장에 많이 유통되는 미국 국채 10년를 
가정</t>
    <phoneticPr fontId="1" type="noConversion"/>
  </si>
  <si>
    <t>명목금리가 내려가면 금리 인하의 요인이 됨</t>
    <phoneticPr fontId="1" type="noConversion"/>
  </si>
  <si>
    <t>https://www.federalreserve.gov/monetarypolicy/fomccalendars.htm</t>
    <phoneticPr fontId="1" type="noConversion"/>
  </si>
  <si>
    <t>차기 FOMC 개최일 2주 전 수요일에 공개
차기 FOMC 금리 결정을 위한 주요한 참고자료
발표 주기는 6주에 1회, 즉 FOMC와 같이 연 총 8회 공개</t>
    <phoneticPr fontId="1" type="noConversion"/>
  </si>
  <si>
    <t>채권시장에서 장기 금리가 단기 금리보다 낮아지는 현상은 금리 인하 요인
기업 실적 하락에 따른 주가지수 하락은 금리 인하 요인
금리 이상 그리고 확장 경기 사이클 후반부에서 달러 가치는 하락</t>
    <phoneticPr fontId="1" type="noConversion"/>
  </si>
  <si>
    <t>베이지북(Beige Book)</t>
    <phoneticPr fontId="1" type="noConversion"/>
  </si>
  <si>
    <t>엑셀csv</t>
  </si>
  <si>
    <t>한은 기준 금리</t>
    <phoneticPr fontId="1" type="noConversion"/>
  </si>
  <si>
    <t>ECB 기준 금리</t>
    <phoneticPr fontId="1" type="noConversion"/>
  </si>
  <si>
    <t>df_FED_ir_new</t>
    <phoneticPr fontId="1" type="noConversion"/>
  </si>
  <si>
    <t>df_KR_IR_new</t>
    <phoneticPr fontId="1" type="noConversion"/>
  </si>
  <si>
    <t>df_USD_new</t>
    <phoneticPr fontId="1" type="noConversion"/>
  </si>
  <si>
    <t>발표일=&gt;DATE로 변경
실제와 예측이 같이 있고 예측이 있는 최소 일자가 20080319
실제는 있으나 예측이 없는 일자가 있음
파일이 .xlsx라 openpyxl 모듈 설치 필요</t>
    <phoneticPr fontId="1" type="noConversion"/>
  </si>
  <si>
    <t>변환=&gt;DATE로 변경
휴일자의 경우 전영업일자 데이터 기준으로 생성
날짜타입은 object형으로 변환</t>
    <phoneticPr fontId="1" type="noConversion"/>
  </si>
  <si>
    <t>df_ECB_IR_new</t>
  </si>
  <si>
    <t>https://ecos.bok.or.kr/
통화/금융
1.3 금리
1.3.1 한국은행 기준 금리 및 여수신 금리</t>
    <phoneticPr fontId="1" type="noConversion"/>
  </si>
  <si>
    <t>https://ecos.bok.or.kr/
환율/통관수출입/외환보유액
3.1 환율
3.1.1 일일환율
3.1.1.3 원화의 대미달러, 원화의 대위안/대엔 환율
원/달러(종가 15:30)</t>
    <phoneticPr fontId="1" type="noConversion"/>
  </si>
  <si>
    <t>변환=&gt;DATE로 변경
시계열 데이터로 변환
날짜타입은 object형으로 변환</t>
    <phoneticPr fontId="1" type="noConversion"/>
  </si>
  <si>
    <t>파일명</t>
    <phoneticPr fontId="1" type="noConversion"/>
  </si>
  <si>
    <t>연준(Fed) 금리 결정.xlsx</t>
    <phoneticPr fontId="1" type="noConversion"/>
  </si>
  <si>
    <t>A191RL1Q225SBEA.csv</t>
    <phoneticPr fontId="1" type="noConversion"/>
  </si>
  <si>
    <t>UNRATE.csv</t>
    <phoneticPr fontId="1" type="noConversion"/>
  </si>
  <si>
    <t>PCEPI.csv</t>
    <phoneticPr fontId="1" type="noConversion"/>
  </si>
  <si>
    <t>컬럼명</t>
    <phoneticPr fontId="1" type="noConversion"/>
  </si>
  <si>
    <t>DFEDTARU</t>
    <phoneticPr fontId="1" type="noConversion"/>
  </si>
  <si>
    <t>DFEDTARL</t>
  </si>
  <si>
    <t>IR_FORCAST</t>
    <phoneticPr fontId="1" type="noConversion"/>
  </si>
  <si>
    <t>A191RL1Q225SBEA</t>
    <phoneticPr fontId="1" type="noConversion"/>
  </si>
  <si>
    <t>UNRATE</t>
    <phoneticPr fontId="1" type="noConversion"/>
  </si>
  <si>
    <t>PCEPI</t>
    <phoneticPr fontId="1" type="noConversion"/>
  </si>
  <si>
    <t>TNX</t>
    <phoneticPr fontId="1" type="noConversion"/>
  </si>
  <si>
    <t>USD</t>
    <phoneticPr fontId="1" type="noConversion"/>
  </si>
  <si>
    <t>KR_IR</t>
    <phoneticPr fontId="1" type="noConversion"/>
  </si>
  <si>
    <t>ECB_IR</t>
    <phoneticPr fontId="1" type="noConversion"/>
  </si>
  <si>
    <t>https://data.ecb.europa.eu/data/datasets/FM/FM.B.U2.EUR.4F.KR.MRR_FR.LEV
유럽 중앙은행 데이터 출처</t>
    <phoneticPr fontId="1" type="noConversion"/>
  </si>
  <si>
    <t>비고</t>
    <phoneticPr fontId="1" type="noConversion"/>
  </si>
  <si>
    <t>전기대비 변동률</t>
    <phoneticPr fontId="1" type="noConversion"/>
  </si>
  <si>
    <t>변환=&gt;DATE로 변경
휴일자의 경우 전영업일자 데이터 기준으로 생성
날짜타입은 object형으로 변환
환율 csv가 string과 float가 혼재되어 있어 string,float별 별도 처리</t>
    <phoneticPr fontId="1" type="noConversion"/>
  </si>
  <si>
    <t>원화의 대미달러, 원화의 대위안_대엔 환율.csv</t>
    <phoneticPr fontId="1" type="noConversion"/>
  </si>
  <si>
    <t>한국은행 기준금리 및 여수신금리.csv</t>
    <phoneticPr fontId="1" type="noConversion"/>
  </si>
  <si>
    <t>ECB Data Portal.csv</t>
    <phoneticPr fontId="1" type="noConversion"/>
  </si>
  <si>
    <t>BB_neg</t>
  </si>
  <si>
    <t>BB_neu</t>
  </si>
  <si>
    <t>BB_pos</t>
  </si>
  <si>
    <t>DATE</t>
  </si>
  <si>
    <t>일자</t>
    <phoneticPr fontId="1" type="noConversion"/>
  </si>
  <si>
    <t>일월</t>
    <phoneticPr fontId="1" type="noConversion"/>
  </si>
  <si>
    <t>컬럼</t>
    <phoneticPr fontId="1" type="noConversion"/>
  </si>
  <si>
    <t>실질 국내총생산</t>
    <phoneticPr fontId="1" type="noConversion"/>
  </si>
  <si>
    <t>개인 소비 지출: 체인형 가격 지수</t>
    <phoneticPr fontId="1" type="noConversion"/>
  </si>
  <si>
    <t>명목이자율</t>
    <phoneticPr fontId="1" type="noConversion"/>
  </si>
  <si>
    <t>Beige book Text</t>
    <phoneticPr fontId="1" type="noConversion"/>
  </si>
  <si>
    <t>Beige book 부정</t>
    <phoneticPr fontId="1" type="noConversion"/>
  </si>
  <si>
    <t>Beige book 중립</t>
    <phoneticPr fontId="1" type="noConversion"/>
  </si>
  <si>
    <t>BB_sentiment</t>
    <phoneticPr fontId="1" type="noConversion"/>
  </si>
  <si>
    <t>Beige book 감정</t>
    <phoneticPr fontId="1" type="noConversion"/>
  </si>
  <si>
    <t>일자(매월초 기준)</t>
    <phoneticPr fontId="1" type="noConversion"/>
  </si>
  <si>
    <t xml:space="preserve">실질 국내총생산 </t>
    <phoneticPr fontId="1" type="noConversion"/>
  </si>
  <si>
    <t>미국 국채 10년물(^TNX)</t>
    <phoneticPr fontId="1" type="noConversion"/>
  </si>
  <si>
    <t>Bege book Text</t>
    <phoneticPr fontId="1" type="noConversion"/>
  </si>
  <si>
    <t>일월(일자 기준 전월)</t>
    <phoneticPr fontId="1" type="noConversion"/>
  </si>
  <si>
    <t>데이터타입</t>
    <phoneticPr fontId="1" type="noConversion"/>
  </si>
  <si>
    <t xml:space="preserve">object </t>
  </si>
  <si>
    <t>float64</t>
  </si>
  <si>
    <t>2024년 이전
https://www.federalreserve.gov/monetarypolicy/beigebook{year}.htm
2024년
https://www.federalreserve.gov/monetarypolicy/beige-book-default.htm</t>
    <phoneticPr fontId="1" type="noConversion"/>
  </si>
  <si>
    <t>beige_book_2008_2024.xlsx</t>
    <phoneticPr fontId="1" type="noConversion"/>
  </si>
  <si>
    <t>df_beigebook</t>
    <phoneticPr fontId="1" type="noConversion"/>
  </si>
  <si>
    <t>datetime64</t>
  </si>
  <si>
    <t>날짜타입은 object형으로 변환</t>
    <phoneticPr fontId="1" type="noConversion"/>
  </si>
  <si>
    <t>발표일</t>
    <phoneticPr fontId="1" type="noConversion"/>
  </si>
  <si>
    <t>크롤링 관련</t>
    <phoneticPr fontId="1" type="noConversion"/>
  </si>
  <si>
    <t xml:space="preserve"> 데이터 세부 설명</t>
    <phoneticPr fontId="1" type="noConversion"/>
  </si>
  <si>
    <t>Bege book Text 부정 감성 지수</t>
    <phoneticPr fontId="1" type="noConversion"/>
  </si>
  <si>
    <t>Bege book Text 중립 감성 지수</t>
    <phoneticPr fontId="1" type="noConversion"/>
  </si>
  <si>
    <t>Bege book Text 감성 지수
(neg,neu,pos 조합해 -1~1사이)</t>
    <phoneticPr fontId="1" type="noConversion"/>
  </si>
  <si>
    <t>Bege book Text 긍정 감성 지수</t>
    <phoneticPr fontId="1" type="noConversion"/>
  </si>
  <si>
    <t>한은 USD환율</t>
    <phoneticPr fontId="1" type="noConversion"/>
  </si>
  <si>
    <t>DATE_YM</t>
    <phoneticPr fontId="1" type="noConversion"/>
  </si>
  <si>
    <t>BB_text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</si>
</sst>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Var(--jp-code-font-family)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fred.stlouisfed.org/series/UNRATE" TargetMode="External"/><Relationship Id="rId7" Type="http://schemas.openxmlformats.org/officeDocument/2006/relationships/hyperlink" Target="https://data.ecb.europa.eu/data/datasets/FM/FM.B.U2.EUR.4F.KR.MRR_FR.LEV&#50976;&#47101;%20&#51473;&#50521;&#51008;&#54665;%20&#45936;&#51060;&#53552;%20&#52636;&#52376;" TargetMode="External"/><Relationship Id="rId2" Type="http://schemas.openxmlformats.org/officeDocument/2006/relationships/hyperlink" Target="https://fred.stlouisfed.org/series/A191RL1Q225SBEA" TargetMode="External"/><Relationship Id="rId1" Type="http://schemas.openxmlformats.org/officeDocument/2006/relationships/hyperlink" Target="https://kr.investing.com/central-banks/fed-rate-monitor" TargetMode="External"/><Relationship Id="rId6" Type="http://schemas.openxmlformats.org/officeDocument/2006/relationships/hyperlink" Target="https://ecos.bok.or.kr/&#53685;&#54868;/&#44552;&#50997;1.3%20&#44552;&#47532;1.3.1%20&#54620;&#44397;&#51008;&#54665;%20&#44592;&#51456;%20&#44552;&#47532;%20&#48143;%20&#50668;&#49688;&#49888;%20&#44552;&#47532;" TargetMode="External"/><Relationship Id="rId5" Type="http://schemas.openxmlformats.org/officeDocument/2006/relationships/hyperlink" Target="https://ecos.bok.or.kr/&#54872;&#50984;/&#53685;&#44288;&#49688;&#52636;&#51077;/&#50808;&#54872;&#48372;&#50976;&#50529;3.1%20&#54872;&#50984;3.1.1%20&#51068;&#51068;&#54872;&#50984;3.1.1.3%20&#50896;&#54868;&#51032;%20&#45824;&#48120;&#45804;&#47084;,%20&#50896;&#54868;&#51032;%20&#45824;&#50948;&#50504;/&#45824;&#50644;%20&#54872;&#50984;&#50896;/&#45804;&#47084;(&#51333;&#44032;%2015:30)" TargetMode="External"/><Relationship Id="rId4" Type="http://schemas.openxmlformats.org/officeDocument/2006/relationships/hyperlink" Target="https://fred.stlouisfed.org/series/PCE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eralreserve.gov/monetarypolicy/fomccalendar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A5CC-1392-4053-90B6-52C60D5BB7CE}">
  <dimension ref="A1:N19"/>
  <sheetViews>
    <sheetView tabSelected="1" topLeftCell="A10" workbookViewId="0">
      <selection activeCell="A14" sqref="A14"/>
    </sheetView>
  </sheetViews>
  <sheetFormatPr defaultRowHeight="16.5"/>
  <cols>
    <col min="1" max="1" width="18.5" bestFit="1" customWidth="1"/>
    <col min="2" max="2" width="31.5" bestFit="1" customWidth="1"/>
    <col min="3" max="3" width="11" bestFit="1" customWidth="1"/>
    <col min="4" max="4" width="35.875" bestFit="1" customWidth="1"/>
    <col min="5" max="5" width="72.25" bestFit="1" customWidth="1"/>
    <col min="6" max="6" width="43.125" bestFit="1" customWidth="1"/>
    <col min="7" max="7" width="15.125" bestFit="1" customWidth="1"/>
    <col min="8" max="8" width="29.625" bestFit="1" customWidth="1"/>
    <col min="9" max="9" width="9.5" bestFit="1" customWidth="1"/>
    <col min="10" max="10" width="13.75" bestFit="1" customWidth="1"/>
    <col min="11" max="11" width="10.375" bestFit="1" customWidth="1"/>
    <col min="12" max="12" width="15" bestFit="1" customWidth="1"/>
    <col min="13" max="13" width="15.875" bestFit="1" customWidth="1"/>
    <col min="14" max="14" width="54.125" bestFit="1" customWidth="1"/>
  </cols>
  <sheetData>
    <row r="1" spans="1:14">
      <c r="A1" s="11" t="s">
        <v>138</v>
      </c>
      <c r="B1" s="11" t="s">
        <v>114</v>
      </c>
      <c r="C1" s="11" t="s">
        <v>152</v>
      </c>
      <c r="D1" s="11" t="s">
        <v>162</v>
      </c>
      <c r="E1" s="11" t="s">
        <v>161</v>
      </c>
      <c r="F1" s="11"/>
      <c r="G1" s="11"/>
      <c r="H1" s="11"/>
      <c r="I1" s="11"/>
      <c r="J1" s="11"/>
      <c r="K1" s="11"/>
      <c r="L1" s="11"/>
      <c r="M1" s="11"/>
      <c r="N1" s="11"/>
    </row>
    <row r="2" spans="1:14">
      <c r="A2" s="11"/>
      <c r="B2" s="11"/>
      <c r="C2" s="11"/>
      <c r="D2" s="11"/>
      <c r="E2" s="4" t="s">
        <v>12</v>
      </c>
      <c r="F2" s="4" t="s">
        <v>109</v>
      </c>
      <c r="G2" s="4" t="s">
        <v>24</v>
      </c>
      <c r="H2" s="4" t="s">
        <v>36</v>
      </c>
      <c r="I2" s="4" t="s">
        <v>3</v>
      </c>
      <c r="J2" s="4" t="s">
        <v>9</v>
      </c>
      <c r="K2" s="4" t="s">
        <v>37</v>
      </c>
      <c r="L2" s="4" t="s">
        <v>20</v>
      </c>
      <c r="M2" s="4" t="s">
        <v>126</v>
      </c>
      <c r="N2" s="4" t="s">
        <v>8</v>
      </c>
    </row>
    <row r="3" spans="1:14">
      <c r="A3" s="5" t="s">
        <v>7</v>
      </c>
      <c r="B3" s="5" t="s">
        <v>136</v>
      </c>
      <c r="C3" s="5" t="s">
        <v>153</v>
      </c>
      <c r="D3" s="5" t="s">
        <v>147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1" t="s">
        <v>115</v>
      </c>
      <c r="B4" s="1" t="s">
        <v>0</v>
      </c>
      <c r="C4" s="1" t="s">
        <v>154</v>
      </c>
      <c r="D4" s="1" t="s">
        <v>0</v>
      </c>
      <c r="E4" s="1" t="s">
        <v>14</v>
      </c>
      <c r="F4" s="1"/>
      <c r="G4" s="1" t="s">
        <v>25</v>
      </c>
      <c r="H4" s="1" t="s">
        <v>4</v>
      </c>
      <c r="I4" s="1">
        <v>20081216</v>
      </c>
      <c r="J4" s="1" t="s">
        <v>10</v>
      </c>
      <c r="K4" s="1" t="s">
        <v>7</v>
      </c>
      <c r="L4" s="1" t="s">
        <v>21</v>
      </c>
      <c r="M4" s="1"/>
      <c r="N4" s="1" t="s">
        <v>30</v>
      </c>
    </row>
    <row r="5" spans="1:14">
      <c r="A5" s="1" t="s">
        <v>116</v>
      </c>
      <c r="B5" s="1" t="s">
        <v>1</v>
      </c>
      <c r="C5" s="1" t="s">
        <v>154</v>
      </c>
      <c r="D5" s="1" t="s">
        <v>1</v>
      </c>
      <c r="E5" s="1" t="s">
        <v>14</v>
      </c>
      <c r="F5" s="1"/>
      <c r="G5" s="1" t="s">
        <v>25</v>
      </c>
      <c r="H5" s="1" t="s">
        <v>5</v>
      </c>
      <c r="I5" s="1">
        <v>20081216</v>
      </c>
      <c r="J5" s="1" t="s">
        <v>10</v>
      </c>
      <c r="K5" s="1" t="s">
        <v>7</v>
      </c>
      <c r="L5" s="1" t="s">
        <v>21</v>
      </c>
      <c r="M5" s="1"/>
      <c r="N5" s="1" t="s">
        <v>30</v>
      </c>
    </row>
    <row r="6" spans="1:14" ht="66">
      <c r="A6" s="1" t="s">
        <v>117</v>
      </c>
      <c r="B6" s="1" t="s">
        <v>2</v>
      </c>
      <c r="C6" s="1" t="s">
        <v>154</v>
      </c>
      <c r="D6" s="3" t="s">
        <v>16</v>
      </c>
      <c r="E6" s="2" t="s">
        <v>13</v>
      </c>
      <c r="F6" s="2" t="s">
        <v>110</v>
      </c>
      <c r="G6" s="1" t="s">
        <v>27</v>
      </c>
      <c r="H6" s="1" t="s">
        <v>100</v>
      </c>
      <c r="I6" s="1">
        <v>20080319</v>
      </c>
      <c r="J6" s="1" t="s">
        <v>11</v>
      </c>
      <c r="K6" s="1" t="s">
        <v>160</v>
      </c>
      <c r="L6" s="1" t="s">
        <v>21</v>
      </c>
      <c r="M6" s="1"/>
      <c r="N6" s="3" t="s">
        <v>103</v>
      </c>
    </row>
    <row r="7" spans="1:14">
      <c r="A7" s="3" t="s">
        <v>118</v>
      </c>
      <c r="B7" s="3" t="s">
        <v>139</v>
      </c>
      <c r="C7" s="3" t="s">
        <v>154</v>
      </c>
      <c r="D7" s="3" t="s">
        <v>148</v>
      </c>
      <c r="E7" s="2" t="s">
        <v>15</v>
      </c>
      <c r="F7" s="2" t="s">
        <v>111</v>
      </c>
      <c r="G7" s="1" t="s">
        <v>26</v>
      </c>
      <c r="H7" s="1" t="s">
        <v>33</v>
      </c>
      <c r="I7" s="1">
        <v>19470401</v>
      </c>
      <c r="J7" s="1" t="s">
        <v>11</v>
      </c>
      <c r="K7" s="1" t="s">
        <v>7</v>
      </c>
      <c r="L7" s="1" t="s">
        <v>22</v>
      </c>
      <c r="M7" s="1" t="s">
        <v>127</v>
      </c>
      <c r="N7" s="1" t="s">
        <v>31</v>
      </c>
    </row>
    <row r="8" spans="1:14" ht="33">
      <c r="A8" s="3" t="s">
        <v>119</v>
      </c>
      <c r="B8" s="3" t="s">
        <v>62</v>
      </c>
      <c r="C8" s="3" t="s">
        <v>154</v>
      </c>
      <c r="D8" s="3" t="s">
        <v>85</v>
      </c>
      <c r="E8" s="2" t="s">
        <v>28</v>
      </c>
      <c r="F8" s="2" t="s">
        <v>112</v>
      </c>
      <c r="G8" s="1" t="s">
        <v>26</v>
      </c>
      <c r="H8" s="1" t="s">
        <v>34</v>
      </c>
      <c r="I8" s="1">
        <v>19470621</v>
      </c>
      <c r="J8" s="1" t="s">
        <v>11</v>
      </c>
      <c r="K8" s="1" t="s">
        <v>7</v>
      </c>
      <c r="L8" s="1" t="s">
        <v>22</v>
      </c>
      <c r="M8" s="1"/>
      <c r="N8" s="1" t="s">
        <v>31</v>
      </c>
    </row>
    <row r="9" spans="1:14" ht="49.5">
      <c r="A9" s="3" t="s">
        <v>120</v>
      </c>
      <c r="B9" s="3" t="s">
        <v>140</v>
      </c>
      <c r="C9" s="3" t="s">
        <v>154</v>
      </c>
      <c r="D9" s="3" t="s">
        <v>29</v>
      </c>
      <c r="E9" s="2" t="s">
        <v>17</v>
      </c>
      <c r="F9" s="2" t="s">
        <v>113</v>
      </c>
      <c r="G9" s="1" t="s">
        <v>26</v>
      </c>
      <c r="H9" s="1" t="s">
        <v>35</v>
      </c>
      <c r="I9" s="1">
        <v>19590101</v>
      </c>
      <c r="J9" s="1" t="s">
        <v>11</v>
      </c>
      <c r="K9" s="1" t="s">
        <v>7</v>
      </c>
      <c r="L9" s="1" t="s">
        <v>22</v>
      </c>
      <c r="M9" s="1"/>
      <c r="N9" s="1" t="s">
        <v>31</v>
      </c>
    </row>
    <row r="10" spans="1:14" ht="33">
      <c r="A10" s="3" t="s">
        <v>121</v>
      </c>
      <c r="B10" s="3" t="s">
        <v>141</v>
      </c>
      <c r="C10" s="3" t="s">
        <v>154</v>
      </c>
      <c r="D10" s="3" t="s">
        <v>149</v>
      </c>
      <c r="E10" s="1" t="s">
        <v>18</v>
      </c>
      <c r="F10" s="1"/>
      <c r="G10" s="1" t="s">
        <v>25</v>
      </c>
      <c r="H10" s="1" t="s">
        <v>23</v>
      </c>
      <c r="I10" s="1">
        <v>19620201</v>
      </c>
      <c r="J10" s="1" t="s">
        <v>19</v>
      </c>
      <c r="K10" s="1" t="s">
        <v>6</v>
      </c>
      <c r="L10" s="1" t="s">
        <v>22</v>
      </c>
      <c r="M10" s="1"/>
      <c r="N10" s="3" t="s">
        <v>32</v>
      </c>
    </row>
    <row r="11" spans="1:14" ht="99">
      <c r="A11" s="3" t="s">
        <v>122</v>
      </c>
      <c r="B11" s="3" t="s">
        <v>167</v>
      </c>
      <c r="C11" s="3" t="s">
        <v>154</v>
      </c>
      <c r="D11" s="3" t="s">
        <v>167</v>
      </c>
      <c r="E11" s="10" t="s">
        <v>107</v>
      </c>
      <c r="F11" s="10" t="s">
        <v>129</v>
      </c>
      <c r="G11" s="1" t="s">
        <v>97</v>
      </c>
      <c r="H11" s="1" t="s">
        <v>102</v>
      </c>
      <c r="I11" s="1">
        <v>19900302</v>
      </c>
      <c r="J11" s="1" t="s">
        <v>19</v>
      </c>
      <c r="K11" s="1" t="s">
        <v>6</v>
      </c>
      <c r="L11" s="1" t="s">
        <v>21</v>
      </c>
      <c r="M11" s="1"/>
      <c r="N11" s="3" t="s">
        <v>128</v>
      </c>
    </row>
    <row r="12" spans="1:14" ht="66">
      <c r="A12" s="3" t="s">
        <v>123</v>
      </c>
      <c r="B12" s="3" t="s">
        <v>98</v>
      </c>
      <c r="C12" s="3" t="s">
        <v>154</v>
      </c>
      <c r="D12" s="1" t="s">
        <v>99</v>
      </c>
      <c r="E12" s="10" t="s">
        <v>106</v>
      </c>
      <c r="F12" s="10" t="s">
        <v>130</v>
      </c>
      <c r="G12" s="1" t="s">
        <v>97</v>
      </c>
      <c r="H12" s="1" t="s">
        <v>101</v>
      </c>
      <c r="I12" s="1">
        <v>19940103</v>
      </c>
      <c r="J12" s="1" t="s">
        <v>19</v>
      </c>
      <c r="K12" s="1" t="s">
        <v>6</v>
      </c>
      <c r="L12" s="1" t="s">
        <v>21</v>
      </c>
      <c r="M12" s="1"/>
      <c r="N12" s="3" t="s">
        <v>104</v>
      </c>
    </row>
    <row r="13" spans="1:14" ht="49.5">
      <c r="A13" s="1" t="s">
        <v>124</v>
      </c>
      <c r="B13" s="1" t="s">
        <v>99</v>
      </c>
      <c r="C13" s="1" t="s">
        <v>154</v>
      </c>
      <c r="D13" s="1" t="s">
        <v>99</v>
      </c>
      <c r="E13" s="10" t="s">
        <v>125</v>
      </c>
      <c r="F13" s="1" t="s">
        <v>131</v>
      </c>
      <c r="G13" s="1" t="s">
        <v>97</v>
      </c>
      <c r="H13" s="1" t="s">
        <v>105</v>
      </c>
      <c r="I13" s="1">
        <v>19990101</v>
      </c>
      <c r="J13" s="1" t="s">
        <v>11</v>
      </c>
      <c r="K13" s="1" t="s">
        <v>6</v>
      </c>
      <c r="L13" s="1" t="s">
        <v>21</v>
      </c>
      <c r="M13" s="1"/>
      <c r="N13" s="3" t="s">
        <v>108</v>
      </c>
    </row>
    <row r="14" spans="1:14">
      <c r="A14" s="1" t="s">
        <v>169</v>
      </c>
      <c r="B14" s="3" t="s">
        <v>142</v>
      </c>
      <c r="C14" s="3" t="s">
        <v>153</v>
      </c>
      <c r="D14" s="3" t="s">
        <v>150</v>
      </c>
      <c r="E14" s="15" t="s">
        <v>155</v>
      </c>
      <c r="F14" s="12" t="s">
        <v>156</v>
      </c>
      <c r="G14" s="12" t="s">
        <v>27</v>
      </c>
      <c r="H14" s="12" t="s">
        <v>157</v>
      </c>
      <c r="I14" s="16">
        <v>20180101</v>
      </c>
      <c r="J14" s="12" t="s">
        <v>11</v>
      </c>
      <c r="K14" s="12" t="s">
        <v>135</v>
      </c>
      <c r="L14" s="12" t="s">
        <v>158</v>
      </c>
      <c r="M14" s="12"/>
      <c r="N14" s="12" t="s">
        <v>159</v>
      </c>
    </row>
    <row r="15" spans="1:14">
      <c r="A15" s="1" t="s">
        <v>132</v>
      </c>
      <c r="B15" s="3" t="s">
        <v>143</v>
      </c>
      <c r="C15" s="3" t="s">
        <v>153</v>
      </c>
      <c r="D15" s="3" t="s">
        <v>163</v>
      </c>
      <c r="E15" s="13"/>
      <c r="F15" s="13"/>
      <c r="G15" s="13"/>
      <c r="H15" s="13"/>
      <c r="I15" s="17"/>
      <c r="J15" s="13"/>
      <c r="K15" s="13"/>
      <c r="L15" s="13"/>
      <c r="M15" s="13"/>
      <c r="N15" s="13"/>
    </row>
    <row r="16" spans="1:14">
      <c r="A16" s="1" t="s">
        <v>133</v>
      </c>
      <c r="B16" s="3" t="s">
        <v>144</v>
      </c>
      <c r="C16" s="3" t="s">
        <v>153</v>
      </c>
      <c r="D16" s="3" t="s">
        <v>164</v>
      </c>
      <c r="E16" s="13"/>
      <c r="F16" s="13"/>
      <c r="G16" s="13"/>
      <c r="H16" s="13"/>
      <c r="I16" s="17"/>
      <c r="J16" s="13"/>
      <c r="K16" s="13"/>
      <c r="L16" s="13"/>
      <c r="M16" s="13"/>
      <c r="N16" s="13"/>
    </row>
    <row r="17" spans="1:14">
      <c r="A17" s="1" t="s">
        <v>134</v>
      </c>
      <c r="B17" s="3" t="s">
        <v>143</v>
      </c>
      <c r="C17" s="3" t="s">
        <v>153</v>
      </c>
      <c r="D17" s="3" t="s">
        <v>166</v>
      </c>
      <c r="E17" s="13"/>
      <c r="F17" s="13"/>
      <c r="G17" s="13"/>
      <c r="H17" s="13"/>
      <c r="I17" s="17"/>
      <c r="J17" s="13"/>
      <c r="K17" s="13"/>
      <c r="L17" s="13"/>
      <c r="M17" s="13"/>
      <c r="N17" s="13"/>
    </row>
    <row r="18" spans="1:14" ht="33">
      <c r="A18" s="1" t="s">
        <v>145</v>
      </c>
      <c r="B18" s="3" t="s">
        <v>146</v>
      </c>
      <c r="C18" s="3" t="s">
        <v>153</v>
      </c>
      <c r="D18" s="3" t="s">
        <v>165</v>
      </c>
      <c r="E18" s="14"/>
      <c r="F18" s="14"/>
      <c r="G18" s="14"/>
      <c r="H18" s="14"/>
      <c r="I18" s="18"/>
      <c r="J18" s="14"/>
      <c r="K18" s="14"/>
      <c r="L18" s="14"/>
      <c r="M18" s="14"/>
      <c r="N18" s="14"/>
    </row>
    <row r="19" spans="1:14">
      <c r="A19" s="1" t="s">
        <v>168</v>
      </c>
      <c r="B19" s="3" t="s">
        <v>137</v>
      </c>
      <c r="C19" s="3" t="s">
        <v>153</v>
      </c>
      <c r="D19" s="3" t="s">
        <v>151</v>
      </c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mergeCells count="15">
    <mergeCell ref="K14:K18"/>
    <mergeCell ref="L14:L18"/>
    <mergeCell ref="M14:M18"/>
    <mergeCell ref="N14:N18"/>
    <mergeCell ref="E1:N1"/>
    <mergeCell ref="E14:E18"/>
    <mergeCell ref="F14:F18"/>
    <mergeCell ref="G14:G18"/>
    <mergeCell ref="H14:H18"/>
    <mergeCell ref="I14:I18"/>
    <mergeCell ref="B1:B2"/>
    <mergeCell ref="C1:C2"/>
    <mergeCell ref="D1:D2"/>
    <mergeCell ref="A1:A2"/>
    <mergeCell ref="J14:J18"/>
  </mergeCells>
  <phoneticPr fontId="1" type="noConversion"/>
  <hyperlinks>
    <hyperlink ref="E6" r:id="rId1" xr:uid="{041F7AE3-F776-41D1-A377-D29D40B72F1E}"/>
    <hyperlink ref="E7" r:id="rId2" xr:uid="{F84506A3-B161-4A5D-8D7C-CDA56214695E}"/>
    <hyperlink ref="E8" r:id="rId3" xr:uid="{87C2C720-B620-43F8-B619-8DC02370B27C}"/>
    <hyperlink ref="E9" r:id="rId4" xr:uid="{BEA2269A-C916-46BE-B700-C34442C3EAAC}"/>
    <hyperlink ref="E11" r:id="rId5" xr:uid="{A77D131F-7DC8-41EC-B65F-DC9B66606FD2}"/>
    <hyperlink ref="E12" r:id="rId6" xr:uid="{B3586884-EF30-4AA3-BD33-88B54C54C524}"/>
    <hyperlink ref="E13" r:id="rId7" xr:uid="{3FAB5875-9F7C-4AAB-9433-21ED2AC572B8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3BBB-5F85-4617-A31A-6E7DD6FF7B40}">
  <dimension ref="A1:H23"/>
  <sheetViews>
    <sheetView workbookViewId="0">
      <selection activeCell="B23" sqref="B23"/>
    </sheetView>
  </sheetViews>
  <sheetFormatPr defaultRowHeight="16.5"/>
  <cols>
    <col min="2" max="2" width="69.375" customWidth="1"/>
    <col min="3" max="3" width="12.375" customWidth="1"/>
    <col min="4" max="4" width="59.125" customWidth="1"/>
    <col min="5" max="5" width="48.875" customWidth="1"/>
    <col min="6" max="7" width="81.375" customWidth="1"/>
    <col min="8" max="8" width="17.125" customWidth="1"/>
  </cols>
  <sheetData>
    <row r="1" spans="1:8">
      <c r="A1" t="s">
        <v>87</v>
      </c>
    </row>
    <row r="2" spans="1:8">
      <c r="A2" s="5" t="s">
        <v>58</v>
      </c>
      <c r="B2" s="1" t="s">
        <v>59</v>
      </c>
      <c r="C2" s="1" t="s">
        <v>82</v>
      </c>
      <c r="D2" s="1" t="s">
        <v>60</v>
      </c>
      <c r="E2" s="1" t="s">
        <v>65</v>
      </c>
      <c r="F2" s="1" t="s">
        <v>64</v>
      </c>
      <c r="H2" t="s">
        <v>70</v>
      </c>
    </row>
    <row r="3" spans="1:8" ht="49.5">
      <c r="A3" s="12" t="s">
        <v>39</v>
      </c>
      <c r="B3" s="1" t="s">
        <v>96</v>
      </c>
      <c r="C3" s="1" t="s">
        <v>84</v>
      </c>
      <c r="D3" s="2" t="s">
        <v>93</v>
      </c>
      <c r="E3" s="3" t="s">
        <v>94</v>
      </c>
      <c r="F3" s="3" t="s">
        <v>95</v>
      </c>
    </row>
    <row r="4" spans="1:8">
      <c r="A4" s="13"/>
      <c r="B4" s="1" t="s">
        <v>41</v>
      </c>
      <c r="C4" s="1" t="s">
        <v>84</v>
      </c>
      <c r="D4" s="1"/>
      <c r="E4" s="1"/>
      <c r="F4" s="1"/>
    </row>
    <row r="5" spans="1:8">
      <c r="A5" s="13"/>
      <c r="B5" s="1" t="s">
        <v>42</v>
      </c>
      <c r="C5" s="1"/>
      <c r="D5" s="1"/>
      <c r="E5" s="1"/>
      <c r="F5" s="1"/>
    </row>
    <row r="6" spans="1:8">
      <c r="A6" s="13"/>
      <c r="B6" s="1" t="s">
        <v>43</v>
      </c>
      <c r="C6" s="1"/>
      <c r="D6" s="1"/>
      <c r="E6" s="1"/>
      <c r="F6" s="1"/>
    </row>
    <row r="7" spans="1:8">
      <c r="A7" s="13"/>
      <c r="B7" s="1" t="s">
        <v>44</v>
      </c>
      <c r="C7" s="1"/>
      <c r="D7" s="1"/>
      <c r="E7" s="1"/>
      <c r="F7" s="1"/>
    </row>
    <row r="8" spans="1:8">
      <c r="A8" s="13"/>
      <c r="B8" s="1" t="s">
        <v>45</v>
      </c>
      <c r="C8" s="1"/>
      <c r="D8" s="1"/>
      <c r="E8" s="1"/>
      <c r="F8" s="1"/>
    </row>
    <row r="9" spans="1:8" ht="49.5">
      <c r="A9" s="14"/>
      <c r="B9" s="8" t="s">
        <v>46</v>
      </c>
      <c r="C9" s="8" t="s">
        <v>83</v>
      </c>
      <c r="D9" s="8" t="s">
        <v>38</v>
      </c>
      <c r="E9" s="9" t="s">
        <v>66</v>
      </c>
      <c r="F9" s="8" t="s">
        <v>67</v>
      </c>
    </row>
    <row r="10" spans="1:8">
      <c r="A10" s="12" t="s">
        <v>40</v>
      </c>
      <c r="B10" s="1" t="s">
        <v>47</v>
      </c>
      <c r="C10" s="1"/>
      <c r="D10" s="1"/>
      <c r="E10" s="1"/>
      <c r="F10" s="1"/>
    </row>
    <row r="11" spans="1:8">
      <c r="A11" s="13"/>
      <c r="B11" s="1" t="s">
        <v>48</v>
      </c>
      <c r="C11" s="1"/>
      <c r="D11" s="1"/>
      <c r="E11" s="1"/>
      <c r="F11" s="1"/>
    </row>
    <row r="12" spans="1:8">
      <c r="A12" s="13"/>
      <c r="B12" s="1" t="s">
        <v>49</v>
      </c>
      <c r="C12" s="1"/>
      <c r="D12" s="1"/>
      <c r="E12" s="1"/>
      <c r="F12" s="1"/>
    </row>
    <row r="13" spans="1:8" ht="99">
      <c r="A13" s="13"/>
      <c r="B13" s="8" t="s">
        <v>50</v>
      </c>
      <c r="C13" s="8" t="s">
        <v>83</v>
      </c>
      <c r="D13" s="9" t="s">
        <v>61</v>
      </c>
      <c r="E13" s="9" t="s">
        <v>68</v>
      </c>
      <c r="F13" s="8" t="s">
        <v>69</v>
      </c>
    </row>
    <row r="14" spans="1:8">
      <c r="A14" s="13"/>
      <c r="B14" s="1" t="s">
        <v>51</v>
      </c>
      <c r="C14" s="1"/>
      <c r="D14" s="1"/>
      <c r="E14" s="1"/>
      <c r="F14" s="1"/>
    </row>
    <row r="15" spans="1:8">
      <c r="A15" s="14"/>
      <c r="B15" s="1" t="s">
        <v>52</v>
      </c>
      <c r="C15" s="1"/>
      <c r="D15" s="1"/>
      <c r="E15" s="1"/>
      <c r="F15" s="1"/>
    </row>
    <row r="16" spans="1:8">
      <c r="A16" s="12" t="s">
        <v>57</v>
      </c>
      <c r="B16" s="1" t="s">
        <v>53</v>
      </c>
      <c r="C16" s="1"/>
      <c r="D16" s="1"/>
      <c r="E16" s="1"/>
      <c r="F16" s="1"/>
    </row>
    <row r="17" spans="1:6">
      <c r="A17" s="13"/>
      <c r="B17" s="1" t="s">
        <v>54</v>
      </c>
      <c r="C17" s="1"/>
      <c r="D17" s="1"/>
      <c r="E17" s="1"/>
      <c r="F17" s="1"/>
    </row>
    <row r="18" spans="1:6">
      <c r="A18" s="13"/>
      <c r="B18" s="1" t="s">
        <v>55</v>
      </c>
      <c r="C18" s="1"/>
      <c r="D18" s="1"/>
      <c r="E18" s="1"/>
      <c r="F18" s="1"/>
    </row>
    <row r="19" spans="1:6" ht="33">
      <c r="A19" s="14"/>
      <c r="B19" s="8" t="s">
        <v>56</v>
      </c>
      <c r="C19" s="8" t="s">
        <v>83</v>
      </c>
      <c r="D19" s="9" t="s">
        <v>63</v>
      </c>
      <c r="E19" s="8"/>
      <c r="F19" s="8" t="s">
        <v>86</v>
      </c>
    </row>
    <row r="20" spans="1:6">
      <c r="A20" t="s">
        <v>88</v>
      </c>
    </row>
    <row r="21" spans="1:6">
      <c r="A21" s="1" t="s">
        <v>58</v>
      </c>
      <c r="B21" s="1" t="s">
        <v>59</v>
      </c>
      <c r="C21" s="1" t="s">
        <v>82</v>
      </c>
      <c r="D21" s="1" t="s">
        <v>60</v>
      </c>
      <c r="E21" s="1" t="s">
        <v>65</v>
      </c>
      <c r="F21" s="1" t="s">
        <v>64</v>
      </c>
    </row>
    <row r="22" spans="1:6" ht="82.5">
      <c r="A22" s="1" t="s">
        <v>89</v>
      </c>
      <c r="B22" s="8" t="s">
        <v>90</v>
      </c>
      <c r="C22" s="8" t="s">
        <v>83</v>
      </c>
      <c r="D22" s="8" t="s">
        <v>18</v>
      </c>
      <c r="E22" s="9" t="s">
        <v>91</v>
      </c>
      <c r="F22" s="8" t="s">
        <v>92</v>
      </c>
    </row>
    <row r="23" spans="1:6">
      <c r="A23" t="s">
        <v>39</v>
      </c>
    </row>
  </sheetData>
  <mergeCells count="3">
    <mergeCell ref="A3:A9"/>
    <mergeCell ref="A10:A15"/>
    <mergeCell ref="A16:A19"/>
  </mergeCells>
  <phoneticPr fontId="1" type="noConversion"/>
  <hyperlinks>
    <hyperlink ref="D3" r:id="rId1" xr:uid="{BE213DA7-DBE1-43D2-81D2-10685EF0C3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E654-AEF5-4F7A-AF10-EB0F007E7E91}">
  <dimension ref="A1:D6"/>
  <sheetViews>
    <sheetView workbookViewId="0">
      <selection activeCell="H24" sqref="H24"/>
    </sheetView>
  </sheetViews>
  <sheetFormatPr defaultRowHeight="16.5"/>
  <cols>
    <col min="1" max="1" width="16.125" customWidth="1"/>
    <col min="2" max="2" width="12.375" bestFit="1" customWidth="1"/>
    <col min="4" max="4" width="47.75" customWidth="1"/>
  </cols>
  <sheetData>
    <row r="1" spans="1:4">
      <c r="A1" t="s">
        <v>75</v>
      </c>
    </row>
    <row r="2" spans="1:4">
      <c r="A2" s="4" t="s">
        <v>58</v>
      </c>
      <c r="B2" s="4" t="s">
        <v>74</v>
      </c>
      <c r="C2" s="4" t="s">
        <v>76</v>
      </c>
      <c r="D2" s="4" t="s">
        <v>77</v>
      </c>
    </row>
    <row r="3" spans="1:4">
      <c r="A3" s="5" t="s">
        <v>71</v>
      </c>
      <c r="B3" s="6">
        <v>2.48328727449099E-2</v>
      </c>
      <c r="C3" s="1">
        <f>RANK(B3,$B$3:$B$6)</f>
        <v>3</v>
      </c>
      <c r="D3" s="1" t="s">
        <v>78</v>
      </c>
    </row>
    <row r="4" spans="1:4">
      <c r="A4" s="5" t="s">
        <v>62</v>
      </c>
      <c r="B4" s="7">
        <v>-0.57762883879279303</v>
      </c>
      <c r="C4" s="1">
        <f>RANK(B4,$B$3:$B$6)</f>
        <v>4</v>
      </c>
      <c r="D4" s="1" t="s">
        <v>79</v>
      </c>
    </row>
    <row r="5" spans="1:4">
      <c r="A5" s="5" t="s">
        <v>72</v>
      </c>
      <c r="B5" s="7">
        <v>0.79551104646730497</v>
      </c>
      <c r="C5" s="1">
        <f>RANK(B5,$B$3:$B$6)</f>
        <v>1</v>
      </c>
      <c r="D5" s="1" t="s">
        <v>80</v>
      </c>
    </row>
    <row r="6" spans="1:4">
      <c r="A6" s="5" t="s">
        <v>73</v>
      </c>
      <c r="B6" s="6">
        <v>0.61661861986862598</v>
      </c>
      <c r="C6" s="1">
        <f>RANK(B6,$B$3:$B$6)</f>
        <v>2</v>
      </c>
      <c r="D6" s="1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목록</vt:lpstr>
      <vt:lpstr>경제지표요인</vt:lpstr>
      <vt:lpstr>상관관계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DongYeol Baek</dc:creator>
  <cp:lastModifiedBy>DongYeol Baek</cp:lastModifiedBy>
  <dcterms:created xsi:type="dcterms:W3CDTF">2024-07-26T08:13:12Z</dcterms:created>
  <dcterms:modified xsi:type="dcterms:W3CDTF">2024-07-31T04:49:10Z</dcterms:modified>
</cp:coreProperties>
</file>