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6440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sz val="11"/>
    </font>
    <font>
      <name val="宋体"/>
      <charset val="134"/>
      <family val="3"/>
      <sz val="9"/>
      <scheme val="minor"/>
    </font>
    <font>
      <name val="微软雅黑"/>
      <b val="1"/>
      <i val="1"/>
      <color rgb="000000FF"/>
      <sz val="15"/>
      <u val="doub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pivotButton="0" quotePrefix="0" xfId="0"/>
    <xf numFmtId="0" fontId="1" fillId="0" borderId="0" pivotButton="0" quotePrefix="0" xfId="1"/>
    <xf numFmtId="0" fontId="3" fillId="0" borderId="0" pivotButton="0" quotePrefix="0" xfId="0"/>
  </cellXfs>
  <cellStyles count="2">
    <cellStyle name="常规" xfId="0" builtinId="0"/>
    <cellStyle name="Style 1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7"/>
  <sheetViews>
    <sheetView tabSelected="1" workbookViewId="0">
      <selection activeCell="A7" sqref="A7"/>
    </sheetView>
  </sheetViews>
  <sheetFormatPr baseColWidth="8" defaultRowHeight="13.5"/>
  <cols>
    <col width="19" customWidth="1" min="1" max="1"/>
    <col width="28" customWidth="1" min="2" max="3"/>
    <col width="17" customWidth="1" min="4" max="4"/>
    <col width="26" customWidth="1" min="5" max="5"/>
    <col width="39" customWidth="1" min="6" max="6"/>
    <col width="13" customWidth="1" min="7" max="9"/>
  </cols>
  <sheetData>
    <row r="1">
      <c r="A1" s="1" t="inlineStr">
        <is>
          <t>Photoactive layer</t>
        </is>
      </c>
      <c r="B1" s="1" t="inlineStr">
        <is>
          <t>Voc [V]</t>
        </is>
      </c>
      <c r="C1" s="1" t="inlineStr">
        <is>
          <t>Jsc [mA cm ]</t>
        </is>
      </c>
      <c r="D1" s="1" t="inlineStr">
        <is>
          <t>Calc. Jsc [mA 4</t>
        </is>
      </c>
      <c r="E1" s="1" t="inlineStr">
        <is>
          <t>F[9%]</t>
        </is>
      </c>
      <c r="F1" s="1" t="inlineStr">
        <is>
          <t>PCE [%]</t>
        </is>
      </c>
      <c r="G1" s="1" t="inlineStr">
        <is>
          <t>n [cm*  --</t>
        </is>
      </c>
      <c r="H1" s="1" t="inlineStr">
        <is>
          <t>[em -s f</t>
        </is>
      </c>
      <c r="I1" s="1" t="inlineStr">
        <is>
          <t>P/ Pe</t>
        </is>
      </c>
    </row>
    <row r="2">
      <c r="A2" s="1" t="inlineStr">
        <is>
          <t>PM6:Y6-EH</t>
        </is>
      </c>
      <c r="B2" s="1" t="inlineStr">
        <is>
          <t>0.82 (0.81 ± 0.01)</t>
        </is>
      </c>
      <c r="C2" s="1" t="inlineStr">
        <is>
          <t>14.6 (14.4 ± 0.20)</t>
        </is>
      </c>
      <c r="D2" s="1" t="inlineStr">
        <is>
          <t>14.2</t>
        </is>
      </c>
      <c r="E2" s="1" t="inlineStr">
        <is>
          <t>64,1 (62.0 ± 2.2)</t>
        </is>
      </c>
      <c r="F2" s="1" t="inlineStr">
        <is>
          <t>7.65 (7.38 ± 0.27)</t>
        </is>
      </c>
      <c r="G2" s="1" t="inlineStr">
        <is>
          <t>1.78 × 104</t>
        </is>
      </c>
      <c r="H2" s="1" t="inlineStr">
        <is>
          <t>0.2× 10-</t>
        </is>
      </c>
      <c r="I2" s="1" t="inlineStr">
        <is>
          <t>4.24</t>
        </is>
      </c>
    </row>
    <row r="3">
      <c r="A3" s="1" t="inlineStr">
        <is>
          <t>PM6:Y6-PH</t>
        </is>
      </c>
      <c r="B3" s="1" t="inlineStr">
        <is>
          <t>0.83 (0.82</t>
        </is>
      </c>
      <c r="C3" s="1" t="inlineStr">
        <is>
          <t>25.0 (24.8</t>
        </is>
      </c>
      <c r="D3" s="1" t="inlineStr">
        <is>
          <t>24.0</t>
        </is>
      </c>
      <c r="E3" s="1" t="inlineStr">
        <is>
          <t>73,7 (71.5</t>
        </is>
      </c>
      <c r="F3" s="1" t="inlineStr">
        <is>
          <t>15,3 (15.0</t>
        </is>
      </c>
      <c r="G3" s="1" t="inlineStr">
        <is>
          <t>4.71 × 10-+</t>
        </is>
      </c>
      <c r="H3" s="1" t="inlineStr">
        <is>
          <t>2.8B × 10-4</t>
        </is>
      </c>
      <c r="I3" s="1" t="inlineStr">
        <is>
          <t>1.64</t>
        </is>
      </c>
    </row>
    <row r="4">
      <c r="A4" s="1" t="inlineStr">
        <is>
          <t>PM6:Y6-BO</t>
        </is>
      </c>
      <c r="B4" s="1" t="inlineStr">
        <is>
          <t>± 0.01) 0.84 (0.83</t>
        </is>
      </c>
      <c r="C4" s="1" t="inlineStr">
        <is>
          <t>± 0.21) 25.1 (25.0</t>
        </is>
      </c>
      <c r="D4" s="1" t="inlineStr">
        <is>
          <t>24.2</t>
        </is>
      </c>
      <c r="E4" s="1" t="inlineStr">
        <is>
          <t>± 2.3) 74.5 (72.8</t>
        </is>
      </c>
      <c r="F4" s="1" t="inlineStr">
        <is>
          <t>± 0.29) 15.7 (15.4</t>
        </is>
      </c>
      <c r="G4" s="1" t="inlineStr">
        <is>
          <t>5.28 × 10-4</t>
        </is>
      </c>
      <c r="H4" s="1" t="inlineStr">
        <is>
          <t>3.49 × 104</t>
        </is>
      </c>
      <c r="I4" s="1" t="inlineStr">
        <is>
          <t>1.51</t>
        </is>
      </c>
    </row>
    <row r="5">
      <c r="A5" s="1" t="inlineStr">
        <is>
          <t>PM6:Y6-PN</t>
        </is>
      </c>
      <c r="B5" s="1" t="inlineStr">
        <is>
          <t>± 0.01), 0.84 (0.84</t>
        </is>
      </c>
      <c r="C5" s="1" t="inlineStr">
        <is>
          <t>± 0.17) 25.2 (25.0</t>
        </is>
      </c>
      <c r="D5" s="1" t="inlineStr">
        <is>
          <t>24.3</t>
        </is>
      </c>
      <c r="E5" s="1" t="inlineStr">
        <is>
          <t>± 1.87 75.4 (73.5</t>
        </is>
      </c>
      <c r="F5" s="1" t="inlineStr">
        <is>
          <t>± 0.28) 16.0 (15.8</t>
        </is>
      </c>
      <c r="G5" s="1" t="inlineStr">
        <is>
          <t>5.58 × 10-4</t>
        </is>
      </c>
      <c r="H5" s="1" t="inlineStr">
        <is>
          <t>4.20 × 10-4</t>
        </is>
      </c>
      <c r="I5" s="1" t="inlineStr">
        <is>
          <t>1.33</t>
        </is>
      </c>
    </row>
    <row r="6">
      <c r="A6" s="1" t="inlineStr">
        <is>
          <t>PM6:Y6-HD</t>
        </is>
      </c>
      <c r="B6" s="1" t="inlineStr">
        <is>
          <t>± 0.01) 0.85 (0.85</t>
        </is>
      </c>
      <c r="C6" s="1" t="inlineStr">
        <is>
          <t>± 0.16) 25.4 (25.2</t>
        </is>
      </c>
      <c r="D6" s="1" t="inlineStr">
        <is>
          <t>24.4</t>
        </is>
      </c>
      <c r="E6" s="1" t="inlineStr">
        <is>
          <t>±2.0） 76.5 (74.9</t>
        </is>
      </c>
      <c r="F6" s="1" t="inlineStr">
        <is>
          <t>± 0.25) 16.5 (16.3</t>
        </is>
      </c>
      <c r="G6" s="1" t="inlineStr">
        <is>
          <t>5.92 × 10-4</t>
        </is>
      </c>
      <c r="H6" s="1" t="inlineStr">
        <is>
          <t>4.63 × 10-4</t>
        </is>
      </c>
      <c r="I6" s="1" t="inlineStr">
        <is>
          <t>1.28</t>
        </is>
      </c>
    </row>
    <row r="7">
      <c r="A7" s="1" t="inlineStr">
        <is>
          <t>PM6:Y6-HU</t>
        </is>
      </c>
      <c r="B7" s="1" t="inlineStr">
        <is>
          <t>± 0.01) 0.87 (0.86</t>
        </is>
      </c>
      <c r="C7" s="1" t="inlineStr">
        <is>
          <t>± 0.23) 25.6 (25.5</t>
        </is>
      </c>
      <c r="D7" s="1" t="inlineStr">
        <is>
          <t>24.7</t>
        </is>
      </c>
      <c r="E7" s="1" t="inlineStr">
        <is>
          <t>±17 77.9 (76.3</t>
        </is>
      </c>
      <c r="F7" s="1" t="inlineStr">
        <is>
          <t>± 0.22)</t>
        </is>
      </c>
      <c r="G7" s="1" t="inlineStr">
        <is>
          <t>6.42 × 104</t>
        </is>
      </c>
      <c r="H7" s="1" t="inlineStr">
        <is>
          <t>5.48 × 10-4</t>
        </is>
      </c>
      <c r="I7" s="1" t="inlineStr">
        <is>
          <t>1.17</t>
        </is>
      </c>
    </row>
    <row r="8">
      <c r="A8" s="1" t="inlineStr">
        <is>
          <t>PM6:Y6-0D</t>
        </is>
      </c>
      <c r="B8" s="1" t="inlineStr">
        <is>
          <t>± 0.01) 0.87 (0.87 ± 0.01)</t>
        </is>
      </c>
      <c r="C8" s="1" t="inlineStr">
        <is>
          <t>± 0.18) 24.3 (24.0 ± 0.19)</t>
        </is>
      </c>
      <c r="D8" s="1" t="inlineStr">
        <is>
          <t>23.4</t>
        </is>
      </c>
      <c r="E8" s="1" t="inlineStr">
        <is>
          <t>± 1.6) 75,2 (73.2 ± 1.9)</t>
        </is>
      </c>
      <c r="F8" s="1" t="inlineStr">
        <is>
          <t>17.4 (17.2 ± 0.21) 15.9 (15.6 ± 0.26)</t>
        </is>
      </c>
      <c r="G8" s="1" t="inlineStr">
        <is>
          <t>3.06 10-4</t>
        </is>
      </c>
      <c r="H8" s="1" t="inlineStr">
        <is>
          <t>212 × 10-4</t>
        </is>
      </c>
      <c r="I8" s="1" t="inlineStr">
        <is>
          <t>1.44</t>
        </is>
      </c>
    </row>
    <row r="9">
      <c r="A9" s="2">
        <f>HYPERLINK("D://PycharmProjects//Extract_table//Collated_literature//17.25&amp;percnt; high efficiency ternary solar cells//Out_images//images_0.png","file_URL")</f>
        <v/>
      </c>
    </row>
    <row r="10">
      <c r="A10" t="inlineStr">
        <is>
          <t>Y6. analogs</t>
        </is>
      </c>
      <c r="B10" t="inlineStr">
        <is>
          <t>Ta ["c]°</t>
        </is>
      </c>
      <c r="C10" t="inlineStr">
        <is>
          <t>Ael [nm]</t>
        </is>
      </c>
      <c r="D10" t="inlineStr">
        <is>
          <t>Ara. nlm, [nm]'</t>
        </is>
      </c>
      <c r="E10" t="inlineStr">
        <is>
          <t>Aecmt [nm]</t>
        </is>
      </c>
      <c r="F10" t="inlineStr">
        <is>
          <t>Et [ev]'</t>
        </is>
      </c>
      <c r="G10" t="inlineStr">
        <is>
          <t>HOMO [ev]"</t>
        </is>
      </c>
      <c r="H10" t="inlineStr">
        <is>
          <t>LUMO [evr</t>
        </is>
      </c>
    </row>
    <row r="11">
      <c r="A11" t="inlineStr">
        <is>
          <t>Y6-EH</t>
        </is>
      </c>
      <c r="B11" t="inlineStr">
        <is>
          <t>354</t>
        </is>
      </c>
      <c r="C11" t="inlineStr">
        <is>
          <t>714</t>
        </is>
      </c>
      <c r="D11" t="inlineStr">
        <is>
          <t>6858</t>
        </is>
      </c>
      <c r="E11" t="inlineStr">
        <is>
          <t>944</t>
        </is>
      </c>
      <c r="F11" t="inlineStr">
        <is>
          <t>1:31</t>
        </is>
      </c>
      <c r="G11" t="inlineStr">
        <is>
          <t>5.66</t>
        </is>
      </c>
      <c r="H11" t="inlineStr">
        <is>
          <t>1.07</t>
        </is>
      </c>
    </row>
    <row r="12">
      <c r="A12" t="inlineStr">
        <is>
          <t>Y6-PH</t>
        </is>
      </c>
      <c r="B12" t="inlineStr">
        <is>
          <t>349</t>
        </is>
      </c>
      <c r="C12" t="inlineStr">
        <is>
          <t>714</t>
        </is>
      </c>
      <c r="D12" t="inlineStr">
        <is>
          <t>828</t>
        </is>
      </c>
      <c r="E12" t="inlineStr">
        <is>
          <t>916</t>
        </is>
      </c>
      <c r="F12" t="inlineStr">
        <is>
          <t>1:35</t>
        </is>
      </c>
      <c r="G12" t="inlineStr">
        <is>
          <t>5.67</t>
        </is>
      </c>
      <c r="H12" t="inlineStr">
        <is>
          <t>4.05</t>
        </is>
      </c>
    </row>
    <row r="13">
      <c r="A13" t="inlineStr">
        <is>
          <t>Y6-BO</t>
        </is>
      </c>
      <c r="B13" t="inlineStr">
        <is>
          <t>350</t>
        </is>
      </c>
      <c r="C13" t="inlineStr">
        <is>
          <t>713</t>
        </is>
      </c>
      <c r="D13" t="inlineStr">
        <is>
          <t>824</t>
        </is>
      </c>
      <c r="E13" t="inlineStr">
        <is>
          <t>914</t>
        </is>
      </c>
      <c r="F13" t="inlineStr">
        <is>
          <t>1.36</t>
        </is>
      </c>
      <c r="G13">
        <f>5.69</f>
        <v/>
      </c>
      <c r="H13" t="inlineStr">
        <is>
          <t>1.03</t>
        </is>
      </c>
    </row>
    <row r="14">
      <c r="A14" t="inlineStr">
        <is>
          <t>Y6-PN</t>
        </is>
      </c>
      <c r="B14" t="inlineStr">
        <is>
          <t>349</t>
        </is>
      </c>
      <c r="C14" t="inlineStr">
        <is>
          <t>714</t>
        </is>
      </c>
      <c r="D14" t="inlineStr">
        <is>
          <t>825</t>
        </is>
      </c>
      <c r="E14" t="inlineStr">
        <is>
          <t>913</t>
        </is>
      </c>
      <c r="F14" t="inlineStr">
        <is>
          <t>1.36</t>
        </is>
      </c>
      <c r="G14" t="inlineStr">
        <is>
          <t>5.71</t>
        </is>
      </c>
      <c r="H14" t="inlineStr">
        <is>
          <t>4.02</t>
        </is>
      </c>
    </row>
    <row r="15">
      <c r="A15" t="inlineStr">
        <is>
          <t>Y6-HD</t>
        </is>
      </c>
      <c r="B15" t="inlineStr">
        <is>
          <t>350</t>
        </is>
      </c>
      <c r="C15" t="inlineStr">
        <is>
          <t>714</t>
        </is>
      </c>
      <c r="D15" t="inlineStr">
        <is>
          <t>825</t>
        </is>
      </c>
      <c r="E15" t="inlineStr">
        <is>
          <t>907</t>
        </is>
      </c>
      <c r="F15" t="inlineStr">
        <is>
          <t>1-37</t>
        </is>
      </c>
      <c r="G15" t="inlineStr">
        <is>
          <t>5.71</t>
        </is>
      </c>
      <c r="H15" t="inlineStr">
        <is>
          <t>4.02</t>
        </is>
      </c>
    </row>
    <row r="16">
      <c r="A16" t="inlineStr">
        <is>
          <t>Y6-HU</t>
        </is>
      </c>
      <c r="B16" t="inlineStr">
        <is>
          <t>346</t>
        </is>
      </c>
      <c r="C16" t="inlineStr">
        <is>
          <t>714</t>
        </is>
      </c>
      <c r="D16" t="inlineStr">
        <is>
          <t>825</t>
        </is>
      </c>
      <c r="E16" t="inlineStr">
        <is>
          <t>903</t>
        </is>
      </c>
      <c r="F16" t="inlineStr">
        <is>
          <t>1:37</t>
        </is>
      </c>
      <c r="G16" t="inlineStr">
        <is>
          <t>5.72</t>
        </is>
      </c>
      <c r="H16" t="inlineStr">
        <is>
          <t>1.01</t>
        </is>
      </c>
    </row>
    <row r="17">
      <c r="A17" t="inlineStr">
        <is>
          <t>Y6-0D</t>
        </is>
      </c>
      <c r="B17" t="inlineStr">
        <is>
          <t>350</t>
        </is>
      </c>
      <c r="C17" t="inlineStr">
        <is>
          <t>714</t>
        </is>
      </c>
      <c r="D17" t="inlineStr">
        <is>
          <t>824</t>
        </is>
      </c>
      <c r="E17" t="inlineStr">
        <is>
          <t>898</t>
        </is>
      </c>
      <c r="F17" t="inlineStr">
        <is>
          <t>1.38</t>
        </is>
      </c>
      <c r="G17" t="inlineStr">
        <is>
          <t>5.73</t>
        </is>
      </c>
      <c r="H17" t="inlineStr">
        <is>
          <t>3.99</t>
        </is>
      </c>
    </row>
    <row r="25" ht="21.75" customHeight="1"/>
  </sheetData>
  <pageMargins left="0.75" right="0.75" top="1" bottom="1" header="0.5" footer="0.5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2023-01-31T17:15:23Z</dcterms:created>
  <dcterms:modified xmlns:dcterms="http://purl.org/dc/terms/" xmlns:xsi="http://www.w3.org/2001/XMLSchema-instance" xsi:type="dcterms:W3CDTF">2023-03-15T11:49:34Z</dcterms:modified>
  <cp:lastModifiedBy>Administrator</cp:lastModifiedBy>
</cp:coreProperties>
</file>