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RomainCABC\Documents\git\PEBC\clickson-api\api\public\files\"/>
    </mc:Choice>
  </mc:AlternateContent>
  <xr:revisionPtr revIDLastSave="0" documentId="13_ncr:1_{D0EE840C-7B2A-48D4-8255-8384BD57EB5C}" xr6:coauthVersionLast="47" xr6:coauthVersionMax="47" xr10:uidLastSave="{00000000-0000-0000-0000-000000000000}"/>
  <bookViews>
    <workbookView xWindow="-108" yWindow="-108" windowWidth="23256" windowHeight="12456" activeTab="2" xr2:uid="{00000000-000D-0000-FFFF-FFFF00000000}"/>
  </bookViews>
  <sheets>
    <sheet name="Accueil" sheetId="1" r:id="rId1"/>
    <sheet name="Synthèse &amp; Profil" sheetId="2" r:id="rId2"/>
    <sheet name="FE" sheetId="12" r:id="rId3"/>
    <sheet name="Plan daction" sheetId="3" r:id="rId4"/>
    <sheet name="Energie" sheetId="4" r:id="rId5"/>
    <sheet name="Restauration" sheetId="5" r:id="rId6"/>
    <sheet name="Déplacements" sheetId="6" r:id="rId7"/>
    <sheet name="Achats" sheetId="7" r:id="rId8"/>
    <sheet name="Immobilisations" sheetId="8" r:id="rId9"/>
    <sheet name="Objectifs de réduction" sheetId="9" state="hidden" r:id="rId10"/>
    <sheet name="Actions" sheetId="10" state="hidden" r:id="rId11"/>
    <sheet name="Conclusion" sheetId="11" state="hidden"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3" i="2" l="1"/>
  <c r="C11" i="2"/>
  <c r="B11" i="2"/>
  <c r="C10" i="2"/>
  <c r="C9" i="2"/>
  <c r="C8" i="2"/>
  <c r="C7" i="2"/>
  <c r="C6" i="2"/>
</calcChain>
</file>

<file path=xl/sharedStrings.xml><?xml version="1.0" encoding="utf-8"?>
<sst xmlns="http://schemas.openxmlformats.org/spreadsheetml/2006/main" count="755" uniqueCount="230">
  <si>
    <t xml:space="preserve">Calculateur Clicks On - Export de données </t>
  </si>
  <si>
    <t>Collège/lycée XXX
Période XXX</t>
  </si>
  <si>
    <r>
      <rPr>
        <sz val="12"/>
        <color theme="1"/>
        <rFont val="Arial"/>
      </rPr>
      <t xml:space="preserve">Vous venez d'exporter vos données isssues du calculateur Clicks On, merci !
Notez bien, que le Projet Etablissements Bas Carbone est une démarche pédagogique vous permettant de vous familiariser avec les enjeux climatiques. Il ne s'agit en aucun cas d'un vrai Bilan Carbone(r) !
Vous retrouverez vos données au sein des onglets suivants : 
1. Accueil
2. Synthèse et profil de l'établissement
</t>
    </r>
    <r>
      <rPr>
        <b/>
        <sz val="12"/>
        <color theme="1"/>
        <rFont val="Arial"/>
      </rPr>
      <t xml:space="preserve">3. Plan d'action
</t>
    </r>
    <r>
      <rPr>
        <sz val="12"/>
        <color theme="1"/>
        <rFont val="Arial"/>
      </rPr>
      <t xml:space="preserve">4. Energie
5. Restauration
6. Déplacements
7. Achats
8. Immobilisations
Pour toute question, écrivez à </t>
    </r>
    <r>
      <rPr>
        <u/>
        <sz val="12"/>
        <color theme="1"/>
        <rFont val="Arial"/>
      </rPr>
      <t>pebc@clickson.eu</t>
    </r>
    <r>
      <rPr>
        <sz val="12"/>
        <color theme="1"/>
        <rFont val="Arial"/>
      </rPr>
      <t xml:space="preserve"> ! </t>
    </r>
  </si>
  <si>
    <t>Raccourcis de navigation</t>
  </si>
  <si>
    <t>Synthèse &amp; Profil</t>
  </si>
  <si>
    <t>Restauration</t>
  </si>
  <si>
    <t>Déplacements</t>
  </si>
  <si>
    <t>Achats</t>
  </si>
  <si>
    <t>Plan d'action</t>
  </si>
  <si>
    <t>Energie</t>
  </si>
  <si>
    <t>Immobilisations</t>
  </si>
  <si>
    <t>Votre responsable projet : Mr/Mme _______________________ - adresse mail : ________________________________________________</t>
  </si>
  <si>
    <t xml:space="preserve">Suivi des contributions :
</t>
  </si>
  <si>
    <t>Synthèse &amp; Profil des émissions</t>
  </si>
  <si>
    <t>Profil de l'établissements (reprendre données saisies dans le calculateur)</t>
  </si>
  <si>
    <t>Empreinte moyenne individuelle</t>
  </si>
  <si>
    <t>... tCO2eq</t>
  </si>
  <si>
    <t>TOTAL (kg CO2eq)</t>
  </si>
  <si>
    <t>TOTAL</t>
  </si>
  <si>
    <t>Combustibles</t>
  </si>
  <si>
    <t>Electricité</t>
  </si>
  <si>
    <t>Climatisation</t>
  </si>
  <si>
    <t>Usages spécifiques de l'énergie</t>
  </si>
  <si>
    <t>Repas moyens</t>
  </si>
  <si>
    <t>Ingrédients</t>
  </si>
  <si>
    <t>Frêt alimentation</t>
  </si>
  <si>
    <t>Déchets organiques</t>
  </si>
  <si>
    <t>Déplacement des élèves</t>
  </si>
  <si>
    <t>Déplacement des adultes</t>
  </si>
  <si>
    <t>Voyages scolaires</t>
  </si>
  <si>
    <t>Fournitures</t>
  </si>
  <si>
    <t>Produits chimiques</t>
  </si>
  <si>
    <t>Equipements de sport</t>
  </si>
  <si>
    <t>Déchets</t>
  </si>
  <si>
    <t>Bâti</t>
  </si>
  <si>
    <t>Equipements informatiques</t>
  </si>
  <si>
    <t>Mobilier</t>
  </si>
  <si>
    <t>Divers</t>
  </si>
  <si>
    <t>A venir</t>
  </si>
  <si>
    <t>Donnée d'activité</t>
  </si>
  <si>
    <t>facteur d'émission</t>
  </si>
  <si>
    <t>Emissions GES</t>
  </si>
  <si>
    <t>Unité</t>
  </si>
  <si>
    <t>Incertitude</t>
  </si>
  <si>
    <t>Source</t>
  </si>
  <si>
    <t>Fioul domestique</t>
  </si>
  <si>
    <t>kgCO2e/litre</t>
  </si>
  <si>
    <t>Base Empreinte</t>
  </si>
  <si>
    <t>Fioul lourd</t>
  </si>
  <si>
    <t>Gaz Naturel</t>
  </si>
  <si>
    <t>kgCO2e/m3</t>
  </si>
  <si>
    <t>graphiques : 
général + chaque sous-catégorie</t>
  </si>
  <si>
    <t>Granulés bois - 8% d'humidité</t>
  </si>
  <si>
    <t>kgCO2e/kWh PCI</t>
  </si>
  <si>
    <t>Biopropane/mix annuel</t>
  </si>
  <si>
    <t>Réseau de chaleur</t>
  </si>
  <si>
    <t>kgCO2e/kWh</t>
  </si>
  <si>
    <t>Janvier</t>
  </si>
  <si>
    <t>Février</t>
  </si>
  <si>
    <t>mars</t>
  </si>
  <si>
    <t>avril</t>
  </si>
  <si>
    <t>mai</t>
  </si>
  <si>
    <t>juin</t>
  </si>
  <si>
    <t>juillet</t>
  </si>
  <si>
    <t>août</t>
  </si>
  <si>
    <t>septembre</t>
  </si>
  <si>
    <t>octobre</t>
  </si>
  <si>
    <t>novembre</t>
  </si>
  <si>
    <t>décembre</t>
  </si>
  <si>
    <t>R134a</t>
  </si>
  <si>
    <t>kgCO2e/kg</t>
  </si>
  <si>
    <t>R22 (gaz interdit à la vente depuis 2015)</t>
  </si>
  <si>
    <t>R32</t>
  </si>
  <si>
    <t>R404a (gaz interdit à la vente d'ici 2020)</t>
  </si>
  <si>
    <t>R407c</t>
  </si>
  <si>
    <t>R410a</t>
  </si>
  <si>
    <t>R452a</t>
  </si>
  <si>
    <t>R513a</t>
  </si>
  <si>
    <t>R744 - CO2</t>
  </si>
  <si>
    <t>CO2</t>
  </si>
  <si>
    <t>CH4 fossile</t>
  </si>
  <si>
    <t>CH4 biogénique</t>
  </si>
  <si>
    <t>N2O</t>
  </si>
  <si>
    <t>SF6</t>
  </si>
  <si>
    <t>NF3</t>
  </si>
  <si>
    <t>Repas</t>
  </si>
  <si>
    <t>Repas moyen</t>
  </si>
  <si>
    <t>kgCO2e/repas</t>
  </si>
  <si>
    <t>Repas végétarien</t>
  </si>
  <si>
    <t>Repas - à dominante animale (avec viande rouge)</t>
  </si>
  <si>
    <t>Repas - à dominante animale (avec viande blanche)</t>
  </si>
  <si>
    <t>Bouteille d'eau</t>
  </si>
  <si>
    <t>Soda</t>
  </si>
  <si>
    <t>Biscuits</t>
  </si>
  <si>
    <t>Paquets de chips</t>
  </si>
  <si>
    <t>Café noir</t>
  </si>
  <si>
    <t>Thé</t>
  </si>
  <si>
    <t>Sandwich</t>
  </si>
  <si>
    <t>Barre chocolatée</t>
  </si>
  <si>
    <t>Fret alimentation</t>
  </si>
  <si>
    <t>Camion porteur - express, traction, PTAC 19T</t>
  </si>
  <si>
    <t>kgCO2e/tonne.km</t>
  </si>
  <si>
    <t>0-5%</t>
  </si>
  <si>
    <t>Camion porteur - marchandises diverses, PTAC 7,5T</t>
  </si>
  <si>
    <t>6-10%</t>
  </si>
  <si>
    <t>Camion remorque - grand volume, PTRA 26T</t>
  </si>
  <si>
    <t>11-20%</t>
  </si>
  <si>
    <t>Camion remorque - grand volume, PTRA 40T</t>
  </si>
  <si>
    <t>21-30%</t>
  </si>
  <si>
    <t>Véhicule Utilitaire Léger</t>
  </si>
  <si>
    <t>31-50%</t>
  </si>
  <si>
    <t>Avion (marchandises) - plus de 250 sièges, trajet de 3000-4000 km - consommation de jet A-1 (kérosène)</t>
  </si>
  <si>
    <t>Au delà</t>
  </si>
  <si>
    <t>Train de marchandises (Europe)</t>
  </si>
  <si>
    <t>Train de marchandises - motorisation électrique, marchandises denses</t>
  </si>
  <si>
    <t>Porte-conteneurs - de moins de 1200 EVP</t>
  </si>
  <si>
    <t>Porte-conteneurs - de 3850 à 7499 EVP</t>
  </si>
  <si>
    <t>Fin de vie moyenne</t>
  </si>
  <si>
    <t>kgCO2e/tonne</t>
  </si>
  <si>
    <t>enfouissement</t>
  </si>
  <si>
    <t>incinération</t>
  </si>
  <si>
    <t>compost (industriel)</t>
  </si>
  <si>
    <t>Trajets domicile-école - Elèves</t>
  </si>
  <si>
    <t>Vélo à assistance électrique</t>
  </si>
  <si>
    <t>kgCO2e/km</t>
  </si>
  <si>
    <t>Trottinette électrique</t>
  </si>
  <si>
    <t>Voiture particulière essence</t>
  </si>
  <si>
    <t>Voiture particulière gazole</t>
  </si>
  <si>
    <t>Moto =&lt; 250 cm3</t>
  </si>
  <si>
    <t>Véhicule compact électrique</t>
  </si>
  <si>
    <t>Autobus électrique</t>
  </si>
  <si>
    <t>kgCO2e/passager.km</t>
  </si>
  <si>
    <t>Autobus GNV</t>
  </si>
  <si>
    <t>Autobus - agglomérations de 100 000 à 250 000 habitants</t>
  </si>
  <si>
    <t>Autobus - agglomérations de moins de 100 000 habitants</t>
  </si>
  <si>
    <t>Autobus - agglomérations de plus de 250 000 habitants</t>
  </si>
  <si>
    <t>Métro</t>
  </si>
  <si>
    <t>RER</t>
  </si>
  <si>
    <t>Tramway</t>
  </si>
  <si>
    <t>Train en France, moyenne</t>
  </si>
  <si>
    <t>Trajets domicile-école - Adultes</t>
  </si>
  <si>
    <t>graphiques : 
général + trajets domicile-école élèves et adultes + chaque sous-catégorie</t>
  </si>
  <si>
    <t xml:space="preserve">    </t>
  </si>
  <si>
    <t>Petites fournitures (€)</t>
  </si>
  <si>
    <t>kgCO2e/euro dépensé</t>
  </si>
  <si>
    <t>Livre</t>
  </si>
  <si>
    <t>kgCO2e/unité</t>
  </si>
  <si>
    <t>Consommables bureautique (€)</t>
  </si>
  <si>
    <t>Ramette de papier</t>
  </si>
  <si>
    <t>Pile alcaline AAA</t>
  </si>
  <si>
    <t>Pile alcaline AA</t>
  </si>
  <si>
    <t>Acide chlorhydrique (L)</t>
  </si>
  <si>
    <t>kgCO2e/L</t>
  </si>
  <si>
    <t>Acide sulfurique (L)</t>
  </si>
  <si>
    <t>Soude solide (poudre, granulés)</t>
  </si>
  <si>
    <t>Vinaigre blanc</t>
  </si>
  <si>
    <t>Savon solide</t>
  </si>
  <si>
    <t>Savon liquide</t>
  </si>
  <si>
    <t>Produit vitre</t>
  </si>
  <si>
    <t>Produit vaisselle liquide</t>
  </si>
  <si>
    <t>Nettoyant sols</t>
  </si>
  <si>
    <t>Nettoyant multi-usages</t>
  </si>
  <si>
    <t>Détergent sanitaire</t>
  </si>
  <si>
    <t>Désinfectant</t>
  </si>
  <si>
    <t>Chlore</t>
  </si>
  <si>
    <t>Bicarbonate de soude</t>
  </si>
  <si>
    <t>Peinture - revêtement mural intérieur</t>
  </si>
  <si>
    <t>Base INIES</t>
  </si>
  <si>
    <t>Peinture - revêtement mural extérieur</t>
  </si>
  <si>
    <t>T-shirt en polyester</t>
  </si>
  <si>
    <t>Maillots tous sports</t>
  </si>
  <si>
    <t>Shorts tous sports</t>
  </si>
  <si>
    <t>Judo, kimono</t>
  </si>
  <si>
    <t>Gymnastique, tatami</t>
  </si>
  <si>
    <t>Gymnastique, agrès barre fixe</t>
  </si>
  <si>
    <t>Gymnastique, agrès barres parallèles</t>
  </si>
  <si>
    <t>Ballon basketball</t>
  </si>
  <si>
    <t>Ballon de football</t>
  </si>
  <si>
    <t>Ballon de volley-ball</t>
  </si>
  <si>
    <t>Ballon de handball</t>
  </si>
  <si>
    <t>Papier - fin de vie moyenne</t>
  </si>
  <si>
    <t>Cartons - fin de vie moyenne</t>
  </si>
  <si>
    <t>Verre - fin de vie moyenne</t>
  </si>
  <si>
    <t>Bois - fin de vie moyenne</t>
  </si>
  <si>
    <t>Plastique moyen - fin de vie moyenne</t>
  </si>
  <si>
    <t>Durée d'amortissement</t>
  </si>
  <si>
    <t>Etablissement d'enseignement (béton)</t>
  </si>
  <si>
    <t>kgCO2e/m2</t>
  </si>
  <si>
    <t>Parking en béton</t>
  </si>
  <si>
    <t>Parking bitume</t>
  </si>
  <si>
    <t>Parking semi-rigide</t>
  </si>
  <si>
    <t>Garage/structure en béton</t>
  </si>
  <si>
    <t>Garage/structure métallique</t>
  </si>
  <si>
    <t>Rénovation</t>
  </si>
  <si>
    <t>Observatoire de l'immobilier durable</t>
  </si>
  <si>
    <t>Ordinateur fixe - bureautique</t>
  </si>
  <si>
    <t>Ordinateur portable</t>
  </si>
  <si>
    <t>Tablettes</t>
  </si>
  <si>
    <t>Photocopieurs</t>
  </si>
  <si>
    <t>Vidéo projecteur</t>
  </si>
  <si>
    <t>Serveurs informatiques</t>
  </si>
  <si>
    <t>Télévision/40-49 pouces</t>
  </si>
  <si>
    <t>Télécommande/télévision, universelle, sans piles, 80g</t>
  </si>
  <si>
    <t>Switch routeur firewall</t>
  </si>
  <si>
    <t>Racks (baies ou cabinets)</t>
  </si>
  <si>
    <t xml:space="preserve">Stéréo/classique
</t>
  </si>
  <si>
    <t>Enceinte/active Bluetooth</t>
  </si>
  <si>
    <t>Smartphone 5 pouces</t>
  </si>
  <si>
    <t>Ecran/23,8 pouces</t>
  </si>
  <si>
    <t>Imprimante</t>
  </si>
  <si>
    <t>Table représentative</t>
  </si>
  <si>
    <t>Armoire représentative</t>
  </si>
  <si>
    <t>Chaise en bois</t>
  </si>
  <si>
    <t>Chaise plastique</t>
  </si>
  <si>
    <t>Tondeuse thermique</t>
  </si>
  <si>
    <t>Tondeuse électrique</t>
  </si>
  <si>
    <t>Bouilloire</t>
  </si>
  <si>
    <t>Micro-onde</t>
  </si>
  <si>
    <t>Aspirateur professionnel - à traineau</t>
  </si>
  <si>
    <t>Ballon électrique chauffe-eau 200L</t>
  </si>
  <si>
    <t>Machine à café - filtre</t>
  </si>
  <si>
    <t>Machine à café - dosette</t>
  </si>
  <si>
    <t>Lave-vaisselle/professionnel</t>
  </si>
  <si>
    <t>Four/professionnel/vapeur combi électrique</t>
  </si>
  <si>
    <t>Lave-vaisselle/standard/12 couverts</t>
  </si>
  <si>
    <t>Lave-linge/capacité 7kg</t>
  </si>
  <si>
    <t>Congélateur/coffre/261l</t>
  </si>
  <si>
    <t>Congélateur/armoire/205l</t>
  </si>
  <si>
    <t>Réfrigétateur/1 grande porte/250l</t>
  </si>
  <si>
    <t>Plaques de cuisson/au gaz 9000W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</si>
</sst>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5">
    <font>
      <sz val="10"/>
      <color rgb="FF000000"/>
      <name val="Arial"/>
      <scheme val="minor"/>
    </font>
    <font>
      <b/>
      <i/>
      <sz val="18"/>
      <color rgb="FFFFFFFF"/>
      <name val="Arial"/>
      <scheme val="minor"/>
    </font>
    <font>
      <sz val="12"/>
      <color theme="1"/>
      <name val="Arial"/>
      <scheme val="minor"/>
    </font>
    <font>
      <b/>
      <sz val="10"/>
      <color rgb="FF000000"/>
      <name val="Arial"/>
      <scheme val="minor"/>
    </font>
    <font>
      <u/>
      <sz val="18"/>
      <color rgb="FF1155CC"/>
      <name val="Arial"/>
    </font>
    <font>
      <u/>
      <sz val="18"/>
      <color rgb="FF1155CC"/>
      <name val="Arial"/>
    </font>
    <font>
      <u/>
      <sz val="18"/>
      <color rgb="FF0000FF"/>
      <name val="Arial"/>
    </font>
    <font>
      <sz val="10"/>
      <color theme="1"/>
      <name val="Arial"/>
      <scheme val="minor"/>
    </font>
    <font>
      <u/>
      <sz val="18"/>
      <color rgb="FF0000FF"/>
      <name val="Arial"/>
    </font>
    <font>
      <u/>
      <sz val="18"/>
      <color rgb="FF1155CC"/>
      <name val="Arial"/>
      <scheme val="minor"/>
    </font>
    <font>
      <i/>
      <sz val="18"/>
      <color rgb="FFFFFFFF"/>
      <name val="Arial"/>
      <scheme val="minor"/>
    </font>
    <font>
      <sz val="10"/>
      <name val="Arial"/>
    </font>
    <font>
      <sz val="10"/>
      <color rgb="FFFFFFFF"/>
      <name val="Arial"/>
      <scheme val="minor"/>
    </font>
    <font>
      <b/>
      <sz val="10"/>
      <color rgb="FFFFFFFF"/>
      <name val="Arial"/>
      <scheme val="minor"/>
    </font>
    <font>
      <b/>
      <sz val="10"/>
      <color theme="1"/>
      <name val="Arial"/>
    </font>
    <font>
      <b/>
      <sz val="10"/>
      <color rgb="FFFFFFFF"/>
      <name val="Arial"/>
    </font>
    <font>
      <sz val="9"/>
      <color theme="1"/>
      <name val="Arial"/>
    </font>
    <font>
      <sz val="9"/>
      <color theme="1"/>
      <name val="Geneva"/>
    </font>
    <font>
      <sz val="9"/>
      <color rgb="FF000000"/>
      <name val="Geneva"/>
    </font>
    <font>
      <sz val="10"/>
      <color rgb="FFFF0000"/>
      <name val="Arial"/>
      <scheme val="minor"/>
    </font>
    <font>
      <sz val="10"/>
      <color theme="1"/>
      <name val="Arial"/>
    </font>
    <font>
      <sz val="10"/>
      <color rgb="FF000000"/>
      <name val="Arial"/>
    </font>
    <font>
      <sz val="12"/>
      <color theme="1"/>
      <name val="Arial"/>
    </font>
    <font>
      <b/>
      <sz val="12"/>
      <color theme="1"/>
      <name val="Arial"/>
    </font>
    <font>
      <u/>
      <sz val="12"/>
      <color theme="1"/>
      <name val="Arial"/>
    </font>
  </fonts>
  <fills count="9">
    <fill>
      <patternFill patternType="none"/>
    </fill>
    <fill>
      <patternFill patternType="gray125"/>
    </fill>
    <fill>
      <patternFill patternType="solid">
        <fgColor rgb="FF004899"/>
        <bgColor rgb="FF004899"/>
      </patternFill>
    </fill>
    <fill>
      <patternFill patternType="solid">
        <fgColor rgb="FFF3F3F3"/>
        <bgColor rgb="FFF3F3F3"/>
      </patternFill>
    </fill>
    <fill>
      <patternFill patternType="solid">
        <fgColor rgb="FFD9EAD3"/>
        <bgColor rgb="FFD9EAD3"/>
      </patternFill>
    </fill>
    <fill>
      <patternFill patternType="solid">
        <fgColor rgb="FFFCE5CD"/>
        <bgColor rgb="FFFCE5CD"/>
      </patternFill>
    </fill>
    <fill>
      <patternFill patternType="solid">
        <fgColor rgb="FFD9D2E9"/>
        <bgColor rgb="FFD9D2E9"/>
      </patternFill>
    </fill>
    <fill>
      <patternFill patternType="solid">
        <fgColor rgb="FFFFFFFF"/>
        <bgColor rgb="FFFFFFFF"/>
      </patternFill>
    </fill>
    <fill>
      <patternFill patternType="solid">
        <fgColor rgb="FFD9D9D9"/>
        <bgColor rgb="FFD9D9D9"/>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style="thin">
        <color rgb="FF000000"/>
      </top>
      <bottom/>
      <diagonal/>
    </border>
  </borders>
  <cellStyleXfs count="1">
    <xf numFmtId="0" fontId="0" fillId="0" borderId="0"/>
  </cellStyleXfs>
  <cellXfs count="134">
    <xf numFmtId="0" fontId="0" fillId="0" borderId="0" xfId="0"/>
    <xf numFmtId="0" fontId="4" fillId="4" borderId="0" xfId="0" applyFont="1" applyFill="1" applyAlignment="1">
      <alignment horizontal="center" vertical="center"/>
    </xf>
    <xf numFmtId="0" fontId="5" fillId="5" borderId="0" xfId="0" applyFont="1" applyFill="1" applyAlignment="1">
      <alignment horizontal="center" vertical="center"/>
    </xf>
    <xf numFmtId="0" fontId="6" fillId="5" borderId="0" xfId="0" applyFont="1" applyFill="1" applyAlignment="1">
      <alignment horizontal="center" vertical="center"/>
    </xf>
    <xf numFmtId="0" fontId="7" fillId="2" borderId="0" xfId="0" applyFont="1" applyFill="1"/>
    <xf numFmtId="0" fontId="8" fillId="6" borderId="0" xfId="0" applyFont="1" applyFill="1" applyAlignment="1">
      <alignment horizontal="center" vertical="center"/>
    </xf>
    <xf numFmtId="0" fontId="9" fillId="2" borderId="0" xfId="0" applyFont="1" applyFill="1" applyAlignment="1">
      <alignment horizontal="center" vertical="center"/>
    </xf>
    <xf numFmtId="0" fontId="10" fillId="2" borderId="0" xfId="0" applyFont="1" applyFill="1" applyAlignment="1">
      <alignment horizontal="center" vertical="center"/>
    </xf>
    <xf numFmtId="0" fontId="7" fillId="0" borderId="0" xfId="0" applyFont="1"/>
    <xf numFmtId="0" fontId="12" fillId="2" borderId="0" xfId="0" applyFont="1" applyFill="1" applyAlignment="1">
      <alignment horizontal="center"/>
    </xf>
    <xf numFmtId="0" fontId="7" fillId="0" borderId="3" xfId="0" applyFont="1" applyBorder="1" applyAlignment="1">
      <alignment horizontal="center" vertical="center"/>
    </xf>
    <xf numFmtId="0" fontId="7" fillId="0" borderId="0" xfId="0" applyFont="1" applyAlignment="1">
      <alignment horizontal="center"/>
    </xf>
    <xf numFmtId="0" fontId="7" fillId="0" borderId="4" xfId="0" applyFont="1" applyBorder="1" applyAlignment="1">
      <alignment horizontal="center" vertical="center"/>
    </xf>
    <xf numFmtId="0" fontId="13" fillId="2" borderId="4" xfId="0" applyFont="1" applyFill="1" applyBorder="1" applyAlignment="1">
      <alignment horizontal="center" vertical="center"/>
    </xf>
    <xf numFmtId="0" fontId="14" fillId="0" borderId="1" xfId="0" applyFont="1" applyBorder="1" applyAlignment="1">
      <alignment horizontal="center" wrapText="1"/>
    </xf>
    <xf numFmtId="0" fontId="7" fillId="0" borderId="5" xfId="0" applyFont="1" applyBorder="1" applyAlignment="1">
      <alignment horizontal="center" vertical="center"/>
    </xf>
    <xf numFmtId="0" fontId="14" fillId="0" borderId="7" xfId="0" applyFont="1" applyBorder="1" applyAlignment="1">
      <alignment horizontal="center" wrapText="1"/>
    </xf>
    <xf numFmtId="0" fontId="7" fillId="0" borderId="6" xfId="0" applyFont="1" applyBorder="1" applyAlignment="1">
      <alignment horizontal="center" vertical="center"/>
    </xf>
    <xf numFmtId="0" fontId="13" fillId="2" borderId="6" xfId="0" applyFont="1" applyFill="1" applyBorder="1" applyAlignment="1">
      <alignment horizontal="center" vertical="center"/>
    </xf>
    <xf numFmtId="0" fontId="10" fillId="2" borderId="0" xfId="0" applyFont="1" applyFill="1" applyAlignment="1">
      <alignment horizontal="center"/>
    </xf>
    <xf numFmtId="0" fontId="13" fillId="2" borderId="4" xfId="0" applyFont="1" applyFill="1" applyBorder="1" applyAlignment="1">
      <alignment horizontal="center"/>
    </xf>
    <xf numFmtId="0" fontId="15" fillId="2" borderId="4" xfId="0" applyFont="1" applyFill="1" applyBorder="1" applyAlignment="1">
      <alignment horizontal="center"/>
    </xf>
    <xf numFmtId="0" fontId="7" fillId="8" borderId="4" xfId="0" applyFont="1" applyFill="1" applyBorder="1"/>
    <xf numFmtId="0" fontId="7" fillId="8" borderId="4" xfId="0" applyFont="1" applyFill="1" applyBorder="1" applyAlignment="1">
      <alignment horizontal="center" vertical="center"/>
    </xf>
    <xf numFmtId="0" fontId="7" fillId="0" borderId="4" xfId="0" applyFont="1" applyBorder="1"/>
    <xf numFmtId="0" fontId="7" fillId="8" borderId="4" xfId="0" applyFont="1" applyFill="1" applyBorder="1" applyAlignment="1">
      <alignment vertical="center" wrapText="1"/>
    </xf>
    <xf numFmtId="0" fontId="7" fillId="8" borderId="4" xfId="0" applyFont="1" applyFill="1" applyBorder="1" applyAlignment="1">
      <alignment horizontal="center" vertical="center" wrapText="1"/>
    </xf>
    <xf numFmtId="0" fontId="7" fillId="0" borderId="4" xfId="0" applyFont="1" applyBorder="1" applyAlignment="1">
      <alignment vertical="center" wrapText="1"/>
    </xf>
    <xf numFmtId="0" fontId="7" fillId="0" borderId="4" xfId="0" applyFont="1" applyBorder="1" applyAlignment="1">
      <alignment horizontal="center" vertical="center" wrapText="1"/>
    </xf>
    <xf numFmtId="0" fontId="13" fillId="2" borderId="8" xfId="0" applyFont="1" applyFill="1" applyBorder="1" applyAlignment="1">
      <alignment horizontal="center"/>
    </xf>
    <xf numFmtId="0" fontId="7" fillId="8" borderId="4" xfId="0" applyFont="1" applyFill="1" applyBorder="1" applyAlignment="1">
      <alignment wrapText="1"/>
    </xf>
    <xf numFmtId="0" fontId="7" fillId="8" borderId="4" xfId="0" applyFont="1" applyFill="1" applyBorder="1" applyAlignment="1">
      <alignment vertical="center"/>
    </xf>
    <xf numFmtId="1" fontId="7" fillId="8" borderId="4" xfId="0" applyNumberFormat="1" applyFont="1" applyFill="1" applyBorder="1" applyAlignment="1">
      <alignment horizontal="center" vertical="center"/>
    </xf>
    <xf numFmtId="164" fontId="13" fillId="2" borderId="4" xfId="0" applyNumberFormat="1" applyFont="1" applyFill="1" applyBorder="1" applyAlignment="1">
      <alignment horizontal="center"/>
    </xf>
    <xf numFmtId="0" fontId="7" fillId="0" borderId="4" xfId="0" applyFont="1" applyBorder="1" applyAlignment="1">
      <alignment wrapText="1"/>
    </xf>
    <xf numFmtId="0" fontId="7" fillId="0" borderId="4" xfId="0" applyFont="1" applyBorder="1" applyAlignment="1">
      <alignment vertical="center"/>
    </xf>
    <xf numFmtId="1" fontId="7" fillId="0" borderId="4" xfId="0" applyNumberFormat="1" applyFont="1" applyBorder="1" applyAlignment="1">
      <alignment horizontal="center" vertical="center"/>
    </xf>
    <xf numFmtId="0" fontId="7" fillId="8" borderId="4" xfId="0" applyFont="1" applyFill="1" applyBorder="1" applyAlignment="1">
      <alignment horizontal="left" wrapText="1"/>
    </xf>
    <xf numFmtId="0" fontId="7" fillId="8" borderId="4" xfId="0" applyFont="1" applyFill="1" applyBorder="1" applyAlignment="1">
      <alignment horizontal="right" vertical="center"/>
    </xf>
    <xf numFmtId="0" fontId="7" fillId="8" borderId="4" xfId="0" applyFont="1" applyFill="1" applyBorder="1" applyAlignment="1">
      <alignment horizontal="left" vertical="center"/>
    </xf>
    <xf numFmtId="0" fontId="7" fillId="0" borderId="4" xfId="0" applyFont="1" applyBorder="1" applyAlignment="1">
      <alignment horizontal="center"/>
    </xf>
    <xf numFmtId="1" fontId="7" fillId="0" borderId="4" xfId="0" applyNumberFormat="1" applyFont="1" applyBorder="1" applyAlignment="1">
      <alignment vertical="center"/>
    </xf>
    <xf numFmtId="0" fontId="13" fillId="2" borderId="1" xfId="0" applyFont="1" applyFill="1" applyBorder="1" applyAlignment="1">
      <alignment horizontal="center"/>
    </xf>
    <xf numFmtId="0" fontId="16" fillId="8" borderId="4" xfId="0" applyFont="1" applyFill="1" applyBorder="1" applyAlignment="1">
      <alignment horizontal="left"/>
    </xf>
    <xf numFmtId="164" fontId="16" fillId="8" borderId="2" xfId="0" applyNumberFormat="1" applyFont="1" applyFill="1" applyBorder="1" applyAlignment="1">
      <alignment horizontal="right"/>
    </xf>
    <xf numFmtId="0" fontId="17" fillId="8" borderId="2" xfId="0" applyFont="1" applyFill="1" applyBorder="1"/>
    <xf numFmtId="0" fontId="17" fillId="8" borderId="4" xfId="0" applyFont="1" applyFill="1" applyBorder="1" applyAlignment="1">
      <alignment horizontal="left"/>
    </xf>
    <xf numFmtId="0" fontId="16" fillId="8" borderId="2" xfId="0" applyFont="1" applyFill="1" applyBorder="1"/>
    <xf numFmtId="0" fontId="17" fillId="8" borderId="6" xfId="0" applyFont="1" applyFill="1" applyBorder="1" applyAlignment="1">
      <alignment horizontal="left"/>
    </xf>
    <xf numFmtId="164" fontId="16" fillId="8" borderId="9" xfId="0" applyNumberFormat="1" applyFont="1" applyFill="1" applyBorder="1" applyAlignment="1">
      <alignment horizontal="right"/>
    </xf>
    <xf numFmtId="0" fontId="17" fillId="8" borderId="9" xfId="0" applyFont="1" applyFill="1" applyBorder="1"/>
    <xf numFmtId="0" fontId="16" fillId="8" borderId="6" xfId="0" applyFont="1" applyFill="1" applyBorder="1" applyAlignment="1">
      <alignment horizontal="left"/>
    </xf>
    <xf numFmtId="0" fontId="16" fillId="8" borderId="6" xfId="0" applyFont="1" applyFill="1" applyBorder="1"/>
    <xf numFmtId="0" fontId="16" fillId="8" borderId="4" xfId="0" applyFont="1" applyFill="1" applyBorder="1"/>
    <xf numFmtId="0" fontId="17" fillId="8" borderId="6" xfId="0" applyFont="1" applyFill="1" applyBorder="1"/>
    <xf numFmtId="164" fontId="17" fillId="8" borderId="9" xfId="0" applyNumberFormat="1" applyFont="1" applyFill="1" applyBorder="1" applyAlignment="1">
      <alignment horizontal="right"/>
    </xf>
    <xf numFmtId="0" fontId="18" fillId="8" borderId="4" xfId="0" applyFont="1" applyFill="1" applyBorder="1" applyAlignment="1">
      <alignment horizontal="left"/>
    </xf>
    <xf numFmtId="164" fontId="17" fillId="8" borderId="2" xfId="0" applyNumberFormat="1" applyFont="1" applyFill="1" applyBorder="1" applyAlignment="1">
      <alignment horizontal="right"/>
    </xf>
    <xf numFmtId="0" fontId="19" fillId="0" borderId="0" xfId="0" applyFont="1"/>
    <xf numFmtId="164" fontId="7" fillId="0" borderId="4" xfId="0" applyNumberFormat="1" applyFont="1" applyBorder="1" applyAlignment="1">
      <alignment vertical="center"/>
    </xf>
    <xf numFmtId="0" fontId="7" fillId="0" borderId="0" xfId="0" applyFont="1" applyAlignment="1">
      <alignment wrapText="1"/>
    </xf>
    <xf numFmtId="164" fontId="7" fillId="0" borderId="0" xfId="0" applyNumberFormat="1" applyFont="1" applyAlignment="1">
      <alignment vertical="center"/>
    </xf>
    <xf numFmtId="0" fontId="7" fillId="0" borderId="0" xfId="0" applyFont="1" applyAlignment="1">
      <alignment vertical="center"/>
    </xf>
    <xf numFmtId="1" fontId="7" fillId="0" borderId="0" xfId="0" applyNumberFormat="1" applyFont="1" applyAlignment="1">
      <alignment vertical="center"/>
    </xf>
    <xf numFmtId="164" fontId="7" fillId="2" borderId="0" xfId="0" applyNumberFormat="1" applyFont="1" applyFill="1"/>
    <xf numFmtId="0" fontId="15" fillId="2" borderId="4" xfId="0" applyFont="1" applyFill="1" applyBorder="1" applyAlignment="1">
      <alignment horizontal="left"/>
    </xf>
    <xf numFmtId="0" fontId="20" fillId="8" borderId="4" xfId="0" applyFont="1" applyFill="1" applyBorder="1"/>
    <xf numFmtId="0" fontId="16" fillId="8" borderId="4" xfId="0" applyFont="1" applyFill="1" applyBorder="1" applyAlignment="1">
      <alignment horizontal="right"/>
    </xf>
    <xf numFmtId="1" fontId="20" fillId="8" borderId="4" xfId="0" applyNumberFormat="1" applyFont="1" applyFill="1" applyBorder="1" applyAlignment="1">
      <alignment horizontal="center"/>
    </xf>
    <xf numFmtId="165" fontId="16" fillId="8" borderId="4" xfId="0" applyNumberFormat="1" applyFont="1" applyFill="1" applyBorder="1" applyAlignment="1">
      <alignment horizontal="right"/>
    </xf>
    <xf numFmtId="164" fontId="16" fillId="8" borderId="4" xfId="0" applyNumberFormat="1" applyFont="1" applyFill="1" applyBorder="1" applyAlignment="1">
      <alignment horizontal="right"/>
    </xf>
    <xf numFmtId="4" fontId="16" fillId="8" borderId="4" xfId="0" applyNumberFormat="1" applyFont="1" applyFill="1" applyBorder="1" applyAlignment="1">
      <alignment horizontal="right"/>
    </xf>
    <xf numFmtId="164" fontId="20" fillId="8" borderId="4" xfId="0" applyNumberFormat="1" applyFont="1" applyFill="1" applyBorder="1"/>
    <xf numFmtId="0" fontId="17" fillId="7" borderId="4" xfId="0" applyFont="1" applyFill="1" applyBorder="1"/>
    <xf numFmtId="164" fontId="17" fillId="0" borderId="4" xfId="0" applyNumberFormat="1" applyFont="1" applyBorder="1" applyAlignment="1">
      <alignment horizontal="right"/>
    </xf>
    <xf numFmtId="0" fontId="17" fillId="0" borderId="4" xfId="0" applyFont="1" applyBorder="1"/>
    <xf numFmtId="1" fontId="20" fillId="0" borderId="4" xfId="0" applyNumberFormat="1" applyFont="1" applyBorder="1" applyAlignment="1">
      <alignment horizontal="center"/>
    </xf>
    <xf numFmtId="0" fontId="20" fillId="0" borderId="4" xfId="0" applyFont="1" applyBorder="1"/>
    <xf numFmtId="0" fontId="15" fillId="2" borderId="1" xfId="0" applyFont="1" applyFill="1" applyBorder="1" applyAlignment="1">
      <alignment horizontal="left" wrapText="1"/>
    </xf>
    <xf numFmtId="4" fontId="21" fillId="8" borderId="4" xfId="0" applyNumberFormat="1" applyFont="1" applyFill="1" applyBorder="1"/>
    <xf numFmtId="0" fontId="21" fillId="8" borderId="4" xfId="0" applyFont="1" applyFill="1" applyBorder="1"/>
    <xf numFmtId="165" fontId="21" fillId="8" borderId="4" xfId="0" applyNumberFormat="1" applyFont="1" applyFill="1" applyBorder="1"/>
    <xf numFmtId="3" fontId="21" fillId="8" borderId="4" xfId="0" applyNumberFormat="1" applyFont="1" applyFill="1" applyBorder="1"/>
    <xf numFmtId="164" fontId="21" fillId="8" borderId="4" xfId="0" applyNumberFormat="1" applyFont="1" applyFill="1" applyBorder="1"/>
    <xf numFmtId="164" fontId="20" fillId="0" borderId="4" xfId="0" applyNumberFormat="1" applyFont="1" applyBorder="1"/>
    <xf numFmtId="165" fontId="20" fillId="8" borderId="4" xfId="0" applyNumberFormat="1" applyFont="1" applyFill="1" applyBorder="1"/>
    <xf numFmtId="3" fontId="20" fillId="8" borderId="4" xfId="0" applyNumberFormat="1" applyFont="1" applyFill="1" applyBorder="1"/>
    <xf numFmtId="4" fontId="20" fillId="8" borderId="4" xfId="0" applyNumberFormat="1" applyFont="1" applyFill="1" applyBorder="1"/>
    <xf numFmtId="1" fontId="20" fillId="0" borderId="4" xfId="0" applyNumberFormat="1" applyFont="1" applyBorder="1"/>
    <xf numFmtId="0" fontId="15" fillId="2" borderId="6" xfId="0" applyFont="1" applyFill="1" applyBorder="1" applyAlignment="1">
      <alignment horizontal="center"/>
    </xf>
    <xf numFmtId="0" fontId="15" fillId="2" borderId="9" xfId="0" applyFont="1" applyFill="1" applyBorder="1" applyAlignment="1">
      <alignment horizontal="center"/>
    </xf>
    <xf numFmtId="0" fontId="20" fillId="0" borderId="0" xfId="0" applyFont="1"/>
    <xf numFmtId="0" fontId="20" fillId="8" borderId="6" xfId="0" applyFont="1" applyFill="1" applyBorder="1" applyAlignment="1">
      <alignment vertical="center" wrapText="1"/>
    </xf>
    <xf numFmtId="0" fontId="20" fillId="8" borderId="9" xfId="0" applyFont="1" applyFill="1" applyBorder="1" applyAlignment="1">
      <alignment horizontal="right" vertical="center" wrapText="1"/>
    </xf>
    <xf numFmtId="0" fontId="20" fillId="8" borderId="9" xfId="0" applyFont="1" applyFill="1" applyBorder="1" applyAlignment="1">
      <alignment vertical="center" wrapText="1"/>
    </xf>
    <xf numFmtId="1" fontId="20" fillId="8" borderId="9" xfId="0" applyNumberFormat="1" applyFont="1" applyFill="1" applyBorder="1" applyAlignment="1">
      <alignment horizontal="right" vertical="center" wrapText="1"/>
    </xf>
    <xf numFmtId="0" fontId="10" fillId="0" borderId="0" xfId="0" applyFont="1" applyAlignment="1">
      <alignment horizontal="center" vertical="center"/>
    </xf>
    <xf numFmtId="0" fontId="15" fillId="2" borderId="4" xfId="0" applyFont="1" applyFill="1" applyBorder="1"/>
    <xf numFmtId="0" fontId="13" fillId="2" borderId="0" xfId="0" applyFont="1" applyFill="1" applyAlignment="1">
      <alignment horizontal="center"/>
    </xf>
    <xf numFmtId="0" fontId="21" fillId="8" borderId="4" xfId="0" applyFont="1" applyFill="1" applyBorder="1" applyAlignment="1">
      <alignment horizontal="left" wrapText="1"/>
    </xf>
    <xf numFmtId="3" fontId="16" fillId="8" borderId="4" xfId="0" applyNumberFormat="1" applyFont="1" applyFill="1" applyBorder="1" applyAlignment="1">
      <alignment horizontal="right" vertical="center"/>
    </xf>
    <xf numFmtId="0" fontId="16" fillId="8" borderId="4" xfId="0" applyFont="1" applyFill="1" applyBorder="1" applyAlignment="1">
      <alignment vertical="center"/>
    </xf>
    <xf numFmtId="1" fontId="20" fillId="8" borderId="4" xfId="0" applyNumberFormat="1" applyFont="1" applyFill="1" applyBorder="1" applyAlignment="1">
      <alignment horizontal="center" vertical="center"/>
    </xf>
    <xf numFmtId="0" fontId="7" fillId="8" borderId="4" xfId="0" applyFont="1" applyFill="1" applyBorder="1" applyAlignment="1">
      <alignment horizontal="center"/>
    </xf>
    <xf numFmtId="0" fontId="21" fillId="8" borderId="4" xfId="0" applyFont="1" applyFill="1" applyBorder="1" applyAlignment="1">
      <alignment horizontal="left"/>
    </xf>
    <xf numFmtId="0" fontId="7" fillId="8" borderId="10" xfId="0" applyFont="1" applyFill="1" applyBorder="1"/>
    <xf numFmtId="0" fontId="17" fillId="7" borderId="4" xfId="0" applyFont="1" applyFill="1" applyBorder="1" applyAlignment="1">
      <alignment horizontal="left"/>
    </xf>
    <xf numFmtId="164" fontId="17" fillId="0" borderId="4" xfId="0" applyNumberFormat="1" applyFont="1" applyBorder="1" applyAlignment="1">
      <alignment horizontal="right" vertical="center"/>
    </xf>
    <xf numFmtId="0" fontId="17" fillId="0" borderId="4" xfId="0" applyFont="1" applyBorder="1" applyAlignment="1">
      <alignment vertical="center"/>
    </xf>
    <xf numFmtId="1" fontId="20" fillId="0" borderId="4" xfId="0" applyNumberFormat="1" applyFont="1" applyBorder="1" applyAlignment="1">
      <alignment horizontal="center" vertical="center"/>
    </xf>
    <xf numFmtId="0" fontId="20" fillId="0" borderId="4" xfId="0" applyFont="1" applyBorder="1" applyAlignment="1">
      <alignment vertical="center"/>
    </xf>
    <xf numFmtId="0" fontId="20" fillId="0" borderId="10" xfId="0" applyFont="1" applyBorder="1"/>
    <xf numFmtId="0" fontId="15" fillId="2" borderId="11" xfId="0" applyFont="1" applyFill="1" applyBorder="1" applyAlignment="1">
      <alignment horizontal="left" vertical="center" wrapText="1"/>
    </xf>
    <xf numFmtId="3" fontId="16" fillId="8" borderId="4" xfId="0" applyNumberFormat="1" applyFont="1" applyFill="1" applyBorder="1" applyAlignment="1">
      <alignment horizontal="right"/>
    </xf>
    <xf numFmtId="0" fontId="7" fillId="2" borderId="0" xfId="0" applyFont="1" applyFill="1"/>
    <xf numFmtId="0" fontId="0" fillId="0" borderId="0" xfId="0"/>
    <xf numFmtId="0" fontId="7" fillId="7" borderId="0" xfId="0" applyFont="1" applyFill="1"/>
    <xf numFmtId="0" fontId="2" fillId="0" borderId="0" xfId="0" applyFont="1"/>
    <xf numFmtId="0" fontId="1" fillId="2" borderId="0" xfId="0" applyFont="1" applyFill="1" applyAlignment="1">
      <alignment horizontal="center" vertical="center"/>
    </xf>
    <xf numFmtId="0" fontId="2" fillId="3" borderId="0" xfId="0" applyFont="1" applyFill="1" applyAlignment="1">
      <alignment wrapText="1"/>
    </xf>
    <xf numFmtId="0" fontId="3" fillId="2" borderId="0" xfId="0" applyFont="1" applyFill="1" applyAlignment="1">
      <alignment vertical="center"/>
    </xf>
    <xf numFmtId="0" fontId="7" fillId="0" borderId="3" xfId="0" applyFont="1" applyBorder="1" applyAlignment="1">
      <alignment horizontal="center" vertical="center"/>
    </xf>
    <xf numFmtId="0" fontId="11" fillId="0" borderId="5" xfId="0" applyFont="1" applyBorder="1"/>
    <xf numFmtId="0" fontId="11" fillId="0" borderId="6" xfId="0" applyFont="1" applyBorder="1"/>
    <xf numFmtId="0" fontId="10" fillId="2" borderId="0" xfId="0" applyFont="1" applyFill="1" applyAlignment="1">
      <alignment horizontal="center" vertical="center"/>
    </xf>
    <xf numFmtId="0" fontId="2" fillId="0" borderId="0" xfId="0" applyFont="1" applyAlignment="1">
      <alignment vertical="center" wrapText="1"/>
    </xf>
    <xf numFmtId="0" fontId="7" fillId="0" borderId="1" xfId="0" applyFont="1" applyBorder="1"/>
    <xf numFmtId="0" fontId="11" fillId="0" borderId="2" xfId="0" applyFont="1" applyBorder="1"/>
    <xf numFmtId="0" fontId="10" fillId="2" borderId="0" xfId="0" applyFont="1" applyFill="1" applyAlignment="1">
      <alignment horizontal="center"/>
    </xf>
    <xf numFmtId="0" fontId="7" fillId="0" borderId="0" xfId="0" applyFont="1" applyAlignment="1">
      <alignment horizontal="center" vertical="center"/>
    </xf>
    <xf numFmtId="0" fontId="10" fillId="2" borderId="0" xfId="0" applyFont="1" applyFill="1" applyAlignment="1">
      <alignment horizontal="center" vertical="center" wrapText="1"/>
    </xf>
    <xf numFmtId="0" fontId="7" fillId="0" borderId="1" xfId="0" applyFont="1" applyBorder="1" applyAlignment="1">
      <alignment horizontal="center"/>
    </xf>
    <xf numFmtId="0" fontId="7" fillId="0" borderId="0" xfId="0" applyFont="1"/>
    <xf numFmtId="0" fontId="2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0"/>
  <sheetViews>
    <sheetView workbookViewId="0"/>
  </sheetViews>
  <sheetFormatPr baseColWidth="10" defaultColWidth="12.6640625" defaultRowHeight="15.75" customHeight="1"/>
  <cols>
    <col min="3" max="3" width="24" customWidth="1"/>
    <col min="4" max="4" width="29.21875" customWidth="1"/>
    <col min="5" max="5" width="21.6640625" customWidth="1"/>
    <col min="6" max="6" width="15.77734375" customWidth="1"/>
    <col min="7" max="7" width="21.109375" customWidth="1"/>
    <col min="13" max="26" width="12.6640625" hidden="1"/>
  </cols>
  <sheetData>
    <row r="1" spans="1:12" ht="22.8">
      <c r="A1" s="118" t="s">
        <v>0</v>
      </c>
      <c r="B1" s="115"/>
      <c r="C1" s="115"/>
      <c r="D1" s="115"/>
      <c r="E1" s="115"/>
      <c r="F1" s="115"/>
      <c r="G1" s="115"/>
      <c r="H1" s="115"/>
      <c r="I1" s="115"/>
      <c r="J1" s="115"/>
      <c r="K1" s="115"/>
      <c r="L1" s="115"/>
    </row>
    <row r="2" spans="1:12" ht="22.8">
      <c r="A2" s="118" t="s">
        <v>1</v>
      </c>
      <c r="B2" s="115"/>
      <c r="C2" s="115"/>
      <c r="D2" s="115"/>
      <c r="E2" s="115"/>
      <c r="F2" s="115"/>
      <c r="G2" s="115"/>
      <c r="H2" s="115"/>
      <c r="I2" s="115"/>
      <c r="J2" s="115"/>
      <c r="K2" s="115"/>
      <c r="L2" s="115"/>
    </row>
    <row r="3" spans="1:12" ht="13.2">
      <c r="A3" s="119" t="s">
        <v>2</v>
      </c>
      <c r="B3" s="115"/>
      <c r="C3" s="115"/>
      <c r="D3" s="115"/>
      <c r="E3" s="115"/>
      <c r="F3" s="115"/>
      <c r="G3" s="115"/>
      <c r="H3" s="115"/>
      <c r="I3" s="115"/>
      <c r="J3" s="115"/>
      <c r="K3" s="115"/>
      <c r="L3" s="115"/>
    </row>
    <row r="4" spans="1:12" ht="22.8">
      <c r="A4" s="118"/>
      <c r="B4" s="115"/>
      <c r="C4" s="115"/>
      <c r="D4" s="115"/>
      <c r="E4" s="115"/>
      <c r="F4" s="115"/>
      <c r="G4" s="115"/>
      <c r="H4" s="115"/>
      <c r="I4" s="115"/>
      <c r="J4" s="115"/>
      <c r="K4" s="115"/>
      <c r="L4" s="115"/>
    </row>
    <row r="5" spans="1:12" ht="22.8">
      <c r="A5" s="120" t="s">
        <v>3</v>
      </c>
      <c r="B5" s="115"/>
      <c r="C5" s="1" t="s">
        <v>4</v>
      </c>
      <c r="D5" s="2" t="s">
        <v>5</v>
      </c>
      <c r="E5" s="2" t="s">
        <v>6</v>
      </c>
      <c r="F5" s="3" t="s">
        <v>7</v>
      </c>
      <c r="G5" s="114"/>
      <c r="H5" s="115"/>
      <c r="I5" s="115"/>
      <c r="J5" s="115"/>
      <c r="K5" s="115"/>
      <c r="L5" s="4"/>
    </row>
    <row r="6" spans="1:12" ht="22.8">
      <c r="A6" s="115"/>
      <c r="B6" s="115"/>
      <c r="C6" s="5" t="s">
        <v>8</v>
      </c>
      <c r="D6" s="2" t="s">
        <v>9</v>
      </c>
      <c r="E6" s="2" t="s">
        <v>10</v>
      </c>
      <c r="F6" s="6"/>
      <c r="G6" s="115"/>
      <c r="H6" s="115"/>
      <c r="I6" s="115"/>
      <c r="J6" s="115"/>
      <c r="K6" s="115"/>
      <c r="L6" s="4"/>
    </row>
    <row r="7" spans="1:12" ht="13.2">
      <c r="A7" s="114"/>
      <c r="B7" s="115"/>
      <c r="C7" s="115"/>
      <c r="D7" s="115"/>
      <c r="E7" s="115"/>
      <c r="F7" s="115"/>
      <c r="G7" s="115"/>
      <c r="H7" s="115"/>
      <c r="I7" s="115"/>
      <c r="J7" s="115"/>
      <c r="K7" s="115"/>
      <c r="L7" s="115"/>
    </row>
    <row r="8" spans="1:12" ht="13.2">
      <c r="A8" s="114"/>
      <c r="B8" s="115"/>
      <c r="C8" s="115"/>
      <c r="D8" s="115"/>
      <c r="E8" s="115"/>
      <c r="F8" s="115"/>
      <c r="G8" s="115"/>
      <c r="H8" s="115"/>
      <c r="I8" s="115"/>
      <c r="J8" s="115"/>
      <c r="K8" s="115"/>
      <c r="L8" s="115"/>
    </row>
    <row r="9" spans="1:12" ht="13.2">
      <c r="A9" s="116" t="s">
        <v>11</v>
      </c>
      <c r="B9" s="115"/>
      <c r="C9" s="115"/>
      <c r="D9" s="115"/>
      <c r="E9" s="115"/>
      <c r="F9" s="115"/>
      <c r="G9" s="115"/>
      <c r="H9" s="115"/>
      <c r="I9" s="115"/>
      <c r="J9" s="115"/>
      <c r="K9" s="115"/>
      <c r="L9" s="115"/>
    </row>
    <row r="10" spans="1:12" ht="13.2">
      <c r="A10" s="114"/>
      <c r="B10" s="115"/>
      <c r="C10" s="115"/>
      <c r="D10" s="115"/>
      <c r="E10" s="115"/>
      <c r="F10" s="115"/>
      <c r="G10" s="115"/>
      <c r="H10" s="115"/>
      <c r="I10" s="115"/>
      <c r="J10" s="115"/>
      <c r="K10" s="115"/>
      <c r="L10" s="115"/>
    </row>
    <row r="11" spans="1:12" ht="15">
      <c r="A11" s="117" t="s">
        <v>12</v>
      </c>
      <c r="B11" s="115"/>
      <c r="C11" s="115"/>
      <c r="D11" s="115"/>
      <c r="E11" s="115"/>
      <c r="F11" s="115"/>
      <c r="G11" s="115"/>
      <c r="H11" s="115"/>
      <c r="I11" s="115"/>
      <c r="J11" s="115"/>
      <c r="K11" s="115"/>
      <c r="L11" s="115"/>
    </row>
    <row r="12" spans="1:12" ht="13.2" hidden="1"/>
    <row r="13" spans="1:12" ht="13.2" hidden="1"/>
    <row r="14" spans="1:12" ht="13.2" hidden="1"/>
    <row r="15" spans="1:12" ht="13.2" hidden="1"/>
    <row r="16" spans="1:12" ht="13.2" hidden="1"/>
    <row r="17" ht="13.2" hidden="1"/>
    <row r="18" ht="13.2" hidden="1"/>
    <row r="19" ht="13.2" hidden="1"/>
    <row r="20" ht="13.2" hidden="1"/>
    <row r="21" ht="13.2" hidden="1"/>
    <row r="22" ht="13.2" hidden="1"/>
    <row r="23" ht="13.2" hidden="1"/>
    <row r="24" ht="13.2" hidden="1"/>
    <row r="25" ht="13.2" hidden="1"/>
    <row r="26" ht="13.2" hidden="1"/>
    <row r="27" ht="13.2" hidden="1"/>
    <row r="28" ht="13.2" hidden="1"/>
    <row r="29" ht="13.2" hidden="1"/>
    <row r="30" ht="13.2" hidden="1"/>
    <row r="31" ht="13.2" hidden="1"/>
    <row r="32" ht="13.2" hidden="1"/>
    <row r="33" ht="13.2" hidden="1"/>
    <row r="34" ht="13.2" hidden="1"/>
    <row r="35" ht="13.2" hidden="1"/>
    <row r="36" ht="13.2" hidden="1"/>
    <row r="37" ht="13.2" hidden="1"/>
    <row r="38" ht="13.2" hidden="1"/>
    <row r="39" ht="13.2" hidden="1"/>
    <row r="40" ht="13.2" hidden="1"/>
    <row r="41" ht="13.2" hidden="1"/>
    <row r="42" ht="13.2" hidden="1"/>
    <row r="43" ht="13.2" hidden="1"/>
    <row r="44" ht="13.2" hidden="1"/>
    <row r="45" ht="13.2" hidden="1"/>
    <row r="46" ht="13.2" hidden="1"/>
    <row r="47" ht="13.2" hidden="1"/>
    <row r="48" ht="13.2" hidden="1"/>
    <row r="49" ht="13.2" hidden="1"/>
    <row r="50" ht="13.2" hidden="1"/>
    <row r="51" ht="13.2" hidden="1"/>
    <row r="52" ht="13.2" hidden="1"/>
    <row r="53" ht="13.2" hidden="1"/>
    <row r="54" ht="13.2" hidden="1"/>
    <row r="55" ht="13.2" hidden="1"/>
    <row r="56" ht="13.2" hidden="1"/>
    <row r="57" ht="13.2" hidden="1"/>
    <row r="58" ht="13.2" hidden="1"/>
    <row r="59" ht="13.2" hidden="1"/>
    <row r="60" ht="13.2" hidden="1"/>
    <row r="61" ht="13.2" hidden="1"/>
    <row r="62" ht="13.2" hidden="1"/>
    <row r="63" ht="13.2" hidden="1"/>
    <row r="64" ht="13.2" hidden="1"/>
    <row r="65" ht="13.2" hidden="1"/>
    <row r="66" ht="13.2" hidden="1"/>
    <row r="67" ht="13.2" hidden="1"/>
    <row r="68" ht="13.2" hidden="1"/>
    <row r="69" ht="13.2" hidden="1"/>
    <row r="70" ht="13.2" hidden="1"/>
    <row r="71" ht="13.2" hidden="1"/>
    <row r="72" ht="13.2" hidden="1"/>
    <row r="73" ht="13.2" hidden="1"/>
    <row r="74" ht="13.2" hidden="1"/>
    <row r="75" ht="13.2" hidden="1"/>
    <row r="76" ht="13.2" hidden="1"/>
    <row r="77" ht="13.2" hidden="1"/>
    <row r="78" ht="13.2" hidden="1"/>
    <row r="79" ht="13.2" hidden="1"/>
    <row r="80" ht="13.2" hidden="1"/>
    <row r="81" ht="13.2" hidden="1"/>
    <row r="82" ht="13.2" hidden="1"/>
    <row r="83" ht="13.2" hidden="1"/>
    <row r="84" ht="13.2" hidden="1"/>
    <row r="85" ht="13.2" hidden="1"/>
    <row r="86" ht="13.2" hidden="1"/>
    <row r="87" ht="13.2" hidden="1"/>
    <row r="88" ht="13.2" hidden="1"/>
    <row r="89" ht="13.2" hidden="1"/>
    <row r="90" ht="13.2" hidden="1"/>
    <row r="91" ht="13.2" hidden="1"/>
    <row r="92" ht="13.2" hidden="1"/>
    <row r="93" ht="13.2" hidden="1"/>
    <row r="94" ht="13.2" hidden="1"/>
    <row r="95" ht="13.2" hidden="1"/>
    <row r="96" ht="13.2" hidden="1"/>
    <row r="97" ht="13.2" hidden="1"/>
    <row r="98" ht="13.2" hidden="1"/>
    <row r="99" ht="13.2" hidden="1"/>
    <row r="100" ht="13.2" hidden="1"/>
    <row r="101" ht="13.2" hidden="1"/>
    <row r="102" ht="13.2" hidden="1"/>
    <row r="103" ht="13.2" hidden="1"/>
    <row r="104" ht="13.2" hidden="1"/>
    <row r="105" ht="13.2" hidden="1"/>
    <row r="106" ht="13.2" hidden="1"/>
    <row r="107" ht="13.2" hidden="1"/>
    <row r="108" ht="13.2" hidden="1"/>
    <row r="109" ht="13.2" hidden="1"/>
    <row r="110" ht="13.2" hidden="1"/>
    <row r="111" ht="13.2" hidden="1"/>
    <row r="112" ht="13.2" hidden="1"/>
    <row r="113" ht="13.2" hidden="1"/>
    <row r="114" ht="13.2" hidden="1"/>
    <row r="115" ht="13.2" hidden="1"/>
    <row r="116" ht="13.2" hidden="1"/>
    <row r="117" ht="13.2" hidden="1"/>
    <row r="118" ht="13.2" hidden="1"/>
    <row r="119" ht="13.2" hidden="1"/>
    <row r="120" ht="13.2" hidden="1"/>
    <row r="121" ht="13.2" hidden="1"/>
    <row r="122" ht="13.2" hidden="1"/>
    <row r="123" ht="13.2" hidden="1"/>
    <row r="124" ht="13.2" hidden="1"/>
    <row r="125" ht="13.2" hidden="1"/>
    <row r="126" ht="13.2" hidden="1"/>
    <row r="127" ht="13.2" hidden="1"/>
    <row r="128" ht="13.2" hidden="1"/>
    <row r="129" ht="13.2" hidden="1"/>
    <row r="130" ht="13.2" hidden="1"/>
    <row r="131" ht="13.2" hidden="1"/>
    <row r="132" ht="13.2" hidden="1"/>
    <row r="133" ht="13.2" hidden="1"/>
    <row r="134" ht="13.2" hidden="1"/>
    <row r="135" ht="13.2" hidden="1"/>
    <row r="136" ht="13.2" hidden="1"/>
    <row r="137" ht="13.2" hidden="1"/>
    <row r="138" ht="13.2" hidden="1"/>
    <row r="139" ht="13.2" hidden="1"/>
    <row r="140" ht="13.2" hidden="1"/>
    <row r="141" ht="13.2" hidden="1"/>
    <row r="142" ht="13.2" hidden="1"/>
    <row r="143" ht="13.2" hidden="1"/>
    <row r="144" ht="13.2" hidden="1"/>
    <row r="145" ht="13.2" hidden="1"/>
    <row r="146" ht="13.2" hidden="1"/>
    <row r="147" ht="13.2" hidden="1"/>
    <row r="148" ht="13.2" hidden="1"/>
    <row r="149" ht="13.2" hidden="1"/>
    <row r="150" ht="13.2" hidden="1"/>
    <row r="151" ht="13.2" hidden="1"/>
    <row r="152" ht="13.2" hidden="1"/>
    <row r="153" ht="13.2" hidden="1"/>
    <row r="154" ht="13.2" hidden="1"/>
    <row r="155" ht="13.2" hidden="1"/>
    <row r="156" ht="13.2" hidden="1"/>
    <row r="157" ht="13.2" hidden="1"/>
    <row r="158" ht="13.2" hidden="1"/>
    <row r="159" ht="13.2" hidden="1"/>
    <row r="160" ht="13.2" hidden="1"/>
    <row r="161" ht="13.2" hidden="1"/>
    <row r="162" ht="13.2" hidden="1"/>
    <row r="163" ht="13.2" hidden="1"/>
    <row r="164" ht="13.2" hidden="1"/>
    <row r="165" ht="13.2" hidden="1"/>
    <row r="166" ht="13.2" hidden="1"/>
    <row r="167" ht="13.2" hidden="1"/>
    <row r="168" ht="13.2" hidden="1"/>
    <row r="169" ht="13.2" hidden="1"/>
    <row r="170" ht="13.2" hidden="1"/>
    <row r="171" ht="13.2" hidden="1"/>
    <row r="172" ht="13.2" hidden="1"/>
    <row r="173" ht="13.2" hidden="1"/>
    <row r="174" ht="13.2" hidden="1"/>
    <row r="175" ht="13.2" hidden="1"/>
    <row r="176" ht="13.2" hidden="1"/>
    <row r="177" ht="13.2" hidden="1"/>
    <row r="178" ht="13.2" hidden="1"/>
    <row r="179" ht="13.2" hidden="1"/>
    <row r="180" ht="13.2" hidden="1"/>
    <row r="181" ht="13.2" hidden="1"/>
    <row r="182" ht="13.2" hidden="1"/>
    <row r="183" ht="13.2" hidden="1"/>
    <row r="184" ht="13.2" hidden="1"/>
    <row r="185" ht="13.2" hidden="1"/>
    <row r="186" ht="13.2" hidden="1"/>
    <row r="187" ht="13.2" hidden="1"/>
    <row r="188" ht="13.2" hidden="1"/>
    <row r="189" ht="13.2" hidden="1"/>
    <row r="190" ht="13.2" hidden="1"/>
    <row r="191" ht="13.2" hidden="1"/>
    <row r="192" ht="13.2" hidden="1"/>
    <row r="193" ht="13.2" hidden="1"/>
    <row r="194" ht="13.2" hidden="1"/>
    <row r="195" ht="13.2" hidden="1"/>
    <row r="196" ht="13.2" hidden="1"/>
    <row r="197" ht="13.2" hidden="1"/>
    <row r="198" ht="13.2" hidden="1"/>
    <row r="199" ht="13.2" hidden="1"/>
    <row r="200" ht="13.2" hidden="1"/>
    <row r="201" ht="13.2" hidden="1"/>
    <row r="202" ht="13.2" hidden="1"/>
    <row r="203" ht="13.2" hidden="1"/>
    <row r="204" ht="13.2" hidden="1"/>
    <row r="205" ht="13.2" hidden="1"/>
    <row r="206" ht="13.2" hidden="1"/>
    <row r="207" ht="13.2" hidden="1"/>
    <row r="208" ht="13.2" hidden="1"/>
    <row r="209" ht="13.2" hidden="1"/>
    <row r="210" ht="13.2" hidden="1"/>
    <row r="211" ht="13.2" hidden="1"/>
    <row r="212" ht="13.2" hidden="1"/>
    <row r="213" ht="13.2" hidden="1"/>
    <row r="214" ht="13.2" hidden="1"/>
    <row r="215" ht="13.2" hidden="1"/>
    <row r="216" ht="13.2" hidden="1"/>
    <row r="217" ht="13.2" hidden="1"/>
    <row r="218" ht="13.2" hidden="1"/>
    <row r="219" ht="13.2" hidden="1"/>
    <row r="220" ht="13.2" hidden="1"/>
    <row r="221" ht="13.2" hidden="1"/>
    <row r="222" ht="13.2" hidden="1"/>
    <row r="223" ht="13.2" hidden="1"/>
    <row r="224" ht="13.2" hidden="1"/>
    <row r="225" ht="13.2" hidden="1"/>
    <row r="226" ht="13.2" hidden="1"/>
    <row r="227" ht="13.2" hidden="1"/>
    <row r="228" ht="13.2" hidden="1"/>
    <row r="229" ht="13.2" hidden="1"/>
    <row r="230" ht="13.2" hidden="1"/>
    <row r="231" ht="13.2" hidden="1"/>
    <row r="232" ht="13.2" hidden="1"/>
    <row r="233" ht="13.2" hidden="1"/>
    <row r="234" ht="13.2" hidden="1"/>
    <row r="235" ht="13.2" hidden="1"/>
    <row r="236" ht="13.2" hidden="1"/>
    <row r="237" ht="13.2" hidden="1"/>
    <row r="238" ht="13.2" hidden="1"/>
    <row r="239" ht="13.2" hidden="1"/>
    <row r="240" ht="13.2" hidden="1"/>
    <row r="241" ht="13.2" hidden="1"/>
    <row r="242" ht="13.2" hidden="1"/>
    <row r="243" ht="13.2" hidden="1"/>
    <row r="244" ht="13.2" hidden="1"/>
    <row r="245" ht="13.2" hidden="1"/>
    <row r="246" ht="13.2" hidden="1"/>
    <row r="247" ht="13.2" hidden="1"/>
    <row r="248" ht="13.2" hidden="1"/>
    <row r="249" ht="13.2" hidden="1"/>
    <row r="250" ht="13.2" hidden="1"/>
    <row r="251" ht="13.2" hidden="1"/>
    <row r="252" ht="13.2" hidden="1"/>
    <row r="253" ht="13.2" hidden="1"/>
    <row r="254" ht="13.2" hidden="1"/>
    <row r="255" ht="13.2" hidden="1"/>
    <row r="256" ht="13.2" hidden="1"/>
    <row r="257" ht="13.2" hidden="1"/>
    <row r="258" ht="13.2" hidden="1"/>
    <row r="259" ht="13.2" hidden="1"/>
    <row r="260" ht="13.2" hidden="1"/>
    <row r="261" ht="13.2" hidden="1"/>
    <row r="262" ht="13.2" hidden="1"/>
    <row r="263" ht="13.2" hidden="1"/>
    <row r="264" ht="13.2" hidden="1"/>
    <row r="265" ht="13.2" hidden="1"/>
    <row r="266" ht="13.2" hidden="1"/>
    <row r="267" ht="13.2" hidden="1"/>
    <row r="268" ht="13.2" hidden="1"/>
    <row r="269" ht="13.2" hidden="1"/>
    <row r="270" ht="13.2" hidden="1"/>
    <row r="271" ht="13.2" hidden="1"/>
    <row r="272" ht="13.2" hidden="1"/>
    <row r="273" ht="13.2" hidden="1"/>
    <row r="274" ht="13.2" hidden="1"/>
    <row r="275" ht="13.2" hidden="1"/>
    <row r="276" ht="13.2" hidden="1"/>
    <row r="277" ht="13.2" hidden="1"/>
    <row r="278" ht="13.2" hidden="1"/>
    <row r="279" ht="13.2" hidden="1"/>
    <row r="280" ht="13.2" hidden="1"/>
    <row r="281" ht="13.2" hidden="1"/>
    <row r="282" ht="13.2" hidden="1"/>
    <row r="283" ht="13.2" hidden="1"/>
    <row r="284" ht="13.2" hidden="1"/>
    <row r="285" ht="13.2" hidden="1"/>
    <row r="286" ht="13.2" hidden="1"/>
    <row r="287" ht="13.2" hidden="1"/>
    <row r="288" ht="13.2" hidden="1"/>
    <row r="289" ht="13.2" hidden="1"/>
    <row r="290" ht="13.2" hidden="1"/>
    <row r="291" ht="13.2" hidden="1"/>
    <row r="292" ht="13.2" hidden="1"/>
    <row r="293" ht="13.2" hidden="1"/>
    <row r="294" ht="13.2" hidden="1"/>
    <row r="295" ht="13.2" hidden="1"/>
    <row r="296" ht="13.2" hidden="1"/>
    <row r="297" ht="13.2" hidden="1"/>
    <row r="298" ht="13.2" hidden="1"/>
    <row r="299" ht="13.2" hidden="1"/>
    <row r="300" ht="13.2" hidden="1"/>
    <row r="301" ht="13.2" hidden="1"/>
    <row r="302" ht="13.2" hidden="1"/>
    <row r="303" ht="13.2" hidden="1"/>
    <row r="304" ht="13.2" hidden="1"/>
    <row r="305" ht="13.2" hidden="1"/>
    <row r="306" ht="13.2" hidden="1"/>
    <row r="307" ht="13.2" hidden="1"/>
    <row r="308" ht="13.2" hidden="1"/>
    <row r="309" ht="13.2" hidden="1"/>
    <row r="310" ht="13.2" hidden="1"/>
    <row r="311" ht="13.2" hidden="1"/>
    <row r="312" ht="13.2" hidden="1"/>
    <row r="313" ht="13.2" hidden="1"/>
    <row r="314" ht="13.2" hidden="1"/>
    <row r="315" ht="13.2" hidden="1"/>
    <row r="316" ht="13.2" hidden="1"/>
    <row r="317" ht="13.2" hidden="1"/>
    <row r="318" ht="13.2" hidden="1"/>
    <row r="319" ht="13.2" hidden="1"/>
    <row r="320" ht="13.2" hidden="1"/>
    <row r="321" ht="13.2" hidden="1"/>
    <row r="322" ht="13.2" hidden="1"/>
    <row r="323" ht="13.2" hidden="1"/>
    <row r="324" ht="13.2" hidden="1"/>
    <row r="325" ht="13.2" hidden="1"/>
    <row r="326" ht="13.2" hidden="1"/>
    <row r="327" ht="13.2" hidden="1"/>
    <row r="328" ht="13.2" hidden="1"/>
    <row r="329" ht="13.2" hidden="1"/>
    <row r="330" ht="13.2" hidden="1"/>
    <row r="331" ht="13.2" hidden="1"/>
    <row r="332" ht="13.2" hidden="1"/>
    <row r="333" ht="13.2" hidden="1"/>
    <row r="334" ht="13.2" hidden="1"/>
    <row r="335" ht="13.2" hidden="1"/>
    <row r="336" ht="13.2" hidden="1"/>
    <row r="337" ht="13.2" hidden="1"/>
    <row r="338" ht="13.2" hidden="1"/>
    <row r="339" ht="13.2" hidden="1"/>
    <row r="340" ht="13.2" hidden="1"/>
    <row r="341" ht="13.2" hidden="1"/>
    <row r="342" ht="13.2" hidden="1"/>
    <row r="343" ht="13.2" hidden="1"/>
    <row r="344" ht="13.2" hidden="1"/>
    <row r="345" ht="13.2" hidden="1"/>
    <row r="346" ht="13.2" hidden="1"/>
    <row r="347" ht="13.2" hidden="1"/>
    <row r="348" ht="13.2" hidden="1"/>
    <row r="349" ht="13.2" hidden="1"/>
    <row r="350" ht="13.2" hidden="1"/>
    <row r="351" ht="13.2" hidden="1"/>
    <row r="352" ht="13.2" hidden="1"/>
    <row r="353" ht="13.2" hidden="1"/>
    <row r="354" ht="13.2" hidden="1"/>
    <row r="355" ht="13.2" hidden="1"/>
    <row r="356" ht="13.2" hidden="1"/>
    <row r="357" ht="13.2" hidden="1"/>
    <row r="358" ht="13.2" hidden="1"/>
    <row r="359" ht="13.2" hidden="1"/>
    <row r="360" ht="13.2" hidden="1"/>
    <row r="361" ht="13.2" hidden="1"/>
    <row r="362" ht="13.2" hidden="1"/>
    <row r="363" ht="13.2" hidden="1"/>
    <row r="364" ht="13.2" hidden="1"/>
    <row r="365" ht="13.2" hidden="1"/>
    <row r="366" ht="13.2" hidden="1"/>
    <row r="367" ht="13.2" hidden="1"/>
    <row r="368" ht="13.2" hidden="1"/>
    <row r="369" ht="13.2" hidden="1"/>
    <row r="370" ht="13.2" hidden="1"/>
    <row r="371" ht="13.2" hidden="1"/>
    <row r="372" ht="13.2" hidden="1"/>
    <row r="373" ht="13.2" hidden="1"/>
    <row r="374" ht="13.2" hidden="1"/>
    <row r="375" ht="13.2" hidden="1"/>
    <row r="376" ht="13.2" hidden="1"/>
    <row r="377" ht="13.2" hidden="1"/>
    <row r="378" ht="13.2" hidden="1"/>
    <row r="379" ht="13.2" hidden="1"/>
    <row r="380" ht="13.2" hidden="1"/>
    <row r="381" ht="13.2" hidden="1"/>
    <row r="382" ht="13.2" hidden="1"/>
    <row r="383" ht="13.2" hidden="1"/>
    <row r="384" ht="13.2" hidden="1"/>
    <row r="385" ht="13.2" hidden="1"/>
    <row r="386" ht="13.2" hidden="1"/>
    <row r="387" ht="13.2" hidden="1"/>
    <row r="388" ht="13.2" hidden="1"/>
    <row r="389" ht="13.2" hidden="1"/>
    <row r="390" ht="13.2" hidden="1"/>
    <row r="391" ht="13.2" hidden="1"/>
    <row r="392" ht="13.2" hidden="1"/>
    <row r="393" ht="13.2" hidden="1"/>
    <row r="394" ht="13.2" hidden="1"/>
    <row r="395" ht="13.2" hidden="1"/>
    <row r="396" ht="13.2" hidden="1"/>
    <row r="397" ht="13.2" hidden="1"/>
    <row r="398" ht="13.2" hidden="1"/>
    <row r="399" ht="13.2" hidden="1"/>
    <row r="400" ht="13.2" hidden="1"/>
    <row r="401" ht="13.2" hidden="1"/>
    <row r="402" ht="13.2" hidden="1"/>
    <row r="403" ht="13.2" hidden="1"/>
    <row r="404" ht="13.2" hidden="1"/>
    <row r="405" ht="13.2" hidden="1"/>
    <row r="406" ht="13.2" hidden="1"/>
    <row r="407" ht="13.2" hidden="1"/>
    <row r="408" ht="13.2" hidden="1"/>
    <row r="409" ht="13.2" hidden="1"/>
    <row r="410" ht="13.2" hidden="1"/>
    <row r="411" ht="13.2" hidden="1"/>
    <row r="412" ht="13.2" hidden="1"/>
    <row r="413" ht="13.2" hidden="1"/>
    <row r="414" ht="13.2" hidden="1"/>
    <row r="415" ht="13.2" hidden="1"/>
    <row r="416" ht="13.2" hidden="1"/>
    <row r="417" ht="13.2" hidden="1"/>
    <row r="418" ht="13.2" hidden="1"/>
    <row r="419" ht="13.2" hidden="1"/>
    <row r="420" ht="13.2" hidden="1"/>
    <row r="421" ht="13.2" hidden="1"/>
    <row r="422" ht="13.2" hidden="1"/>
    <row r="423" ht="13.2" hidden="1"/>
    <row r="424" ht="13.2" hidden="1"/>
    <row r="425" ht="13.2" hidden="1"/>
    <row r="426" ht="13.2" hidden="1"/>
    <row r="427" ht="13.2" hidden="1"/>
    <row r="428" ht="13.2" hidden="1"/>
    <row r="429" ht="13.2" hidden="1"/>
    <row r="430" ht="13.2" hidden="1"/>
    <row r="431" ht="13.2" hidden="1"/>
    <row r="432" ht="13.2" hidden="1"/>
    <row r="433" ht="13.2" hidden="1"/>
    <row r="434" ht="13.2" hidden="1"/>
    <row r="435" ht="13.2" hidden="1"/>
    <row r="436" ht="13.2" hidden="1"/>
    <row r="437" ht="13.2" hidden="1"/>
    <row r="438" ht="13.2" hidden="1"/>
    <row r="439" ht="13.2" hidden="1"/>
    <row r="440" ht="13.2" hidden="1"/>
    <row r="441" ht="13.2" hidden="1"/>
    <row r="442" ht="13.2" hidden="1"/>
    <row r="443" ht="13.2" hidden="1"/>
    <row r="444" ht="13.2" hidden="1"/>
    <row r="445" ht="13.2" hidden="1"/>
    <row r="446" ht="13.2" hidden="1"/>
    <row r="447" ht="13.2" hidden="1"/>
    <row r="448" ht="13.2" hidden="1"/>
    <row r="449" ht="13.2" hidden="1"/>
    <row r="450" ht="13.2" hidden="1"/>
    <row r="451" ht="13.2" hidden="1"/>
    <row r="452" ht="13.2" hidden="1"/>
    <row r="453" ht="13.2" hidden="1"/>
    <row r="454" ht="13.2" hidden="1"/>
    <row r="455" ht="13.2" hidden="1"/>
    <row r="456" ht="13.2" hidden="1"/>
    <row r="457" ht="13.2" hidden="1"/>
    <row r="458" ht="13.2" hidden="1"/>
    <row r="459" ht="13.2" hidden="1"/>
    <row r="460" ht="13.2" hidden="1"/>
    <row r="461" ht="13.2" hidden="1"/>
    <row r="462" ht="13.2" hidden="1"/>
    <row r="463" ht="13.2" hidden="1"/>
    <row r="464" ht="13.2" hidden="1"/>
    <row r="465" ht="13.2" hidden="1"/>
    <row r="466" ht="13.2" hidden="1"/>
    <row r="467" ht="13.2" hidden="1"/>
    <row r="468" ht="13.2" hidden="1"/>
    <row r="469" ht="13.2" hidden="1"/>
    <row r="470" ht="13.2" hidden="1"/>
    <row r="471" ht="13.2" hidden="1"/>
    <row r="472" ht="13.2" hidden="1"/>
    <row r="473" ht="13.2" hidden="1"/>
    <row r="474" ht="13.2" hidden="1"/>
    <row r="475" ht="13.2" hidden="1"/>
    <row r="476" ht="13.2" hidden="1"/>
    <row r="477" ht="13.2" hidden="1"/>
    <row r="478" ht="13.2" hidden="1"/>
    <row r="479" ht="13.2" hidden="1"/>
    <row r="480" ht="13.2" hidden="1"/>
    <row r="481" ht="13.2" hidden="1"/>
    <row r="482" ht="13.2" hidden="1"/>
    <row r="483" ht="13.2" hidden="1"/>
    <row r="484" ht="13.2" hidden="1"/>
    <row r="485" ht="13.2" hidden="1"/>
    <row r="486" ht="13.2" hidden="1"/>
    <row r="487" ht="13.2" hidden="1"/>
    <row r="488" ht="13.2" hidden="1"/>
    <row r="489" ht="13.2" hidden="1"/>
    <row r="490" ht="13.2" hidden="1"/>
    <row r="491" ht="13.2" hidden="1"/>
    <row r="492" ht="13.2" hidden="1"/>
    <row r="493" ht="13.2" hidden="1"/>
    <row r="494" ht="13.2" hidden="1"/>
    <row r="495" ht="13.2" hidden="1"/>
    <row r="496" ht="13.2" hidden="1"/>
    <row r="497" ht="13.2" hidden="1"/>
    <row r="498" ht="13.2" hidden="1"/>
    <row r="499" ht="13.2" hidden="1"/>
    <row r="500" ht="13.2" hidden="1"/>
    <row r="501" ht="13.2" hidden="1"/>
    <row r="502" ht="13.2" hidden="1"/>
    <row r="503" ht="13.2" hidden="1"/>
    <row r="504" ht="13.2" hidden="1"/>
    <row r="505" ht="13.2" hidden="1"/>
    <row r="506" ht="13.2" hidden="1"/>
    <row r="507" ht="13.2" hidden="1"/>
    <row r="508" ht="13.2" hidden="1"/>
    <row r="509" ht="13.2" hidden="1"/>
    <row r="510" ht="13.2" hidden="1"/>
    <row r="511" ht="13.2" hidden="1"/>
    <row r="512" ht="13.2" hidden="1"/>
    <row r="513" ht="13.2" hidden="1"/>
    <row r="514" ht="13.2" hidden="1"/>
    <row r="515" ht="13.2" hidden="1"/>
    <row r="516" ht="13.2" hidden="1"/>
    <row r="517" ht="13.2" hidden="1"/>
    <row r="518" ht="13.2" hidden="1"/>
    <row r="519" ht="13.2" hidden="1"/>
    <row r="520" ht="13.2" hidden="1"/>
    <row r="521" ht="13.2" hidden="1"/>
    <row r="522" ht="13.2" hidden="1"/>
    <row r="523" ht="13.2" hidden="1"/>
    <row r="524" ht="13.2" hidden="1"/>
    <row r="525" ht="13.2" hidden="1"/>
    <row r="526" ht="13.2" hidden="1"/>
    <row r="527" ht="13.2" hidden="1"/>
    <row r="528" ht="13.2" hidden="1"/>
    <row r="529" ht="13.2" hidden="1"/>
    <row r="530" ht="13.2" hidden="1"/>
    <row r="531" ht="13.2" hidden="1"/>
    <row r="532" ht="13.2" hidden="1"/>
    <row r="533" ht="13.2" hidden="1"/>
    <row r="534" ht="13.2" hidden="1"/>
    <row r="535" ht="13.2" hidden="1"/>
    <row r="536" ht="13.2" hidden="1"/>
    <row r="537" ht="13.2" hidden="1"/>
    <row r="538" ht="13.2" hidden="1"/>
    <row r="539" ht="13.2" hidden="1"/>
    <row r="540" ht="13.2" hidden="1"/>
    <row r="541" ht="13.2" hidden="1"/>
    <row r="542" ht="13.2" hidden="1"/>
    <row r="543" ht="13.2" hidden="1"/>
    <row r="544" ht="13.2" hidden="1"/>
    <row r="545" ht="13.2" hidden="1"/>
    <row r="546" ht="13.2" hidden="1"/>
    <row r="547" ht="13.2" hidden="1"/>
    <row r="548" ht="13.2" hidden="1"/>
    <row r="549" ht="13.2" hidden="1"/>
    <row r="550" ht="13.2" hidden="1"/>
    <row r="551" ht="13.2" hidden="1"/>
    <row r="552" ht="13.2" hidden="1"/>
    <row r="553" ht="13.2" hidden="1"/>
    <row r="554" ht="13.2" hidden="1"/>
    <row r="555" ht="13.2" hidden="1"/>
    <row r="556" ht="13.2" hidden="1"/>
    <row r="557" ht="13.2" hidden="1"/>
    <row r="558" ht="13.2" hidden="1"/>
    <row r="559" ht="13.2" hidden="1"/>
    <row r="560" ht="13.2" hidden="1"/>
    <row r="561" ht="13.2" hidden="1"/>
    <row r="562" ht="13.2" hidden="1"/>
    <row r="563" ht="13.2" hidden="1"/>
    <row r="564" ht="13.2" hidden="1"/>
    <row r="565" ht="13.2" hidden="1"/>
    <row r="566" ht="13.2" hidden="1"/>
    <row r="567" ht="13.2" hidden="1"/>
    <row r="568" ht="13.2" hidden="1"/>
    <row r="569" ht="13.2" hidden="1"/>
    <row r="570" ht="13.2" hidden="1"/>
    <row r="571" ht="13.2" hidden="1"/>
    <row r="572" ht="13.2" hidden="1"/>
    <row r="573" ht="13.2" hidden="1"/>
    <row r="574" ht="13.2" hidden="1"/>
    <row r="575" ht="13.2" hidden="1"/>
    <row r="576" ht="13.2" hidden="1"/>
    <row r="577" ht="13.2" hidden="1"/>
    <row r="578" ht="13.2" hidden="1"/>
    <row r="579" ht="13.2" hidden="1"/>
    <row r="580" ht="13.2" hidden="1"/>
    <row r="581" ht="13.2" hidden="1"/>
    <row r="582" ht="13.2" hidden="1"/>
    <row r="583" ht="13.2" hidden="1"/>
    <row r="584" ht="13.2" hidden="1"/>
    <row r="585" ht="13.2" hidden="1"/>
    <row r="586" ht="13.2" hidden="1"/>
    <row r="587" ht="13.2" hidden="1"/>
    <row r="588" ht="13.2" hidden="1"/>
    <row r="589" ht="13.2" hidden="1"/>
    <row r="590" ht="13.2" hidden="1"/>
    <row r="591" ht="13.2" hidden="1"/>
    <row r="592" ht="13.2" hidden="1"/>
    <row r="593" ht="13.2" hidden="1"/>
    <row r="594" ht="13.2" hidden="1"/>
    <row r="595" ht="13.2" hidden="1"/>
    <row r="596" ht="13.2" hidden="1"/>
    <row r="597" ht="13.2" hidden="1"/>
    <row r="598" ht="13.2" hidden="1"/>
    <row r="599" ht="13.2" hidden="1"/>
    <row r="600" ht="13.2" hidden="1"/>
    <row r="601" ht="13.2" hidden="1"/>
    <row r="602" ht="13.2" hidden="1"/>
    <row r="603" ht="13.2" hidden="1"/>
    <row r="604" ht="13.2" hidden="1"/>
    <row r="605" ht="13.2" hidden="1"/>
    <row r="606" ht="13.2" hidden="1"/>
    <row r="607" ht="13.2" hidden="1"/>
    <row r="608" ht="13.2" hidden="1"/>
    <row r="609" ht="13.2" hidden="1"/>
    <row r="610" ht="13.2" hidden="1"/>
    <row r="611" ht="13.2" hidden="1"/>
    <row r="612" ht="13.2" hidden="1"/>
    <row r="613" ht="13.2" hidden="1"/>
    <row r="614" ht="13.2" hidden="1"/>
    <row r="615" ht="13.2" hidden="1"/>
    <row r="616" ht="13.2" hidden="1"/>
    <row r="617" ht="13.2" hidden="1"/>
    <row r="618" ht="13.2" hidden="1"/>
    <row r="619" ht="13.2" hidden="1"/>
    <row r="620" ht="13.2" hidden="1"/>
    <row r="621" ht="13.2" hidden="1"/>
    <row r="622" ht="13.2" hidden="1"/>
    <row r="623" ht="13.2" hidden="1"/>
    <row r="624" ht="13.2" hidden="1"/>
    <row r="625" ht="13.2" hidden="1"/>
    <row r="626" ht="13.2" hidden="1"/>
    <row r="627" ht="13.2" hidden="1"/>
    <row r="628" ht="13.2" hidden="1"/>
    <row r="629" ht="13.2" hidden="1"/>
    <row r="630" ht="13.2" hidden="1"/>
    <row r="631" ht="13.2" hidden="1"/>
    <row r="632" ht="13.2" hidden="1"/>
    <row r="633" ht="13.2" hidden="1"/>
    <row r="634" ht="13.2" hidden="1"/>
    <row r="635" ht="13.2" hidden="1"/>
    <row r="636" ht="13.2" hidden="1"/>
    <row r="637" ht="13.2" hidden="1"/>
    <row r="638" ht="13.2" hidden="1"/>
    <row r="639" ht="13.2" hidden="1"/>
    <row r="640" ht="13.2" hidden="1"/>
    <row r="641" ht="13.2" hidden="1"/>
    <row r="642" ht="13.2" hidden="1"/>
    <row r="643" ht="13.2" hidden="1"/>
    <row r="644" ht="13.2" hidden="1"/>
    <row r="645" ht="13.2" hidden="1"/>
    <row r="646" ht="13.2" hidden="1"/>
    <row r="647" ht="13.2" hidden="1"/>
    <row r="648" ht="13.2" hidden="1"/>
    <row r="649" ht="13.2" hidden="1"/>
    <row r="650" ht="13.2" hidden="1"/>
    <row r="651" ht="13.2" hidden="1"/>
    <row r="652" ht="13.2" hidden="1"/>
    <row r="653" ht="13.2" hidden="1"/>
    <row r="654" ht="13.2" hidden="1"/>
    <row r="655" ht="13.2" hidden="1"/>
    <row r="656" ht="13.2" hidden="1"/>
    <row r="657" ht="13.2" hidden="1"/>
    <row r="658" ht="13.2" hidden="1"/>
    <row r="659" ht="13.2" hidden="1"/>
    <row r="660" ht="13.2" hidden="1"/>
    <row r="661" ht="13.2" hidden="1"/>
    <row r="662" ht="13.2" hidden="1"/>
    <row r="663" ht="13.2" hidden="1"/>
    <row r="664" ht="13.2" hidden="1"/>
    <row r="665" ht="13.2" hidden="1"/>
    <row r="666" ht="13.2" hidden="1"/>
    <row r="667" ht="13.2" hidden="1"/>
    <row r="668" ht="13.2" hidden="1"/>
    <row r="669" ht="13.2" hidden="1"/>
    <row r="670" ht="13.2" hidden="1"/>
    <row r="671" ht="13.2" hidden="1"/>
    <row r="672" ht="13.2" hidden="1"/>
    <row r="673" ht="13.2" hidden="1"/>
    <row r="674" ht="13.2" hidden="1"/>
    <row r="675" ht="13.2" hidden="1"/>
    <row r="676" ht="13.2" hidden="1"/>
    <row r="677" ht="13.2" hidden="1"/>
    <row r="678" ht="13.2" hidden="1"/>
    <row r="679" ht="13.2" hidden="1"/>
    <row r="680" ht="13.2" hidden="1"/>
    <row r="681" ht="13.2" hidden="1"/>
    <row r="682" ht="13.2" hidden="1"/>
    <row r="683" ht="13.2" hidden="1"/>
    <row r="684" ht="13.2" hidden="1"/>
    <row r="685" ht="13.2" hidden="1"/>
    <row r="686" ht="13.2" hidden="1"/>
    <row r="687" ht="13.2" hidden="1"/>
    <row r="688" ht="13.2" hidden="1"/>
    <row r="689" ht="13.2" hidden="1"/>
    <row r="690" ht="13.2" hidden="1"/>
    <row r="691" ht="13.2" hidden="1"/>
    <row r="692" ht="13.2" hidden="1"/>
    <row r="693" ht="13.2" hidden="1"/>
    <row r="694" ht="13.2" hidden="1"/>
    <row r="695" ht="13.2" hidden="1"/>
    <row r="696" ht="13.2" hidden="1"/>
    <row r="697" ht="13.2" hidden="1"/>
    <row r="698" ht="13.2" hidden="1"/>
    <row r="699" ht="13.2" hidden="1"/>
    <row r="700" ht="13.2" hidden="1"/>
    <row r="701" ht="13.2" hidden="1"/>
    <row r="702" ht="13.2" hidden="1"/>
    <row r="703" ht="13.2" hidden="1"/>
    <row r="704" ht="13.2" hidden="1"/>
    <row r="705" ht="13.2" hidden="1"/>
    <row r="706" ht="13.2" hidden="1"/>
    <row r="707" ht="13.2" hidden="1"/>
    <row r="708" ht="13.2" hidden="1"/>
    <row r="709" ht="13.2" hidden="1"/>
    <row r="710" ht="13.2" hidden="1"/>
    <row r="711" ht="13.2" hidden="1"/>
    <row r="712" ht="13.2" hidden="1"/>
    <row r="713" ht="13.2" hidden="1"/>
    <row r="714" ht="13.2" hidden="1"/>
    <row r="715" ht="13.2" hidden="1"/>
    <row r="716" ht="13.2" hidden="1"/>
    <row r="717" ht="13.2" hidden="1"/>
    <row r="718" ht="13.2" hidden="1"/>
    <row r="719" ht="13.2" hidden="1"/>
    <row r="720" ht="13.2" hidden="1"/>
    <row r="721" ht="13.2" hidden="1"/>
    <row r="722" ht="13.2" hidden="1"/>
    <row r="723" ht="13.2" hidden="1"/>
    <row r="724" ht="13.2" hidden="1"/>
    <row r="725" ht="13.2" hidden="1"/>
    <row r="726" ht="13.2" hidden="1"/>
    <row r="727" ht="13.2" hidden="1"/>
    <row r="728" ht="13.2" hidden="1"/>
    <row r="729" ht="13.2" hidden="1"/>
    <row r="730" ht="13.2" hidden="1"/>
    <row r="731" ht="13.2" hidden="1"/>
    <row r="732" ht="13.2" hidden="1"/>
    <row r="733" ht="13.2" hidden="1"/>
    <row r="734" ht="13.2" hidden="1"/>
    <row r="735" ht="13.2" hidden="1"/>
    <row r="736" ht="13.2" hidden="1"/>
    <row r="737" ht="13.2" hidden="1"/>
    <row r="738" ht="13.2" hidden="1"/>
    <row r="739" ht="13.2" hidden="1"/>
    <row r="740" ht="13.2" hidden="1"/>
    <row r="741" ht="13.2" hidden="1"/>
    <row r="742" ht="13.2" hidden="1"/>
    <row r="743" ht="13.2" hidden="1"/>
    <row r="744" ht="13.2" hidden="1"/>
    <row r="745" ht="13.2" hidden="1"/>
    <row r="746" ht="13.2" hidden="1"/>
    <row r="747" ht="13.2" hidden="1"/>
    <row r="748" ht="13.2" hidden="1"/>
    <row r="749" ht="13.2" hidden="1"/>
    <row r="750" ht="13.2" hidden="1"/>
    <row r="751" ht="13.2" hidden="1"/>
    <row r="752" ht="13.2" hidden="1"/>
    <row r="753" ht="13.2" hidden="1"/>
    <row r="754" ht="13.2" hidden="1"/>
    <row r="755" ht="13.2" hidden="1"/>
    <row r="756" ht="13.2" hidden="1"/>
    <row r="757" ht="13.2" hidden="1"/>
    <row r="758" ht="13.2" hidden="1"/>
    <row r="759" ht="13.2" hidden="1"/>
    <row r="760" ht="13.2" hidden="1"/>
    <row r="761" ht="13.2" hidden="1"/>
    <row r="762" ht="13.2" hidden="1"/>
    <row r="763" ht="13.2" hidden="1"/>
    <row r="764" ht="13.2" hidden="1"/>
    <row r="765" ht="13.2" hidden="1"/>
    <row r="766" ht="13.2" hidden="1"/>
    <row r="767" ht="13.2" hidden="1"/>
    <row r="768" ht="13.2" hidden="1"/>
    <row r="769" ht="13.2" hidden="1"/>
    <row r="770" ht="13.2" hidden="1"/>
    <row r="771" ht="13.2" hidden="1"/>
    <row r="772" ht="13.2" hidden="1"/>
    <row r="773" ht="13.2" hidden="1"/>
    <row r="774" ht="13.2" hidden="1"/>
    <row r="775" ht="13.2" hidden="1"/>
    <row r="776" ht="13.2" hidden="1"/>
    <row r="777" ht="13.2" hidden="1"/>
    <row r="778" ht="13.2" hidden="1"/>
    <row r="779" ht="13.2" hidden="1"/>
    <row r="780" ht="13.2" hidden="1"/>
    <row r="781" ht="13.2" hidden="1"/>
    <row r="782" ht="13.2" hidden="1"/>
    <row r="783" ht="13.2" hidden="1"/>
    <row r="784" ht="13.2" hidden="1"/>
    <row r="785" ht="13.2" hidden="1"/>
    <row r="786" ht="13.2" hidden="1"/>
    <row r="787" ht="13.2" hidden="1"/>
    <row r="788" ht="13.2" hidden="1"/>
    <row r="789" ht="13.2" hidden="1"/>
    <row r="790" ht="13.2" hidden="1"/>
    <row r="791" ht="13.2" hidden="1"/>
    <row r="792" ht="13.2" hidden="1"/>
    <row r="793" ht="13.2" hidden="1"/>
    <row r="794" ht="13.2" hidden="1"/>
    <row r="795" ht="13.2" hidden="1"/>
    <row r="796" ht="13.2" hidden="1"/>
    <row r="797" ht="13.2" hidden="1"/>
    <row r="798" ht="13.2" hidden="1"/>
    <row r="799" ht="13.2" hidden="1"/>
    <row r="800" ht="13.2" hidden="1"/>
    <row r="801" ht="13.2" hidden="1"/>
    <row r="802" ht="13.2" hidden="1"/>
    <row r="803" ht="13.2" hidden="1"/>
    <row r="804" ht="13.2" hidden="1"/>
    <row r="805" ht="13.2" hidden="1"/>
    <row r="806" ht="13.2" hidden="1"/>
    <row r="807" ht="13.2" hidden="1"/>
    <row r="808" ht="13.2" hidden="1"/>
    <row r="809" ht="13.2" hidden="1"/>
    <row r="810" ht="13.2" hidden="1"/>
    <row r="811" ht="13.2" hidden="1"/>
    <row r="812" ht="13.2" hidden="1"/>
    <row r="813" ht="13.2" hidden="1"/>
    <row r="814" ht="13.2" hidden="1"/>
    <row r="815" ht="13.2" hidden="1"/>
    <row r="816" ht="13.2" hidden="1"/>
    <row r="817" ht="13.2" hidden="1"/>
    <row r="818" ht="13.2" hidden="1"/>
    <row r="819" ht="13.2" hidden="1"/>
    <row r="820" ht="13.2" hidden="1"/>
    <row r="821" ht="13.2" hidden="1"/>
    <row r="822" ht="13.2" hidden="1"/>
    <row r="823" ht="13.2" hidden="1"/>
    <row r="824" ht="13.2" hidden="1"/>
    <row r="825" ht="13.2" hidden="1"/>
    <row r="826" ht="13.2" hidden="1"/>
    <row r="827" ht="13.2" hidden="1"/>
    <row r="828" ht="13.2" hidden="1"/>
    <row r="829" ht="13.2" hidden="1"/>
    <row r="830" ht="13.2" hidden="1"/>
    <row r="831" ht="13.2" hidden="1"/>
    <row r="832" ht="13.2" hidden="1"/>
    <row r="833" ht="13.2" hidden="1"/>
    <row r="834" ht="13.2" hidden="1"/>
    <row r="835" ht="13.2" hidden="1"/>
    <row r="836" ht="13.2" hidden="1"/>
    <row r="837" ht="13.2" hidden="1"/>
    <row r="838" ht="13.2" hidden="1"/>
    <row r="839" ht="13.2" hidden="1"/>
    <row r="840" ht="13.2" hidden="1"/>
    <row r="841" ht="13.2" hidden="1"/>
    <row r="842" ht="13.2" hidden="1"/>
    <row r="843" ht="13.2" hidden="1"/>
    <row r="844" ht="13.2" hidden="1"/>
    <row r="845" ht="13.2" hidden="1"/>
    <row r="846" ht="13.2" hidden="1"/>
    <row r="847" ht="13.2" hidden="1"/>
    <row r="848" ht="13.2" hidden="1"/>
    <row r="849" ht="13.2" hidden="1"/>
    <row r="850" ht="13.2" hidden="1"/>
    <row r="851" ht="13.2" hidden="1"/>
    <row r="852" ht="13.2" hidden="1"/>
    <row r="853" ht="13.2" hidden="1"/>
    <row r="854" ht="13.2" hidden="1"/>
    <row r="855" ht="13.2" hidden="1"/>
    <row r="856" ht="13.2" hidden="1"/>
    <row r="857" ht="13.2" hidden="1"/>
    <row r="858" ht="13.2" hidden="1"/>
    <row r="859" ht="13.2" hidden="1"/>
    <row r="860" ht="13.2" hidden="1"/>
    <row r="861" ht="13.2" hidden="1"/>
    <row r="862" ht="13.2" hidden="1"/>
    <row r="863" ht="13.2" hidden="1"/>
    <row r="864" ht="13.2" hidden="1"/>
    <row r="865" ht="13.2" hidden="1"/>
    <row r="866" ht="13.2" hidden="1"/>
    <row r="867" ht="13.2" hidden="1"/>
    <row r="868" ht="13.2" hidden="1"/>
    <row r="869" ht="13.2" hidden="1"/>
    <row r="870" ht="13.2" hidden="1"/>
    <row r="871" ht="13.2" hidden="1"/>
    <row r="872" ht="13.2" hidden="1"/>
    <row r="873" ht="13.2" hidden="1"/>
    <row r="874" ht="13.2" hidden="1"/>
    <row r="875" ht="13.2" hidden="1"/>
    <row r="876" ht="13.2" hidden="1"/>
    <row r="877" ht="13.2" hidden="1"/>
    <row r="878" ht="13.2" hidden="1"/>
    <row r="879" ht="13.2" hidden="1"/>
    <row r="880" ht="13.2" hidden="1"/>
    <row r="881" ht="13.2" hidden="1"/>
    <row r="882" ht="13.2" hidden="1"/>
    <row r="883" ht="13.2" hidden="1"/>
    <row r="884" ht="13.2" hidden="1"/>
    <row r="885" ht="13.2" hidden="1"/>
    <row r="886" ht="13.2" hidden="1"/>
    <row r="887" ht="13.2" hidden="1"/>
    <row r="888" ht="13.2" hidden="1"/>
    <row r="889" ht="13.2" hidden="1"/>
    <row r="890" ht="13.2" hidden="1"/>
    <row r="891" ht="13.2" hidden="1"/>
    <row r="892" ht="13.2" hidden="1"/>
    <row r="893" ht="13.2" hidden="1"/>
    <row r="894" ht="13.2" hidden="1"/>
    <row r="895" ht="13.2" hidden="1"/>
    <row r="896" ht="13.2" hidden="1"/>
    <row r="897" ht="13.2" hidden="1"/>
    <row r="898" ht="13.2" hidden="1"/>
    <row r="899" ht="13.2" hidden="1"/>
    <row r="900" ht="13.2" hidden="1"/>
    <row r="901" ht="13.2" hidden="1"/>
    <row r="902" ht="13.2" hidden="1"/>
    <row r="903" ht="13.2" hidden="1"/>
    <row r="904" ht="13.2" hidden="1"/>
    <row r="905" ht="13.2" hidden="1"/>
    <row r="906" ht="13.2" hidden="1"/>
    <row r="907" ht="13.2" hidden="1"/>
    <row r="908" ht="13.2" hidden="1"/>
    <row r="909" ht="13.2" hidden="1"/>
    <row r="910" ht="13.2" hidden="1"/>
    <row r="911" ht="13.2" hidden="1"/>
    <row r="912" ht="13.2" hidden="1"/>
    <row r="913" ht="13.2" hidden="1"/>
    <row r="914" ht="13.2" hidden="1"/>
    <row r="915" ht="13.2" hidden="1"/>
    <row r="916" ht="13.2" hidden="1"/>
    <row r="917" ht="13.2" hidden="1"/>
    <row r="918" ht="13.2" hidden="1"/>
    <row r="919" ht="13.2" hidden="1"/>
    <row r="920" ht="13.2" hidden="1"/>
    <row r="921" ht="13.2" hidden="1"/>
    <row r="922" ht="13.2" hidden="1"/>
    <row r="923" ht="13.2" hidden="1"/>
    <row r="924" ht="13.2" hidden="1"/>
    <row r="925" ht="13.2" hidden="1"/>
    <row r="926" ht="13.2" hidden="1"/>
    <row r="927" ht="13.2" hidden="1"/>
    <row r="928" ht="13.2" hidden="1"/>
    <row r="929" ht="13.2" hidden="1"/>
    <row r="930" ht="13.2" hidden="1"/>
    <row r="931" ht="13.2" hidden="1"/>
    <row r="932" ht="13.2" hidden="1"/>
    <row r="933" ht="13.2" hidden="1"/>
    <row r="934" ht="13.2" hidden="1"/>
    <row r="935" ht="13.2" hidden="1"/>
    <row r="936" ht="13.2" hidden="1"/>
    <row r="937" ht="13.2" hidden="1"/>
    <row r="938" ht="13.2" hidden="1"/>
    <row r="939" ht="13.2" hidden="1"/>
    <row r="940" ht="13.2" hidden="1"/>
    <row r="941" ht="13.2" hidden="1"/>
    <row r="942" ht="13.2" hidden="1"/>
    <row r="943" ht="13.2" hidden="1"/>
    <row r="944" ht="13.2" hidden="1"/>
    <row r="945" ht="13.2" hidden="1"/>
    <row r="946" ht="13.2" hidden="1"/>
    <row r="947" ht="13.2" hidden="1"/>
    <row r="948" ht="13.2" hidden="1"/>
    <row r="949" ht="13.2" hidden="1"/>
    <row r="950" ht="13.2" hidden="1"/>
    <row r="951" ht="13.2" hidden="1"/>
    <row r="952" ht="13.2" hidden="1"/>
    <row r="953" ht="13.2" hidden="1"/>
    <row r="954" ht="13.2" hidden="1"/>
    <row r="955" ht="13.2" hidden="1"/>
    <row r="956" ht="13.2" hidden="1"/>
    <row r="957" ht="13.2" hidden="1"/>
    <row r="958" ht="13.2" hidden="1"/>
    <row r="959" ht="13.2" hidden="1"/>
    <row r="960" ht="13.2" hidden="1"/>
    <row r="961" ht="13.2" hidden="1"/>
    <row r="962" ht="13.2" hidden="1"/>
    <row r="963" ht="13.2" hidden="1"/>
    <row r="964" ht="13.2" hidden="1"/>
    <row r="965" ht="13.2" hidden="1"/>
    <row r="966" ht="13.2" hidden="1"/>
    <row r="967" ht="13.2" hidden="1"/>
    <row r="968" ht="13.2" hidden="1"/>
    <row r="969" ht="13.2" hidden="1"/>
    <row r="970" ht="13.2" hidden="1"/>
    <row r="971" ht="13.2" hidden="1"/>
    <row r="972" ht="13.2" hidden="1"/>
    <row r="973" ht="13.2" hidden="1"/>
    <row r="974" ht="13.2" hidden="1"/>
    <row r="975" ht="13.2" hidden="1"/>
    <row r="976" ht="13.2" hidden="1"/>
    <row r="977" ht="13.2" hidden="1"/>
    <row r="978" ht="13.2" hidden="1"/>
    <row r="979" ht="13.2" hidden="1"/>
    <row r="980" ht="13.2" hidden="1"/>
    <row r="981" ht="13.2" hidden="1"/>
    <row r="982" ht="13.2" hidden="1"/>
    <row r="983" ht="13.2" hidden="1"/>
    <row r="984" ht="13.2" hidden="1"/>
    <row r="985" ht="13.2" hidden="1"/>
    <row r="986" ht="13.2" hidden="1"/>
    <row r="987" ht="13.2" hidden="1"/>
    <row r="988" ht="13.2" hidden="1"/>
    <row r="989" ht="13.2" hidden="1"/>
    <row r="990" ht="13.2" hidden="1"/>
  </sheetData>
  <mergeCells count="11">
    <mergeCell ref="A8:L8"/>
    <mergeCell ref="A9:L9"/>
    <mergeCell ref="A10:L10"/>
    <mergeCell ref="A11:L11"/>
    <mergeCell ref="A1:L1"/>
    <mergeCell ref="A2:L2"/>
    <mergeCell ref="A3:L3"/>
    <mergeCell ref="A4:L4"/>
    <mergeCell ref="A5:B6"/>
    <mergeCell ref="G5:K6"/>
    <mergeCell ref="A7:L7"/>
  </mergeCells>
  <hyperlinks>
    <hyperlink ref="C5" location="'Synthèse &amp; Profil'!A1" display="Synthèse &amp; Profil" xr:uid="{00000000-0004-0000-0000-000000000000}"/>
    <hyperlink ref="D5" location="Restauration!A1" display="Restauration" xr:uid="{00000000-0004-0000-0000-000001000000}"/>
    <hyperlink ref="E5" location="'Déplacements'!A1" display="Déplacements" xr:uid="{00000000-0004-0000-0000-000002000000}"/>
    <hyperlink ref="F5" location="Achats!A1" display="Achats" xr:uid="{00000000-0004-0000-0000-000003000000}"/>
    <hyperlink ref="C6" location="'Plan daction'!A1" display="Plan d'action" xr:uid="{00000000-0004-0000-0000-000004000000}"/>
    <hyperlink ref="D6" location="Energie!A1" display="Energie" xr:uid="{00000000-0004-0000-0000-000005000000}"/>
    <hyperlink ref="E6" location="Immobilisations!A1" display="Immobilisations" xr:uid="{00000000-0004-0000-0000-000006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9EAD3"/>
    <outlinePr summaryBelow="0" summaryRight="0"/>
  </sheetPr>
  <dimension ref="A1"/>
  <sheetViews>
    <sheetView workbookViewId="0"/>
  </sheetViews>
  <sheetFormatPr baseColWidth="10" defaultColWidth="12.6640625" defaultRowHeight="15.75" customHeigh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9DAF8"/>
    <outlinePr summaryBelow="0" summaryRight="0"/>
  </sheetPr>
  <dimension ref="A1"/>
  <sheetViews>
    <sheetView workbookViewId="0"/>
  </sheetViews>
  <sheetFormatPr baseColWidth="10" defaultColWidth="12.6640625" defaultRowHeight="15.75" customHeight="1"/>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9DAF8"/>
    <outlinePr summaryBelow="0" summaryRight="0"/>
  </sheetPr>
  <dimension ref="A1"/>
  <sheetViews>
    <sheetView workbookViewId="0"/>
  </sheetViews>
  <sheetFormatPr baseColWidth="10" defaultColWidth="12.6640625" defaultRowHeight="15.7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EAD3"/>
    <outlinePr summaryBelow="0" summaryRight="0"/>
  </sheetPr>
  <dimension ref="A1:Y1005"/>
  <sheetViews>
    <sheetView workbookViewId="0">
      <selection activeCell="I17" sqref="I17"/>
    </sheetView>
  </sheetViews>
  <sheetFormatPr baseColWidth="10" defaultColWidth="12.6640625" defaultRowHeight="15.75" customHeight="1"/>
  <cols>
    <col min="1" max="3" width="25.109375" customWidth="1"/>
    <col min="4" max="4" width="2.6640625" customWidth="1"/>
    <col min="10" max="10" width="2.6640625" customWidth="1"/>
    <col min="11" max="25" width="12.6640625" hidden="1"/>
  </cols>
  <sheetData>
    <row r="1" spans="1:10" ht="22.8">
      <c r="A1" s="124" t="s">
        <v>13</v>
      </c>
      <c r="B1" s="115"/>
      <c r="C1" s="115"/>
      <c r="D1" s="115"/>
      <c r="E1" s="115"/>
      <c r="F1" s="115"/>
      <c r="G1" s="115"/>
      <c r="H1" s="115"/>
      <c r="I1" s="115"/>
      <c r="J1" s="114"/>
    </row>
    <row r="2" spans="1:10" ht="13.2">
      <c r="A2" s="114"/>
      <c r="B2" s="115"/>
      <c r="C2" s="115"/>
      <c r="D2" s="115"/>
      <c r="E2" s="4"/>
      <c r="F2" s="4"/>
      <c r="G2" s="4"/>
      <c r="H2" s="4"/>
      <c r="I2" s="4"/>
      <c r="J2" s="115"/>
    </row>
    <row r="3" spans="1:10" ht="13.2">
      <c r="A3" s="125" t="s">
        <v>14</v>
      </c>
      <c r="B3" s="115"/>
      <c r="C3" s="115"/>
      <c r="D3" s="115"/>
      <c r="E3" s="4"/>
      <c r="F3" s="126" t="s">
        <v>15</v>
      </c>
      <c r="G3" s="127"/>
      <c r="H3" s="8" t="s">
        <v>16</v>
      </c>
      <c r="I3" s="4"/>
      <c r="J3" s="115"/>
    </row>
    <row r="4" spans="1:10" ht="13.2">
      <c r="A4" s="114"/>
      <c r="B4" s="115"/>
      <c r="C4" s="115"/>
      <c r="D4" s="115"/>
      <c r="E4" s="4"/>
      <c r="F4" s="4"/>
      <c r="G4" s="4"/>
      <c r="H4" s="4"/>
      <c r="I4" s="4"/>
      <c r="J4" s="115"/>
    </row>
    <row r="5" spans="1:10" ht="13.2">
      <c r="A5" s="4"/>
      <c r="B5" s="9" t="s">
        <v>17</v>
      </c>
      <c r="C5" s="9"/>
      <c r="D5" s="114"/>
      <c r="E5" s="4"/>
      <c r="F5" s="4"/>
      <c r="G5" s="4"/>
      <c r="H5" s="4"/>
      <c r="I5" s="4"/>
      <c r="J5" s="115"/>
    </row>
    <row r="6" spans="1:10" ht="13.2">
      <c r="A6" s="10" t="s">
        <v>9</v>
      </c>
      <c r="B6" s="11"/>
      <c r="C6" s="4" t="str">
        <f ca="1">IFERROR(__xludf.DUMMYFUNCTION("IFERROR(AVERAGE.WEIGHTED(CONCAT(#REF!,C16:C17),CONCAT(#REF!,#REF!),"" ""))"),"")</f>
        <v/>
      </c>
      <c r="D6" s="115"/>
      <c r="E6" s="4"/>
      <c r="F6" s="4"/>
      <c r="G6" s="4"/>
      <c r="H6" s="4"/>
      <c r="I6" s="4"/>
      <c r="J6" s="115"/>
    </row>
    <row r="7" spans="1:10" ht="13.2">
      <c r="A7" s="12" t="s">
        <v>5</v>
      </c>
      <c r="B7" s="11"/>
      <c r="C7" s="4" t="str">
        <f ca="1">IFERROR(__xludf.DUMMYFUNCTION("IFERROR(AVERAGE.WEIGHTED(CONCAT(#REF!,C19:C21),CONCAT(#REF!,#REF!),"" ""))"),"")</f>
        <v/>
      </c>
      <c r="D7" s="115"/>
      <c r="E7" s="4"/>
      <c r="F7" s="4"/>
      <c r="G7" s="4"/>
      <c r="H7" s="4"/>
      <c r="I7" s="4"/>
      <c r="J7" s="115"/>
    </row>
    <row r="8" spans="1:10" ht="13.2">
      <c r="A8" s="12" t="s">
        <v>6</v>
      </c>
      <c r="B8" s="11"/>
      <c r="C8" s="4" t="str">
        <f ca="1">IFERROR(__xludf.DUMMYFUNCTION("IFERROR(AVERAGE.WEIGHTED(CONCAT(#REF!,C23:C24),CONCAT(#REF!,#REF!),"" ""))"),"")</f>
        <v/>
      </c>
      <c r="D8" s="115"/>
      <c r="E8" s="4"/>
      <c r="F8" s="4"/>
      <c r="G8" s="4"/>
      <c r="H8" s="4"/>
      <c r="I8" s="4"/>
      <c r="J8" s="115"/>
    </row>
    <row r="9" spans="1:10" ht="13.2">
      <c r="A9" s="12" t="s">
        <v>7</v>
      </c>
      <c r="B9" s="11"/>
      <c r="C9" s="4" t="str">
        <f ca="1">IFERROR(__xludf.DUMMYFUNCTION("IFERROR(AVERAGE.WEIGHTED(CONCAT(#REF!,C26:C27),CONCAT(#REF!,#REF!),"" ""))"),"")</f>
        <v/>
      </c>
      <c r="D9" s="115"/>
      <c r="E9" s="4"/>
      <c r="F9" s="4"/>
      <c r="G9" s="4"/>
      <c r="H9" s="4"/>
      <c r="I9" s="4"/>
      <c r="J9" s="115"/>
    </row>
    <row r="10" spans="1:10" ht="13.2">
      <c r="A10" s="12" t="s">
        <v>10</v>
      </c>
      <c r="B10" s="11"/>
      <c r="C10" s="4" t="str">
        <f ca="1">IFERROR(__xludf.DUMMYFUNCTION("IFERROR(AVERAGE.WEIGHTED(CONCAT(#REF!,#REF!),CONCAT(#REF!,#REF!),"" ""))"),"")</f>
        <v/>
      </c>
      <c r="D10" s="115"/>
      <c r="E10" s="4"/>
      <c r="F10" s="4"/>
      <c r="G10" s="4"/>
      <c r="H10" s="4"/>
      <c r="I10" s="4"/>
      <c r="J10" s="115"/>
    </row>
    <row r="11" spans="1:10" ht="13.2">
      <c r="A11" s="13" t="s">
        <v>18</v>
      </c>
      <c r="B11" s="13">
        <f>SUM(B6:B10)</f>
        <v>0</v>
      </c>
      <c r="C11" s="4" t="str">
        <f ca="1">IFERROR(__xludf.DUMMYFUNCTION("IFERROR(AVERAGE.WEIGHTED(B6:B10,C6:C10),"" "")")," ")</f>
        <v xml:space="preserve"> </v>
      </c>
      <c r="D11" s="115"/>
      <c r="E11" s="4"/>
      <c r="F11" s="4"/>
      <c r="G11" s="4"/>
      <c r="H11" s="4"/>
      <c r="I11" s="4"/>
      <c r="J11" s="115"/>
    </row>
    <row r="12" spans="1:10" ht="13.2">
      <c r="A12" s="4"/>
      <c r="B12" s="4"/>
      <c r="C12" s="9"/>
      <c r="D12" s="4"/>
      <c r="E12" s="4"/>
      <c r="F12" s="4"/>
      <c r="G12" s="4"/>
      <c r="H12" s="4"/>
      <c r="I12" s="4"/>
      <c r="J12" s="115"/>
    </row>
    <row r="13" spans="1:10" ht="13.2">
      <c r="A13" s="4"/>
      <c r="B13" s="4"/>
      <c r="C13" s="9" t="s">
        <v>17</v>
      </c>
      <c r="D13" s="114"/>
      <c r="E13" s="4"/>
      <c r="F13" s="4"/>
      <c r="G13" s="4"/>
      <c r="H13" s="4"/>
      <c r="I13" s="4"/>
      <c r="J13" s="115"/>
    </row>
    <row r="14" spans="1:10" ht="13.2">
      <c r="A14" s="121" t="s">
        <v>9</v>
      </c>
      <c r="B14" s="14" t="s">
        <v>19</v>
      </c>
      <c r="C14" s="10"/>
      <c r="D14" s="115"/>
      <c r="E14" s="4"/>
      <c r="F14" s="4"/>
      <c r="G14" s="4"/>
      <c r="H14" s="4"/>
      <c r="I14" s="4"/>
      <c r="J14" s="115"/>
    </row>
    <row r="15" spans="1:10" ht="13.2">
      <c r="A15" s="122"/>
      <c r="B15" s="14" t="s">
        <v>20</v>
      </c>
      <c r="C15" s="15"/>
      <c r="D15" s="115"/>
      <c r="E15" s="4"/>
      <c r="F15" s="4"/>
      <c r="G15" s="4"/>
      <c r="H15" s="4"/>
      <c r="I15" s="4"/>
      <c r="J15" s="115"/>
    </row>
    <row r="16" spans="1:10" ht="13.2">
      <c r="A16" s="122"/>
      <c r="B16" s="14" t="s">
        <v>21</v>
      </c>
      <c r="C16" s="15"/>
      <c r="D16" s="115"/>
      <c r="E16" s="4"/>
      <c r="F16" s="4"/>
      <c r="G16" s="4"/>
      <c r="H16" s="4"/>
      <c r="I16" s="4"/>
      <c r="J16" s="115"/>
    </row>
    <row r="17" spans="1:10" ht="26.4">
      <c r="A17" s="123"/>
      <c r="B17" s="16" t="s">
        <v>22</v>
      </c>
      <c r="C17" s="15"/>
      <c r="D17" s="115"/>
      <c r="E17" s="4"/>
      <c r="F17" s="4"/>
      <c r="G17" s="4"/>
      <c r="H17" s="4"/>
      <c r="I17" s="4"/>
      <c r="J17" s="115"/>
    </row>
    <row r="18" spans="1:10" ht="13.2">
      <c r="A18" s="121" t="s">
        <v>5</v>
      </c>
      <c r="B18" s="16" t="s">
        <v>23</v>
      </c>
      <c r="C18" s="10"/>
      <c r="D18" s="115"/>
      <c r="E18" s="4"/>
      <c r="F18" s="4"/>
      <c r="G18" s="4"/>
      <c r="H18" s="4"/>
      <c r="I18" s="4"/>
      <c r="J18" s="115"/>
    </row>
    <row r="19" spans="1:10" ht="13.2">
      <c r="A19" s="122"/>
      <c r="B19" s="16" t="s">
        <v>24</v>
      </c>
      <c r="C19" s="15"/>
      <c r="D19" s="115"/>
      <c r="E19" s="4"/>
      <c r="F19" s="4"/>
      <c r="G19" s="4"/>
      <c r="H19" s="4"/>
      <c r="I19" s="4"/>
      <c r="J19" s="115"/>
    </row>
    <row r="20" spans="1:10" ht="13.2">
      <c r="A20" s="122"/>
      <c r="B20" s="16" t="s">
        <v>25</v>
      </c>
      <c r="C20" s="15"/>
      <c r="D20" s="115"/>
      <c r="E20" s="4"/>
      <c r="F20" s="4"/>
      <c r="G20" s="4"/>
      <c r="H20" s="4"/>
      <c r="I20" s="4"/>
      <c r="J20" s="115"/>
    </row>
    <row r="21" spans="1:10" ht="13.2">
      <c r="A21" s="123"/>
      <c r="B21" s="16" t="s">
        <v>26</v>
      </c>
      <c r="C21" s="17"/>
      <c r="D21" s="115"/>
      <c r="E21" s="4"/>
      <c r="F21" s="4"/>
      <c r="G21" s="4"/>
      <c r="H21" s="4"/>
      <c r="I21" s="4"/>
      <c r="J21" s="115"/>
    </row>
    <row r="22" spans="1:10" ht="13.2">
      <c r="A22" s="121" t="s">
        <v>6</v>
      </c>
      <c r="B22" s="16" t="s">
        <v>27</v>
      </c>
      <c r="C22" s="15"/>
      <c r="D22" s="115"/>
      <c r="E22" s="4"/>
      <c r="F22" s="4"/>
      <c r="G22" s="4"/>
      <c r="H22" s="4"/>
      <c r="I22" s="4"/>
      <c r="J22" s="115"/>
    </row>
    <row r="23" spans="1:10" ht="13.2">
      <c r="A23" s="122"/>
      <c r="B23" s="16" t="s">
        <v>28</v>
      </c>
      <c r="C23" s="15"/>
      <c r="D23" s="115"/>
      <c r="E23" s="4"/>
      <c r="F23" s="4"/>
      <c r="G23" s="4"/>
      <c r="H23" s="4"/>
      <c r="I23" s="4"/>
      <c r="J23" s="115"/>
    </row>
    <row r="24" spans="1:10" ht="13.2">
      <c r="A24" s="123"/>
      <c r="B24" s="16" t="s">
        <v>29</v>
      </c>
      <c r="C24" s="15"/>
      <c r="D24" s="115"/>
      <c r="E24" s="4"/>
      <c r="F24" s="4"/>
      <c r="G24" s="4"/>
      <c r="H24" s="4"/>
      <c r="I24" s="4"/>
      <c r="J24" s="115"/>
    </row>
    <row r="25" spans="1:10" ht="13.2">
      <c r="A25" s="121" t="s">
        <v>7</v>
      </c>
      <c r="B25" s="16" t="s">
        <v>30</v>
      </c>
      <c r="C25" s="10"/>
      <c r="D25" s="115"/>
      <c r="E25" s="4"/>
      <c r="F25" s="4"/>
      <c r="G25" s="4"/>
      <c r="H25" s="4"/>
      <c r="I25" s="4"/>
      <c r="J25" s="115"/>
    </row>
    <row r="26" spans="1:10" ht="13.2">
      <c r="A26" s="122"/>
      <c r="B26" s="16" t="s">
        <v>31</v>
      </c>
      <c r="C26" s="15"/>
      <c r="D26" s="115"/>
      <c r="E26" s="4"/>
      <c r="F26" s="4"/>
      <c r="G26" s="4"/>
      <c r="H26" s="4"/>
      <c r="I26" s="4"/>
      <c r="J26" s="115"/>
    </row>
    <row r="27" spans="1:10" ht="13.2">
      <c r="A27" s="122"/>
      <c r="B27" s="16" t="s">
        <v>32</v>
      </c>
      <c r="C27" s="15"/>
      <c r="D27" s="114"/>
      <c r="E27" s="115"/>
      <c r="F27" s="115"/>
      <c r="G27" s="115"/>
      <c r="H27" s="115"/>
      <c r="I27" s="115"/>
      <c r="J27" s="115"/>
    </row>
    <row r="28" spans="1:10" ht="13.2">
      <c r="A28" s="123"/>
      <c r="B28" s="16" t="s">
        <v>33</v>
      </c>
      <c r="C28" s="17"/>
      <c r="D28" s="115"/>
      <c r="E28" s="115"/>
      <c r="F28" s="115"/>
      <c r="G28" s="115"/>
      <c r="H28" s="115"/>
      <c r="I28" s="115"/>
      <c r="J28" s="115"/>
    </row>
    <row r="29" spans="1:10" ht="13.2">
      <c r="A29" s="121" t="s">
        <v>10</v>
      </c>
      <c r="B29" s="16" t="s">
        <v>34</v>
      </c>
      <c r="C29" s="15"/>
      <c r="D29" s="115"/>
      <c r="E29" s="115"/>
      <c r="F29" s="115"/>
      <c r="G29" s="115"/>
      <c r="H29" s="115"/>
      <c r="I29" s="115"/>
      <c r="J29" s="115"/>
    </row>
    <row r="30" spans="1:10" ht="13.2">
      <c r="A30" s="122"/>
      <c r="B30" s="16" t="s">
        <v>35</v>
      </c>
      <c r="C30" s="15"/>
      <c r="D30" s="115"/>
      <c r="E30" s="115"/>
      <c r="F30" s="115"/>
      <c r="G30" s="115"/>
      <c r="H30" s="115"/>
      <c r="I30" s="115"/>
      <c r="J30" s="115"/>
    </row>
    <row r="31" spans="1:10" ht="13.2">
      <c r="A31" s="122"/>
      <c r="B31" s="16" t="s">
        <v>36</v>
      </c>
      <c r="C31" s="15"/>
      <c r="D31" s="115"/>
      <c r="E31" s="115"/>
      <c r="F31" s="115"/>
      <c r="G31" s="115"/>
      <c r="H31" s="115"/>
      <c r="I31" s="115"/>
      <c r="J31" s="115"/>
    </row>
    <row r="32" spans="1:10" ht="13.2">
      <c r="A32" s="123"/>
      <c r="B32" s="16" t="s">
        <v>37</v>
      </c>
      <c r="C32" s="17"/>
      <c r="D32" s="115"/>
      <c r="E32" s="115"/>
      <c r="F32" s="115"/>
      <c r="G32" s="115"/>
      <c r="H32" s="115"/>
      <c r="I32" s="115"/>
      <c r="J32" s="115"/>
    </row>
    <row r="33" spans="1:10" ht="13.2">
      <c r="A33" s="4"/>
      <c r="B33" s="13" t="s">
        <v>18</v>
      </c>
      <c r="C33" s="18">
        <f>SUM(C14:C32)</f>
        <v>0</v>
      </c>
      <c r="D33" s="115"/>
      <c r="E33" s="115"/>
      <c r="F33" s="115"/>
      <c r="G33" s="115"/>
      <c r="H33" s="115"/>
      <c r="I33" s="115"/>
      <c r="J33" s="115"/>
    </row>
    <row r="34" spans="1:10" ht="13.2" hidden="1"/>
    <row r="35" spans="1:10" ht="13.2" hidden="1"/>
    <row r="36" spans="1:10" ht="13.2" hidden="1"/>
    <row r="37" spans="1:10" ht="13.2" hidden="1"/>
    <row r="38" spans="1:10" ht="13.2" hidden="1"/>
    <row r="39" spans="1:10" ht="13.2" hidden="1"/>
    <row r="40" spans="1:10" ht="13.2" hidden="1"/>
    <row r="41" spans="1:10" ht="13.2" hidden="1"/>
    <row r="42" spans="1:10" ht="13.2" hidden="1"/>
    <row r="43" spans="1:10" ht="13.2" hidden="1"/>
    <row r="44" spans="1:10" ht="13.2" hidden="1"/>
    <row r="45" spans="1:10" ht="13.2" hidden="1"/>
    <row r="46" spans="1:10" ht="13.2" hidden="1"/>
    <row r="47" spans="1:10" ht="13.2" hidden="1"/>
    <row r="48" spans="1:10" ht="13.2" hidden="1"/>
    <row r="49" ht="13.2" hidden="1"/>
    <row r="50" ht="13.2" hidden="1"/>
    <row r="51" ht="13.2" hidden="1"/>
    <row r="52" ht="13.2" hidden="1"/>
    <row r="53" ht="13.2" hidden="1"/>
    <row r="54" ht="13.2" hidden="1"/>
    <row r="55" ht="13.2" hidden="1"/>
    <row r="56" ht="13.2" hidden="1"/>
    <row r="57" ht="13.2" hidden="1"/>
    <row r="58" ht="13.2" hidden="1"/>
    <row r="59" ht="13.2" hidden="1"/>
    <row r="60" ht="13.2" hidden="1"/>
    <row r="61" ht="13.2" hidden="1"/>
    <row r="62" ht="13.2" hidden="1"/>
    <row r="63" ht="13.2" hidden="1"/>
    <row r="64" ht="13.2" hidden="1"/>
    <row r="65" ht="13.2" hidden="1"/>
    <row r="66" ht="13.2" hidden="1"/>
    <row r="67" ht="13.2" hidden="1"/>
    <row r="68" ht="13.2" hidden="1"/>
    <row r="69" ht="13.2" hidden="1"/>
    <row r="70" ht="13.2" hidden="1"/>
    <row r="71" ht="13.2" hidden="1"/>
    <row r="72" ht="13.2" hidden="1"/>
    <row r="73" ht="13.2" hidden="1"/>
    <row r="74" ht="13.2" hidden="1"/>
    <row r="75" ht="13.2" hidden="1"/>
    <row r="76" ht="13.2" hidden="1"/>
    <row r="77" ht="13.2" hidden="1"/>
    <row r="78" ht="13.2" hidden="1"/>
    <row r="79" ht="13.2" hidden="1"/>
    <row r="80" ht="13.2" hidden="1"/>
    <row r="81" ht="13.2" hidden="1"/>
    <row r="82" ht="13.2" hidden="1"/>
    <row r="83" ht="13.2" hidden="1"/>
    <row r="84" ht="13.2" hidden="1"/>
    <row r="85" ht="13.2" hidden="1"/>
    <row r="86" ht="13.2" hidden="1"/>
    <row r="87" ht="13.2" hidden="1"/>
    <row r="88" ht="13.2" hidden="1"/>
    <row r="89" ht="13.2" hidden="1"/>
    <row r="90" ht="13.2" hidden="1"/>
    <row r="91" ht="13.2" hidden="1"/>
    <row r="92" ht="13.2" hidden="1"/>
    <row r="93" ht="13.2" hidden="1"/>
    <row r="94" ht="13.2" hidden="1"/>
    <row r="95" ht="13.2" hidden="1"/>
    <row r="96" ht="13.2" hidden="1"/>
    <row r="97" ht="13.2" hidden="1"/>
    <row r="98" ht="13.2" hidden="1"/>
    <row r="99" ht="13.2" hidden="1"/>
    <row r="100" ht="13.2" hidden="1"/>
    <row r="101" ht="13.2" hidden="1"/>
    <row r="102" ht="13.2" hidden="1"/>
    <row r="103" ht="13.2" hidden="1"/>
    <row r="104" ht="13.2" hidden="1"/>
    <row r="105" ht="13.2" hidden="1"/>
    <row r="106" ht="13.2" hidden="1"/>
    <row r="107" ht="13.2" hidden="1"/>
    <row r="108" ht="13.2" hidden="1"/>
    <row r="109" ht="13.2" hidden="1"/>
    <row r="110" ht="13.2" hidden="1"/>
    <row r="111" ht="13.2" hidden="1"/>
    <row r="112" ht="13.2" hidden="1"/>
    <row r="113" ht="13.2" hidden="1"/>
    <row r="114" ht="13.2" hidden="1"/>
    <row r="115" ht="13.2" hidden="1"/>
    <row r="116" ht="13.2" hidden="1"/>
    <row r="117" ht="13.2" hidden="1"/>
    <row r="118" ht="13.2" hidden="1"/>
    <row r="119" ht="13.2" hidden="1"/>
    <row r="120" ht="13.2" hidden="1"/>
    <row r="121" ht="13.2" hidden="1"/>
    <row r="122" ht="13.2" hidden="1"/>
    <row r="123" ht="13.2" hidden="1"/>
    <row r="124" ht="13.2" hidden="1"/>
    <row r="125" ht="13.2" hidden="1"/>
    <row r="126" ht="13.2" hidden="1"/>
    <row r="127" ht="13.2" hidden="1"/>
    <row r="128" ht="13.2" hidden="1"/>
    <row r="129" ht="13.2" hidden="1"/>
    <row r="130" ht="13.2" hidden="1"/>
    <row r="131" ht="13.2" hidden="1"/>
    <row r="132" ht="13.2" hidden="1"/>
    <row r="133" ht="13.2" hidden="1"/>
    <row r="134" ht="13.2" hidden="1"/>
    <row r="135" ht="13.2" hidden="1"/>
    <row r="136" ht="13.2" hidden="1"/>
    <row r="137" ht="13.2" hidden="1"/>
    <row r="138" ht="13.2" hidden="1"/>
    <row r="139" ht="13.2" hidden="1"/>
    <row r="140" ht="13.2" hidden="1"/>
    <row r="141" ht="13.2" hidden="1"/>
    <row r="142" ht="13.2" hidden="1"/>
    <row r="143" ht="13.2" hidden="1"/>
    <row r="144" ht="13.2" hidden="1"/>
    <row r="145" ht="13.2" hidden="1"/>
    <row r="146" ht="13.2" hidden="1"/>
    <row r="147" ht="13.2" hidden="1"/>
    <row r="148" ht="13.2" hidden="1"/>
    <row r="149" ht="13.2" hidden="1"/>
    <row r="150" ht="13.2" hidden="1"/>
    <row r="151" ht="13.2" hidden="1"/>
    <row r="152" ht="13.2" hidden="1"/>
    <row r="153" ht="13.2" hidden="1"/>
    <row r="154" ht="13.2" hidden="1"/>
    <row r="155" ht="13.2" hidden="1"/>
    <row r="156" ht="13.2" hidden="1"/>
    <row r="157" ht="13.2" hidden="1"/>
    <row r="158" ht="13.2" hidden="1"/>
    <row r="159" ht="13.2" hidden="1"/>
    <row r="160" ht="13.2" hidden="1"/>
    <row r="161" ht="13.2" hidden="1"/>
    <row r="162" ht="13.2" hidden="1"/>
    <row r="163" ht="13.2" hidden="1"/>
    <row r="164" ht="13.2" hidden="1"/>
    <row r="165" ht="13.2" hidden="1"/>
    <row r="166" ht="13.2" hidden="1"/>
    <row r="167" ht="13.2" hidden="1"/>
    <row r="168" ht="13.2" hidden="1"/>
    <row r="169" ht="13.2" hidden="1"/>
    <row r="170" ht="13.2" hidden="1"/>
    <row r="171" ht="13.2" hidden="1"/>
    <row r="172" ht="13.2" hidden="1"/>
    <row r="173" ht="13.2" hidden="1"/>
    <row r="174" ht="13.2" hidden="1"/>
    <row r="175" ht="13.2" hidden="1"/>
    <row r="176" ht="13.2" hidden="1"/>
    <row r="177" ht="13.2" hidden="1"/>
    <row r="178" ht="13.2" hidden="1"/>
    <row r="179" ht="13.2" hidden="1"/>
    <row r="180" ht="13.2" hidden="1"/>
    <row r="181" ht="13.2" hidden="1"/>
    <row r="182" ht="13.2" hidden="1"/>
    <row r="183" ht="13.2" hidden="1"/>
    <row r="184" ht="13.2" hidden="1"/>
    <row r="185" ht="13.2" hidden="1"/>
    <row r="186" ht="13.2" hidden="1"/>
    <row r="187" ht="13.2" hidden="1"/>
    <row r="188" ht="13.2" hidden="1"/>
    <row r="189" ht="13.2" hidden="1"/>
    <row r="190" ht="13.2" hidden="1"/>
    <row r="191" ht="13.2" hidden="1"/>
    <row r="192" ht="13.2" hidden="1"/>
    <row r="193" ht="13.2" hidden="1"/>
    <row r="194" ht="13.2" hidden="1"/>
    <row r="195" ht="13.2" hidden="1"/>
    <row r="196" ht="13.2" hidden="1"/>
    <row r="197" ht="13.2" hidden="1"/>
    <row r="198" ht="13.2" hidden="1"/>
    <row r="199" ht="13.2" hidden="1"/>
    <row r="200" ht="13.2" hidden="1"/>
    <row r="201" ht="13.2" hidden="1"/>
    <row r="202" ht="13.2" hidden="1"/>
    <row r="203" ht="13.2" hidden="1"/>
    <row r="204" ht="13.2" hidden="1"/>
    <row r="205" ht="13.2" hidden="1"/>
    <row r="206" ht="13.2" hidden="1"/>
    <row r="207" ht="13.2" hidden="1"/>
    <row r="208" ht="13.2" hidden="1"/>
    <row r="209" ht="13.2" hidden="1"/>
    <row r="210" ht="13.2" hidden="1"/>
    <row r="211" ht="13.2" hidden="1"/>
    <row r="212" ht="13.2" hidden="1"/>
    <row r="213" ht="13.2" hidden="1"/>
    <row r="214" ht="13.2" hidden="1"/>
    <row r="215" ht="13.2" hidden="1"/>
    <row r="216" ht="13.2" hidden="1"/>
    <row r="217" ht="13.2" hidden="1"/>
    <row r="218" ht="13.2" hidden="1"/>
    <row r="219" ht="13.2" hidden="1"/>
    <row r="220" ht="13.2" hidden="1"/>
    <row r="221" ht="13.2" hidden="1"/>
    <row r="222" ht="13.2" hidden="1"/>
    <row r="223" ht="13.2" hidden="1"/>
    <row r="224" ht="13.2" hidden="1"/>
    <row r="225" ht="13.2" hidden="1"/>
    <row r="226" ht="13.2" hidden="1"/>
    <row r="227" ht="13.2" hidden="1"/>
    <row r="228" ht="13.2" hidden="1"/>
    <row r="229" ht="13.2" hidden="1"/>
    <row r="230" ht="13.2" hidden="1"/>
    <row r="231" ht="13.2" hidden="1"/>
    <row r="232" ht="13.2" hidden="1"/>
    <row r="233" ht="13.2" hidden="1"/>
    <row r="234" ht="13.2" hidden="1"/>
    <row r="235" ht="13.2" hidden="1"/>
    <row r="236" ht="13.2" hidden="1"/>
    <row r="237" ht="13.2" hidden="1"/>
    <row r="238" ht="13.2" hidden="1"/>
    <row r="239" ht="13.2" hidden="1"/>
    <row r="240" ht="13.2" hidden="1"/>
    <row r="241" ht="13.2" hidden="1"/>
    <row r="242" ht="13.2" hidden="1"/>
    <row r="243" ht="13.2" hidden="1"/>
    <row r="244" ht="13.2" hidden="1"/>
    <row r="245" ht="13.2" hidden="1"/>
    <row r="246" ht="13.2" hidden="1"/>
    <row r="247" ht="13.2" hidden="1"/>
    <row r="248" ht="13.2" hidden="1"/>
    <row r="249" ht="13.2" hidden="1"/>
    <row r="250" ht="13.2" hidden="1"/>
    <row r="251" ht="13.2" hidden="1"/>
    <row r="252" ht="13.2" hidden="1"/>
    <row r="253" ht="13.2" hidden="1"/>
    <row r="254" ht="13.2" hidden="1"/>
    <row r="255" ht="13.2" hidden="1"/>
    <row r="256" ht="13.2" hidden="1"/>
    <row r="257" ht="13.2" hidden="1"/>
    <row r="258" ht="13.2" hidden="1"/>
    <row r="259" ht="13.2" hidden="1"/>
    <row r="260" ht="13.2" hidden="1"/>
    <row r="261" ht="13.2" hidden="1"/>
    <row r="262" ht="13.2" hidden="1"/>
    <row r="263" ht="13.2" hidden="1"/>
    <row r="264" ht="13.2" hidden="1"/>
    <row r="265" ht="13.2" hidden="1"/>
    <row r="266" ht="13.2" hidden="1"/>
    <row r="267" ht="13.2" hidden="1"/>
    <row r="268" ht="13.2" hidden="1"/>
    <row r="269" ht="13.2" hidden="1"/>
    <row r="270" ht="13.2" hidden="1"/>
    <row r="271" ht="13.2" hidden="1"/>
    <row r="272" ht="13.2" hidden="1"/>
    <row r="273" ht="13.2" hidden="1"/>
    <row r="274" ht="13.2" hidden="1"/>
    <row r="275" ht="13.2" hidden="1"/>
    <row r="276" ht="13.2" hidden="1"/>
    <row r="277" ht="13.2" hidden="1"/>
    <row r="278" ht="13.2" hidden="1"/>
    <row r="279" ht="13.2" hidden="1"/>
    <row r="280" ht="13.2" hidden="1"/>
    <row r="281" ht="13.2" hidden="1"/>
    <row r="282" ht="13.2" hidden="1"/>
    <row r="283" ht="13.2" hidden="1"/>
    <row r="284" ht="13.2" hidden="1"/>
    <row r="285" ht="13.2" hidden="1"/>
    <row r="286" ht="13.2" hidden="1"/>
    <row r="287" ht="13.2" hidden="1"/>
    <row r="288" ht="13.2" hidden="1"/>
    <row r="289" ht="13.2" hidden="1"/>
    <row r="290" ht="13.2" hidden="1"/>
    <row r="291" ht="13.2" hidden="1"/>
    <row r="292" ht="13.2" hidden="1"/>
    <row r="293" ht="13.2" hidden="1"/>
    <row r="294" ht="13.2" hidden="1"/>
    <row r="295" ht="13.2" hidden="1"/>
    <row r="296" ht="13.2" hidden="1"/>
    <row r="297" ht="13.2" hidden="1"/>
    <row r="298" ht="13.2" hidden="1"/>
    <row r="299" ht="13.2" hidden="1"/>
    <row r="300" ht="13.2" hidden="1"/>
    <row r="301" ht="13.2" hidden="1"/>
    <row r="302" ht="13.2" hidden="1"/>
    <row r="303" ht="13.2" hidden="1"/>
    <row r="304" ht="13.2" hidden="1"/>
    <row r="305" ht="13.2" hidden="1"/>
    <row r="306" ht="13.2" hidden="1"/>
    <row r="307" ht="13.2" hidden="1"/>
    <row r="308" ht="13.2" hidden="1"/>
    <row r="309" ht="13.2" hidden="1"/>
    <row r="310" ht="13.2" hidden="1"/>
    <row r="311" ht="13.2" hidden="1"/>
    <row r="312" ht="13.2" hidden="1"/>
    <row r="313" ht="13.2" hidden="1"/>
    <row r="314" ht="13.2" hidden="1"/>
    <row r="315" ht="13.2" hidden="1"/>
    <row r="316" ht="13.2" hidden="1"/>
    <row r="317" ht="13.2" hidden="1"/>
    <row r="318" ht="13.2" hidden="1"/>
    <row r="319" ht="13.2" hidden="1"/>
    <row r="320" ht="13.2" hidden="1"/>
    <row r="321" ht="13.2" hidden="1"/>
    <row r="322" ht="13.2" hidden="1"/>
    <row r="323" ht="13.2" hidden="1"/>
    <row r="324" ht="13.2" hidden="1"/>
    <row r="325" ht="13.2" hidden="1"/>
    <row r="326" ht="13.2" hidden="1"/>
    <row r="327" ht="13.2" hidden="1"/>
    <row r="328" ht="13.2" hidden="1"/>
    <row r="329" ht="13.2" hidden="1"/>
    <row r="330" ht="13.2" hidden="1"/>
    <row r="331" ht="13.2" hidden="1"/>
    <row r="332" ht="13.2" hidden="1"/>
    <row r="333" ht="13.2" hidden="1"/>
    <row r="334" ht="13.2" hidden="1"/>
    <row r="335" ht="13.2" hidden="1"/>
    <row r="336" ht="13.2" hidden="1"/>
    <row r="337" ht="13.2" hidden="1"/>
    <row r="338" ht="13.2" hidden="1"/>
    <row r="339" ht="13.2" hidden="1"/>
    <row r="340" ht="13.2" hidden="1"/>
    <row r="341" ht="13.2" hidden="1"/>
    <row r="342" ht="13.2" hidden="1"/>
    <row r="343" ht="13.2" hidden="1"/>
    <row r="344" ht="13.2" hidden="1"/>
    <row r="345" ht="13.2" hidden="1"/>
    <row r="346" ht="13.2" hidden="1"/>
    <row r="347" ht="13.2" hidden="1"/>
    <row r="348" ht="13.2" hidden="1"/>
    <row r="349" ht="13.2" hidden="1"/>
    <row r="350" ht="13.2" hidden="1"/>
    <row r="351" ht="13.2" hidden="1"/>
    <row r="352" ht="13.2" hidden="1"/>
    <row r="353" ht="13.2" hidden="1"/>
    <row r="354" ht="13.2" hidden="1"/>
    <row r="355" ht="13.2" hidden="1"/>
    <row r="356" ht="13.2" hidden="1"/>
    <row r="357" ht="13.2" hidden="1"/>
    <row r="358" ht="13.2" hidden="1"/>
    <row r="359" ht="13.2" hidden="1"/>
    <row r="360" ht="13.2" hidden="1"/>
    <row r="361" ht="13.2" hidden="1"/>
    <row r="362" ht="13.2" hidden="1"/>
    <row r="363" ht="13.2" hidden="1"/>
    <row r="364" ht="13.2" hidden="1"/>
    <row r="365" ht="13.2" hidden="1"/>
    <row r="366" ht="13.2" hidden="1"/>
    <row r="367" ht="13.2" hidden="1"/>
    <row r="368" ht="13.2" hidden="1"/>
    <row r="369" ht="13.2" hidden="1"/>
    <row r="370" ht="13.2" hidden="1"/>
    <row r="371" ht="13.2" hidden="1"/>
    <row r="372" ht="13.2" hidden="1"/>
    <row r="373" ht="13.2" hidden="1"/>
    <row r="374" ht="13.2" hidden="1"/>
    <row r="375" ht="13.2" hidden="1"/>
    <row r="376" ht="13.2" hidden="1"/>
    <row r="377" ht="13.2" hidden="1"/>
    <row r="378" ht="13.2" hidden="1"/>
    <row r="379" ht="13.2" hidden="1"/>
    <row r="380" ht="13.2" hidden="1"/>
    <row r="381" ht="13.2" hidden="1"/>
    <row r="382" ht="13.2" hidden="1"/>
    <row r="383" ht="13.2" hidden="1"/>
    <row r="384" ht="13.2" hidden="1"/>
    <row r="385" ht="13.2" hidden="1"/>
    <row r="386" ht="13.2" hidden="1"/>
    <row r="387" ht="13.2" hidden="1"/>
    <row r="388" ht="13.2" hidden="1"/>
    <row r="389" ht="13.2" hidden="1"/>
    <row r="390" ht="13.2" hidden="1"/>
    <row r="391" ht="13.2" hidden="1"/>
    <row r="392" ht="13.2" hidden="1"/>
    <row r="393" ht="13.2" hidden="1"/>
    <row r="394" ht="13.2" hidden="1"/>
    <row r="395" ht="13.2" hidden="1"/>
    <row r="396" ht="13.2" hidden="1"/>
    <row r="397" ht="13.2" hidden="1"/>
    <row r="398" ht="13.2" hidden="1"/>
    <row r="399" ht="13.2" hidden="1"/>
    <row r="400" ht="13.2" hidden="1"/>
    <row r="401" ht="13.2" hidden="1"/>
    <row r="402" ht="13.2" hidden="1"/>
    <row r="403" ht="13.2" hidden="1"/>
    <row r="404" ht="13.2" hidden="1"/>
    <row r="405" ht="13.2" hidden="1"/>
    <row r="406" ht="13.2" hidden="1"/>
    <row r="407" ht="13.2" hidden="1"/>
    <row r="408" ht="13.2" hidden="1"/>
    <row r="409" ht="13.2" hidden="1"/>
    <row r="410" ht="13.2" hidden="1"/>
    <row r="411" ht="13.2" hidden="1"/>
    <row r="412" ht="13.2" hidden="1"/>
    <row r="413" ht="13.2" hidden="1"/>
    <row r="414" ht="13.2" hidden="1"/>
    <row r="415" ht="13.2" hidden="1"/>
    <row r="416" ht="13.2" hidden="1"/>
    <row r="417" ht="13.2" hidden="1"/>
    <row r="418" ht="13.2" hidden="1"/>
    <row r="419" ht="13.2" hidden="1"/>
    <row r="420" ht="13.2" hidden="1"/>
    <row r="421" ht="13.2" hidden="1"/>
    <row r="422" ht="13.2" hidden="1"/>
    <row r="423" ht="13.2" hidden="1"/>
    <row r="424" ht="13.2" hidden="1"/>
    <row r="425" ht="13.2" hidden="1"/>
    <row r="426" ht="13.2" hidden="1"/>
    <row r="427" ht="13.2" hidden="1"/>
    <row r="428" ht="13.2" hidden="1"/>
    <row r="429" ht="13.2" hidden="1"/>
    <row r="430" ht="13.2" hidden="1"/>
    <row r="431" ht="13.2" hidden="1"/>
    <row r="432" ht="13.2" hidden="1"/>
    <row r="433" ht="13.2" hidden="1"/>
    <row r="434" ht="13.2" hidden="1"/>
    <row r="435" ht="13.2" hidden="1"/>
    <row r="436" ht="13.2" hidden="1"/>
    <row r="437" ht="13.2" hidden="1"/>
    <row r="438" ht="13.2" hidden="1"/>
    <row r="439" ht="13.2" hidden="1"/>
    <row r="440" ht="13.2" hidden="1"/>
    <row r="441" ht="13.2" hidden="1"/>
    <row r="442" ht="13.2" hidden="1"/>
    <row r="443" ht="13.2" hidden="1"/>
    <row r="444" ht="13.2" hidden="1"/>
    <row r="445" ht="13.2" hidden="1"/>
    <row r="446" ht="13.2" hidden="1"/>
    <row r="447" ht="13.2" hidden="1"/>
    <row r="448" ht="13.2" hidden="1"/>
    <row r="449" ht="13.2" hidden="1"/>
    <row r="450" ht="13.2" hidden="1"/>
    <row r="451" ht="13.2" hidden="1"/>
    <row r="452" ht="13.2" hidden="1"/>
    <row r="453" ht="13.2" hidden="1"/>
    <row r="454" ht="13.2" hidden="1"/>
    <row r="455" ht="13.2" hidden="1"/>
    <row r="456" ht="13.2" hidden="1"/>
    <row r="457" ht="13.2" hidden="1"/>
    <row r="458" ht="13.2" hidden="1"/>
    <row r="459" ht="13.2" hidden="1"/>
    <row r="460" ht="13.2" hidden="1"/>
    <row r="461" ht="13.2" hidden="1"/>
    <row r="462" ht="13.2" hidden="1"/>
    <row r="463" ht="13.2" hidden="1"/>
    <row r="464" ht="13.2" hidden="1"/>
    <row r="465" ht="13.2" hidden="1"/>
    <row r="466" ht="13.2" hidden="1"/>
    <row r="467" ht="13.2" hidden="1"/>
    <row r="468" ht="13.2" hidden="1"/>
    <row r="469" ht="13.2" hidden="1"/>
    <row r="470" ht="13.2" hidden="1"/>
    <row r="471" ht="13.2" hidden="1"/>
    <row r="472" ht="13.2" hidden="1"/>
    <row r="473" ht="13.2" hidden="1"/>
    <row r="474" ht="13.2" hidden="1"/>
    <row r="475" ht="13.2" hidden="1"/>
    <row r="476" ht="13.2" hidden="1"/>
    <row r="477" ht="13.2" hidden="1"/>
    <row r="478" ht="13.2" hidden="1"/>
    <row r="479" ht="13.2" hidden="1"/>
    <row r="480" ht="13.2" hidden="1"/>
    <row r="481" ht="13.2" hidden="1"/>
    <row r="482" ht="13.2" hidden="1"/>
    <row r="483" ht="13.2" hidden="1"/>
    <row r="484" ht="13.2" hidden="1"/>
    <row r="485" ht="13.2" hidden="1"/>
    <row r="486" ht="13.2" hidden="1"/>
    <row r="487" ht="13.2" hidden="1"/>
    <row r="488" ht="13.2" hidden="1"/>
    <row r="489" ht="13.2" hidden="1"/>
    <row r="490" ht="13.2" hidden="1"/>
    <row r="491" ht="13.2" hidden="1"/>
    <row r="492" ht="13.2" hidden="1"/>
    <row r="493" ht="13.2" hidden="1"/>
    <row r="494" ht="13.2" hidden="1"/>
    <row r="495" ht="13.2" hidden="1"/>
    <row r="496" ht="13.2" hidden="1"/>
    <row r="497" ht="13.2" hidden="1"/>
    <row r="498" ht="13.2" hidden="1"/>
    <row r="499" ht="13.2" hidden="1"/>
    <row r="500" ht="13.2" hidden="1"/>
    <row r="501" ht="13.2" hidden="1"/>
    <row r="502" ht="13.2" hidden="1"/>
    <row r="503" ht="13.2" hidden="1"/>
    <row r="504" ht="13.2" hidden="1"/>
    <row r="505" ht="13.2" hidden="1"/>
    <row r="506" ht="13.2" hidden="1"/>
    <row r="507" ht="13.2" hidden="1"/>
    <row r="508" ht="13.2" hidden="1"/>
    <row r="509" ht="13.2" hidden="1"/>
    <row r="510" ht="13.2" hidden="1"/>
    <row r="511" ht="13.2" hidden="1"/>
    <row r="512" ht="13.2" hidden="1"/>
    <row r="513" ht="13.2" hidden="1"/>
    <row r="514" ht="13.2" hidden="1"/>
    <row r="515" ht="13.2" hidden="1"/>
    <row r="516" ht="13.2" hidden="1"/>
    <row r="517" ht="13.2" hidden="1"/>
    <row r="518" ht="13.2" hidden="1"/>
    <row r="519" ht="13.2" hidden="1"/>
    <row r="520" ht="13.2" hidden="1"/>
    <row r="521" ht="13.2" hidden="1"/>
    <row r="522" ht="13.2" hidden="1"/>
    <row r="523" ht="13.2" hidden="1"/>
    <row r="524" ht="13.2" hidden="1"/>
    <row r="525" ht="13.2" hidden="1"/>
    <row r="526" ht="13.2" hidden="1"/>
    <row r="527" ht="13.2" hidden="1"/>
    <row r="528" ht="13.2" hidden="1"/>
    <row r="529" ht="13.2" hidden="1"/>
    <row r="530" ht="13.2" hidden="1"/>
    <row r="531" ht="13.2" hidden="1"/>
    <row r="532" ht="13.2" hidden="1"/>
    <row r="533" ht="13.2" hidden="1"/>
    <row r="534" ht="13.2" hidden="1"/>
    <row r="535" ht="13.2" hidden="1"/>
    <row r="536" ht="13.2" hidden="1"/>
    <row r="537" ht="13.2" hidden="1"/>
    <row r="538" ht="13.2" hidden="1"/>
    <row r="539" ht="13.2" hidden="1"/>
    <row r="540" ht="13.2" hidden="1"/>
    <row r="541" ht="13.2" hidden="1"/>
    <row r="542" ht="13.2" hidden="1"/>
    <row r="543" ht="13.2" hidden="1"/>
    <row r="544" ht="13.2" hidden="1"/>
    <row r="545" ht="13.2" hidden="1"/>
    <row r="546" ht="13.2" hidden="1"/>
    <row r="547" ht="13.2" hidden="1"/>
    <row r="548" ht="13.2" hidden="1"/>
    <row r="549" ht="13.2" hidden="1"/>
    <row r="550" ht="13.2" hidden="1"/>
    <row r="551" ht="13.2" hidden="1"/>
    <row r="552" ht="13.2" hidden="1"/>
    <row r="553" ht="13.2" hidden="1"/>
    <row r="554" ht="13.2" hidden="1"/>
    <row r="555" ht="13.2" hidden="1"/>
    <row r="556" ht="13.2" hidden="1"/>
    <row r="557" ht="13.2" hidden="1"/>
    <row r="558" ht="13.2" hidden="1"/>
    <row r="559" ht="13.2" hidden="1"/>
    <row r="560" ht="13.2" hidden="1"/>
    <row r="561" ht="13.2" hidden="1"/>
    <row r="562" ht="13.2" hidden="1"/>
    <row r="563" ht="13.2" hidden="1"/>
    <row r="564" ht="13.2" hidden="1"/>
    <row r="565" ht="13.2" hidden="1"/>
    <row r="566" ht="13.2" hidden="1"/>
    <row r="567" ht="13.2" hidden="1"/>
    <row r="568" ht="13.2" hidden="1"/>
    <row r="569" ht="13.2" hidden="1"/>
    <row r="570" ht="13.2" hidden="1"/>
    <row r="571" ht="13.2" hidden="1"/>
    <row r="572" ht="13.2" hidden="1"/>
    <row r="573" ht="13.2" hidden="1"/>
    <row r="574" ht="13.2" hidden="1"/>
    <row r="575" ht="13.2" hidden="1"/>
    <row r="576" ht="13.2" hidden="1"/>
    <row r="577" ht="13.2" hidden="1"/>
    <row r="578" ht="13.2" hidden="1"/>
    <row r="579" ht="13.2" hidden="1"/>
    <row r="580" ht="13.2" hidden="1"/>
    <row r="581" ht="13.2" hidden="1"/>
    <row r="582" ht="13.2" hidden="1"/>
    <row r="583" ht="13.2" hidden="1"/>
    <row r="584" ht="13.2" hidden="1"/>
    <row r="585" ht="13.2" hidden="1"/>
    <row r="586" ht="13.2" hidden="1"/>
    <row r="587" ht="13.2" hidden="1"/>
    <row r="588" ht="13.2" hidden="1"/>
    <row r="589" ht="13.2" hidden="1"/>
    <row r="590" ht="13.2" hidden="1"/>
    <row r="591" ht="13.2" hidden="1"/>
    <row r="592" ht="13.2" hidden="1"/>
    <row r="593" ht="13.2" hidden="1"/>
    <row r="594" ht="13.2" hidden="1"/>
    <row r="595" ht="13.2" hidden="1"/>
    <row r="596" ht="13.2" hidden="1"/>
    <row r="597" ht="13.2" hidden="1"/>
    <row r="598" ht="13.2" hidden="1"/>
    <row r="599" ht="13.2" hidden="1"/>
    <row r="600" ht="13.2" hidden="1"/>
    <row r="601" ht="13.2" hidden="1"/>
    <row r="602" ht="13.2" hidden="1"/>
    <row r="603" ht="13.2" hidden="1"/>
    <row r="604" ht="13.2" hidden="1"/>
    <row r="605" ht="13.2" hidden="1"/>
    <row r="606" ht="13.2" hidden="1"/>
    <row r="607" ht="13.2" hidden="1"/>
    <row r="608" ht="13.2" hidden="1"/>
    <row r="609" ht="13.2" hidden="1"/>
    <row r="610" ht="13.2" hidden="1"/>
    <row r="611" ht="13.2" hidden="1"/>
    <row r="612" ht="13.2" hidden="1"/>
    <row r="613" ht="13.2" hidden="1"/>
    <row r="614" ht="13.2" hidden="1"/>
    <row r="615" ht="13.2" hidden="1"/>
    <row r="616" ht="13.2" hidden="1"/>
    <row r="617" ht="13.2" hidden="1"/>
    <row r="618" ht="13.2" hidden="1"/>
    <row r="619" ht="13.2" hidden="1"/>
    <row r="620" ht="13.2" hidden="1"/>
    <row r="621" ht="13.2" hidden="1"/>
    <row r="622" ht="13.2" hidden="1"/>
    <row r="623" ht="13.2" hidden="1"/>
    <row r="624" ht="13.2" hidden="1"/>
    <row r="625" ht="13.2" hidden="1"/>
    <row r="626" ht="13.2" hidden="1"/>
    <row r="627" ht="13.2" hidden="1"/>
    <row r="628" ht="13.2" hidden="1"/>
    <row r="629" ht="13.2" hidden="1"/>
    <row r="630" ht="13.2" hidden="1"/>
    <row r="631" ht="13.2" hidden="1"/>
    <row r="632" ht="13.2" hidden="1"/>
    <row r="633" ht="13.2" hidden="1"/>
    <row r="634" ht="13.2" hidden="1"/>
    <row r="635" ht="13.2" hidden="1"/>
    <row r="636" ht="13.2" hidden="1"/>
    <row r="637" ht="13.2" hidden="1"/>
    <row r="638" ht="13.2" hidden="1"/>
    <row r="639" ht="13.2" hidden="1"/>
    <row r="640" ht="13.2" hidden="1"/>
    <row r="641" ht="13.2" hidden="1"/>
    <row r="642" ht="13.2" hidden="1"/>
    <row r="643" ht="13.2" hidden="1"/>
    <row r="644" ht="13.2" hidden="1"/>
    <row r="645" ht="13.2" hidden="1"/>
    <row r="646" ht="13.2" hidden="1"/>
    <row r="647" ht="13.2" hidden="1"/>
    <row r="648" ht="13.2" hidden="1"/>
    <row r="649" ht="13.2" hidden="1"/>
    <row r="650" ht="13.2" hidden="1"/>
    <row r="651" ht="13.2" hidden="1"/>
    <row r="652" ht="13.2" hidden="1"/>
    <row r="653" ht="13.2" hidden="1"/>
    <row r="654" ht="13.2" hidden="1"/>
    <row r="655" ht="13.2" hidden="1"/>
    <row r="656" ht="13.2" hidden="1"/>
    <row r="657" ht="13.2" hidden="1"/>
    <row r="658" ht="13.2" hidden="1"/>
    <row r="659" ht="13.2" hidden="1"/>
    <row r="660" ht="13.2" hidden="1"/>
    <row r="661" ht="13.2" hidden="1"/>
    <row r="662" ht="13.2" hidden="1"/>
    <row r="663" ht="13.2" hidden="1"/>
    <row r="664" ht="13.2" hidden="1"/>
    <row r="665" ht="13.2" hidden="1"/>
    <row r="666" ht="13.2" hidden="1"/>
    <row r="667" ht="13.2" hidden="1"/>
    <row r="668" ht="13.2" hidden="1"/>
    <row r="669" ht="13.2" hidden="1"/>
    <row r="670" ht="13.2" hidden="1"/>
    <row r="671" ht="13.2" hidden="1"/>
    <row r="672" ht="13.2" hidden="1"/>
    <row r="673" ht="13.2" hidden="1"/>
    <row r="674" ht="13.2" hidden="1"/>
    <row r="675" ht="13.2" hidden="1"/>
    <row r="676" ht="13.2" hidden="1"/>
    <row r="677" ht="13.2" hidden="1"/>
    <row r="678" ht="13.2" hidden="1"/>
    <row r="679" ht="13.2" hidden="1"/>
    <row r="680" ht="13.2" hidden="1"/>
    <row r="681" ht="13.2" hidden="1"/>
    <row r="682" ht="13.2" hidden="1"/>
    <row r="683" ht="13.2" hidden="1"/>
    <row r="684" ht="13.2" hidden="1"/>
    <row r="685" ht="13.2" hidden="1"/>
    <row r="686" ht="13.2" hidden="1"/>
    <row r="687" ht="13.2" hidden="1"/>
    <row r="688" ht="13.2" hidden="1"/>
    <row r="689" ht="13.2" hidden="1"/>
    <row r="690" ht="13.2" hidden="1"/>
    <row r="691" ht="13.2" hidden="1"/>
    <row r="692" ht="13.2" hidden="1"/>
    <row r="693" ht="13.2" hidden="1"/>
    <row r="694" ht="13.2" hidden="1"/>
    <row r="695" ht="13.2" hidden="1"/>
    <row r="696" ht="13.2" hidden="1"/>
    <row r="697" ht="13.2" hidden="1"/>
    <row r="698" ht="13.2" hidden="1"/>
    <row r="699" ht="13.2" hidden="1"/>
    <row r="700" ht="13.2" hidden="1"/>
    <row r="701" ht="13.2" hidden="1"/>
    <row r="702" ht="13.2" hidden="1"/>
    <row r="703" ht="13.2" hidden="1"/>
    <row r="704" ht="13.2" hidden="1"/>
    <row r="705" ht="13.2" hidden="1"/>
    <row r="706" ht="13.2" hidden="1"/>
    <row r="707" ht="13.2" hidden="1"/>
    <row r="708" ht="13.2" hidden="1"/>
    <row r="709" ht="13.2" hidden="1"/>
    <row r="710" ht="13.2" hidden="1"/>
    <row r="711" ht="13.2" hidden="1"/>
    <row r="712" ht="13.2" hidden="1"/>
    <row r="713" ht="13.2" hidden="1"/>
    <row r="714" ht="13.2" hidden="1"/>
    <row r="715" ht="13.2" hidden="1"/>
    <row r="716" ht="13.2" hidden="1"/>
    <row r="717" ht="13.2" hidden="1"/>
    <row r="718" ht="13.2" hidden="1"/>
    <row r="719" ht="13.2" hidden="1"/>
    <row r="720" ht="13.2" hidden="1"/>
    <row r="721" ht="13.2" hidden="1"/>
    <row r="722" ht="13.2" hidden="1"/>
    <row r="723" ht="13.2" hidden="1"/>
    <row r="724" ht="13.2" hidden="1"/>
    <row r="725" ht="13.2" hidden="1"/>
    <row r="726" ht="13.2" hidden="1"/>
    <row r="727" ht="13.2" hidden="1"/>
    <row r="728" ht="13.2" hidden="1"/>
    <row r="729" ht="13.2" hidden="1"/>
    <row r="730" ht="13.2" hidden="1"/>
    <row r="731" ht="13.2" hidden="1"/>
    <row r="732" ht="13.2" hidden="1"/>
    <row r="733" ht="13.2" hidden="1"/>
    <row r="734" ht="13.2" hidden="1"/>
    <row r="735" ht="13.2" hidden="1"/>
    <row r="736" ht="13.2" hidden="1"/>
    <row r="737" ht="13.2" hidden="1"/>
    <row r="738" ht="13.2" hidden="1"/>
    <row r="739" ht="13.2" hidden="1"/>
    <row r="740" ht="13.2" hidden="1"/>
    <row r="741" ht="13.2" hidden="1"/>
    <row r="742" ht="13.2" hidden="1"/>
    <row r="743" ht="13.2" hidden="1"/>
    <row r="744" ht="13.2" hidden="1"/>
    <row r="745" ht="13.2" hidden="1"/>
    <row r="746" ht="13.2" hidden="1"/>
    <row r="747" ht="13.2" hidden="1"/>
    <row r="748" ht="13.2" hidden="1"/>
    <row r="749" ht="13.2" hidden="1"/>
    <row r="750" ht="13.2" hidden="1"/>
    <row r="751" ht="13.2" hidden="1"/>
    <row r="752" ht="13.2" hidden="1"/>
    <row r="753" ht="13.2" hidden="1"/>
    <row r="754" ht="13.2" hidden="1"/>
    <row r="755" ht="13.2" hidden="1"/>
    <row r="756" ht="13.2" hidden="1"/>
    <row r="757" ht="13.2" hidden="1"/>
    <row r="758" ht="13.2" hidden="1"/>
    <row r="759" ht="13.2" hidden="1"/>
    <row r="760" ht="13.2" hidden="1"/>
    <row r="761" ht="13.2" hidden="1"/>
    <row r="762" ht="13.2" hidden="1"/>
    <row r="763" ht="13.2" hidden="1"/>
    <row r="764" ht="13.2" hidden="1"/>
    <row r="765" ht="13.2" hidden="1"/>
    <row r="766" ht="13.2" hidden="1"/>
    <row r="767" ht="13.2" hidden="1"/>
    <row r="768" ht="13.2" hidden="1"/>
    <row r="769" ht="13.2" hidden="1"/>
    <row r="770" ht="13.2" hidden="1"/>
    <row r="771" ht="13.2" hidden="1"/>
    <row r="772" ht="13.2" hidden="1"/>
    <row r="773" ht="13.2" hidden="1"/>
    <row r="774" ht="13.2" hidden="1"/>
    <row r="775" ht="13.2" hidden="1"/>
    <row r="776" ht="13.2" hidden="1"/>
    <row r="777" ht="13.2" hidden="1"/>
    <row r="778" ht="13.2" hidden="1"/>
    <row r="779" ht="13.2" hidden="1"/>
    <row r="780" ht="13.2" hidden="1"/>
    <row r="781" ht="13.2" hidden="1"/>
    <row r="782" ht="13.2" hidden="1"/>
    <row r="783" ht="13.2" hidden="1"/>
    <row r="784" ht="13.2" hidden="1"/>
    <row r="785" ht="13.2" hidden="1"/>
    <row r="786" ht="13.2" hidden="1"/>
    <row r="787" ht="13.2" hidden="1"/>
    <row r="788" ht="13.2" hidden="1"/>
    <row r="789" ht="13.2" hidden="1"/>
    <row r="790" ht="13.2" hidden="1"/>
    <row r="791" ht="13.2" hidden="1"/>
    <row r="792" ht="13.2" hidden="1"/>
    <row r="793" ht="13.2" hidden="1"/>
    <row r="794" ht="13.2" hidden="1"/>
    <row r="795" ht="13.2" hidden="1"/>
    <row r="796" ht="13.2" hidden="1"/>
    <row r="797" ht="13.2" hidden="1"/>
    <row r="798" ht="13.2" hidden="1"/>
    <row r="799" ht="13.2" hidden="1"/>
    <row r="800" ht="13.2" hidden="1"/>
    <row r="801" ht="13.2" hidden="1"/>
    <row r="802" ht="13.2" hidden="1"/>
    <row r="803" ht="13.2" hidden="1"/>
    <row r="804" ht="13.2" hidden="1"/>
    <row r="805" ht="13.2" hidden="1"/>
    <row r="806" ht="13.2" hidden="1"/>
    <row r="807" ht="13.2" hidden="1"/>
    <row r="808" ht="13.2" hidden="1"/>
    <row r="809" ht="13.2" hidden="1"/>
    <row r="810" ht="13.2" hidden="1"/>
    <row r="811" ht="13.2" hidden="1"/>
    <row r="812" ht="13.2" hidden="1"/>
    <row r="813" ht="13.2" hidden="1"/>
    <row r="814" ht="13.2" hidden="1"/>
    <row r="815" ht="13.2" hidden="1"/>
    <row r="816" ht="13.2" hidden="1"/>
    <row r="817" ht="13.2" hidden="1"/>
    <row r="818" ht="13.2" hidden="1"/>
    <row r="819" ht="13.2" hidden="1"/>
    <row r="820" ht="13.2" hidden="1"/>
    <row r="821" ht="13.2" hidden="1"/>
    <row r="822" ht="13.2" hidden="1"/>
    <row r="823" ht="13.2" hidden="1"/>
    <row r="824" ht="13.2" hidden="1"/>
    <row r="825" ht="13.2" hidden="1"/>
    <row r="826" ht="13.2" hidden="1"/>
    <row r="827" ht="13.2" hidden="1"/>
    <row r="828" ht="13.2" hidden="1"/>
    <row r="829" ht="13.2" hidden="1"/>
    <row r="830" ht="13.2" hidden="1"/>
    <row r="831" ht="13.2" hidden="1"/>
    <row r="832" ht="13.2" hidden="1"/>
    <row r="833" ht="13.2" hidden="1"/>
    <row r="834" ht="13.2" hidden="1"/>
    <row r="835" ht="13.2" hidden="1"/>
    <row r="836" ht="13.2" hidden="1"/>
    <row r="837" ht="13.2" hidden="1"/>
    <row r="838" ht="13.2" hidden="1"/>
    <row r="839" ht="13.2" hidden="1"/>
    <row r="840" ht="13.2" hidden="1"/>
    <row r="841" ht="13.2" hidden="1"/>
    <row r="842" ht="13.2" hidden="1"/>
    <row r="843" ht="13.2" hidden="1"/>
    <row r="844" ht="13.2" hidden="1"/>
    <row r="845" ht="13.2" hidden="1"/>
    <row r="846" ht="13.2" hidden="1"/>
    <row r="847" ht="13.2" hidden="1"/>
    <row r="848" ht="13.2" hidden="1"/>
    <row r="849" ht="13.2" hidden="1"/>
    <row r="850" ht="13.2" hidden="1"/>
    <row r="851" ht="13.2" hidden="1"/>
    <row r="852" ht="13.2" hidden="1"/>
    <row r="853" ht="13.2" hidden="1"/>
    <row r="854" ht="13.2" hidden="1"/>
    <row r="855" ht="13.2" hidden="1"/>
    <row r="856" ht="13.2" hidden="1"/>
    <row r="857" ht="13.2" hidden="1"/>
    <row r="858" ht="13.2" hidden="1"/>
    <row r="859" ht="13.2" hidden="1"/>
    <row r="860" ht="13.2" hidden="1"/>
    <row r="861" ht="13.2" hidden="1"/>
    <row r="862" ht="13.2" hidden="1"/>
    <row r="863" ht="13.2" hidden="1"/>
    <row r="864" ht="13.2" hidden="1"/>
    <row r="865" ht="13.2" hidden="1"/>
    <row r="866" ht="13.2" hidden="1"/>
    <row r="867" ht="13.2" hidden="1"/>
    <row r="868" ht="13.2" hidden="1"/>
    <row r="869" ht="13.2" hidden="1"/>
    <row r="870" ht="13.2" hidden="1"/>
    <row r="871" ht="13.2" hidden="1"/>
    <row r="872" ht="13.2" hidden="1"/>
    <row r="873" ht="13.2" hidden="1"/>
    <row r="874" ht="13.2" hidden="1"/>
    <row r="875" ht="13.2" hidden="1"/>
    <row r="876" ht="13.2" hidden="1"/>
    <row r="877" ht="13.2" hidden="1"/>
    <row r="878" ht="13.2" hidden="1"/>
    <row r="879" ht="13.2" hidden="1"/>
    <row r="880" ht="13.2" hidden="1"/>
    <row r="881" ht="13.2" hidden="1"/>
    <row r="882" ht="13.2" hidden="1"/>
    <row r="883" ht="13.2" hidden="1"/>
    <row r="884" ht="13.2" hidden="1"/>
    <row r="885" ht="13.2" hidden="1"/>
    <row r="886" ht="13.2" hidden="1"/>
    <row r="887" ht="13.2" hidden="1"/>
    <row r="888" ht="13.2" hidden="1"/>
    <row r="889" ht="13.2" hidden="1"/>
    <row r="890" ht="13.2" hidden="1"/>
    <row r="891" ht="13.2" hidden="1"/>
    <row r="892" ht="13.2" hidden="1"/>
    <row r="893" ht="13.2" hidden="1"/>
    <row r="894" ht="13.2" hidden="1"/>
    <row r="895" ht="13.2" hidden="1"/>
    <row r="896" ht="13.2" hidden="1"/>
    <row r="897" ht="13.2" hidden="1"/>
    <row r="898" ht="13.2" hidden="1"/>
    <row r="899" ht="13.2" hidden="1"/>
    <row r="900" ht="13.2" hidden="1"/>
    <row r="901" ht="13.2" hidden="1"/>
    <row r="902" ht="13.2" hidden="1"/>
    <row r="903" ht="13.2" hidden="1"/>
    <row r="904" ht="13.2" hidden="1"/>
    <row r="905" ht="13.2" hidden="1"/>
    <row r="906" ht="13.2" hidden="1"/>
    <row r="907" ht="13.2" hidden="1"/>
    <row r="908" ht="13.2" hidden="1"/>
    <row r="909" ht="13.2" hidden="1"/>
    <row r="910" ht="13.2" hidden="1"/>
    <row r="911" ht="13.2" hidden="1"/>
    <row r="912" ht="13.2" hidden="1"/>
    <row r="913" ht="13.2" hidden="1"/>
    <row r="914" ht="13.2" hidden="1"/>
    <row r="915" ht="13.2" hidden="1"/>
    <row r="916" ht="13.2" hidden="1"/>
    <row r="917" ht="13.2" hidden="1"/>
    <row r="918" ht="13.2" hidden="1"/>
    <row r="919" ht="13.2" hidden="1"/>
    <row r="920" ht="13.2" hidden="1"/>
    <row r="921" ht="13.2" hidden="1"/>
    <row r="922" ht="13.2" hidden="1"/>
    <row r="923" ht="13.2" hidden="1"/>
    <row r="924" ht="13.2" hidden="1"/>
    <row r="925" ht="13.2" hidden="1"/>
    <row r="926" ht="13.2" hidden="1"/>
    <row r="927" ht="13.2" hidden="1"/>
    <row r="928" ht="13.2" hidden="1"/>
    <row r="929" ht="13.2" hidden="1"/>
    <row r="930" ht="13.2" hidden="1"/>
    <row r="931" ht="13.2" hidden="1"/>
    <row r="932" ht="13.2" hidden="1"/>
    <row r="933" ht="13.2" hidden="1"/>
    <row r="934" ht="13.2" hidden="1"/>
    <row r="935" ht="13.2" hidden="1"/>
    <row r="936" ht="13.2" hidden="1"/>
    <row r="937" ht="13.2" hidden="1"/>
    <row r="938" ht="13.2" hidden="1"/>
    <row r="939" ht="13.2" hidden="1"/>
    <row r="940" ht="13.2" hidden="1"/>
    <row r="941" ht="13.2" hidden="1"/>
    <row r="942" ht="13.2" hidden="1"/>
    <row r="943" ht="13.2" hidden="1"/>
    <row r="944" ht="13.2" hidden="1"/>
    <row r="945" ht="13.2" hidden="1"/>
    <row r="946" ht="13.2" hidden="1"/>
    <row r="947" ht="13.2" hidden="1"/>
    <row r="948" ht="13.2" hidden="1"/>
    <row r="949" ht="13.2" hidden="1"/>
    <row r="950" ht="13.2" hidden="1"/>
    <row r="951" ht="13.2" hidden="1"/>
    <row r="952" ht="13.2" hidden="1"/>
    <row r="953" ht="13.2" hidden="1"/>
    <row r="954" ht="13.2" hidden="1"/>
    <row r="955" ht="13.2" hidden="1"/>
    <row r="956" ht="13.2" hidden="1"/>
    <row r="957" ht="13.2" hidden="1"/>
    <row r="958" ht="13.2" hidden="1"/>
    <row r="959" ht="13.2" hidden="1"/>
    <row r="960" ht="13.2" hidden="1"/>
    <row r="961" ht="13.2" hidden="1"/>
    <row r="962" ht="13.2" hidden="1"/>
    <row r="963" ht="13.2" hidden="1"/>
    <row r="964" ht="13.2" hidden="1"/>
    <row r="965" ht="13.2" hidden="1"/>
    <row r="966" ht="13.2" hidden="1"/>
    <row r="967" ht="13.2" hidden="1"/>
    <row r="968" ht="13.2" hidden="1"/>
    <row r="969" ht="13.2" hidden="1"/>
    <row r="970" ht="13.2" hidden="1"/>
    <row r="971" ht="13.2" hidden="1"/>
    <row r="972" ht="13.2" hidden="1"/>
    <row r="973" ht="13.2" hidden="1"/>
    <row r="974" ht="13.2" hidden="1"/>
    <row r="975" ht="13.2" hidden="1"/>
    <row r="976" ht="13.2" hidden="1"/>
    <row r="977" ht="13.2" hidden="1"/>
    <row r="978" ht="13.2" hidden="1"/>
    <row r="979" ht="13.2" hidden="1"/>
    <row r="980" ht="13.2" hidden="1"/>
    <row r="981" ht="13.2" hidden="1"/>
    <row r="982" ht="13.2" hidden="1"/>
    <row r="983" ht="13.2" hidden="1"/>
    <row r="984" ht="13.2" hidden="1"/>
    <row r="985" ht="13.2" hidden="1"/>
    <row r="986" ht="13.2" hidden="1"/>
    <row r="987" ht="13.2" hidden="1"/>
    <row r="988" ht="13.2" hidden="1"/>
    <row r="989" ht="13.2" hidden="1"/>
    <row r="990" ht="13.2" hidden="1"/>
    <row r="991" ht="13.2" hidden="1"/>
    <row r="992" ht="13.2" hidden="1"/>
    <row r="993" ht="13.2" hidden="1"/>
    <row r="994" ht="13.2" hidden="1"/>
    <row r="995" ht="13.2" hidden="1"/>
    <row r="996" ht="13.2" hidden="1"/>
    <row r="997" ht="13.2" hidden="1"/>
    <row r="998" ht="13.2" hidden="1"/>
    <row r="999" ht="13.2" hidden="1"/>
    <row r="1000" ht="13.2" hidden="1"/>
    <row r="1001" ht="13.2" hidden="1"/>
    <row r="1002" ht="13.2" hidden="1"/>
    <row r="1003" ht="13.2" hidden="1"/>
    <row r="1004" ht="13.2" hidden="1"/>
    <row r="1005" ht="13.2" hidden="1"/>
  </sheetData>
  <mergeCells count="14">
    <mergeCell ref="A1:I1"/>
    <mergeCell ref="J1:J26"/>
    <mergeCell ref="A2:D2"/>
    <mergeCell ref="A3:D3"/>
    <mergeCell ref="F3:G3"/>
    <mergeCell ref="A4:D4"/>
    <mergeCell ref="D5:D11"/>
    <mergeCell ref="D13:D26"/>
    <mergeCell ref="A14:A17"/>
    <mergeCell ref="A18:A21"/>
    <mergeCell ref="A22:A24"/>
    <mergeCell ref="A25:A28"/>
    <mergeCell ref="D27:J33"/>
    <mergeCell ref="A29:A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7A1F3-33C1-4AD3-948A-011B4E813B5D}">
  <dimension ref="A1"/>
  <sheetViews>
    <sheetView tabSelected="1" workbookViewId="0"/>
  </sheetViews>
  <sheetFormatPr baseColWidth="10" defaultRowHeight="13.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
  <sheetViews>
    <sheetView workbookViewId="0"/>
  </sheetViews>
  <sheetFormatPr baseColWidth="10" defaultColWidth="12.6640625" defaultRowHeight="15.75" customHeight="1"/>
  <sheetData>
    <row r="2" spans="1:1">
      <c r="A2" s="8" t="s">
        <v>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CE5CD"/>
    <outlinePr summaryBelow="0" summaryRight="0"/>
  </sheetPr>
  <dimension ref="A1:AQ1004"/>
  <sheetViews>
    <sheetView workbookViewId="0"/>
  </sheetViews>
  <sheetFormatPr baseColWidth="10" defaultColWidth="12.6640625" defaultRowHeight="15.75" customHeight="1"/>
  <cols>
    <col min="1" max="1" width="55.109375" customWidth="1"/>
    <col min="2" max="2" width="14.77734375" customWidth="1"/>
    <col min="3" max="3" width="15.6640625" customWidth="1"/>
    <col min="4" max="7" width="18.88671875" customWidth="1"/>
    <col min="8" max="23" width="3" customWidth="1"/>
    <col min="24" max="43" width="12.6640625" hidden="1"/>
  </cols>
  <sheetData>
    <row r="1" spans="1:23" ht="22.8">
      <c r="A1" s="128" t="s">
        <v>9</v>
      </c>
      <c r="B1" s="115"/>
      <c r="C1" s="115"/>
      <c r="D1" s="115"/>
      <c r="E1" s="115"/>
      <c r="F1" s="115"/>
      <c r="G1" s="115"/>
      <c r="H1" s="115"/>
      <c r="I1" s="19"/>
      <c r="J1" s="19"/>
      <c r="K1" s="19"/>
      <c r="L1" s="19"/>
      <c r="M1" s="19"/>
      <c r="N1" s="19"/>
      <c r="O1" s="19"/>
      <c r="P1" s="19"/>
      <c r="Q1" s="19"/>
      <c r="R1" s="19"/>
      <c r="S1" s="19"/>
      <c r="T1" s="19"/>
      <c r="U1" s="19"/>
      <c r="V1" s="19"/>
      <c r="W1" s="19"/>
    </row>
    <row r="2" spans="1:23" ht="15.75" customHeight="1">
      <c r="A2" s="115"/>
      <c r="B2" s="115"/>
      <c r="C2" s="115"/>
      <c r="D2" s="115"/>
      <c r="E2" s="115"/>
      <c r="F2" s="115"/>
      <c r="G2" s="115"/>
      <c r="H2" s="115"/>
    </row>
    <row r="3" spans="1:23" ht="13.2">
      <c r="A3" s="20" t="s">
        <v>19</v>
      </c>
      <c r="B3" s="20" t="s">
        <v>39</v>
      </c>
      <c r="C3" s="20" t="s">
        <v>40</v>
      </c>
      <c r="D3" s="21" t="s">
        <v>41</v>
      </c>
      <c r="E3" s="20" t="s">
        <v>42</v>
      </c>
      <c r="F3" s="20" t="s">
        <v>43</v>
      </c>
      <c r="G3" s="20" t="s">
        <v>44</v>
      </c>
    </row>
    <row r="4" spans="1:23" ht="13.2">
      <c r="A4" s="22" t="s">
        <v>45</v>
      </c>
      <c r="B4" s="22"/>
      <c r="C4" s="22">
        <v>3.19</v>
      </c>
      <c r="D4" s="22"/>
      <c r="E4" s="22" t="s">
        <v>46</v>
      </c>
      <c r="F4" s="23">
        <v>0</v>
      </c>
      <c r="G4" s="22" t="s">
        <v>47</v>
      </c>
    </row>
    <row r="5" spans="1:23" ht="13.2">
      <c r="A5" s="22" t="s">
        <v>48</v>
      </c>
      <c r="B5" s="22"/>
      <c r="C5" s="22">
        <v>3.25</v>
      </c>
      <c r="D5" s="22"/>
      <c r="E5" s="22" t="s">
        <v>46</v>
      </c>
      <c r="F5" s="23">
        <v>0</v>
      </c>
      <c r="G5" s="22" t="s">
        <v>47</v>
      </c>
    </row>
    <row r="6" spans="1:23" ht="13.2">
      <c r="A6" s="22" t="s">
        <v>49</v>
      </c>
      <c r="B6" s="22"/>
      <c r="C6" s="22">
        <v>2.3199999999999998</v>
      </c>
      <c r="D6" s="22"/>
      <c r="E6" s="22" t="s">
        <v>50</v>
      </c>
      <c r="F6" s="23">
        <v>0</v>
      </c>
      <c r="G6" s="22" t="s">
        <v>47</v>
      </c>
      <c r="I6" s="129" t="s">
        <v>51</v>
      </c>
      <c r="J6" s="115"/>
      <c r="K6" s="115"/>
      <c r="L6" s="115"/>
      <c r="M6" s="115"/>
      <c r="N6" s="115"/>
      <c r="O6" s="115"/>
      <c r="P6" s="115"/>
      <c r="Q6" s="115"/>
      <c r="R6" s="115"/>
      <c r="S6" s="115"/>
      <c r="T6" s="115"/>
      <c r="U6" s="115"/>
      <c r="V6" s="115"/>
    </row>
    <row r="7" spans="1:23" ht="13.2">
      <c r="A7" s="22" t="s">
        <v>52</v>
      </c>
      <c r="B7" s="22"/>
      <c r="C7" s="22">
        <v>2.7E-2</v>
      </c>
      <c r="D7" s="22"/>
      <c r="E7" s="22" t="s">
        <v>53</v>
      </c>
      <c r="F7" s="23">
        <v>4</v>
      </c>
      <c r="G7" s="22" t="s">
        <v>47</v>
      </c>
      <c r="I7" s="115"/>
      <c r="J7" s="115"/>
      <c r="K7" s="115"/>
      <c r="L7" s="115"/>
      <c r="M7" s="115"/>
      <c r="N7" s="115"/>
      <c r="O7" s="115"/>
      <c r="P7" s="115"/>
      <c r="Q7" s="115"/>
      <c r="R7" s="115"/>
      <c r="S7" s="115"/>
      <c r="T7" s="115"/>
      <c r="U7" s="115"/>
      <c r="V7" s="115"/>
    </row>
    <row r="8" spans="1:23" ht="13.2">
      <c r="A8" s="22" t="s">
        <v>54</v>
      </c>
      <c r="B8" s="22"/>
      <c r="C8" s="22">
        <v>7.3999999999999996E-2</v>
      </c>
      <c r="D8" s="22"/>
      <c r="E8" s="22" t="s">
        <v>53</v>
      </c>
      <c r="F8" s="23">
        <v>1</v>
      </c>
      <c r="G8" s="22" t="s">
        <v>47</v>
      </c>
      <c r="I8" s="115"/>
      <c r="J8" s="115"/>
      <c r="K8" s="115"/>
      <c r="L8" s="115"/>
      <c r="M8" s="115"/>
      <c r="N8" s="115"/>
      <c r="O8" s="115"/>
      <c r="P8" s="115"/>
      <c r="Q8" s="115"/>
      <c r="R8" s="115"/>
      <c r="S8" s="115"/>
      <c r="T8" s="115"/>
      <c r="U8" s="115"/>
      <c r="V8" s="115"/>
    </row>
    <row r="9" spans="1:23" ht="13.2">
      <c r="A9" s="22" t="s">
        <v>55</v>
      </c>
      <c r="B9" s="22"/>
      <c r="C9" s="22">
        <v>0.13200000000000001</v>
      </c>
      <c r="D9" s="22"/>
      <c r="E9" s="22" t="s">
        <v>56</v>
      </c>
      <c r="F9" s="23">
        <v>2</v>
      </c>
      <c r="G9" s="22" t="s">
        <v>47</v>
      </c>
      <c r="I9" s="115"/>
      <c r="J9" s="115"/>
      <c r="K9" s="115"/>
      <c r="L9" s="115"/>
      <c r="M9" s="115"/>
      <c r="N9" s="115"/>
      <c r="O9" s="115"/>
      <c r="P9" s="115"/>
      <c r="Q9" s="115"/>
      <c r="R9" s="115"/>
      <c r="S9" s="115"/>
      <c r="T9" s="115"/>
      <c r="U9" s="115"/>
      <c r="V9" s="115"/>
    </row>
    <row r="10" spans="1:23" ht="13.2">
      <c r="B10" s="24"/>
      <c r="C10" s="24"/>
      <c r="D10" s="24"/>
      <c r="E10" s="24"/>
      <c r="F10" s="24"/>
      <c r="G10" s="24"/>
      <c r="I10" s="115"/>
      <c r="J10" s="115"/>
      <c r="K10" s="115"/>
      <c r="L10" s="115"/>
      <c r="M10" s="115"/>
      <c r="N10" s="115"/>
      <c r="O10" s="115"/>
      <c r="P10" s="115"/>
      <c r="Q10" s="115"/>
      <c r="R10" s="115"/>
      <c r="S10" s="115"/>
      <c r="T10" s="115"/>
      <c r="U10" s="115"/>
      <c r="V10" s="115"/>
    </row>
    <row r="11" spans="1:23" ht="13.2">
      <c r="C11" s="24"/>
      <c r="D11" s="24"/>
      <c r="E11" s="24"/>
      <c r="F11" s="24"/>
      <c r="G11" s="24"/>
      <c r="I11" s="115"/>
      <c r="J11" s="115"/>
      <c r="K11" s="115"/>
      <c r="L11" s="115"/>
      <c r="M11" s="115"/>
      <c r="N11" s="115"/>
      <c r="O11" s="115"/>
      <c r="P11" s="115"/>
      <c r="Q11" s="115"/>
      <c r="R11" s="115"/>
      <c r="S11" s="115"/>
      <c r="T11" s="115"/>
      <c r="U11" s="115"/>
      <c r="V11" s="115"/>
    </row>
    <row r="12" spans="1:23" ht="13.2">
      <c r="A12" s="20" t="s">
        <v>20</v>
      </c>
      <c r="B12" s="20" t="s">
        <v>39</v>
      </c>
      <c r="C12" s="20" t="s">
        <v>40</v>
      </c>
      <c r="D12" s="21" t="s">
        <v>41</v>
      </c>
      <c r="E12" s="20" t="s">
        <v>42</v>
      </c>
      <c r="F12" s="20" t="s">
        <v>43</v>
      </c>
      <c r="G12" s="20" t="s">
        <v>44</v>
      </c>
      <c r="I12" s="115"/>
      <c r="J12" s="115"/>
      <c r="K12" s="115"/>
      <c r="L12" s="115"/>
      <c r="M12" s="115"/>
      <c r="N12" s="115"/>
      <c r="O12" s="115"/>
      <c r="P12" s="115"/>
      <c r="Q12" s="115"/>
      <c r="R12" s="115"/>
      <c r="S12" s="115"/>
      <c r="T12" s="115"/>
      <c r="U12" s="115"/>
      <c r="V12" s="115"/>
    </row>
    <row r="13" spans="1:23" ht="13.2">
      <c r="A13" s="22" t="s">
        <v>57</v>
      </c>
      <c r="B13" s="22"/>
      <c r="C13" s="22">
        <v>6.4699999999999994E-2</v>
      </c>
      <c r="D13" s="22"/>
      <c r="E13" s="22" t="s">
        <v>56</v>
      </c>
      <c r="F13" s="23">
        <v>1</v>
      </c>
      <c r="G13" s="22" t="s">
        <v>47</v>
      </c>
      <c r="I13" s="115"/>
      <c r="J13" s="115"/>
      <c r="K13" s="115"/>
      <c r="L13" s="115"/>
      <c r="M13" s="115"/>
      <c r="N13" s="115"/>
      <c r="O13" s="115"/>
      <c r="P13" s="115"/>
      <c r="Q13" s="115"/>
      <c r="R13" s="115"/>
      <c r="S13" s="115"/>
      <c r="T13" s="115"/>
      <c r="U13" s="115"/>
      <c r="V13" s="115"/>
    </row>
    <row r="14" spans="1:23" ht="13.2">
      <c r="A14" s="22" t="s">
        <v>58</v>
      </c>
      <c r="B14" s="22"/>
      <c r="C14" s="22">
        <v>6.4699999999999994E-2</v>
      </c>
      <c r="D14" s="22"/>
      <c r="E14" s="22" t="s">
        <v>56</v>
      </c>
      <c r="F14" s="23">
        <v>1</v>
      </c>
      <c r="G14" s="22" t="s">
        <v>47</v>
      </c>
      <c r="I14" s="115"/>
      <c r="J14" s="115"/>
      <c r="K14" s="115"/>
      <c r="L14" s="115"/>
      <c r="M14" s="115"/>
      <c r="N14" s="115"/>
      <c r="O14" s="115"/>
      <c r="P14" s="115"/>
      <c r="Q14" s="115"/>
      <c r="R14" s="115"/>
      <c r="S14" s="115"/>
      <c r="T14" s="115"/>
      <c r="U14" s="115"/>
      <c r="V14" s="115"/>
    </row>
    <row r="15" spans="1:23" ht="13.2">
      <c r="A15" s="22" t="s">
        <v>59</v>
      </c>
      <c r="B15" s="22"/>
      <c r="C15" s="22">
        <v>6.4699999999999994E-2</v>
      </c>
      <c r="D15" s="22"/>
      <c r="E15" s="22" t="s">
        <v>56</v>
      </c>
      <c r="F15" s="23">
        <v>1</v>
      </c>
      <c r="G15" s="22" t="s">
        <v>47</v>
      </c>
      <c r="I15" s="115"/>
      <c r="J15" s="115"/>
      <c r="K15" s="115"/>
      <c r="L15" s="115"/>
      <c r="M15" s="115"/>
      <c r="N15" s="115"/>
      <c r="O15" s="115"/>
      <c r="P15" s="115"/>
      <c r="Q15" s="115"/>
      <c r="R15" s="115"/>
      <c r="S15" s="115"/>
      <c r="T15" s="115"/>
      <c r="U15" s="115"/>
      <c r="V15" s="115"/>
    </row>
    <row r="16" spans="1:23" ht="13.2">
      <c r="A16" s="22" t="s">
        <v>60</v>
      </c>
      <c r="B16" s="22"/>
      <c r="C16" s="22">
        <v>6.4699999999999994E-2</v>
      </c>
      <c r="D16" s="22"/>
      <c r="E16" s="22" t="s">
        <v>56</v>
      </c>
      <c r="F16" s="23">
        <v>1</v>
      </c>
      <c r="G16" s="22" t="s">
        <v>47</v>
      </c>
      <c r="I16" s="115"/>
      <c r="J16" s="115"/>
      <c r="K16" s="115"/>
      <c r="L16" s="115"/>
      <c r="M16" s="115"/>
      <c r="N16" s="115"/>
      <c r="O16" s="115"/>
      <c r="P16" s="115"/>
      <c r="Q16" s="115"/>
      <c r="R16" s="115"/>
      <c r="S16" s="115"/>
      <c r="T16" s="115"/>
      <c r="U16" s="115"/>
      <c r="V16" s="115"/>
    </row>
    <row r="17" spans="1:22" ht="13.2">
      <c r="A17" s="22" t="s">
        <v>61</v>
      </c>
      <c r="B17" s="22"/>
      <c r="C17" s="22">
        <v>6.4699999999999994E-2</v>
      </c>
      <c r="D17" s="22"/>
      <c r="E17" s="22" t="s">
        <v>56</v>
      </c>
      <c r="F17" s="23">
        <v>1</v>
      </c>
      <c r="G17" s="22" t="s">
        <v>47</v>
      </c>
      <c r="I17" s="115"/>
      <c r="J17" s="115"/>
      <c r="K17" s="115"/>
      <c r="L17" s="115"/>
      <c r="M17" s="115"/>
      <c r="N17" s="115"/>
      <c r="O17" s="115"/>
      <c r="P17" s="115"/>
      <c r="Q17" s="115"/>
      <c r="R17" s="115"/>
      <c r="S17" s="115"/>
      <c r="T17" s="115"/>
      <c r="U17" s="115"/>
      <c r="V17" s="115"/>
    </row>
    <row r="18" spans="1:22" ht="13.2">
      <c r="A18" s="22" t="s">
        <v>62</v>
      </c>
      <c r="B18" s="22"/>
      <c r="C18" s="22">
        <v>6.4699999999999994E-2</v>
      </c>
      <c r="D18" s="22"/>
      <c r="E18" s="22" t="s">
        <v>56</v>
      </c>
      <c r="F18" s="23">
        <v>1</v>
      </c>
      <c r="G18" s="22" t="s">
        <v>47</v>
      </c>
      <c r="I18" s="115"/>
      <c r="J18" s="115"/>
      <c r="K18" s="115"/>
      <c r="L18" s="115"/>
      <c r="M18" s="115"/>
      <c r="N18" s="115"/>
      <c r="O18" s="115"/>
      <c r="P18" s="115"/>
      <c r="Q18" s="115"/>
      <c r="R18" s="115"/>
      <c r="S18" s="115"/>
      <c r="T18" s="115"/>
      <c r="U18" s="115"/>
      <c r="V18" s="115"/>
    </row>
    <row r="19" spans="1:22" ht="13.2">
      <c r="A19" s="22" t="s">
        <v>63</v>
      </c>
      <c r="B19" s="22"/>
      <c r="C19" s="22">
        <v>6.4699999999999994E-2</v>
      </c>
      <c r="D19" s="22"/>
      <c r="E19" s="22" t="s">
        <v>56</v>
      </c>
      <c r="F19" s="23">
        <v>1</v>
      </c>
      <c r="G19" s="22" t="s">
        <v>47</v>
      </c>
      <c r="I19" s="115"/>
      <c r="J19" s="115"/>
      <c r="K19" s="115"/>
      <c r="L19" s="115"/>
      <c r="M19" s="115"/>
      <c r="N19" s="115"/>
      <c r="O19" s="115"/>
      <c r="P19" s="115"/>
      <c r="Q19" s="115"/>
      <c r="R19" s="115"/>
      <c r="S19" s="115"/>
      <c r="T19" s="115"/>
      <c r="U19" s="115"/>
      <c r="V19" s="115"/>
    </row>
    <row r="20" spans="1:22" ht="13.2">
      <c r="A20" s="22" t="s">
        <v>64</v>
      </c>
      <c r="B20" s="22"/>
      <c r="C20" s="22">
        <v>6.4699999999999994E-2</v>
      </c>
      <c r="D20" s="22"/>
      <c r="E20" s="22" t="s">
        <v>56</v>
      </c>
      <c r="F20" s="23">
        <v>1</v>
      </c>
      <c r="G20" s="22" t="s">
        <v>47</v>
      </c>
      <c r="I20" s="115"/>
      <c r="J20" s="115"/>
      <c r="K20" s="115"/>
      <c r="L20" s="115"/>
      <c r="M20" s="115"/>
      <c r="N20" s="115"/>
      <c r="O20" s="115"/>
      <c r="P20" s="115"/>
      <c r="Q20" s="115"/>
      <c r="R20" s="115"/>
      <c r="S20" s="115"/>
      <c r="T20" s="115"/>
      <c r="U20" s="115"/>
      <c r="V20" s="115"/>
    </row>
    <row r="21" spans="1:22" ht="13.2">
      <c r="A21" s="22" t="s">
        <v>65</v>
      </c>
      <c r="B21" s="22"/>
      <c r="C21" s="22">
        <v>6.4699999999999994E-2</v>
      </c>
      <c r="D21" s="22"/>
      <c r="E21" s="22" t="s">
        <v>56</v>
      </c>
      <c r="F21" s="23">
        <v>1</v>
      </c>
      <c r="G21" s="22" t="s">
        <v>47</v>
      </c>
      <c r="I21" s="115"/>
      <c r="J21" s="115"/>
      <c r="K21" s="115"/>
      <c r="L21" s="115"/>
      <c r="M21" s="115"/>
      <c r="N21" s="115"/>
      <c r="O21" s="115"/>
      <c r="P21" s="115"/>
      <c r="Q21" s="115"/>
      <c r="R21" s="115"/>
      <c r="S21" s="115"/>
      <c r="T21" s="115"/>
      <c r="U21" s="115"/>
      <c r="V21" s="115"/>
    </row>
    <row r="22" spans="1:22" ht="13.2">
      <c r="A22" s="22" t="s">
        <v>66</v>
      </c>
      <c r="B22" s="22"/>
      <c r="C22" s="22">
        <v>6.4699999999999994E-2</v>
      </c>
      <c r="D22" s="22"/>
      <c r="E22" s="22" t="s">
        <v>56</v>
      </c>
      <c r="F22" s="23">
        <v>1</v>
      </c>
      <c r="G22" s="22" t="s">
        <v>47</v>
      </c>
    </row>
    <row r="23" spans="1:22" ht="13.2">
      <c r="A23" s="22" t="s">
        <v>67</v>
      </c>
      <c r="B23" s="22"/>
      <c r="C23" s="22">
        <v>6.4699999999999994E-2</v>
      </c>
      <c r="D23" s="22"/>
      <c r="E23" s="22" t="s">
        <v>56</v>
      </c>
      <c r="F23" s="23">
        <v>1</v>
      </c>
      <c r="G23" s="22" t="s">
        <v>47</v>
      </c>
    </row>
    <row r="24" spans="1:22" ht="13.2">
      <c r="A24" s="22" t="s">
        <v>68</v>
      </c>
      <c r="B24" s="22"/>
      <c r="C24" s="22">
        <v>6.4699999999999994E-2</v>
      </c>
      <c r="D24" s="22"/>
      <c r="E24" s="22" t="s">
        <v>56</v>
      </c>
      <c r="F24" s="23">
        <v>1</v>
      </c>
      <c r="G24" s="22" t="s">
        <v>47</v>
      </c>
    </row>
    <row r="27" spans="1:22" ht="13.2">
      <c r="A27" s="20" t="s">
        <v>21</v>
      </c>
      <c r="B27" s="20" t="s">
        <v>39</v>
      </c>
      <c r="C27" s="20" t="s">
        <v>40</v>
      </c>
      <c r="D27" s="21" t="s">
        <v>41</v>
      </c>
      <c r="E27" s="20" t="s">
        <v>42</v>
      </c>
      <c r="F27" s="20" t="s">
        <v>43</v>
      </c>
      <c r="G27" s="20" t="s">
        <v>44</v>
      </c>
    </row>
    <row r="28" spans="1:22" ht="13.2">
      <c r="A28" s="25" t="s">
        <v>69</v>
      </c>
      <c r="B28" s="25"/>
      <c r="C28" s="25">
        <v>1300</v>
      </c>
      <c r="D28" s="25"/>
      <c r="E28" s="25" t="s">
        <v>70</v>
      </c>
      <c r="F28" s="26">
        <v>3</v>
      </c>
      <c r="G28" s="22" t="s">
        <v>47</v>
      </c>
    </row>
    <row r="29" spans="1:22" ht="13.2">
      <c r="A29" s="25" t="s">
        <v>71</v>
      </c>
      <c r="B29" s="25"/>
      <c r="C29" s="25">
        <v>1760</v>
      </c>
      <c r="D29" s="25"/>
      <c r="E29" s="25" t="s">
        <v>70</v>
      </c>
      <c r="F29" s="26">
        <v>3</v>
      </c>
      <c r="G29" s="22" t="s">
        <v>47</v>
      </c>
    </row>
    <row r="30" spans="1:22" ht="13.2">
      <c r="A30" s="25" t="s">
        <v>72</v>
      </c>
      <c r="B30" s="25"/>
      <c r="C30" s="25">
        <v>675</v>
      </c>
      <c r="D30" s="25"/>
      <c r="E30" s="25" t="s">
        <v>70</v>
      </c>
      <c r="F30" s="26">
        <v>3</v>
      </c>
      <c r="G30" s="22" t="s">
        <v>47</v>
      </c>
    </row>
    <row r="31" spans="1:22" ht="13.2">
      <c r="A31" s="25" t="s">
        <v>73</v>
      </c>
      <c r="B31" s="25"/>
      <c r="C31" s="25">
        <v>3943</v>
      </c>
      <c r="D31" s="25"/>
      <c r="E31" s="25" t="s">
        <v>70</v>
      </c>
      <c r="F31" s="26">
        <v>3</v>
      </c>
      <c r="G31" s="22" t="s">
        <v>47</v>
      </c>
    </row>
    <row r="32" spans="1:22" ht="13.2">
      <c r="A32" s="25" t="s">
        <v>74</v>
      </c>
      <c r="B32" s="25"/>
      <c r="C32" s="25">
        <v>1624</v>
      </c>
      <c r="D32" s="25"/>
      <c r="E32" s="25" t="s">
        <v>70</v>
      </c>
      <c r="F32" s="26">
        <v>3</v>
      </c>
      <c r="G32" s="22" t="s">
        <v>47</v>
      </c>
    </row>
    <row r="33" spans="1:7" ht="13.2">
      <c r="A33" s="25" t="s">
        <v>75</v>
      </c>
      <c r="B33" s="25"/>
      <c r="C33" s="25">
        <v>2088</v>
      </c>
      <c r="D33" s="25"/>
      <c r="E33" s="25" t="s">
        <v>70</v>
      </c>
      <c r="F33" s="26">
        <v>3</v>
      </c>
      <c r="G33" s="22" t="s">
        <v>47</v>
      </c>
    </row>
    <row r="34" spans="1:7" ht="13.2">
      <c r="A34" s="25" t="s">
        <v>76</v>
      </c>
      <c r="B34" s="25"/>
      <c r="C34" s="25">
        <v>2140</v>
      </c>
      <c r="D34" s="25"/>
      <c r="E34" s="25" t="s">
        <v>70</v>
      </c>
      <c r="F34" s="26">
        <v>3</v>
      </c>
      <c r="G34" s="22" t="s">
        <v>47</v>
      </c>
    </row>
    <row r="35" spans="1:7" ht="13.2">
      <c r="A35" s="25" t="s">
        <v>77</v>
      </c>
      <c r="B35" s="25"/>
      <c r="C35" s="25">
        <v>631</v>
      </c>
      <c r="D35" s="25"/>
      <c r="E35" s="25" t="s">
        <v>70</v>
      </c>
      <c r="F35" s="26">
        <v>5</v>
      </c>
      <c r="G35" s="22" t="s">
        <v>47</v>
      </c>
    </row>
    <row r="36" spans="1:7" ht="13.2">
      <c r="A36" s="25" t="s">
        <v>78</v>
      </c>
      <c r="B36" s="25"/>
      <c r="C36" s="25">
        <v>1</v>
      </c>
      <c r="D36" s="25"/>
      <c r="E36" s="25" t="s">
        <v>70</v>
      </c>
      <c r="F36" s="26">
        <v>3</v>
      </c>
      <c r="G36" s="22" t="s">
        <v>47</v>
      </c>
    </row>
    <row r="37" spans="1:7" ht="13.2">
      <c r="A37" s="27"/>
      <c r="B37" s="27"/>
      <c r="C37" s="27"/>
      <c r="D37" s="27"/>
      <c r="E37" s="27"/>
      <c r="F37" s="27"/>
      <c r="G37" s="27"/>
    </row>
    <row r="39" spans="1:7" ht="13.2">
      <c r="A39" s="20" t="s">
        <v>22</v>
      </c>
      <c r="B39" s="4"/>
      <c r="C39" s="20" t="s">
        <v>40</v>
      </c>
      <c r="D39" s="21" t="s">
        <v>41</v>
      </c>
      <c r="E39" s="20" t="s">
        <v>42</v>
      </c>
      <c r="F39" s="20" t="s">
        <v>43</v>
      </c>
      <c r="G39" s="20" t="s">
        <v>44</v>
      </c>
    </row>
    <row r="40" spans="1:7" ht="13.2">
      <c r="A40" s="25" t="s">
        <v>79</v>
      </c>
      <c r="B40" s="25"/>
      <c r="C40" s="25">
        <v>1</v>
      </c>
      <c r="D40" s="25"/>
      <c r="E40" s="25" t="s">
        <v>70</v>
      </c>
      <c r="F40" s="26">
        <v>0</v>
      </c>
      <c r="G40" s="22" t="s">
        <v>47</v>
      </c>
    </row>
    <row r="41" spans="1:7" ht="13.2">
      <c r="A41" s="25" t="s">
        <v>80</v>
      </c>
      <c r="B41" s="25"/>
      <c r="C41" s="25">
        <v>30</v>
      </c>
      <c r="D41" s="25"/>
      <c r="E41" s="25" t="s">
        <v>70</v>
      </c>
      <c r="F41" s="26">
        <v>0</v>
      </c>
      <c r="G41" s="22" t="s">
        <v>47</v>
      </c>
    </row>
    <row r="42" spans="1:7" ht="13.2">
      <c r="A42" s="25" t="s">
        <v>81</v>
      </c>
      <c r="B42" s="25"/>
      <c r="C42" s="25">
        <v>28</v>
      </c>
      <c r="D42" s="25"/>
      <c r="E42" s="25" t="s">
        <v>70</v>
      </c>
      <c r="F42" s="26">
        <v>0</v>
      </c>
      <c r="G42" s="22" t="s">
        <v>47</v>
      </c>
    </row>
    <row r="43" spans="1:7" ht="13.2">
      <c r="A43" s="25" t="s">
        <v>82</v>
      </c>
      <c r="B43" s="25"/>
      <c r="C43" s="25">
        <v>265</v>
      </c>
      <c r="D43" s="25"/>
      <c r="E43" s="25" t="s">
        <v>70</v>
      </c>
      <c r="F43" s="26">
        <v>0</v>
      </c>
      <c r="G43" s="22" t="s">
        <v>47</v>
      </c>
    </row>
    <row r="44" spans="1:7" ht="13.2">
      <c r="A44" s="25" t="s">
        <v>83</v>
      </c>
      <c r="B44" s="25"/>
      <c r="C44" s="25">
        <v>23500</v>
      </c>
      <c r="D44" s="25"/>
      <c r="E44" s="25" t="s">
        <v>70</v>
      </c>
      <c r="F44" s="26">
        <v>0</v>
      </c>
      <c r="G44" s="22" t="s">
        <v>47</v>
      </c>
    </row>
    <row r="45" spans="1:7" ht="13.2">
      <c r="A45" s="25" t="s">
        <v>84</v>
      </c>
      <c r="B45" s="25"/>
      <c r="C45" s="25">
        <v>16100</v>
      </c>
      <c r="D45" s="25"/>
      <c r="E45" s="25" t="s">
        <v>70</v>
      </c>
      <c r="F45" s="26">
        <v>0</v>
      </c>
      <c r="G45" s="22" t="s">
        <v>47</v>
      </c>
    </row>
    <row r="46" spans="1:7" ht="13.2">
      <c r="A46" s="27"/>
      <c r="B46" s="27"/>
      <c r="C46" s="27"/>
      <c r="D46" s="27"/>
      <c r="E46" s="27"/>
      <c r="F46" s="28"/>
      <c r="G46" s="27"/>
    </row>
    <row r="47" spans="1:7" ht="13.2">
      <c r="A47" s="4"/>
      <c r="B47" s="4"/>
      <c r="C47" s="4"/>
      <c r="D47" s="4"/>
      <c r="E47" s="4"/>
      <c r="F47" s="4"/>
      <c r="G47" s="4"/>
    </row>
    <row r="48" spans="1:7" ht="13.2" hidden="1"/>
    <row r="49" ht="13.2" hidden="1"/>
    <row r="50" ht="13.2" hidden="1"/>
    <row r="51" ht="13.2" hidden="1"/>
    <row r="52" ht="13.2" hidden="1"/>
    <row r="53" ht="13.2" hidden="1"/>
    <row r="54" ht="13.2" hidden="1"/>
    <row r="55" ht="13.2" hidden="1"/>
    <row r="56" ht="13.2" hidden="1"/>
    <row r="57" ht="13.2" hidden="1"/>
    <row r="58" ht="13.2" hidden="1"/>
    <row r="59" ht="13.2" hidden="1"/>
    <row r="60" ht="13.2" hidden="1"/>
    <row r="61" ht="13.2" hidden="1"/>
    <row r="62" ht="13.2" hidden="1"/>
    <row r="63" ht="13.2" hidden="1"/>
    <row r="64" ht="13.2" hidden="1"/>
    <row r="65" ht="13.2" hidden="1"/>
    <row r="66" ht="13.2" hidden="1"/>
    <row r="67" ht="13.2" hidden="1"/>
    <row r="68" ht="13.2" hidden="1"/>
    <row r="69" ht="13.2" hidden="1"/>
    <row r="70" ht="13.2" hidden="1"/>
    <row r="71" ht="13.2" hidden="1"/>
    <row r="72" ht="13.2" hidden="1"/>
    <row r="73" ht="13.2" hidden="1"/>
    <row r="74" ht="13.2" hidden="1"/>
    <row r="75" ht="13.2" hidden="1"/>
    <row r="76" ht="13.2" hidden="1"/>
    <row r="77" ht="13.2" hidden="1"/>
    <row r="78" ht="13.2" hidden="1"/>
    <row r="79" ht="13.2" hidden="1"/>
    <row r="80" ht="13.2" hidden="1"/>
    <row r="81" ht="13.2" hidden="1"/>
    <row r="82" ht="13.2" hidden="1"/>
    <row r="83" ht="13.2" hidden="1"/>
    <row r="84" ht="13.2" hidden="1"/>
    <row r="85" ht="13.2" hidden="1"/>
    <row r="86" ht="13.2" hidden="1"/>
    <row r="87" ht="13.2" hidden="1"/>
    <row r="88" ht="13.2" hidden="1"/>
    <row r="89" ht="13.2" hidden="1"/>
    <row r="90" ht="13.2" hidden="1"/>
    <row r="91" ht="13.2" hidden="1"/>
    <row r="92" ht="13.2" hidden="1"/>
    <row r="93" ht="13.2" hidden="1"/>
    <row r="94" ht="13.2" hidden="1"/>
    <row r="95" ht="13.2" hidden="1"/>
    <row r="96" ht="13.2" hidden="1"/>
    <row r="97" ht="13.2" hidden="1"/>
    <row r="98" ht="13.2" hidden="1"/>
    <row r="99" ht="13.2" hidden="1"/>
    <row r="100" ht="13.2" hidden="1"/>
    <row r="101" ht="13.2" hidden="1"/>
    <row r="102" ht="13.2" hidden="1"/>
    <row r="103" ht="13.2" hidden="1"/>
    <row r="104" ht="13.2" hidden="1"/>
    <row r="105" ht="13.2" hidden="1"/>
    <row r="106" ht="13.2" hidden="1"/>
    <row r="107" ht="13.2" hidden="1"/>
    <row r="108" ht="13.2" hidden="1"/>
    <row r="109" ht="13.2" hidden="1"/>
    <row r="110" ht="13.2" hidden="1"/>
    <row r="111" ht="13.2" hidden="1"/>
    <row r="112" ht="13.2" hidden="1"/>
    <row r="113" ht="13.2" hidden="1"/>
    <row r="114" ht="13.2" hidden="1"/>
    <row r="115" ht="13.2" hidden="1"/>
    <row r="116" ht="13.2" hidden="1"/>
    <row r="117" ht="13.2" hidden="1"/>
    <row r="118" ht="13.2" hidden="1"/>
    <row r="119" ht="13.2" hidden="1"/>
    <row r="120" ht="13.2" hidden="1"/>
    <row r="121" ht="13.2" hidden="1"/>
    <row r="122" ht="13.2" hidden="1"/>
    <row r="123" ht="13.2" hidden="1"/>
    <row r="124" ht="13.2" hidden="1"/>
    <row r="125" ht="13.2" hidden="1"/>
    <row r="126" ht="13.2" hidden="1"/>
    <row r="127" ht="13.2" hidden="1"/>
    <row r="128" ht="13.2" hidden="1"/>
    <row r="129" ht="13.2" hidden="1"/>
    <row r="130" ht="13.2" hidden="1"/>
    <row r="131" ht="13.2" hidden="1"/>
    <row r="132" ht="13.2" hidden="1"/>
    <row r="133" ht="13.2" hidden="1"/>
    <row r="134" ht="13.2" hidden="1"/>
    <row r="135" ht="13.2" hidden="1"/>
    <row r="136" ht="13.2" hidden="1"/>
    <row r="137" ht="13.2" hidden="1"/>
    <row r="138" ht="13.2" hidden="1"/>
    <row r="139" ht="13.2" hidden="1"/>
    <row r="140" ht="13.2" hidden="1"/>
    <row r="141" ht="13.2" hidden="1"/>
    <row r="142" ht="13.2" hidden="1"/>
    <row r="143" ht="13.2" hidden="1"/>
    <row r="144" ht="13.2" hidden="1"/>
    <row r="145" ht="13.2" hidden="1"/>
    <row r="146" ht="13.2" hidden="1"/>
    <row r="147" ht="13.2" hidden="1"/>
    <row r="148" ht="13.2" hidden="1"/>
    <row r="149" ht="13.2" hidden="1"/>
    <row r="150" ht="13.2" hidden="1"/>
    <row r="151" ht="13.2" hidden="1"/>
    <row r="152" ht="13.2" hidden="1"/>
    <row r="153" ht="13.2" hidden="1"/>
    <row r="154" ht="13.2" hidden="1"/>
    <row r="155" ht="13.2" hidden="1"/>
    <row r="156" ht="13.2" hidden="1"/>
    <row r="157" ht="13.2" hidden="1"/>
    <row r="158" ht="13.2" hidden="1"/>
    <row r="159" ht="13.2" hidden="1"/>
    <row r="160" ht="13.2" hidden="1"/>
    <row r="161" ht="13.2" hidden="1"/>
    <row r="162" ht="13.2" hidden="1"/>
    <row r="163" ht="13.2" hidden="1"/>
    <row r="164" ht="13.2" hidden="1"/>
    <row r="165" ht="13.2" hidden="1"/>
    <row r="166" ht="13.2" hidden="1"/>
    <row r="167" ht="13.2" hidden="1"/>
    <row r="168" ht="13.2" hidden="1"/>
    <row r="169" ht="13.2" hidden="1"/>
    <row r="170" ht="13.2" hidden="1"/>
    <row r="171" ht="13.2" hidden="1"/>
    <row r="172" ht="13.2" hidden="1"/>
    <row r="173" ht="13.2" hidden="1"/>
    <row r="174" ht="13.2" hidden="1"/>
    <row r="175" ht="13.2" hidden="1"/>
    <row r="176" ht="13.2" hidden="1"/>
    <row r="177" ht="13.2" hidden="1"/>
    <row r="178" ht="13.2" hidden="1"/>
    <row r="179" ht="13.2" hidden="1"/>
    <row r="180" ht="13.2" hidden="1"/>
    <row r="181" ht="13.2" hidden="1"/>
    <row r="182" ht="13.2" hidden="1"/>
    <row r="183" ht="13.2" hidden="1"/>
    <row r="184" ht="13.2" hidden="1"/>
    <row r="185" ht="13.2" hidden="1"/>
    <row r="186" ht="13.2" hidden="1"/>
    <row r="187" ht="13.2" hidden="1"/>
    <row r="188" ht="13.2" hidden="1"/>
    <row r="189" ht="13.2" hidden="1"/>
    <row r="190" ht="13.2" hidden="1"/>
    <row r="191" ht="13.2" hidden="1"/>
    <row r="192" ht="13.2" hidden="1"/>
    <row r="193" ht="13.2" hidden="1"/>
    <row r="194" ht="13.2" hidden="1"/>
    <row r="195" ht="13.2" hidden="1"/>
    <row r="196" ht="13.2" hidden="1"/>
    <row r="197" ht="13.2" hidden="1"/>
    <row r="198" ht="13.2" hidden="1"/>
    <row r="199" ht="13.2" hidden="1"/>
    <row r="200" ht="13.2" hidden="1"/>
    <row r="201" ht="13.2" hidden="1"/>
    <row r="202" ht="13.2" hidden="1"/>
    <row r="203" ht="13.2" hidden="1"/>
    <row r="204" ht="13.2" hidden="1"/>
    <row r="205" ht="13.2" hidden="1"/>
    <row r="206" ht="13.2" hidden="1"/>
    <row r="207" ht="13.2" hidden="1"/>
    <row r="208" ht="13.2" hidden="1"/>
    <row r="209" ht="13.2" hidden="1"/>
    <row r="210" ht="13.2" hidden="1"/>
    <row r="211" ht="13.2" hidden="1"/>
    <row r="212" ht="13.2" hidden="1"/>
    <row r="213" ht="13.2" hidden="1"/>
    <row r="214" ht="13.2" hidden="1"/>
    <row r="215" ht="13.2" hidden="1"/>
    <row r="216" ht="13.2" hidden="1"/>
    <row r="217" ht="13.2" hidden="1"/>
    <row r="218" ht="13.2" hidden="1"/>
    <row r="219" ht="13.2" hidden="1"/>
    <row r="220" ht="13.2" hidden="1"/>
    <row r="221" ht="13.2" hidden="1"/>
    <row r="222" ht="13.2" hidden="1"/>
    <row r="223" ht="13.2" hidden="1"/>
    <row r="224" ht="13.2" hidden="1"/>
    <row r="225" ht="13.2" hidden="1"/>
    <row r="226" ht="13.2" hidden="1"/>
    <row r="227" ht="13.2" hidden="1"/>
    <row r="228" ht="13.2" hidden="1"/>
    <row r="229" ht="13.2" hidden="1"/>
    <row r="230" ht="13.2" hidden="1"/>
    <row r="231" ht="13.2" hidden="1"/>
    <row r="232" ht="13.2" hidden="1"/>
    <row r="233" ht="13.2" hidden="1"/>
    <row r="234" ht="13.2" hidden="1"/>
    <row r="235" ht="13.2" hidden="1"/>
    <row r="236" ht="13.2" hidden="1"/>
    <row r="237" ht="13.2" hidden="1"/>
    <row r="238" ht="13.2" hidden="1"/>
    <row r="239" ht="13.2" hidden="1"/>
    <row r="240" ht="13.2" hidden="1"/>
    <row r="241" ht="13.2" hidden="1"/>
    <row r="242" ht="13.2" hidden="1"/>
    <row r="243" ht="13.2" hidden="1"/>
    <row r="244" ht="13.2" hidden="1"/>
    <row r="245" ht="13.2" hidden="1"/>
    <row r="246" ht="13.2" hidden="1"/>
    <row r="247" ht="13.2" hidden="1"/>
    <row r="248" ht="13.2" hidden="1"/>
    <row r="249" ht="13.2" hidden="1"/>
    <row r="250" ht="13.2" hidden="1"/>
    <row r="251" ht="13.2" hidden="1"/>
    <row r="252" ht="13.2" hidden="1"/>
    <row r="253" ht="13.2" hidden="1"/>
    <row r="254" ht="13.2" hidden="1"/>
    <row r="255" ht="13.2" hidden="1"/>
    <row r="256" ht="13.2" hidden="1"/>
    <row r="257" ht="13.2" hidden="1"/>
    <row r="258" ht="13.2" hidden="1"/>
    <row r="259" ht="13.2" hidden="1"/>
    <row r="260" ht="13.2" hidden="1"/>
    <row r="261" ht="13.2" hidden="1"/>
    <row r="262" ht="13.2" hidden="1"/>
    <row r="263" ht="13.2" hidden="1"/>
    <row r="264" ht="13.2" hidden="1"/>
    <row r="265" ht="13.2" hidden="1"/>
    <row r="266" ht="13.2" hidden="1"/>
    <row r="267" ht="13.2" hidden="1"/>
    <row r="268" ht="13.2" hidden="1"/>
    <row r="269" ht="13.2" hidden="1"/>
    <row r="270" ht="13.2" hidden="1"/>
    <row r="271" ht="13.2" hidden="1"/>
    <row r="272" ht="13.2" hidden="1"/>
    <row r="273" ht="13.2" hidden="1"/>
    <row r="274" ht="13.2" hidden="1"/>
    <row r="275" ht="13.2" hidden="1"/>
    <row r="276" ht="13.2" hidden="1"/>
    <row r="277" ht="13.2" hidden="1"/>
    <row r="278" ht="13.2" hidden="1"/>
    <row r="279" ht="13.2" hidden="1"/>
    <row r="280" ht="13.2" hidden="1"/>
    <row r="281" ht="13.2" hidden="1"/>
    <row r="282" ht="13.2" hidden="1"/>
    <row r="283" ht="13.2" hidden="1"/>
    <row r="284" ht="13.2" hidden="1"/>
    <row r="285" ht="13.2" hidden="1"/>
    <row r="286" ht="13.2" hidden="1"/>
    <row r="287" ht="13.2" hidden="1"/>
    <row r="288" ht="13.2" hidden="1"/>
    <row r="289" ht="13.2" hidden="1"/>
    <row r="290" ht="13.2" hidden="1"/>
    <row r="291" ht="13.2" hidden="1"/>
    <row r="292" ht="13.2" hidden="1"/>
    <row r="293" ht="13.2" hidden="1"/>
    <row r="294" ht="13.2" hidden="1"/>
    <row r="295" ht="13.2" hidden="1"/>
    <row r="296" ht="13.2" hidden="1"/>
    <row r="297" ht="13.2" hidden="1"/>
    <row r="298" ht="13.2" hidden="1"/>
    <row r="299" ht="13.2" hidden="1"/>
    <row r="300" ht="13.2" hidden="1"/>
    <row r="301" ht="13.2" hidden="1"/>
    <row r="302" ht="13.2" hidden="1"/>
    <row r="303" ht="13.2" hidden="1"/>
    <row r="304" ht="13.2" hidden="1"/>
    <row r="305" ht="13.2" hidden="1"/>
    <row r="306" ht="13.2" hidden="1"/>
    <row r="307" ht="13.2" hidden="1"/>
    <row r="308" ht="13.2" hidden="1"/>
    <row r="309" ht="13.2" hidden="1"/>
    <row r="310" ht="13.2" hidden="1"/>
    <row r="311" ht="13.2" hidden="1"/>
    <row r="312" ht="13.2" hidden="1"/>
    <row r="313" ht="13.2" hidden="1"/>
    <row r="314" ht="13.2" hidden="1"/>
    <row r="315" ht="13.2" hidden="1"/>
    <row r="316" ht="13.2" hidden="1"/>
    <row r="317" ht="13.2" hidden="1"/>
    <row r="318" ht="13.2" hidden="1"/>
    <row r="319" ht="13.2" hidden="1"/>
    <row r="320" ht="13.2" hidden="1"/>
    <row r="321" ht="13.2" hidden="1"/>
    <row r="322" ht="13.2" hidden="1"/>
    <row r="323" ht="13.2" hidden="1"/>
    <row r="324" ht="13.2" hidden="1"/>
    <row r="325" ht="13.2" hidden="1"/>
    <row r="326" ht="13.2" hidden="1"/>
    <row r="327" ht="13.2" hidden="1"/>
    <row r="328" ht="13.2" hidden="1"/>
    <row r="329" ht="13.2" hidden="1"/>
    <row r="330" ht="13.2" hidden="1"/>
    <row r="331" ht="13.2" hidden="1"/>
    <row r="332" ht="13.2" hidden="1"/>
    <row r="333" ht="13.2" hidden="1"/>
    <row r="334" ht="13.2" hidden="1"/>
    <row r="335" ht="13.2" hidden="1"/>
    <row r="336" ht="13.2" hidden="1"/>
    <row r="337" ht="13.2" hidden="1"/>
    <row r="338" ht="13.2" hidden="1"/>
    <row r="339" ht="13.2" hidden="1"/>
    <row r="340" ht="13.2" hidden="1"/>
    <row r="341" ht="13.2" hidden="1"/>
    <row r="342" ht="13.2" hidden="1"/>
    <row r="343" ht="13.2" hidden="1"/>
    <row r="344" ht="13.2" hidden="1"/>
    <row r="345" ht="13.2" hidden="1"/>
    <row r="346" ht="13.2" hidden="1"/>
    <row r="347" ht="13.2" hidden="1"/>
    <row r="348" ht="13.2" hidden="1"/>
    <row r="349" ht="13.2" hidden="1"/>
    <row r="350" ht="13.2" hidden="1"/>
    <row r="351" ht="13.2" hidden="1"/>
    <row r="352" ht="13.2" hidden="1"/>
    <row r="353" ht="13.2" hidden="1"/>
    <row r="354" ht="13.2" hidden="1"/>
    <row r="355" ht="13.2" hidden="1"/>
    <row r="356" ht="13.2" hidden="1"/>
    <row r="357" ht="13.2" hidden="1"/>
    <row r="358" ht="13.2" hidden="1"/>
    <row r="359" ht="13.2" hidden="1"/>
    <row r="360" ht="13.2" hidden="1"/>
    <row r="361" ht="13.2" hidden="1"/>
    <row r="362" ht="13.2" hidden="1"/>
    <row r="363" ht="13.2" hidden="1"/>
    <row r="364" ht="13.2" hidden="1"/>
    <row r="365" ht="13.2" hidden="1"/>
    <row r="366" ht="13.2" hidden="1"/>
    <row r="367" ht="13.2" hidden="1"/>
    <row r="368" ht="13.2" hidden="1"/>
    <row r="369" ht="13.2" hidden="1"/>
    <row r="370" ht="13.2" hidden="1"/>
    <row r="371" ht="13.2" hidden="1"/>
    <row r="372" ht="13.2" hidden="1"/>
    <row r="373" ht="13.2" hidden="1"/>
    <row r="374" ht="13.2" hidden="1"/>
    <row r="375" ht="13.2" hidden="1"/>
    <row r="376" ht="13.2" hidden="1"/>
    <row r="377" ht="13.2" hidden="1"/>
    <row r="378" ht="13.2" hidden="1"/>
    <row r="379" ht="13.2" hidden="1"/>
    <row r="380" ht="13.2" hidden="1"/>
    <row r="381" ht="13.2" hidden="1"/>
    <row r="382" ht="13.2" hidden="1"/>
    <row r="383" ht="13.2" hidden="1"/>
    <row r="384" ht="13.2" hidden="1"/>
    <row r="385" ht="13.2" hidden="1"/>
    <row r="386" ht="13.2" hidden="1"/>
    <row r="387" ht="13.2" hidden="1"/>
    <row r="388" ht="13.2" hidden="1"/>
    <row r="389" ht="13.2" hidden="1"/>
    <row r="390" ht="13.2" hidden="1"/>
    <row r="391" ht="13.2" hidden="1"/>
    <row r="392" ht="13.2" hidden="1"/>
    <row r="393" ht="13.2" hidden="1"/>
    <row r="394" ht="13.2" hidden="1"/>
    <row r="395" ht="13.2" hidden="1"/>
    <row r="396" ht="13.2" hidden="1"/>
    <row r="397" ht="13.2" hidden="1"/>
    <row r="398" ht="13.2" hidden="1"/>
    <row r="399" ht="13.2" hidden="1"/>
    <row r="400" ht="13.2" hidden="1"/>
    <row r="401" ht="13.2" hidden="1"/>
    <row r="402" ht="13.2" hidden="1"/>
    <row r="403" ht="13.2" hidden="1"/>
    <row r="404" ht="13.2" hidden="1"/>
    <row r="405" ht="13.2" hidden="1"/>
    <row r="406" ht="13.2" hidden="1"/>
    <row r="407" ht="13.2" hidden="1"/>
    <row r="408" ht="13.2" hidden="1"/>
    <row r="409" ht="13.2" hidden="1"/>
    <row r="410" ht="13.2" hidden="1"/>
    <row r="411" ht="13.2" hidden="1"/>
    <row r="412" ht="13.2" hidden="1"/>
    <row r="413" ht="13.2" hidden="1"/>
    <row r="414" ht="13.2" hidden="1"/>
    <row r="415" ht="13.2" hidden="1"/>
    <row r="416" ht="13.2" hidden="1"/>
    <row r="417" ht="13.2" hidden="1"/>
    <row r="418" ht="13.2" hidden="1"/>
    <row r="419" ht="13.2" hidden="1"/>
    <row r="420" ht="13.2" hidden="1"/>
    <row r="421" ht="13.2" hidden="1"/>
    <row r="422" ht="13.2" hidden="1"/>
    <row r="423" ht="13.2" hidden="1"/>
    <row r="424" ht="13.2" hidden="1"/>
    <row r="425" ht="13.2" hidden="1"/>
    <row r="426" ht="13.2" hidden="1"/>
    <row r="427" ht="13.2" hidden="1"/>
    <row r="428" ht="13.2" hidden="1"/>
    <row r="429" ht="13.2" hidden="1"/>
    <row r="430" ht="13.2" hidden="1"/>
    <row r="431" ht="13.2" hidden="1"/>
    <row r="432" ht="13.2" hidden="1"/>
    <row r="433" ht="13.2" hidden="1"/>
    <row r="434" ht="13.2" hidden="1"/>
    <row r="435" ht="13.2" hidden="1"/>
    <row r="436" ht="13.2" hidden="1"/>
    <row r="437" ht="13.2" hidden="1"/>
    <row r="438" ht="13.2" hidden="1"/>
    <row r="439" ht="13.2" hidden="1"/>
    <row r="440" ht="13.2" hidden="1"/>
    <row r="441" ht="13.2" hidden="1"/>
    <row r="442" ht="13.2" hidden="1"/>
    <row r="443" ht="13.2" hidden="1"/>
    <row r="444" ht="13.2" hidden="1"/>
    <row r="445" ht="13.2" hidden="1"/>
    <row r="446" ht="13.2" hidden="1"/>
    <row r="447" ht="13.2" hidden="1"/>
    <row r="448" ht="13.2" hidden="1"/>
    <row r="449" ht="13.2" hidden="1"/>
    <row r="450" ht="13.2" hidden="1"/>
    <row r="451" ht="13.2" hidden="1"/>
    <row r="452" ht="13.2" hidden="1"/>
    <row r="453" ht="13.2" hidden="1"/>
    <row r="454" ht="13.2" hidden="1"/>
    <row r="455" ht="13.2" hidden="1"/>
    <row r="456" ht="13.2" hidden="1"/>
    <row r="457" ht="13.2" hidden="1"/>
    <row r="458" ht="13.2" hidden="1"/>
    <row r="459" ht="13.2" hidden="1"/>
    <row r="460" ht="13.2" hidden="1"/>
    <row r="461" ht="13.2" hidden="1"/>
    <row r="462" ht="13.2" hidden="1"/>
    <row r="463" ht="13.2" hidden="1"/>
    <row r="464" ht="13.2" hidden="1"/>
    <row r="465" ht="13.2" hidden="1"/>
    <row r="466" ht="13.2" hidden="1"/>
    <row r="467" ht="13.2" hidden="1"/>
    <row r="468" ht="13.2" hidden="1"/>
    <row r="469" ht="13.2" hidden="1"/>
    <row r="470" ht="13.2" hidden="1"/>
    <row r="471" ht="13.2" hidden="1"/>
    <row r="472" ht="13.2" hidden="1"/>
    <row r="473" ht="13.2" hidden="1"/>
    <row r="474" ht="13.2" hidden="1"/>
    <row r="475" ht="13.2" hidden="1"/>
    <row r="476" ht="13.2" hidden="1"/>
    <row r="477" ht="13.2" hidden="1"/>
    <row r="478" ht="13.2" hidden="1"/>
    <row r="479" ht="13.2" hidden="1"/>
    <row r="480" ht="13.2" hidden="1"/>
    <row r="481" ht="13.2" hidden="1"/>
    <row r="482" ht="13.2" hidden="1"/>
    <row r="483" ht="13.2" hidden="1"/>
    <row r="484" ht="13.2" hidden="1"/>
    <row r="485" ht="13.2" hidden="1"/>
    <row r="486" ht="13.2" hidden="1"/>
    <row r="487" ht="13.2" hidden="1"/>
    <row r="488" ht="13.2" hidden="1"/>
    <row r="489" ht="13.2" hidden="1"/>
    <row r="490" ht="13.2" hidden="1"/>
    <row r="491" ht="13.2" hidden="1"/>
    <row r="492" ht="13.2" hidden="1"/>
    <row r="493" ht="13.2" hidden="1"/>
    <row r="494" ht="13.2" hidden="1"/>
    <row r="495" ht="13.2" hidden="1"/>
    <row r="496" ht="13.2" hidden="1"/>
    <row r="497" ht="13.2" hidden="1"/>
    <row r="498" ht="13.2" hidden="1"/>
    <row r="499" ht="13.2" hidden="1"/>
    <row r="500" ht="13.2" hidden="1"/>
    <row r="501" ht="13.2" hidden="1"/>
    <row r="502" ht="13.2" hidden="1"/>
    <row r="503" ht="13.2" hidden="1"/>
    <row r="504" ht="13.2" hidden="1"/>
    <row r="505" ht="13.2" hidden="1"/>
    <row r="506" ht="13.2" hidden="1"/>
    <row r="507" ht="13.2" hidden="1"/>
    <row r="508" ht="13.2" hidden="1"/>
    <row r="509" ht="13.2" hidden="1"/>
    <row r="510" ht="13.2" hidden="1"/>
    <row r="511" ht="13.2" hidden="1"/>
    <row r="512" ht="13.2" hidden="1"/>
    <row r="513" ht="13.2" hidden="1"/>
    <row r="514" ht="13.2" hidden="1"/>
    <row r="515" ht="13.2" hidden="1"/>
    <row r="516" ht="13.2" hidden="1"/>
    <row r="517" ht="13.2" hidden="1"/>
    <row r="518" ht="13.2" hidden="1"/>
    <row r="519" ht="13.2" hidden="1"/>
    <row r="520" ht="13.2" hidden="1"/>
    <row r="521" ht="13.2" hidden="1"/>
    <row r="522" ht="13.2" hidden="1"/>
    <row r="523" ht="13.2" hidden="1"/>
    <row r="524" ht="13.2" hidden="1"/>
    <row r="525" ht="13.2" hidden="1"/>
    <row r="526" ht="13.2" hidden="1"/>
    <row r="527" ht="13.2" hidden="1"/>
    <row r="528" ht="13.2" hidden="1"/>
    <row r="529" ht="13.2" hidden="1"/>
    <row r="530" ht="13.2" hidden="1"/>
    <row r="531" ht="13.2" hidden="1"/>
    <row r="532" ht="13.2" hidden="1"/>
    <row r="533" ht="13.2" hidden="1"/>
    <row r="534" ht="13.2" hidden="1"/>
    <row r="535" ht="13.2" hidden="1"/>
    <row r="536" ht="13.2" hidden="1"/>
    <row r="537" ht="13.2" hidden="1"/>
    <row r="538" ht="13.2" hidden="1"/>
    <row r="539" ht="13.2" hidden="1"/>
    <row r="540" ht="13.2" hidden="1"/>
    <row r="541" ht="13.2" hidden="1"/>
    <row r="542" ht="13.2" hidden="1"/>
    <row r="543" ht="13.2" hidden="1"/>
    <row r="544" ht="13.2" hidden="1"/>
    <row r="545" ht="13.2" hidden="1"/>
    <row r="546" ht="13.2" hidden="1"/>
    <row r="547" ht="13.2" hidden="1"/>
    <row r="548" ht="13.2" hidden="1"/>
    <row r="549" ht="13.2" hidden="1"/>
    <row r="550" ht="13.2" hidden="1"/>
    <row r="551" ht="13.2" hidden="1"/>
    <row r="552" ht="13.2" hidden="1"/>
    <row r="553" ht="13.2" hidden="1"/>
    <row r="554" ht="13.2" hidden="1"/>
    <row r="555" ht="13.2" hidden="1"/>
    <row r="556" ht="13.2" hidden="1"/>
    <row r="557" ht="13.2" hidden="1"/>
    <row r="558" ht="13.2" hidden="1"/>
    <row r="559" ht="13.2" hidden="1"/>
    <row r="560" ht="13.2" hidden="1"/>
    <row r="561" ht="13.2" hidden="1"/>
    <row r="562" ht="13.2" hidden="1"/>
    <row r="563" ht="13.2" hidden="1"/>
    <row r="564" ht="13.2" hidden="1"/>
    <row r="565" ht="13.2" hidden="1"/>
    <row r="566" ht="13.2" hidden="1"/>
    <row r="567" ht="13.2" hidden="1"/>
    <row r="568" ht="13.2" hidden="1"/>
    <row r="569" ht="13.2" hidden="1"/>
    <row r="570" ht="13.2" hidden="1"/>
    <row r="571" ht="13.2" hidden="1"/>
    <row r="572" ht="13.2" hidden="1"/>
    <row r="573" ht="13.2" hidden="1"/>
    <row r="574" ht="13.2" hidden="1"/>
    <row r="575" ht="13.2" hidden="1"/>
    <row r="576" ht="13.2" hidden="1"/>
    <row r="577" ht="13.2" hidden="1"/>
    <row r="578" ht="13.2" hidden="1"/>
    <row r="579" ht="13.2" hidden="1"/>
    <row r="580" ht="13.2" hidden="1"/>
    <row r="581" ht="13.2" hidden="1"/>
    <row r="582" ht="13.2" hidden="1"/>
    <row r="583" ht="13.2" hidden="1"/>
    <row r="584" ht="13.2" hidden="1"/>
    <row r="585" ht="13.2" hidden="1"/>
    <row r="586" ht="13.2" hidden="1"/>
    <row r="587" ht="13.2" hidden="1"/>
    <row r="588" ht="13.2" hidden="1"/>
    <row r="589" ht="13.2" hidden="1"/>
    <row r="590" ht="13.2" hidden="1"/>
    <row r="591" ht="13.2" hidden="1"/>
    <row r="592" ht="13.2" hidden="1"/>
    <row r="593" ht="13.2" hidden="1"/>
    <row r="594" ht="13.2" hidden="1"/>
    <row r="595" ht="13.2" hidden="1"/>
    <row r="596" ht="13.2" hidden="1"/>
    <row r="597" ht="13.2" hidden="1"/>
    <row r="598" ht="13.2" hidden="1"/>
    <row r="599" ht="13.2" hidden="1"/>
    <row r="600" ht="13.2" hidden="1"/>
    <row r="601" ht="13.2" hidden="1"/>
    <row r="602" ht="13.2" hidden="1"/>
    <row r="603" ht="13.2" hidden="1"/>
    <row r="604" ht="13.2" hidden="1"/>
    <row r="605" ht="13.2" hidden="1"/>
    <row r="606" ht="13.2" hidden="1"/>
    <row r="607" ht="13.2" hidden="1"/>
    <row r="608" ht="13.2" hidden="1"/>
    <row r="609" ht="13.2" hidden="1"/>
    <row r="610" ht="13.2" hidden="1"/>
    <row r="611" ht="13.2" hidden="1"/>
    <row r="612" ht="13.2" hidden="1"/>
    <row r="613" ht="13.2" hidden="1"/>
    <row r="614" ht="13.2" hidden="1"/>
    <row r="615" ht="13.2" hidden="1"/>
    <row r="616" ht="13.2" hidden="1"/>
    <row r="617" ht="13.2" hidden="1"/>
    <row r="618" ht="13.2" hidden="1"/>
    <row r="619" ht="13.2" hidden="1"/>
    <row r="620" ht="13.2" hidden="1"/>
    <row r="621" ht="13.2" hidden="1"/>
    <row r="622" ht="13.2" hidden="1"/>
    <row r="623" ht="13.2" hidden="1"/>
    <row r="624" ht="13.2" hidden="1"/>
    <row r="625" ht="13.2" hidden="1"/>
    <row r="626" ht="13.2" hidden="1"/>
    <row r="627" ht="13.2" hidden="1"/>
    <row r="628" ht="13.2" hidden="1"/>
    <row r="629" ht="13.2" hidden="1"/>
    <row r="630" ht="13.2" hidden="1"/>
    <row r="631" ht="13.2" hidden="1"/>
    <row r="632" ht="13.2" hidden="1"/>
    <row r="633" ht="13.2" hidden="1"/>
    <row r="634" ht="13.2" hidden="1"/>
    <row r="635" ht="13.2" hidden="1"/>
    <row r="636" ht="13.2" hidden="1"/>
    <row r="637" ht="13.2" hidden="1"/>
    <row r="638" ht="13.2" hidden="1"/>
    <row r="639" ht="13.2" hidden="1"/>
    <row r="640" ht="13.2" hidden="1"/>
    <row r="641" ht="13.2" hidden="1"/>
    <row r="642" ht="13.2" hidden="1"/>
    <row r="643" ht="13.2" hidden="1"/>
    <row r="644" ht="13.2" hidden="1"/>
    <row r="645" ht="13.2" hidden="1"/>
    <row r="646" ht="13.2" hidden="1"/>
    <row r="647" ht="13.2" hidden="1"/>
    <row r="648" ht="13.2" hidden="1"/>
    <row r="649" ht="13.2" hidden="1"/>
    <row r="650" ht="13.2" hidden="1"/>
    <row r="651" ht="13.2" hidden="1"/>
    <row r="652" ht="13.2" hidden="1"/>
    <row r="653" ht="13.2" hidden="1"/>
    <row r="654" ht="13.2" hidden="1"/>
    <row r="655" ht="13.2" hidden="1"/>
    <row r="656" ht="13.2" hidden="1"/>
    <row r="657" ht="13.2" hidden="1"/>
    <row r="658" ht="13.2" hidden="1"/>
    <row r="659" ht="13.2" hidden="1"/>
    <row r="660" ht="13.2" hidden="1"/>
    <row r="661" ht="13.2" hidden="1"/>
    <row r="662" ht="13.2" hidden="1"/>
    <row r="663" ht="13.2" hidden="1"/>
    <row r="664" ht="13.2" hidden="1"/>
    <row r="665" ht="13.2" hidden="1"/>
    <row r="666" ht="13.2" hidden="1"/>
    <row r="667" ht="13.2" hidden="1"/>
    <row r="668" ht="13.2" hidden="1"/>
    <row r="669" ht="13.2" hidden="1"/>
    <row r="670" ht="13.2" hidden="1"/>
    <row r="671" ht="13.2" hidden="1"/>
    <row r="672" ht="13.2" hidden="1"/>
    <row r="673" ht="13.2" hidden="1"/>
    <row r="674" ht="13.2" hidden="1"/>
    <row r="675" ht="13.2" hidden="1"/>
    <row r="676" ht="13.2" hidden="1"/>
    <row r="677" ht="13.2" hidden="1"/>
    <row r="678" ht="13.2" hidden="1"/>
    <row r="679" ht="13.2" hidden="1"/>
    <row r="680" ht="13.2" hidden="1"/>
    <row r="681" ht="13.2" hidden="1"/>
    <row r="682" ht="13.2" hidden="1"/>
    <row r="683" ht="13.2" hidden="1"/>
    <row r="684" ht="13.2" hidden="1"/>
    <row r="685" ht="13.2" hidden="1"/>
    <row r="686" ht="13.2" hidden="1"/>
    <row r="687" ht="13.2" hidden="1"/>
    <row r="688" ht="13.2" hidden="1"/>
    <row r="689" ht="13.2" hidden="1"/>
    <row r="690" ht="13.2" hidden="1"/>
    <row r="691" ht="13.2" hidden="1"/>
    <row r="692" ht="13.2" hidden="1"/>
    <row r="693" ht="13.2" hidden="1"/>
    <row r="694" ht="13.2" hidden="1"/>
    <row r="695" ht="13.2" hidden="1"/>
    <row r="696" ht="13.2" hidden="1"/>
    <row r="697" ht="13.2" hidden="1"/>
    <row r="698" ht="13.2" hidden="1"/>
    <row r="699" ht="13.2" hidden="1"/>
    <row r="700" ht="13.2" hidden="1"/>
    <row r="701" ht="13.2" hidden="1"/>
    <row r="702" ht="13.2" hidden="1"/>
    <row r="703" ht="13.2" hidden="1"/>
    <row r="704" ht="13.2" hidden="1"/>
    <row r="705" ht="13.2" hidden="1"/>
    <row r="706" ht="13.2" hidden="1"/>
    <row r="707" ht="13.2" hidden="1"/>
    <row r="708" ht="13.2" hidden="1"/>
    <row r="709" ht="13.2" hidden="1"/>
    <row r="710" ht="13.2" hidden="1"/>
    <row r="711" ht="13.2" hidden="1"/>
    <row r="712" ht="13.2" hidden="1"/>
    <row r="713" ht="13.2" hidden="1"/>
    <row r="714" ht="13.2" hidden="1"/>
    <row r="715" ht="13.2" hidden="1"/>
    <row r="716" ht="13.2" hidden="1"/>
    <row r="717" ht="13.2" hidden="1"/>
    <row r="718" ht="13.2" hidden="1"/>
    <row r="719" ht="13.2" hidden="1"/>
    <row r="720" ht="13.2" hidden="1"/>
    <row r="721" ht="13.2" hidden="1"/>
    <row r="722" ht="13.2" hidden="1"/>
    <row r="723" ht="13.2" hidden="1"/>
    <row r="724" ht="13.2" hidden="1"/>
    <row r="725" ht="13.2" hidden="1"/>
    <row r="726" ht="13.2" hidden="1"/>
    <row r="727" ht="13.2" hidden="1"/>
    <row r="728" ht="13.2" hidden="1"/>
    <row r="729" ht="13.2" hidden="1"/>
    <row r="730" ht="13.2" hidden="1"/>
    <row r="731" ht="13.2" hidden="1"/>
    <row r="732" ht="13.2" hidden="1"/>
    <row r="733" ht="13.2" hidden="1"/>
    <row r="734" ht="13.2" hidden="1"/>
    <row r="735" ht="13.2" hidden="1"/>
    <row r="736" ht="13.2" hidden="1"/>
    <row r="737" ht="13.2" hidden="1"/>
    <row r="738" ht="13.2" hidden="1"/>
    <row r="739" ht="13.2" hidden="1"/>
    <row r="740" ht="13.2" hidden="1"/>
    <row r="741" ht="13.2" hidden="1"/>
    <row r="742" ht="13.2" hidden="1"/>
    <row r="743" ht="13.2" hidden="1"/>
    <row r="744" ht="13.2" hidden="1"/>
    <row r="745" ht="13.2" hidden="1"/>
    <row r="746" ht="13.2" hidden="1"/>
    <row r="747" ht="13.2" hidden="1"/>
    <row r="748" ht="13.2" hidden="1"/>
    <row r="749" ht="13.2" hidden="1"/>
    <row r="750" ht="13.2" hidden="1"/>
    <row r="751" ht="13.2" hidden="1"/>
    <row r="752" ht="13.2" hidden="1"/>
    <row r="753" ht="13.2" hidden="1"/>
    <row r="754" ht="13.2" hidden="1"/>
    <row r="755" ht="13.2" hidden="1"/>
    <row r="756" ht="13.2" hidden="1"/>
    <row r="757" ht="13.2" hidden="1"/>
    <row r="758" ht="13.2" hidden="1"/>
    <row r="759" ht="13.2" hidden="1"/>
    <row r="760" ht="13.2" hidden="1"/>
    <row r="761" ht="13.2" hidden="1"/>
    <row r="762" ht="13.2" hidden="1"/>
    <row r="763" ht="13.2" hidden="1"/>
    <row r="764" ht="13.2" hidden="1"/>
    <row r="765" ht="13.2" hidden="1"/>
    <row r="766" ht="13.2" hidden="1"/>
    <row r="767" ht="13.2" hidden="1"/>
    <row r="768" ht="13.2" hidden="1"/>
    <row r="769" ht="13.2" hidden="1"/>
    <row r="770" ht="13.2" hidden="1"/>
    <row r="771" ht="13.2" hidden="1"/>
    <row r="772" ht="13.2" hidden="1"/>
    <row r="773" ht="13.2" hidden="1"/>
    <row r="774" ht="13.2" hidden="1"/>
    <row r="775" ht="13.2" hidden="1"/>
    <row r="776" ht="13.2" hidden="1"/>
    <row r="777" ht="13.2" hidden="1"/>
    <row r="778" ht="13.2" hidden="1"/>
    <row r="779" ht="13.2" hidden="1"/>
    <row r="780" ht="13.2" hidden="1"/>
    <row r="781" ht="13.2" hidden="1"/>
    <row r="782" ht="13.2" hidden="1"/>
    <row r="783" ht="13.2" hidden="1"/>
    <row r="784" ht="13.2" hidden="1"/>
    <row r="785" ht="13.2" hidden="1"/>
    <row r="786" ht="13.2" hidden="1"/>
    <row r="787" ht="13.2" hidden="1"/>
    <row r="788" ht="13.2" hidden="1"/>
    <row r="789" ht="13.2" hidden="1"/>
    <row r="790" ht="13.2" hidden="1"/>
    <row r="791" ht="13.2" hidden="1"/>
    <row r="792" ht="13.2" hidden="1"/>
    <row r="793" ht="13.2" hidden="1"/>
    <row r="794" ht="13.2" hidden="1"/>
    <row r="795" ht="13.2" hidden="1"/>
    <row r="796" ht="13.2" hidden="1"/>
    <row r="797" ht="13.2" hidden="1"/>
    <row r="798" ht="13.2" hidden="1"/>
    <row r="799" ht="13.2" hidden="1"/>
    <row r="800" ht="13.2" hidden="1"/>
    <row r="801" ht="13.2" hidden="1"/>
    <row r="802" ht="13.2" hidden="1"/>
    <row r="803" ht="13.2" hidden="1"/>
    <row r="804" ht="13.2" hidden="1"/>
    <row r="805" ht="13.2" hidden="1"/>
    <row r="806" ht="13.2" hidden="1"/>
    <row r="807" ht="13.2" hidden="1"/>
    <row r="808" ht="13.2" hidden="1"/>
    <row r="809" ht="13.2" hidden="1"/>
    <row r="810" ht="13.2" hidden="1"/>
    <row r="811" ht="13.2" hidden="1"/>
    <row r="812" ht="13.2" hidden="1"/>
    <row r="813" ht="13.2" hidden="1"/>
    <row r="814" ht="13.2" hidden="1"/>
    <row r="815" ht="13.2" hidden="1"/>
    <row r="816" ht="13.2" hidden="1"/>
    <row r="817" ht="13.2" hidden="1"/>
    <row r="818" ht="13.2" hidden="1"/>
    <row r="819" ht="13.2" hidden="1"/>
    <row r="820" ht="13.2" hidden="1"/>
    <row r="821" ht="13.2" hidden="1"/>
    <row r="822" ht="13.2" hidden="1"/>
    <row r="823" ht="13.2" hidden="1"/>
    <row r="824" ht="13.2" hidden="1"/>
    <row r="825" ht="13.2" hidden="1"/>
    <row r="826" ht="13.2" hidden="1"/>
    <row r="827" ht="13.2" hidden="1"/>
    <row r="828" ht="13.2" hidden="1"/>
    <row r="829" ht="13.2" hidden="1"/>
    <row r="830" ht="13.2" hidden="1"/>
    <row r="831" ht="13.2" hidden="1"/>
    <row r="832" ht="13.2" hidden="1"/>
    <row r="833" ht="13.2" hidden="1"/>
    <row r="834" ht="13.2" hidden="1"/>
    <row r="835" ht="13.2" hidden="1"/>
    <row r="836" ht="13.2" hidden="1"/>
    <row r="837" ht="13.2" hidden="1"/>
    <row r="838" ht="13.2" hidden="1"/>
    <row r="839" ht="13.2" hidden="1"/>
    <row r="840" ht="13.2" hidden="1"/>
    <row r="841" ht="13.2" hidden="1"/>
    <row r="842" ht="13.2" hidden="1"/>
    <row r="843" ht="13.2" hidden="1"/>
    <row r="844" ht="13.2" hidden="1"/>
    <row r="845" ht="13.2" hidden="1"/>
    <row r="846" ht="13.2" hidden="1"/>
    <row r="847" ht="13.2" hidden="1"/>
    <row r="848" ht="13.2" hidden="1"/>
    <row r="849" ht="13.2" hidden="1"/>
    <row r="850" ht="13.2" hidden="1"/>
    <row r="851" ht="13.2" hidden="1"/>
    <row r="852" ht="13.2" hidden="1"/>
    <row r="853" ht="13.2" hidden="1"/>
    <row r="854" ht="13.2" hidden="1"/>
    <row r="855" ht="13.2" hidden="1"/>
    <row r="856" ht="13.2" hidden="1"/>
    <row r="857" ht="13.2" hidden="1"/>
    <row r="858" ht="13.2" hidden="1"/>
    <row r="859" ht="13.2" hidden="1"/>
    <row r="860" ht="13.2" hidden="1"/>
    <row r="861" ht="13.2" hidden="1"/>
    <row r="862" ht="13.2" hidden="1"/>
    <row r="863" ht="13.2" hidden="1"/>
    <row r="864" ht="13.2" hidden="1"/>
    <row r="865" ht="13.2" hidden="1"/>
    <row r="866" ht="13.2" hidden="1"/>
    <row r="867" ht="13.2" hidden="1"/>
    <row r="868" ht="13.2" hidden="1"/>
    <row r="869" ht="13.2" hidden="1"/>
    <row r="870" ht="13.2" hidden="1"/>
    <row r="871" ht="13.2" hidden="1"/>
    <row r="872" ht="13.2" hidden="1"/>
    <row r="873" ht="13.2" hidden="1"/>
    <row r="874" ht="13.2" hidden="1"/>
    <row r="875" ht="13.2" hidden="1"/>
    <row r="876" ht="13.2" hidden="1"/>
    <row r="877" ht="13.2" hidden="1"/>
    <row r="878" ht="13.2" hidden="1"/>
    <row r="879" ht="13.2" hidden="1"/>
    <row r="880" ht="13.2" hidden="1"/>
    <row r="881" ht="13.2" hidden="1"/>
    <row r="882" ht="13.2" hidden="1"/>
    <row r="883" ht="13.2" hidden="1"/>
    <row r="884" ht="13.2" hidden="1"/>
    <row r="885" ht="13.2" hidden="1"/>
    <row r="886" ht="13.2" hidden="1"/>
    <row r="887" ht="13.2" hidden="1"/>
    <row r="888" ht="13.2" hidden="1"/>
    <row r="889" ht="13.2" hidden="1"/>
    <row r="890" ht="13.2" hidden="1"/>
    <row r="891" ht="13.2" hidden="1"/>
    <row r="892" ht="13.2" hidden="1"/>
    <row r="893" ht="13.2" hidden="1"/>
    <row r="894" ht="13.2" hidden="1"/>
    <row r="895" ht="13.2" hidden="1"/>
    <row r="896" ht="13.2" hidden="1"/>
    <row r="897" ht="13.2" hidden="1"/>
    <row r="898" ht="13.2" hidden="1"/>
    <row r="899" ht="13.2" hidden="1"/>
    <row r="900" ht="13.2" hidden="1"/>
    <row r="901" ht="13.2" hidden="1"/>
    <row r="902" ht="13.2" hidden="1"/>
    <row r="903" ht="13.2" hidden="1"/>
    <row r="904" ht="13.2" hidden="1"/>
    <row r="905" ht="13.2" hidden="1"/>
    <row r="906" ht="13.2" hidden="1"/>
    <row r="907" ht="13.2" hidden="1"/>
    <row r="908" ht="13.2" hidden="1"/>
    <row r="909" ht="13.2" hidden="1"/>
    <row r="910" ht="13.2" hidden="1"/>
    <row r="911" ht="13.2" hidden="1"/>
    <row r="912" ht="13.2" hidden="1"/>
    <row r="913" ht="13.2" hidden="1"/>
    <row r="914" ht="13.2" hidden="1"/>
    <row r="915" ht="13.2" hidden="1"/>
    <row r="916" ht="13.2" hidden="1"/>
    <row r="917" ht="13.2" hidden="1"/>
    <row r="918" ht="13.2" hidden="1"/>
    <row r="919" ht="13.2" hidden="1"/>
    <row r="920" ht="13.2" hidden="1"/>
    <row r="921" ht="13.2" hidden="1"/>
    <row r="922" ht="13.2" hidden="1"/>
    <row r="923" ht="13.2" hidden="1"/>
    <row r="924" ht="13.2" hidden="1"/>
    <row r="925" ht="13.2" hidden="1"/>
    <row r="926" ht="13.2" hidden="1"/>
    <row r="927" ht="13.2" hidden="1"/>
    <row r="928" ht="13.2" hidden="1"/>
    <row r="929" ht="13.2" hidden="1"/>
    <row r="930" ht="13.2" hidden="1"/>
    <row r="931" ht="13.2" hidden="1"/>
    <row r="932" ht="13.2" hidden="1"/>
    <row r="933" ht="13.2" hidden="1"/>
    <row r="934" ht="13.2" hidden="1"/>
    <row r="935" ht="13.2" hidden="1"/>
    <row r="936" ht="13.2" hidden="1"/>
    <row r="937" ht="13.2" hidden="1"/>
    <row r="938" ht="13.2" hidden="1"/>
    <row r="939" ht="13.2" hidden="1"/>
    <row r="940" ht="13.2" hidden="1"/>
    <row r="941" ht="13.2" hidden="1"/>
    <row r="942" ht="13.2" hidden="1"/>
    <row r="943" ht="13.2" hidden="1"/>
    <row r="944" ht="13.2" hidden="1"/>
    <row r="945" ht="13.2" hidden="1"/>
    <row r="946" ht="13.2" hidden="1"/>
    <row r="947" ht="13.2" hidden="1"/>
    <row r="948" ht="13.2" hidden="1"/>
    <row r="949" ht="13.2" hidden="1"/>
    <row r="950" ht="13.2" hidden="1"/>
    <row r="951" ht="13.2" hidden="1"/>
    <row r="952" ht="13.2" hidden="1"/>
    <row r="953" ht="13.2" hidden="1"/>
    <row r="954" ht="13.2" hidden="1"/>
    <row r="955" ht="13.2" hidden="1"/>
    <row r="956" ht="13.2" hidden="1"/>
    <row r="957" ht="13.2" hidden="1"/>
    <row r="958" ht="13.2" hidden="1"/>
    <row r="959" ht="13.2" hidden="1"/>
    <row r="960" ht="13.2" hidden="1"/>
    <row r="961" ht="13.2" hidden="1"/>
    <row r="962" ht="13.2" hidden="1"/>
    <row r="963" ht="13.2" hidden="1"/>
    <row r="964" ht="13.2" hidden="1"/>
    <row r="965" ht="13.2" hidden="1"/>
    <row r="966" ht="13.2" hidden="1"/>
    <row r="967" ht="13.2" hidden="1"/>
    <row r="968" ht="13.2" hidden="1"/>
    <row r="969" ht="13.2" hidden="1"/>
    <row r="970" ht="13.2" hidden="1"/>
    <row r="971" ht="13.2" hidden="1"/>
    <row r="972" ht="13.2" hidden="1"/>
    <row r="973" ht="13.2" hidden="1"/>
    <row r="974" ht="13.2" hidden="1"/>
    <row r="975" ht="13.2" hidden="1"/>
    <row r="976" ht="13.2" hidden="1"/>
    <row r="977" ht="13.2" hidden="1"/>
    <row r="978" ht="13.2" hidden="1"/>
    <row r="979" ht="13.2" hidden="1"/>
    <row r="980" ht="13.2" hidden="1"/>
    <row r="981" ht="13.2" hidden="1"/>
    <row r="982" ht="13.2" hidden="1"/>
    <row r="983" ht="13.2" hidden="1"/>
    <row r="984" ht="13.2" hidden="1"/>
    <row r="985" ht="13.2" hidden="1"/>
    <row r="986" ht="13.2" hidden="1"/>
    <row r="987" ht="13.2" hidden="1"/>
    <row r="988" ht="13.2" hidden="1"/>
    <row r="989" ht="13.2" hidden="1"/>
    <row r="990" ht="13.2" hidden="1"/>
    <row r="991" ht="13.2" hidden="1"/>
    <row r="992" ht="13.2" hidden="1"/>
    <row r="993" ht="13.2" hidden="1"/>
    <row r="994" ht="13.2" hidden="1"/>
    <row r="995" ht="13.2" hidden="1"/>
    <row r="996" ht="13.2" hidden="1"/>
    <row r="997" ht="13.2" hidden="1"/>
    <row r="998" ht="13.2" hidden="1"/>
    <row r="999" ht="13.2" hidden="1"/>
    <row r="1000" ht="13.2" hidden="1"/>
    <row r="1001" ht="13.2" hidden="1"/>
    <row r="1002" ht="13.2" hidden="1"/>
    <row r="1003" ht="13.2" hidden="1"/>
    <row r="1004" ht="13.2" hidden="1"/>
  </sheetData>
  <mergeCells count="3">
    <mergeCell ref="A1:H1"/>
    <mergeCell ref="A2:H2"/>
    <mergeCell ref="I6:V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CE5CD"/>
    <outlinePr summaryBelow="0" summaryRight="0"/>
  </sheetPr>
  <dimension ref="A1:AM969"/>
  <sheetViews>
    <sheetView workbookViewId="0"/>
  </sheetViews>
  <sheetFormatPr baseColWidth="10" defaultColWidth="12.6640625" defaultRowHeight="15.75" customHeight="1"/>
  <cols>
    <col min="1" max="1" width="49.109375" customWidth="1"/>
    <col min="2" max="2" width="18" customWidth="1"/>
    <col min="3" max="3" width="19.33203125" customWidth="1"/>
    <col min="4" max="7" width="18.88671875" customWidth="1"/>
    <col min="8" max="19" width="3" customWidth="1"/>
    <col min="20" max="39" width="12.6640625" hidden="1"/>
  </cols>
  <sheetData>
    <row r="1" spans="1:18" ht="13.2">
      <c r="A1" s="130" t="s">
        <v>5</v>
      </c>
      <c r="B1" s="115"/>
      <c r="C1" s="115"/>
      <c r="D1" s="115"/>
      <c r="E1" s="115"/>
      <c r="F1" s="115"/>
      <c r="G1" s="115"/>
      <c r="H1" s="115"/>
    </row>
    <row r="2" spans="1:18" ht="15.75" customHeight="1">
      <c r="H2" s="115"/>
    </row>
    <row r="3" spans="1:18" ht="13.2">
      <c r="A3" s="20" t="s">
        <v>85</v>
      </c>
      <c r="B3" s="29" t="s">
        <v>39</v>
      </c>
      <c r="C3" s="20" t="s">
        <v>40</v>
      </c>
      <c r="D3" s="21" t="s">
        <v>41</v>
      </c>
      <c r="E3" s="20" t="s">
        <v>42</v>
      </c>
      <c r="F3" s="20" t="s">
        <v>43</v>
      </c>
      <c r="G3" s="20" t="s">
        <v>44</v>
      </c>
      <c r="H3" s="115"/>
    </row>
    <row r="4" spans="1:18" ht="13.2">
      <c r="A4" s="30" t="s">
        <v>86</v>
      </c>
      <c r="B4" s="31"/>
      <c r="C4" s="31">
        <v>2.25</v>
      </c>
      <c r="D4" s="31"/>
      <c r="E4" s="31" t="s">
        <v>87</v>
      </c>
      <c r="F4" s="32">
        <v>4</v>
      </c>
      <c r="G4" s="22" t="s">
        <v>47</v>
      </c>
      <c r="H4" s="115"/>
    </row>
    <row r="5" spans="1:18" ht="13.2">
      <c r="A5" s="30" t="s">
        <v>88</v>
      </c>
      <c r="B5" s="31"/>
      <c r="C5" s="31">
        <v>0.45</v>
      </c>
      <c r="D5" s="31"/>
      <c r="E5" s="31" t="s">
        <v>87</v>
      </c>
      <c r="F5" s="32">
        <v>4</v>
      </c>
      <c r="G5" s="22" t="s">
        <v>47</v>
      </c>
      <c r="H5" s="115"/>
      <c r="I5" s="129" t="s">
        <v>51</v>
      </c>
      <c r="J5" s="115"/>
      <c r="K5" s="115"/>
      <c r="L5" s="115"/>
      <c r="M5" s="115"/>
      <c r="N5" s="115"/>
      <c r="O5" s="115"/>
      <c r="P5" s="115"/>
      <c r="Q5" s="115"/>
      <c r="R5" s="115"/>
    </row>
    <row r="6" spans="1:18" ht="13.2">
      <c r="A6" s="30" t="s">
        <v>89</v>
      </c>
      <c r="B6" s="31"/>
      <c r="C6" s="31">
        <v>7.26</v>
      </c>
      <c r="D6" s="31"/>
      <c r="E6" s="31" t="s">
        <v>87</v>
      </c>
      <c r="F6" s="32">
        <v>4</v>
      </c>
      <c r="G6" s="22" t="s">
        <v>47</v>
      </c>
      <c r="H6" s="115"/>
      <c r="I6" s="115"/>
      <c r="J6" s="115"/>
      <c r="K6" s="115"/>
      <c r="L6" s="115"/>
      <c r="M6" s="115"/>
      <c r="N6" s="115"/>
      <c r="O6" s="115"/>
      <c r="P6" s="115"/>
      <c r="Q6" s="115"/>
      <c r="R6" s="115"/>
    </row>
    <row r="7" spans="1:18" ht="13.2">
      <c r="A7" s="30" t="s">
        <v>90</v>
      </c>
      <c r="B7" s="31"/>
      <c r="C7" s="31">
        <v>1.58</v>
      </c>
      <c r="D7" s="31"/>
      <c r="E7" s="31" t="s">
        <v>87</v>
      </c>
      <c r="F7" s="32">
        <v>4</v>
      </c>
      <c r="G7" s="22" t="s">
        <v>47</v>
      </c>
      <c r="H7" s="115"/>
      <c r="I7" s="115"/>
      <c r="J7" s="115"/>
      <c r="K7" s="115"/>
      <c r="L7" s="115"/>
      <c r="M7" s="115"/>
      <c r="N7" s="115"/>
      <c r="O7" s="115"/>
      <c r="P7" s="115"/>
      <c r="Q7" s="115"/>
      <c r="R7" s="115"/>
    </row>
    <row r="8" spans="1:18" ht="15.75" customHeight="1">
      <c r="H8" s="115"/>
      <c r="I8" s="115"/>
      <c r="J8" s="115"/>
      <c r="K8" s="115"/>
      <c r="L8" s="115"/>
      <c r="M8" s="115"/>
      <c r="N8" s="115"/>
      <c r="O8" s="115"/>
      <c r="P8" s="115"/>
      <c r="Q8" s="115"/>
      <c r="R8" s="115"/>
    </row>
    <row r="9" spans="1:18" ht="13.2">
      <c r="A9" s="20" t="s">
        <v>24</v>
      </c>
      <c r="B9" s="29" t="s">
        <v>39</v>
      </c>
      <c r="C9" s="33" t="s">
        <v>40</v>
      </c>
      <c r="D9" s="21" t="s">
        <v>41</v>
      </c>
      <c r="E9" s="20" t="s">
        <v>42</v>
      </c>
      <c r="F9" s="20" t="s">
        <v>43</v>
      </c>
      <c r="G9" s="20" t="s">
        <v>44</v>
      </c>
      <c r="I9" s="115"/>
      <c r="J9" s="115"/>
      <c r="K9" s="115"/>
      <c r="L9" s="115"/>
      <c r="M9" s="115"/>
      <c r="N9" s="115"/>
      <c r="O9" s="115"/>
      <c r="P9" s="115"/>
      <c r="Q9" s="115"/>
      <c r="R9" s="115"/>
    </row>
    <row r="10" spans="1:18" ht="13.2">
      <c r="A10" s="30" t="s">
        <v>91</v>
      </c>
      <c r="B10" s="31"/>
      <c r="C10" s="31">
        <v>0.18</v>
      </c>
      <c r="D10" s="31"/>
      <c r="E10" s="31" t="s">
        <v>70</v>
      </c>
      <c r="F10" s="32">
        <v>3</v>
      </c>
      <c r="G10" s="22" t="s">
        <v>47</v>
      </c>
      <c r="I10" s="115"/>
      <c r="J10" s="115"/>
      <c r="K10" s="115"/>
      <c r="L10" s="115"/>
      <c r="M10" s="115"/>
      <c r="N10" s="115"/>
      <c r="O10" s="115"/>
      <c r="P10" s="115"/>
      <c r="Q10" s="115"/>
      <c r="R10" s="115"/>
    </row>
    <row r="11" spans="1:18" ht="13.2">
      <c r="A11" s="30" t="s">
        <v>92</v>
      </c>
      <c r="B11" s="31"/>
      <c r="C11" s="31">
        <v>0.49</v>
      </c>
      <c r="D11" s="31"/>
      <c r="E11" s="31" t="s">
        <v>70</v>
      </c>
      <c r="F11" s="32">
        <v>2</v>
      </c>
      <c r="G11" s="22" t="s">
        <v>47</v>
      </c>
      <c r="I11" s="115"/>
      <c r="J11" s="115"/>
      <c r="K11" s="115"/>
      <c r="L11" s="115"/>
      <c r="M11" s="115"/>
      <c r="N11" s="115"/>
      <c r="O11" s="115"/>
      <c r="P11" s="115"/>
      <c r="Q11" s="115"/>
      <c r="R11" s="115"/>
    </row>
    <row r="12" spans="1:18" ht="13.2">
      <c r="A12" s="30" t="s">
        <v>93</v>
      </c>
      <c r="B12" s="31"/>
      <c r="C12" s="31">
        <v>3.59</v>
      </c>
      <c r="D12" s="31"/>
      <c r="E12" s="31" t="s">
        <v>70</v>
      </c>
      <c r="F12" s="32">
        <v>3</v>
      </c>
      <c r="G12" s="22" t="s">
        <v>47</v>
      </c>
      <c r="I12" s="115"/>
      <c r="J12" s="115"/>
      <c r="K12" s="115"/>
      <c r="L12" s="115"/>
      <c r="M12" s="115"/>
      <c r="N12" s="115"/>
      <c r="O12" s="115"/>
      <c r="P12" s="115"/>
      <c r="Q12" s="115"/>
      <c r="R12" s="115"/>
    </row>
    <row r="13" spans="1:18" ht="13.2">
      <c r="A13" s="30" t="s">
        <v>94</v>
      </c>
      <c r="B13" s="31"/>
      <c r="C13" s="31">
        <v>0.1</v>
      </c>
      <c r="D13" s="31"/>
      <c r="E13" s="31" t="s">
        <v>70</v>
      </c>
      <c r="F13" s="32">
        <v>3</v>
      </c>
      <c r="G13" s="22" t="s">
        <v>47</v>
      </c>
      <c r="I13" s="115"/>
      <c r="J13" s="115"/>
      <c r="K13" s="115"/>
      <c r="L13" s="115"/>
      <c r="M13" s="115"/>
      <c r="N13" s="115"/>
      <c r="O13" s="115"/>
      <c r="P13" s="115"/>
      <c r="Q13" s="115"/>
      <c r="R13" s="115"/>
    </row>
    <row r="14" spans="1:18" ht="13.2">
      <c r="A14" s="30" t="s">
        <v>95</v>
      </c>
      <c r="B14" s="31"/>
      <c r="C14" s="31">
        <v>0.6</v>
      </c>
      <c r="D14" s="31"/>
      <c r="E14" s="31" t="s">
        <v>70</v>
      </c>
      <c r="F14" s="32">
        <v>3</v>
      </c>
      <c r="G14" s="22" t="s">
        <v>47</v>
      </c>
      <c r="I14" s="115"/>
      <c r="J14" s="115"/>
      <c r="K14" s="115"/>
      <c r="L14" s="115"/>
      <c r="M14" s="115"/>
      <c r="N14" s="115"/>
      <c r="O14" s="115"/>
      <c r="P14" s="115"/>
      <c r="Q14" s="115"/>
      <c r="R14" s="115"/>
    </row>
    <row r="15" spans="1:18" ht="13.2">
      <c r="A15" s="30" t="s">
        <v>96</v>
      </c>
      <c r="B15" s="31"/>
      <c r="C15" s="31">
        <v>0.04</v>
      </c>
      <c r="D15" s="31"/>
      <c r="E15" s="31" t="s">
        <v>70</v>
      </c>
      <c r="F15" s="32">
        <v>3</v>
      </c>
      <c r="G15" s="22" t="s">
        <v>47</v>
      </c>
      <c r="I15" s="115"/>
      <c r="J15" s="115"/>
      <c r="K15" s="115"/>
      <c r="L15" s="115"/>
      <c r="M15" s="115"/>
      <c r="N15" s="115"/>
      <c r="O15" s="115"/>
      <c r="P15" s="115"/>
      <c r="Q15" s="115"/>
      <c r="R15" s="115"/>
    </row>
    <row r="16" spans="1:18" ht="13.2">
      <c r="A16" s="30" t="s">
        <v>97</v>
      </c>
      <c r="B16" s="31"/>
      <c r="C16" s="31">
        <v>2.57</v>
      </c>
      <c r="D16" s="31"/>
      <c r="E16" s="31" t="s">
        <v>70</v>
      </c>
      <c r="F16" s="32">
        <v>3</v>
      </c>
      <c r="G16" s="22" t="s">
        <v>47</v>
      </c>
      <c r="I16" s="115"/>
      <c r="J16" s="115"/>
      <c r="K16" s="115"/>
      <c r="L16" s="115"/>
      <c r="M16" s="115"/>
      <c r="N16" s="115"/>
      <c r="O16" s="115"/>
      <c r="P16" s="115"/>
      <c r="Q16" s="115"/>
      <c r="R16" s="115"/>
    </row>
    <row r="17" spans="1:21" ht="13.2">
      <c r="A17" s="30" t="s">
        <v>98</v>
      </c>
      <c r="B17" s="31"/>
      <c r="C17" s="31">
        <v>7.25</v>
      </c>
      <c r="D17" s="31"/>
      <c r="E17" s="31" t="s">
        <v>70</v>
      </c>
      <c r="F17" s="32">
        <v>2</v>
      </c>
      <c r="G17" s="22" t="s">
        <v>47</v>
      </c>
      <c r="I17" s="115"/>
      <c r="J17" s="115"/>
      <c r="K17" s="115"/>
      <c r="L17" s="115"/>
      <c r="M17" s="115"/>
      <c r="N17" s="115"/>
      <c r="O17" s="115"/>
      <c r="P17" s="115"/>
      <c r="Q17" s="115"/>
      <c r="R17" s="115"/>
    </row>
    <row r="18" spans="1:21" ht="13.2">
      <c r="A18" s="34"/>
      <c r="B18" s="35"/>
      <c r="C18" s="35"/>
      <c r="D18" s="35"/>
      <c r="E18" s="35"/>
      <c r="F18" s="36"/>
      <c r="G18" s="35"/>
    </row>
    <row r="19" spans="1:21" ht="13.2">
      <c r="A19" s="20" t="s">
        <v>99</v>
      </c>
      <c r="B19" s="20" t="s">
        <v>39</v>
      </c>
      <c r="C19" s="20" t="s">
        <v>40</v>
      </c>
      <c r="D19" s="21" t="s">
        <v>41</v>
      </c>
      <c r="E19" s="20" t="s">
        <v>42</v>
      </c>
      <c r="F19" s="20" t="s">
        <v>43</v>
      </c>
      <c r="G19" s="20" t="s">
        <v>44</v>
      </c>
      <c r="T19" s="131" t="s">
        <v>43</v>
      </c>
      <c r="U19" s="127"/>
    </row>
    <row r="20" spans="1:21" ht="13.2">
      <c r="A20" s="37" t="s">
        <v>100</v>
      </c>
      <c r="B20" s="38"/>
      <c r="C20" s="38">
        <v>0.379</v>
      </c>
      <c r="D20" s="39"/>
      <c r="E20" s="39" t="s">
        <v>101</v>
      </c>
      <c r="F20" s="32">
        <v>4</v>
      </c>
      <c r="G20" s="22" t="s">
        <v>47</v>
      </c>
      <c r="T20" s="40" t="s">
        <v>102</v>
      </c>
      <c r="U20" s="40">
        <v>0</v>
      </c>
    </row>
    <row r="21" spans="1:21" ht="13.2">
      <c r="A21" s="37" t="s">
        <v>103</v>
      </c>
      <c r="B21" s="38"/>
      <c r="C21" s="38">
        <v>0.84799999999999998</v>
      </c>
      <c r="D21" s="39"/>
      <c r="E21" s="39" t="s">
        <v>101</v>
      </c>
      <c r="F21" s="32">
        <v>4</v>
      </c>
      <c r="G21" s="22" t="s">
        <v>47</v>
      </c>
      <c r="T21" s="40" t="s">
        <v>104</v>
      </c>
      <c r="U21" s="40">
        <v>1</v>
      </c>
    </row>
    <row r="22" spans="1:21" ht="13.2">
      <c r="A22" s="37" t="s">
        <v>105</v>
      </c>
      <c r="B22" s="38"/>
      <c r="C22" s="38">
        <v>0.17799999999999999</v>
      </c>
      <c r="D22" s="39"/>
      <c r="E22" s="39" t="s">
        <v>101</v>
      </c>
      <c r="F22" s="32">
        <v>4</v>
      </c>
      <c r="G22" s="22" t="s">
        <v>47</v>
      </c>
      <c r="T22" s="40" t="s">
        <v>106</v>
      </c>
      <c r="U22" s="40">
        <v>2</v>
      </c>
    </row>
    <row r="23" spans="1:21" ht="13.2">
      <c r="A23" s="37" t="s">
        <v>107</v>
      </c>
      <c r="B23" s="38"/>
      <c r="C23" s="38">
        <v>0.105</v>
      </c>
      <c r="D23" s="39"/>
      <c r="E23" s="39" t="s">
        <v>101</v>
      </c>
      <c r="F23" s="32">
        <v>4</v>
      </c>
      <c r="G23" s="22" t="s">
        <v>47</v>
      </c>
      <c r="T23" s="40" t="s">
        <v>108</v>
      </c>
      <c r="U23" s="40">
        <v>3</v>
      </c>
    </row>
    <row r="24" spans="1:21" ht="13.2">
      <c r="A24" s="37" t="s">
        <v>109</v>
      </c>
      <c r="B24" s="38"/>
      <c r="C24" s="38">
        <v>1.2</v>
      </c>
      <c r="D24" s="39"/>
      <c r="E24" s="39" t="s">
        <v>101</v>
      </c>
      <c r="F24" s="32">
        <v>4</v>
      </c>
      <c r="G24" s="22" t="s">
        <v>47</v>
      </c>
      <c r="T24" s="40" t="s">
        <v>110</v>
      </c>
      <c r="U24" s="40">
        <v>4</v>
      </c>
    </row>
    <row r="25" spans="1:21" ht="26.4">
      <c r="A25" s="37" t="s">
        <v>111</v>
      </c>
      <c r="B25" s="31"/>
      <c r="C25" s="31">
        <v>2.5099999999999998</v>
      </c>
      <c r="D25" s="31"/>
      <c r="E25" s="31" t="s">
        <v>101</v>
      </c>
      <c r="F25" s="32">
        <v>4</v>
      </c>
      <c r="G25" s="22" t="s">
        <v>47</v>
      </c>
      <c r="T25" s="40" t="s">
        <v>112</v>
      </c>
      <c r="U25" s="40">
        <v>5</v>
      </c>
    </row>
    <row r="26" spans="1:21" ht="13.2">
      <c r="A26" s="30" t="s">
        <v>113</v>
      </c>
      <c r="B26" s="31"/>
      <c r="C26" s="31">
        <v>2.2599999999999999E-2</v>
      </c>
      <c r="D26" s="31"/>
      <c r="E26" s="31" t="s">
        <v>101</v>
      </c>
      <c r="F26" s="32">
        <v>4</v>
      </c>
      <c r="G26" s="22" t="s">
        <v>47</v>
      </c>
    </row>
    <row r="27" spans="1:21" ht="26.4">
      <c r="A27" s="30" t="s">
        <v>114</v>
      </c>
      <c r="B27" s="31"/>
      <c r="C27" s="31">
        <v>1.4599999999999999E-3</v>
      </c>
      <c r="D27" s="31"/>
      <c r="E27" s="31" t="s">
        <v>101</v>
      </c>
      <c r="F27" s="32">
        <v>4</v>
      </c>
      <c r="G27" s="22" t="s">
        <v>47</v>
      </c>
    </row>
    <row r="28" spans="1:21" ht="13.2">
      <c r="A28" s="30" t="s">
        <v>115</v>
      </c>
      <c r="B28" s="31"/>
      <c r="C28" s="31">
        <v>3.3099999999999997E-2</v>
      </c>
      <c r="D28" s="31"/>
      <c r="E28" s="31" t="s">
        <v>101</v>
      </c>
      <c r="F28" s="32">
        <v>4</v>
      </c>
      <c r="G28" s="22" t="s">
        <v>47</v>
      </c>
    </row>
    <row r="29" spans="1:21" ht="13.2">
      <c r="A29" s="30" t="s">
        <v>116</v>
      </c>
      <c r="B29" s="31"/>
      <c r="C29" s="31">
        <v>1.37E-2</v>
      </c>
      <c r="D29" s="31"/>
      <c r="E29" s="31" t="s">
        <v>101</v>
      </c>
      <c r="F29" s="32">
        <v>4</v>
      </c>
      <c r="G29" s="22" t="s">
        <v>47</v>
      </c>
    </row>
    <row r="30" spans="1:21" ht="13.2">
      <c r="A30" s="34"/>
      <c r="B30" s="35"/>
      <c r="C30" s="35"/>
      <c r="D30" s="35"/>
      <c r="E30" s="35"/>
      <c r="F30" s="41"/>
      <c r="G30" s="24"/>
    </row>
    <row r="31" spans="1:21" ht="13.2">
      <c r="A31" s="20" t="s">
        <v>26</v>
      </c>
      <c r="B31" s="20" t="s">
        <v>39</v>
      </c>
      <c r="C31" s="20" t="s">
        <v>40</v>
      </c>
      <c r="D31" s="21" t="s">
        <v>41</v>
      </c>
      <c r="E31" s="20" t="s">
        <v>42</v>
      </c>
      <c r="F31" s="20" t="s">
        <v>43</v>
      </c>
      <c r="G31" s="20" t="s">
        <v>44</v>
      </c>
    </row>
    <row r="32" spans="1:21" ht="13.2">
      <c r="A32" s="30" t="s">
        <v>117</v>
      </c>
      <c r="B32" s="31"/>
      <c r="C32" s="31">
        <v>424</v>
      </c>
      <c r="D32" s="31"/>
      <c r="E32" s="31" t="s">
        <v>118</v>
      </c>
      <c r="F32" s="32">
        <v>5</v>
      </c>
      <c r="G32" s="22" t="s">
        <v>47</v>
      </c>
    </row>
    <row r="33" spans="1:7" ht="13.2">
      <c r="A33" s="30" t="s">
        <v>119</v>
      </c>
      <c r="B33" s="31"/>
      <c r="C33" s="31">
        <v>692</v>
      </c>
      <c r="D33" s="31"/>
      <c r="E33" s="31" t="s">
        <v>118</v>
      </c>
      <c r="F33" s="32">
        <v>5</v>
      </c>
      <c r="G33" s="22" t="s">
        <v>47</v>
      </c>
    </row>
    <row r="34" spans="1:7" ht="13.2">
      <c r="A34" s="30" t="s">
        <v>120</v>
      </c>
      <c r="B34" s="31"/>
      <c r="C34" s="31">
        <v>45</v>
      </c>
      <c r="D34" s="31"/>
      <c r="E34" s="31" t="s">
        <v>118</v>
      </c>
      <c r="F34" s="32">
        <v>5</v>
      </c>
      <c r="G34" s="22" t="s">
        <v>47</v>
      </c>
    </row>
    <row r="35" spans="1:7" ht="13.2">
      <c r="A35" s="30" t="s">
        <v>121</v>
      </c>
      <c r="B35" s="31"/>
      <c r="C35" s="31">
        <v>28</v>
      </c>
      <c r="D35" s="31"/>
      <c r="E35" s="31" t="s">
        <v>118</v>
      </c>
      <c r="F35" s="32">
        <v>5</v>
      </c>
      <c r="G35" s="22" t="s">
        <v>47</v>
      </c>
    </row>
    <row r="36" spans="1:7" ht="13.2">
      <c r="A36" s="34"/>
      <c r="B36" s="35"/>
      <c r="C36" s="35"/>
      <c r="D36" s="35"/>
      <c r="E36" s="35"/>
      <c r="F36" s="41"/>
      <c r="G36" s="24"/>
    </row>
    <row r="37" spans="1:7" ht="13.2">
      <c r="A37" s="4"/>
      <c r="B37" s="4"/>
      <c r="C37" s="4"/>
      <c r="D37" s="4"/>
      <c r="E37" s="4"/>
      <c r="F37" s="4"/>
      <c r="G37" s="4"/>
    </row>
    <row r="38" spans="1:7" ht="13.2" hidden="1"/>
    <row r="39" spans="1:7" ht="13.2" hidden="1"/>
    <row r="40" spans="1:7" ht="13.2" hidden="1"/>
    <row r="41" spans="1:7" ht="13.2" hidden="1"/>
    <row r="42" spans="1:7" ht="13.2" hidden="1"/>
    <row r="43" spans="1:7" ht="13.2" hidden="1"/>
    <row r="44" spans="1:7" ht="13.2" hidden="1"/>
    <row r="45" spans="1:7" ht="13.2" hidden="1"/>
    <row r="46" spans="1:7" ht="13.2" hidden="1"/>
    <row r="47" spans="1:7" ht="13.2" hidden="1"/>
    <row r="48" spans="1:7" ht="13.2" hidden="1"/>
    <row r="49" ht="13.2" hidden="1"/>
    <row r="50" ht="13.2" hidden="1"/>
    <row r="51" ht="13.2" hidden="1"/>
    <row r="52" ht="13.2" hidden="1"/>
    <row r="53" ht="13.2" hidden="1"/>
    <row r="54" ht="13.2" hidden="1"/>
    <row r="55" ht="13.2" hidden="1"/>
    <row r="56" ht="13.2" hidden="1"/>
    <row r="57" ht="13.2" hidden="1"/>
    <row r="58" ht="13.2" hidden="1"/>
    <row r="59" ht="13.2" hidden="1"/>
    <row r="60" ht="13.2" hidden="1"/>
    <row r="61" ht="13.2" hidden="1"/>
    <row r="62" ht="13.2" hidden="1"/>
    <row r="63" ht="13.2" hidden="1"/>
    <row r="64" ht="13.2" hidden="1"/>
    <row r="65" ht="13.2" hidden="1"/>
    <row r="66" ht="13.2" hidden="1"/>
    <row r="67" ht="13.2" hidden="1"/>
    <row r="68" ht="13.2" hidden="1"/>
    <row r="69" ht="13.2" hidden="1"/>
    <row r="70" ht="13.2" hidden="1"/>
    <row r="71" ht="13.2" hidden="1"/>
    <row r="72" ht="13.2" hidden="1"/>
    <row r="73" ht="13.2" hidden="1"/>
    <row r="74" ht="13.2" hidden="1"/>
    <row r="75" ht="13.2" hidden="1"/>
    <row r="76" ht="13.2" hidden="1"/>
    <row r="77" ht="13.2" hidden="1"/>
    <row r="78" ht="13.2" hidden="1"/>
    <row r="79" ht="13.2" hidden="1"/>
    <row r="80" ht="13.2" hidden="1"/>
    <row r="81" ht="13.2" hidden="1"/>
    <row r="82" ht="13.2" hidden="1"/>
    <row r="83" ht="13.2" hidden="1"/>
    <row r="84" ht="13.2" hidden="1"/>
    <row r="85" ht="13.2" hidden="1"/>
    <row r="86" ht="13.2" hidden="1"/>
    <row r="87" ht="13.2" hidden="1"/>
    <row r="88" ht="13.2" hidden="1"/>
    <row r="89" ht="13.2" hidden="1"/>
    <row r="90" ht="13.2" hidden="1"/>
    <row r="91" ht="13.2" hidden="1"/>
    <row r="92" ht="13.2" hidden="1"/>
    <row r="93" ht="13.2" hidden="1"/>
    <row r="94" ht="13.2" hidden="1"/>
    <row r="95" ht="13.2" hidden="1"/>
    <row r="96" ht="13.2" hidden="1"/>
    <row r="97" ht="13.2" hidden="1"/>
    <row r="98" ht="13.2" hidden="1"/>
    <row r="99" ht="13.2" hidden="1"/>
    <row r="100" ht="13.2" hidden="1"/>
    <row r="101" ht="13.2" hidden="1"/>
    <row r="102" ht="13.2" hidden="1"/>
    <row r="103" ht="13.2" hidden="1"/>
    <row r="104" ht="13.2" hidden="1"/>
    <row r="105" ht="13.2" hidden="1"/>
    <row r="106" ht="13.2" hidden="1"/>
    <row r="107" ht="13.2" hidden="1"/>
    <row r="108" ht="13.2" hidden="1"/>
    <row r="109" ht="13.2" hidden="1"/>
    <row r="110" ht="13.2" hidden="1"/>
    <row r="111" ht="13.2" hidden="1"/>
    <row r="112" ht="13.2" hidden="1"/>
    <row r="113" ht="13.2" hidden="1"/>
    <row r="114" ht="13.2" hidden="1"/>
    <row r="115" ht="13.2" hidden="1"/>
    <row r="116" ht="13.2" hidden="1"/>
    <row r="117" ht="13.2" hidden="1"/>
    <row r="118" ht="13.2" hidden="1"/>
    <row r="119" ht="13.2" hidden="1"/>
    <row r="120" ht="13.2" hidden="1"/>
    <row r="121" ht="13.2" hidden="1"/>
    <row r="122" ht="13.2" hidden="1"/>
    <row r="123" ht="13.2" hidden="1"/>
    <row r="124" ht="13.2" hidden="1"/>
    <row r="125" ht="13.2" hidden="1"/>
    <row r="126" ht="13.2" hidden="1"/>
    <row r="127" ht="13.2" hidden="1"/>
    <row r="128" ht="13.2" hidden="1"/>
    <row r="129" ht="13.2" hidden="1"/>
    <row r="130" ht="13.2" hidden="1"/>
    <row r="131" ht="13.2" hidden="1"/>
    <row r="132" ht="13.2" hidden="1"/>
    <row r="133" ht="13.2" hidden="1"/>
    <row r="134" ht="13.2" hidden="1"/>
    <row r="135" ht="13.2" hidden="1"/>
    <row r="136" ht="13.2" hidden="1"/>
    <row r="137" ht="13.2" hidden="1"/>
    <row r="138" ht="13.2" hidden="1"/>
    <row r="139" ht="13.2" hidden="1"/>
    <row r="140" ht="13.2" hidden="1"/>
    <row r="141" ht="13.2" hidden="1"/>
    <row r="142" ht="13.2" hidden="1"/>
    <row r="143" ht="13.2" hidden="1"/>
    <row r="144" ht="13.2" hidden="1"/>
    <row r="145" ht="13.2" hidden="1"/>
    <row r="146" ht="13.2" hidden="1"/>
    <row r="147" ht="13.2" hidden="1"/>
    <row r="148" ht="13.2" hidden="1"/>
    <row r="149" ht="13.2" hidden="1"/>
    <row r="150" ht="13.2" hidden="1"/>
    <row r="151" ht="13.2" hidden="1"/>
    <row r="152" ht="13.2" hidden="1"/>
    <row r="153" ht="13.2" hidden="1"/>
    <row r="154" ht="13.2" hidden="1"/>
    <row r="155" ht="13.2" hidden="1"/>
    <row r="156" ht="13.2" hidden="1"/>
    <row r="157" ht="13.2" hidden="1"/>
    <row r="158" ht="13.2" hidden="1"/>
    <row r="159" ht="13.2" hidden="1"/>
    <row r="160" ht="13.2" hidden="1"/>
    <row r="161" ht="13.2" hidden="1"/>
    <row r="162" ht="13.2" hidden="1"/>
    <row r="163" ht="13.2" hidden="1"/>
    <row r="164" ht="13.2" hidden="1"/>
    <row r="165" ht="13.2" hidden="1"/>
    <row r="166" ht="13.2" hidden="1"/>
    <row r="167" ht="13.2" hidden="1"/>
    <row r="168" ht="13.2" hidden="1"/>
    <row r="169" ht="13.2" hidden="1"/>
    <row r="170" ht="13.2" hidden="1"/>
    <row r="171" ht="13.2" hidden="1"/>
    <row r="172" ht="13.2" hidden="1"/>
    <row r="173" ht="13.2" hidden="1"/>
    <row r="174" ht="13.2" hidden="1"/>
    <row r="175" ht="13.2" hidden="1"/>
    <row r="176" ht="13.2" hidden="1"/>
    <row r="177" ht="13.2" hidden="1"/>
    <row r="178" ht="13.2" hidden="1"/>
    <row r="179" ht="13.2" hidden="1"/>
    <row r="180" ht="13.2" hidden="1"/>
    <row r="181" ht="13.2" hidden="1"/>
    <row r="182" ht="13.2" hidden="1"/>
    <row r="183" ht="13.2" hidden="1"/>
    <row r="184" ht="13.2" hidden="1"/>
    <row r="185" ht="13.2" hidden="1"/>
    <row r="186" ht="13.2" hidden="1"/>
    <row r="187" ht="13.2" hidden="1"/>
    <row r="188" ht="13.2" hidden="1"/>
    <row r="189" ht="13.2" hidden="1"/>
    <row r="190" ht="13.2" hidden="1"/>
    <row r="191" ht="13.2" hidden="1"/>
    <row r="192" ht="13.2" hidden="1"/>
    <row r="193" ht="13.2" hidden="1"/>
    <row r="194" ht="13.2" hidden="1"/>
    <row r="195" ht="13.2" hidden="1"/>
    <row r="196" ht="13.2" hidden="1"/>
    <row r="197" ht="13.2" hidden="1"/>
    <row r="198" ht="13.2" hidden="1"/>
    <row r="199" ht="13.2" hidden="1"/>
    <row r="200" ht="13.2" hidden="1"/>
    <row r="201" ht="13.2" hidden="1"/>
    <row r="202" ht="13.2" hidden="1"/>
    <row r="203" ht="13.2" hidden="1"/>
    <row r="204" ht="13.2" hidden="1"/>
    <row r="205" ht="13.2" hidden="1"/>
    <row r="206" ht="13.2" hidden="1"/>
    <row r="207" ht="13.2" hidden="1"/>
    <row r="208" ht="13.2" hidden="1"/>
    <row r="209" ht="13.2" hidden="1"/>
    <row r="210" ht="13.2" hidden="1"/>
    <row r="211" ht="13.2" hidden="1"/>
    <row r="212" ht="13.2" hidden="1"/>
    <row r="213" ht="13.2" hidden="1"/>
    <row r="214" ht="13.2" hidden="1"/>
    <row r="215" ht="13.2" hidden="1"/>
    <row r="216" ht="13.2" hidden="1"/>
    <row r="217" ht="13.2" hidden="1"/>
    <row r="218" ht="13.2" hidden="1"/>
    <row r="219" ht="13.2" hidden="1"/>
    <row r="220" ht="13.2" hidden="1"/>
    <row r="221" ht="13.2" hidden="1"/>
    <row r="222" ht="13.2" hidden="1"/>
    <row r="223" ht="13.2" hidden="1"/>
    <row r="224" ht="13.2" hidden="1"/>
    <row r="225" ht="13.2" hidden="1"/>
    <row r="226" ht="13.2" hidden="1"/>
    <row r="227" ht="13.2" hidden="1"/>
    <row r="228" ht="13.2" hidden="1"/>
    <row r="229" ht="13.2" hidden="1"/>
    <row r="230" ht="13.2" hidden="1"/>
    <row r="231" ht="13.2" hidden="1"/>
    <row r="232" ht="13.2" hidden="1"/>
    <row r="233" ht="13.2" hidden="1"/>
    <row r="234" ht="13.2" hidden="1"/>
    <row r="235" ht="13.2" hidden="1"/>
    <row r="236" ht="13.2" hidden="1"/>
    <row r="237" ht="13.2" hidden="1"/>
    <row r="238" ht="13.2" hidden="1"/>
    <row r="239" ht="13.2" hidden="1"/>
    <row r="240" ht="13.2" hidden="1"/>
    <row r="241" ht="13.2" hidden="1"/>
    <row r="242" ht="13.2" hidden="1"/>
    <row r="243" ht="13.2" hidden="1"/>
    <row r="244" ht="13.2" hidden="1"/>
    <row r="245" ht="13.2" hidden="1"/>
    <row r="246" ht="13.2" hidden="1"/>
    <row r="247" ht="13.2" hidden="1"/>
    <row r="248" ht="13.2" hidden="1"/>
    <row r="249" ht="13.2" hidden="1"/>
    <row r="250" ht="13.2" hidden="1"/>
    <row r="251" ht="13.2" hidden="1"/>
    <row r="252" ht="13.2" hidden="1"/>
    <row r="253" ht="13.2" hidden="1"/>
    <row r="254" ht="13.2" hidden="1"/>
    <row r="255" ht="13.2" hidden="1"/>
    <row r="256" ht="13.2" hidden="1"/>
    <row r="257" ht="13.2" hidden="1"/>
    <row r="258" ht="13.2" hidden="1"/>
    <row r="259" ht="13.2" hidden="1"/>
    <row r="260" ht="13.2" hidden="1"/>
    <row r="261" ht="13.2" hidden="1"/>
    <row r="262" ht="13.2" hidden="1"/>
    <row r="263" ht="13.2" hidden="1"/>
    <row r="264" ht="13.2" hidden="1"/>
    <row r="265" ht="13.2" hidden="1"/>
    <row r="266" ht="13.2" hidden="1"/>
    <row r="267" ht="13.2" hidden="1"/>
    <row r="268" ht="13.2" hidden="1"/>
    <row r="269" ht="13.2" hidden="1"/>
    <row r="270" ht="13.2" hidden="1"/>
    <row r="271" ht="13.2" hidden="1"/>
    <row r="272" ht="13.2" hidden="1"/>
    <row r="273" ht="13.2" hidden="1"/>
    <row r="274" ht="13.2" hidden="1"/>
    <row r="275" ht="13.2" hidden="1"/>
    <row r="276" ht="13.2" hidden="1"/>
    <row r="277" ht="13.2" hidden="1"/>
    <row r="278" ht="13.2" hidden="1"/>
    <row r="279" ht="13.2" hidden="1"/>
    <row r="280" ht="13.2" hidden="1"/>
    <row r="281" ht="13.2" hidden="1"/>
    <row r="282" ht="13.2" hidden="1"/>
    <row r="283" ht="13.2" hidden="1"/>
    <row r="284" ht="13.2" hidden="1"/>
    <row r="285" ht="13.2" hidden="1"/>
    <row r="286" ht="13.2" hidden="1"/>
    <row r="287" ht="13.2" hidden="1"/>
    <row r="288" ht="13.2" hidden="1"/>
    <row r="289" ht="13.2" hidden="1"/>
    <row r="290" ht="13.2" hidden="1"/>
    <row r="291" ht="13.2" hidden="1"/>
    <row r="292" ht="13.2" hidden="1"/>
    <row r="293" ht="13.2" hidden="1"/>
    <row r="294" ht="13.2" hidden="1"/>
    <row r="295" ht="13.2" hidden="1"/>
    <row r="296" ht="13.2" hidden="1"/>
    <row r="297" ht="13.2" hidden="1"/>
    <row r="298" ht="13.2" hidden="1"/>
    <row r="299" ht="13.2" hidden="1"/>
    <row r="300" ht="13.2" hidden="1"/>
    <row r="301" ht="13.2" hidden="1"/>
    <row r="302" ht="13.2" hidden="1"/>
    <row r="303" ht="13.2" hidden="1"/>
    <row r="304" ht="13.2" hidden="1"/>
    <row r="305" ht="13.2" hidden="1"/>
    <row r="306" ht="13.2" hidden="1"/>
    <row r="307" ht="13.2" hidden="1"/>
    <row r="308" ht="13.2" hidden="1"/>
    <row r="309" ht="13.2" hidden="1"/>
    <row r="310" ht="13.2" hidden="1"/>
    <row r="311" ht="13.2" hidden="1"/>
    <row r="312" ht="13.2" hidden="1"/>
    <row r="313" ht="13.2" hidden="1"/>
    <row r="314" ht="13.2" hidden="1"/>
    <row r="315" ht="13.2" hidden="1"/>
    <row r="316" ht="13.2" hidden="1"/>
    <row r="317" ht="13.2" hidden="1"/>
    <row r="318" ht="13.2" hidden="1"/>
    <row r="319" ht="13.2" hidden="1"/>
    <row r="320" ht="13.2" hidden="1"/>
    <row r="321" ht="13.2" hidden="1"/>
    <row r="322" ht="13.2" hidden="1"/>
    <row r="323" ht="13.2" hidden="1"/>
    <row r="324" ht="13.2" hidden="1"/>
    <row r="325" ht="13.2" hidden="1"/>
    <row r="326" ht="13.2" hidden="1"/>
    <row r="327" ht="13.2" hidden="1"/>
    <row r="328" ht="13.2" hidden="1"/>
    <row r="329" ht="13.2" hidden="1"/>
    <row r="330" ht="13.2" hidden="1"/>
    <row r="331" ht="13.2" hidden="1"/>
    <row r="332" ht="13.2" hidden="1"/>
    <row r="333" ht="13.2" hidden="1"/>
    <row r="334" ht="13.2" hidden="1"/>
    <row r="335" ht="13.2" hidden="1"/>
    <row r="336" ht="13.2" hidden="1"/>
    <row r="337" ht="13.2" hidden="1"/>
    <row r="338" ht="13.2" hidden="1"/>
    <row r="339" ht="13.2" hidden="1"/>
    <row r="340" ht="13.2" hidden="1"/>
    <row r="341" ht="13.2" hidden="1"/>
    <row r="342" ht="13.2" hidden="1"/>
    <row r="343" ht="13.2" hidden="1"/>
    <row r="344" ht="13.2" hidden="1"/>
    <row r="345" ht="13.2" hidden="1"/>
    <row r="346" ht="13.2" hidden="1"/>
    <row r="347" ht="13.2" hidden="1"/>
    <row r="348" ht="13.2" hidden="1"/>
    <row r="349" ht="13.2" hidden="1"/>
    <row r="350" ht="13.2" hidden="1"/>
    <row r="351" ht="13.2" hidden="1"/>
    <row r="352" ht="13.2" hidden="1"/>
    <row r="353" ht="13.2" hidden="1"/>
    <row r="354" ht="13.2" hidden="1"/>
    <row r="355" ht="13.2" hidden="1"/>
    <row r="356" ht="13.2" hidden="1"/>
    <row r="357" ht="13.2" hidden="1"/>
    <row r="358" ht="13.2" hidden="1"/>
    <row r="359" ht="13.2" hidden="1"/>
    <row r="360" ht="13.2" hidden="1"/>
    <row r="361" ht="13.2" hidden="1"/>
    <row r="362" ht="13.2" hidden="1"/>
    <row r="363" ht="13.2" hidden="1"/>
    <row r="364" ht="13.2" hidden="1"/>
    <row r="365" ht="13.2" hidden="1"/>
    <row r="366" ht="13.2" hidden="1"/>
    <row r="367" ht="13.2" hidden="1"/>
    <row r="368" ht="13.2" hidden="1"/>
    <row r="369" ht="13.2" hidden="1"/>
    <row r="370" ht="13.2" hidden="1"/>
    <row r="371" ht="13.2" hidden="1"/>
    <row r="372" ht="13.2" hidden="1"/>
    <row r="373" ht="13.2" hidden="1"/>
    <row r="374" ht="13.2" hidden="1"/>
    <row r="375" ht="13.2" hidden="1"/>
    <row r="376" ht="13.2" hidden="1"/>
    <row r="377" ht="13.2" hidden="1"/>
    <row r="378" ht="13.2" hidden="1"/>
    <row r="379" ht="13.2" hidden="1"/>
    <row r="380" ht="13.2" hidden="1"/>
    <row r="381" ht="13.2" hidden="1"/>
    <row r="382" ht="13.2" hidden="1"/>
    <row r="383" ht="13.2" hidden="1"/>
    <row r="384" ht="13.2" hidden="1"/>
    <row r="385" ht="13.2" hidden="1"/>
    <row r="386" ht="13.2" hidden="1"/>
    <row r="387" ht="13.2" hidden="1"/>
    <row r="388" ht="13.2" hidden="1"/>
    <row r="389" ht="13.2" hidden="1"/>
    <row r="390" ht="13.2" hidden="1"/>
    <row r="391" ht="13.2" hidden="1"/>
    <row r="392" ht="13.2" hidden="1"/>
    <row r="393" ht="13.2" hidden="1"/>
    <row r="394" ht="13.2" hidden="1"/>
    <row r="395" ht="13.2" hidden="1"/>
    <row r="396" ht="13.2" hidden="1"/>
    <row r="397" ht="13.2" hidden="1"/>
    <row r="398" ht="13.2" hidden="1"/>
    <row r="399" ht="13.2" hidden="1"/>
    <row r="400" ht="13.2" hidden="1"/>
    <row r="401" ht="13.2" hidden="1"/>
    <row r="402" ht="13.2" hidden="1"/>
    <row r="403" ht="13.2" hidden="1"/>
    <row r="404" ht="13.2" hidden="1"/>
    <row r="405" ht="13.2" hidden="1"/>
    <row r="406" ht="13.2" hidden="1"/>
    <row r="407" ht="13.2" hidden="1"/>
    <row r="408" ht="13.2" hidden="1"/>
    <row r="409" ht="13.2" hidden="1"/>
    <row r="410" ht="13.2" hidden="1"/>
    <row r="411" ht="13.2" hidden="1"/>
    <row r="412" ht="13.2" hidden="1"/>
    <row r="413" ht="13.2" hidden="1"/>
    <row r="414" ht="13.2" hidden="1"/>
    <row r="415" ht="13.2" hidden="1"/>
    <row r="416" ht="13.2" hidden="1"/>
    <row r="417" ht="13.2" hidden="1"/>
    <row r="418" ht="13.2" hidden="1"/>
    <row r="419" ht="13.2" hidden="1"/>
    <row r="420" ht="13.2" hidden="1"/>
    <row r="421" ht="13.2" hidden="1"/>
    <row r="422" ht="13.2" hidden="1"/>
    <row r="423" ht="13.2" hidden="1"/>
    <row r="424" ht="13.2" hidden="1"/>
    <row r="425" ht="13.2" hidden="1"/>
    <row r="426" ht="13.2" hidden="1"/>
    <row r="427" ht="13.2" hidden="1"/>
    <row r="428" ht="13.2" hidden="1"/>
    <row r="429" ht="13.2" hidden="1"/>
    <row r="430" ht="13.2" hidden="1"/>
    <row r="431" ht="13.2" hidden="1"/>
    <row r="432" ht="13.2" hidden="1"/>
    <row r="433" ht="13.2" hidden="1"/>
    <row r="434" ht="13.2" hidden="1"/>
    <row r="435" ht="13.2" hidden="1"/>
    <row r="436" ht="13.2" hidden="1"/>
    <row r="437" ht="13.2" hidden="1"/>
    <row r="438" ht="13.2" hidden="1"/>
    <row r="439" ht="13.2" hidden="1"/>
    <row r="440" ht="13.2" hidden="1"/>
    <row r="441" ht="13.2" hidden="1"/>
    <row r="442" ht="13.2" hidden="1"/>
    <row r="443" ht="13.2" hidden="1"/>
    <row r="444" ht="13.2" hidden="1"/>
    <row r="445" ht="13.2" hidden="1"/>
    <row r="446" ht="13.2" hidden="1"/>
    <row r="447" ht="13.2" hidden="1"/>
    <row r="448" ht="13.2" hidden="1"/>
    <row r="449" ht="13.2" hidden="1"/>
    <row r="450" ht="13.2" hidden="1"/>
    <row r="451" ht="13.2" hidden="1"/>
    <row r="452" ht="13.2" hidden="1"/>
    <row r="453" ht="13.2" hidden="1"/>
    <row r="454" ht="13.2" hidden="1"/>
    <row r="455" ht="13.2" hidden="1"/>
    <row r="456" ht="13.2" hidden="1"/>
    <row r="457" ht="13.2" hidden="1"/>
    <row r="458" ht="13.2" hidden="1"/>
    <row r="459" ht="13.2" hidden="1"/>
    <row r="460" ht="13.2" hidden="1"/>
    <row r="461" ht="13.2" hidden="1"/>
    <row r="462" ht="13.2" hidden="1"/>
    <row r="463" ht="13.2" hidden="1"/>
    <row r="464" ht="13.2" hidden="1"/>
    <row r="465" ht="13.2" hidden="1"/>
    <row r="466" ht="13.2" hidden="1"/>
    <row r="467" ht="13.2" hidden="1"/>
    <row r="468" ht="13.2" hidden="1"/>
    <row r="469" ht="13.2" hidden="1"/>
    <row r="470" ht="13.2" hidden="1"/>
    <row r="471" ht="13.2" hidden="1"/>
    <row r="472" ht="13.2" hidden="1"/>
    <row r="473" ht="13.2" hidden="1"/>
    <row r="474" ht="13.2" hidden="1"/>
    <row r="475" ht="13.2" hidden="1"/>
    <row r="476" ht="13.2" hidden="1"/>
    <row r="477" ht="13.2" hidden="1"/>
    <row r="478" ht="13.2" hidden="1"/>
    <row r="479" ht="13.2" hidden="1"/>
    <row r="480" ht="13.2" hidden="1"/>
    <row r="481" ht="13.2" hidden="1"/>
    <row r="482" ht="13.2" hidden="1"/>
    <row r="483" ht="13.2" hidden="1"/>
    <row r="484" ht="13.2" hidden="1"/>
    <row r="485" ht="13.2" hidden="1"/>
    <row r="486" ht="13.2" hidden="1"/>
    <row r="487" ht="13.2" hidden="1"/>
    <row r="488" ht="13.2" hidden="1"/>
    <row r="489" ht="13.2" hidden="1"/>
    <row r="490" ht="13.2" hidden="1"/>
    <row r="491" ht="13.2" hidden="1"/>
    <row r="492" ht="13.2" hidden="1"/>
    <row r="493" ht="13.2" hidden="1"/>
    <row r="494" ht="13.2" hidden="1"/>
    <row r="495" ht="13.2" hidden="1"/>
    <row r="496" ht="13.2" hidden="1"/>
    <row r="497" ht="13.2" hidden="1"/>
    <row r="498" ht="13.2" hidden="1"/>
    <row r="499" ht="13.2" hidden="1"/>
    <row r="500" ht="13.2" hidden="1"/>
    <row r="501" ht="13.2" hidden="1"/>
    <row r="502" ht="13.2" hidden="1"/>
    <row r="503" ht="13.2" hidden="1"/>
    <row r="504" ht="13.2" hidden="1"/>
    <row r="505" ht="13.2" hidden="1"/>
    <row r="506" ht="13.2" hidden="1"/>
    <row r="507" ht="13.2" hidden="1"/>
    <row r="508" ht="13.2" hidden="1"/>
    <row r="509" ht="13.2" hidden="1"/>
    <row r="510" ht="13.2" hidden="1"/>
    <row r="511" ht="13.2" hidden="1"/>
    <row r="512" ht="13.2" hidden="1"/>
    <row r="513" ht="13.2" hidden="1"/>
    <row r="514" ht="13.2" hidden="1"/>
    <row r="515" ht="13.2" hidden="1"/>
    <row r="516" ht="13.2" hidden="1"/>
    <row r="517" ht="13.2" hidden="1"/>
    <row r="518" ht="13.2" hidden="1"/>
    <row r="519" ht="13.2" hidden="1"/>
    <row r="520" ht="13.2" hidden="1"/>
    <row r="521" ht="13.2" hidden="1"/>
    <row r="522" ht="13.2" hidden="1"/>
    <row r="523" ht="13.2" hidden="1"/>
    <row r="524" ht="13.2" hidden="1"/>
    <row r="525" ht="13.2" hidden="1"/>
    <row r="526" ht="13.2" hidden="1"/>
    <row r="527" ht="13.2" hidden="1"/>
    <row r="528" ht="13.2" hidden="1"/>
    <row r="529" ht="13.2" hidden="1"/>
    <row r="530" ht="13.2" hidden="1"/>
    <row r="531" ht="13.2" hidden="1"/>
    <row r="532" ht="13.2" hidden="1"/>
    <row r="533" ht="13.2" hidden="1"/>
    <row r="534" ht="13.2" hidden="1"/>
    <row r="535" ht="13.2" hidden="1"/>
    <row r="536" ht="13.2" hidden="1"/>
    <row r="537" ht="13.2" hidden="1"/>
    <row r="538" ht="13.2" hidden="1"/>
    <row r="539" ht="13.2" hidden="1"/>
    <row r="540" ht="13.2" hidden="1"/>
    <row r="541" ht="13.2" hidden="1"/>
    <row r="542" ht="13.2" hidden="1"/>
    <row r="543" ht="13.2" hidden="1"/>
    <row r="544" ht="13.2" hidden="1"/>
    <row r="545" ht="13.2" hidden="1"/>
    <row r="546" ht="13.2" hidden="1"/>
    <row r="547" ht="13.2" hidden="1"/>
    <row r="548" ht="13.2" hidden="1"/>
    <row r="549" ht="13.2" hidden="1"/>
    <row r="550" ht="13.2" hidden="1"/>
    <row r="551" ht="13.2" hidden="1"/>
    <row r="552" ht="13.2" hidden="1"/>
    <row r="553" ht="13.2" hidden="1"/>
    <row r="554" ht="13.2" hidden="1"/>
    <row r="555" ht="13.2" hidden="1"/>
    <row r="556" ht="13.2" hidden="1"/>
    <row r="557" ht="13.2" hidden="1"/>
    <row r="558" ht="13.2" hidden="1"/>
    <row r="559" ht="13.2" hidden="1"/>
    <row r="560" ht="13.2" hidden="1"/>
    <row r="561" ht="13.2" hidden="1"/>
    <row r="562" ht="13.2" hidden="1"/>
    <row r="563" ht="13.2" hidden="1"/>
    <row r="564" ht="13.2" hidden="1"/>
    <row r="565" ht="13.2" hidden="1"/>
    <row r="566" ht="13.2" hidden="1"/>
    <row r="567" ht="13.2" hidden="1"/>
    <row r="568" ht="13.2" hidden="1"/>
    <row r="569" ht="13.2" hidden="1"/>
    <row r="570" ht="13.2" hidden="1"/>
    <row r="571" ht="13.2" hidden="1"/>
    <row r="572" ht="13.2" hidden="1"/>
    <row r="573" ht="13.2" hidden="1"/>
    <row r="574" ht="13.2" hidden="1"/>
    <row r="575" ht="13.2" hidden="1"/>
    <row r="576" ht="13.2" hidden="1"/>
    <row r="577" ht="13.2" hidden="1"/>
    <row r="578" ht="13.2" hidden="1"/>
    <row r="579" ht="13.2" hidden="1"/>
    <row r="580" ht="13.2" hidden="1"/>
    <row r="581" ht="13.2" hidden="1"/>
    <row r="582" ht="13.2" hidden="1"/>
    <row r="583" ht="13.2" hidden="1"/>
    <row r="584" ht="13.2" hidden="1"/>
    <row r="585" ht="13.2" hidden="1"/>
    <row r="586" ht="13.2" hidden="1"/>
    <row r="587" ht="13.2" hidden="1"/>
    <row r="588" ht="13.2" hidden="1"/>
    <row r="589" ht="13.2" hidden="1"/>
    <row r="590" ht="13.2" hidden="1"/>
    <row r="591" ht="13.2" hidden="1"/>
    <row r="592" ht="13.2" hidden="1"/>
    <row r="593" ht="13.2" hidden="1"/>
    <row r="594" ht="13.2" hidden="1"/>
    <row r="595" ht="13.2" hidden="1"/>
    <row r="596" ht="13.2" hidden="1"/>
    <row r="597" ht="13.2" hidden="1"/>
    <row r="598" ht="13.2" hidden="1"/>
    <row r="599" ht="13.2" hidden="1"/>
    <row r="600" ht="13.2" hidden="1"/>
    <row r="601" ht="13.2" hidden="1"/>
    <row r="602" ht="13.2" hidden="1"/>
    <row r="603" ht="13.2" hidden="1"/>
    <row r="604" ht="13.2" hidden="1"/>
    <row r="605" ht="13.2" hidden="1"/>
    <row r="606" ht="13.2" hidden="1"/>
    <row r="607" ht="13.2" hidden="1"/>
    <row r="608" ht="13.2" hidden="1"/>
    <row r="609" ht="13.2" hidden="1"/>
    <row r="610" ht="13.2" hidden="1"/>
    <row r="611" ht="13.2" hidden="1"/>
    <row r="612" ht="13.2" hidden="1"/>
    <row r="613" ht="13.2" hidden="1"/>
    <row r="614" ht="13.2" hidden="1"/>
    <row r="615" ht="13.2" hidden="1"/>
    <row r="616" ht="13.2" hidden="1"/>
    <row r="617" ht="13.2" hidden="1"/>
    <row r="618" ht="13.2" hidden="1"/>
    <row r="619" ht="13.2" hidden="1"/>
    <row r="620" ht="13.2" hidden="1"/>
    <row r="621" ht="13.2" hidden="1"/>
    <row r="622" ht="13.2" hidden="1"/>
    <row r="623" ht="13.2" hidden="1"/>
    <row r="624" ht="13.2" hidden="1"/>
    <row r="625" ht="13.2" hidden="1"/>
    <row r="626" ht="13.2" hidden="1"/>
    <row r="627" ht="13.2" hidden="1"/>
    <row r="628" ht="13.2" hidden="1"/>
    <row r="629" ht="13.2" hidden="1"/>
    <row r="630" ht="13.2" hidden="1"/>
    <row r="631" ht="13.2" hidden="1"/>
    <row r="632" ht="13.2" hidden="1"/>
    <row r="633" ht="13.2" hidden="1"/>
    <row r="634" ht="13.2" hidden="1"/>
    <row r="635" ht="13.2" hidden="1"/>
    <row r="636" ht="13.2" hidden="1"/>
    <row r="637" ht="13.2" hidden="1"/>
    <row r="638" ht="13.2" hidden="1"/>
    <row r="639" ht="13.2" hidden="1"/>
    <row r="640" ht="13.2" hidden="1"/>
    <row r="641" ht="13.2" hidden="1"/>
    <row r="642" ht="13.2" hidden="1"/>
    <row r="643" ht="13.2" hidden="1"/>
    <row r="644" ht="13.2" hidden="1"/>
    <row r="645" ht="13.2" hidden="1"/>
    <row r="646" ht="13.2" hidden="1"/>
    <row r="647" ht="13.2" hidden="1"/>
    <row r="648" ht="13.2" hidden="1"/>
    <row r="649" ht="13.2" hidden="1"/>
    <row r="650" ht="13.2" hidden="1"/>
    <row r="651" ht="13.2" hidden="1"/>
    <row r="652" ht="13.2" hidden="1"/>
    <row r="653" ht="13.2" hidden="1"/>
    <row r="654" ht="13.2" hidden="1"/>
    <row r="655" ht="13.2" hidden="1"/>
    <row r="656" ht="13.2" hidden="1"/>
    <row r="657" ht="13.2" hidden="1"/>
    <row r="658" ht="13.2" hidden="1"/>
    <row r="659" ht="13.2" hidden="1"/>
    <row r="660" ht="13.2" hidden="1"/>
    <row r="661" ht="13.2" hidden="1"/>
    <row r="662" ht="13.2" hidden="1"/>
    <row r="663" ht="13.2" hidden="1"/>
    <row r="664" ht="13.2" hidden="1"/>
    <row r="665" ht="13.2" hidden="1"/>
    <row r="666" ht="13.2" hidden="1"/>
    <row r="667" ht="13.2" hidden="1"/>
    <row r="668" ht="13.2" hidden="1"/>
    <row r="669" ht="13.2" hidden="1"/>
    <row r="670" ht="13.2" hidden="1"/>
    <row r="671" ht="13.2" hidden="1"/>
    <row r="672" ht="13.2" hidden="1"/>
    <row r="673" ht="13.2" hidden="1"/>
    <row r="674" ht="13.2" hidden="1"/>
    <row r="675" ht="13.2" hidden="1"/>
    <row r="676" ht="13.2" hidden="1"/>
    <row r="677" ht="13.2" hidden="1"/>
    <row r="678" ht="13.2" hidden="1"/>
    <row r="679" ht="13.2" hidden="1"/>
    <row r="680" ht="13.2" hidden="1"/>
    <row r="681" ht="13.2" hidden="1"/>
    <row r="682" ht="13.2" hidden="1"/>
    <row r="683" ht="13.2" hidden="1"/>
    <row r="684" ht="13.2" hidden="1"/>
    <row r="685" ht="13.2" hidden="1"/>
    <row r="686" ht="13.2" hidden="1"/>
    <row r="687" ht="13.2" hidden="1"/>
    <row r="688" ht="13.2" hidden="1"/>
    <row r="689" ht="13.2" hidden="1"/>
    <row r="690" ht="13.2" hidden="1"/>
    <row r="691" ht="13.2" hidden="1"/>
    <row r="692" ht="13.2" hidden="1"/>
    <row r="693" ht="13.2" hidden="1"/>
    <row r="694" ht="13.2" hidden="1"/>
    <row r="695" ht="13.2" hidden="1"/>
    <row r="696" ht="13.2" hidden="1"/>
    <row r="697" ht="13.2" hidden="1"/>
    <row r="698" ht="13.2" hidden="1"/>
    <row r="699" ht="13.2" hidden="1"/>
    <row r="700" ht="13.2" hidden="1"/>
    <row r="701" ht="13.2" hidden="1"/>
    <row r="702" ht="13.2" hidden="1"/>
    <row r="703" ht="13.2" hidden="1"/>
    <row r="704" ht="13.2" hidden="1"/>
    <row r="705" ht="13.2" hidden="1"/>
    <row r="706" ht="13.2" hidden="1"/>
    <row r="707" ht="13.2" hidden="1"/>
    <row r="708" ht="13.2" hidden="1"/>
    <row r="709" ht="13.2" hidden="1"/>
    <row r="710" ht="13.2" hidden="1"/>
    <row r="711" ht="13.2" hidden="1"/>
    <row r="712" ht="13.2" hidden="1"/>
    <row r="713" ht="13.2" hidden="1"/>
    <row r="714" ht="13.2" hidden="1"/>
    <row r="715" ht="13.2" hidden="1"/>
    <row r="716" ht="13.2" hidden="1"/>
    <row r="717" ht="13.2" hidden="1"/>
    <row r="718" ht="13.2" hidden="1"/>
    <row r="719" ht="13.2" hidden="1"/>
    <row r="720" ht="13.2" hidden="1"/>
    <row r="721" ht="13.2" hidden="1"/>
    <row r="722" ht="13.2" hidden="1"/>
    <row r="723" ht="13.2" hidden="1"/>
    <row r="724" ht="13.2" hidden="1"/>
    <row r="725" ht="13.2" hidden="1"/>
    <row r="726" ht="13.2" hidden="1"/>
    <row r="727" ht="13.2" hidden="1"/>
    <row r="728" ht="13.2" hidden="1"/>
    <row r="729" ht="13.2" hidden="1"/>
    <row r="730" ht="13.2" hidden="1"/>
    <row r="731" ht="13.2" hidden="1"/>
    <row r="732" ht="13.2" hidden="1"/>
    <row r="733" ht="13.2" hidden="1"/>
    <row r="734" ht="13.2" hidden="1"/>
    <row r="735" ht="13.2" hidden="1"/>
    <row r="736" ht="13.2" hidden="1"/>
    <row r="737" ht="13.2" hidden="1"/>
    <row r="738" ht="13.2" hidden="1"/>
    <row r="739" ht="13.2" hidden="1"/>
    <row r="740" ht="13.2" hidden="1"/>
    <row r="741" ht="13.2" hidden="1"/>
    <row r="742" ht="13.2" hidden="1"/>
    <row r="743" ht="13.2" hidden="1"/>
    <row r="744" ht="13.2" hidden="1"/>
    <row r="745" ht="13.2" hidden="1"/>
    <row r="746" ht="13.2" hidden="1"/>
    <row r="747" ht="13.2" hidden="1"/>
    <row r="748" ht="13.2" hidden="1"/>
    <row r="749" ht="13.2" hidden="1"/>
    <row r="750" ht="13.2" hidden="1"/>
    <row r="751" ht="13.2" hidden="1"/>
    <row r="752" ht="13.2" hidden="1"/>
    <row r="753" ht="13.2" hidden="1"/>
    <row r="754" ht="13.2" hidden="1"/>
    <row r="755" ht="13.2" hidden="1"/>
    <row r="756" ht="13.2" hidden="1"/>
    <row r="757" ht="13.2" hidden="1"/>
    <row r="758" ht="13.2" hidden="1"/>
    <row r="759" ht="13.2" hidden="1"/>
    <row r="760" ht="13.2" hidden="1"/>
    <row r="761" ht="13.2" hidden="1"/>
    <row r="762" ht="13.2" hidden="1"/>
    <row r="763" ht="13.2" hidden="1"/>
    <row r="764" ht="13.2" hidden="1"/>
    <row r="765" ht="13.2" hidden="1"/>
    <row r="766" ht="13.2" hidden="1"/>
    <row r="767" ht="13.2" hidden="1"/>
    <row r="768" ht="13.2" hidden="1"/>
    <row r="769" ht="13.2" hidden="1"/>
    <row r="770" ht="13.2" hidden="1"/>
    <row r="771" ht="13.2" hidden="1"/>
    <row r="772" ht="13.2" hidden="1"/>
    <row r="773" ht="13.2" hidden="1"/>
    <row r="774" ht="13.2" hidden="1"/>
    <row r="775" ht="13.2" hidden="1"/>
    <row r="776" ht="13.2" hidden="1"/>
    <row r="777" ht="13.2" hidden="1"/>
    <row r="778" ht="13.2" hidden="1"/>
    <row r="779" ht="13.2" hidden="1"/>
    <row r="780" ht="13.2" hidden="1"/>
    <row r="781" ht="13.2" hidden="1"/>
    <row r="782" ht="13.2" hidden="1"/>
    <row r="783" ht="13.2" hidden="1"/>
    <row r="784" ht="13.2" hidden="1"/>
    <row r="785" ht="13.2" hidden="1"/>
    <row r="786" ht="13.2" hidden="1"/>
    <row r="787" ht="13.2" hidden="1"/>
    <row r="788" ht="13.2" hidden="1"/>
    <row r="789" ht="13.2" hidden="1"/>
    <row r="790" ht="13.2" hidden="1"/>
    <row r="791" ht="13.2" hidden="1"/>
    <row r="792" ht="13.2" hidden="1"/>
    <row r="793" ht="13.2" hidden="1"/>
    <row r="794" ht="13.2" hidden="1"/>
    <row r="795" ht="13.2" hidden="1"/>
    <row r="796" ht="13.2" hidden="1"/>
    <row r="797" ht="13.2" hidden="1"/>
    <row r="798" ht="13.2" hidden="1"/>
    <row r="799" ht="13.2" hidden="1"/>
    <row r="800" ht="13.2" hidden="1"/>
    <row r="801" ht="13.2" hidden="1"/>
    <row r="802" ht="13.2" hidden="1"/>
    <row r="803" ht="13.2" hidden="1"/>
    <row r="804" ht="13.2" hidden="1"/>
    <row r="805" ht="13.2" hidden="1"/>
    <row r="806" ht="13.2" hidden="1"/>
    <row r="807" ht="13.2" hidden="1"/>
    <row r="808" ht="13.2" hidden="1"/>
    <row r="809" ht="13.2" hidden="1"/>
    <row r="810" ht="13.2" hidden="1"/>
    <row r="811" ht="13.2" hidden="1"/>
    <row r="812" ht="13.2" hidden="1"/>
    <row r="813" ht="13.2" hidden="1"/>
    <row r="814" ht="13.2" hidden="1"/>
    <row r="815" ht="13.2" hidden="1"/>
    <row r="816" ht="13.2" hidden="1"/>
    <row r="817" ht="13.2" hidden="1"/>
    <row r="818" ht="13.2" hidden="1"/>
    <row r="819" ht="13.2" hidden="1"/>
    <row r="820" ht="13.2" hidden="1"/>
    <row r="821" ht="13.2" hidden="1"/>
    <row r="822" ht="13.2" hidden="1"/>
    <row r="823" ht="13.2" hidden="1"/>
    <row r="824" ht="13.2" hidden="1"/>
    <row r="825" ht="13.2" hidden="1"/>
    <row r="826" ht="13.2" hidden="1"/>
    <row r="827" ht="13.2" hidden="1"/>
    <row r="828" ht="13.2" hidden="1"/>
    <row r="829" ht="13.2" hidden="1"/>
    <row r="830" ht="13.2" hidden="1"/>
    <row r="831" ht="13.2" hidden="1"/>
    <row r="832" ht="13.2" hidden="1"/>
    <row r="833" ht="13.2" hidden="1"/>
    <row r="834" ht="13.2" hidden="1"/>
    <row r="835" ht="13.2" hidden="1"/>
    <row r="836" ht="13.2" hidden="1"/>
    <row r="837" ht="13.2" hidden="1"/>
    <row r="838" ht="13.2" hidden="1"/>
    <row r="839" ht="13.2" hidden="1"/>
    <row r="840" ht="13.2" hidden="1"/>
    <row r="841" ht="13.2" hidden="1"/>
    <row r="842" ht="13.2" hidden="1"/>
    <row r="843" ht="13.2" hidden="1"/>
    <row r="844" ht="13.2" hidden="1"/>
    <row r="845" ht="13.2" hidden="1"/>
    <row r="846" ht="13.2" hidden="1"/>
    <row r="847" ht="13.2" hidden="1"/>
    <row r="848" ht="13.2" hidden="1"/>
    <row r="849" ht="13.2" hidden="1"/>
    <row r="850" ht="13.2" hidden="1"/>
    <row r="851" ht="13.2" hidden="1"/>
    <row r="852" ht="13.2" hidden="1"/>
    <row r="853" ht="13.2" hidden="1"/>
    <row r="854" ht="13.2" hidden="1"/>
    <row r="855" ht="13.2" hidden="1"/>
    <row r="856" ht="13.2" hidden="1"/>
    <row r="857" ht="13.2" hidden="1"/>
    <row r="858" ht="13.2" hidden="1"/>
    <row r="859" ht="13.2" hidden="1"/>
    <row r="860" ht="13.2" hidden="1"/>
    <row r="861" ht="13.2" hidden="1"/>
    <row r="862" ht="13.2" hidden="1"/>
    <row r="863" ht="13.2" hidden="1"/>
    <row r="864" ht="13.2" hidden="1"/>
    <row r="865" ht="13.2" hidden="1"/>
    <row r="866" ht="13.2" hidden="1"/>
    <row r="867" ht="13.2" hidden="1"/>
    <row r="868" ht="13.2" hidden="1"/>
    <row r="869" ht="13.2" hidden="1"/>
    <row r="870" ht="13.2" hidden="1"/>
    <row r="871" ht="13.2" hidden="1"/>
    <row r="872" ht="13.2" hidden="1"/>
    <row r="873" ht="13.2" hidden="1"/>
    <row r="874" ht="13.2" hidden="1"/>
    <row r="875" ht="13.2" hidden="1"/>
    <row r="876" ht="13.2" hidden="1"/>
    <row r="877" ht="13.2" hidden="1"/>
    <row r="878" ht="13.2" hidden="1"/>
    <row r="879" ht="13.2" hidden="1"/>
    <row r="880" ht="13.2" hidden="1"/>
    <row r="881" ht="13.2" hidden="1"/>
    <row r="882" ht="13.2" hidden="1"/>
    <row r="883" ht="13.2" hidden="1"/>
    <row r="884" ht="13.2" hidden="1"/>
    <row r="885" ht="13.2" hidden="1"/>
    <row r="886" ht="13.2" hidden="1"/>
    <row r="887" ht="13.2" hidden="1"/>
    <row r="888" ht="13.2" hidden="1"/>
    <row r="889" ht="13.2" hidden="1"/>
    <row r="890" ht="13.2" hidden="1"/>
    <row r="891" ht="13.2" hidden="1"/>
    <row r="892" ht="13.2" hidden="1"/>
    <row r="893" ht="13.2" hidden="1"/>
    <row r="894" ht="13.2" hidden="1"/>
    <row r="895" ht="13.2" hidden="1"/>
    <row r="896" ht="13.2" hidden="1"/>
    <row r="897" ht="13.2" hidden="1"/>
    <row r="898" ht="13.2" hidden="1"/>
    <row r="899" ht="13.2" hidden="1"/>
    <row r="900" ht="13.2" hidden="1"/>
    <row r="901" ht="13.2" hidden="1"/>
    <row r="902" ht="13.2" hidden="1"/>
    <row r="903" ht="13.2" hidden="1"/>
    <row r="904" ht="13.2" hidden="1"/>
    <row r="905" ht="13.2" hidden="1"/>
    <row r="906" ht="13.2" hidden="1"/>
    <row r="907" ht="13.2" hidden="1"/>
    <row r="908" ht="13.2" hidden="1"/>
    <row r="909" ht="13.2" hidden="1"/>
    <row r="910" ht="13.2" hidden="1"/>
    <row r="911" ht="13.2" hidden="1"/>
    <row r="912" ht="13.2" hidden="1"/>
    <row r="913" ht="13.2" hidden="1"/>
    <row r="914" ht="13.2" hidden="1"/>
    <row r="915" ht="13.2" hidden="1"/>
    <row r="916" ht="13.2" hidden="1"/>
    <row r="917" ht="13.2" hidden="1"/>
    <row r="918" ht="13.2" hidden="1"/>
    <row r="919" ht="13.2" hidden="1"/>
    <row r="920" ht="13.2" hidden="1"/>
    <row r="921" ht="13.2" hidden="1"/>
    <row r="922" ht="13.2" hidden="1"/>
    <row r="923" ht="13.2" hidden="1"/>
    <row r="924" ht="13.2" hidden="1"/>
    <row r="925" ht="13.2" hidden="1"/>
    <row r="926" ht="13.2" hidden="1"/>
    <row r="927" ht="13.2" hidden="1"/>
    <row r="928" ht="13.2" hidden="1"/>
    <row r="929" ht="13.2" hidden="1"/>
    <row r="930" ht="13.2" hidden="1"/>
    <row r="931" ht="13.2" hidden="1"/>
    <row r="932" ht="13.2" hidden="1"/>
    <row r="933" ht="13.2" hidden="1"/>
    <row r="934" ht="13.2" hidden="1"/>
    <row r="935" ht="13.2" hidden="1"/>
    <row r="936" ht="13.2" hidden="1"/>
    <row r="937" ht="13.2" hidden="1"/>
    <row r="938" ht="13.2" hidden="1"/>
    <row r="939" ht="13.2" hidden="1"/>
    <row r="940" ht="13.2" hidden="1"/>
    <row r="941" ht="13.2" hidden="1"/>
    <row r="942" ht="13.2" hidden="1"/>
    <row r="943" ht="13.2" hidden="1"/>
    <row r="944" ht="13.2" hidden="1"/>
    <row r="945" ht="13.2" hidden="1"/>
    <row r="946" ht="13.2" hidden="1"/>
    <row r="947" ht="13.2" hidden="1"/>
    <row r="948" ht="13.2" hidden="1"/>
    <row r="949" ht="13.2" hidden="1"/>
    <row r="950" ht="13.2" hidden="1"/>
    <row r="951" ht="13.2" hidden="1"/>
    <row r="952" ht="13.2" hidden="1"/>
    <row r="953" ht="13.2" hidden="1"/>
    <row r="954" ht="13.2" hidden="1"/>
    <row r="955" ht="13.2" hidden="1"/>
    <row r="956" ht="13.2" hidden="1"/>
    <row r="957" ht="13.2" hidden="1"/>
    <row r="958" ht="13.2" hidden="1"/>
    <row r="959" ht="13.2" hidden="1"/>
    <row r="960" ht="13.2" hidden="1"/>
    <row r="961" ht="13.2" hidden="1"/>
    <row r="962" ht="13.2" hidden="1"/>
    <row r="963" ht="13.2" hidden="1"/>
    <row r="964" ht="13.2" hidden="1"/>
    <row r="965" ht="13.2" hidden="1"/>
    <row r="966" ht="13.2" hidden="1"/>
    <row r="967" ht="13.2" hidden="1"/>
    <row r="968" ht="13.2" hidden="1"/>
    <row r="969" ht="13.2" hidden="1"/>
  </sheetData>
  <mergeCells count="4">
    <mergeCell ref="A1:G1"/>
    <mergeCell ref="H1:H8"/>
    <mergeCell ref="T19:U19"/>
    <mergeCell ref="I5:R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CE5CD"/>
    <outlinePr summaryBelow="0" summaryRight="0"/>
  </sheetPr>
  <dimension ref="A1:AE1010"/>
  <sheetViews>
    <sheetView workbookViewId="0"/>
  </sheetViews>
  <sheetFormatPr baseColWidth="10" defaultColWidth="12.6640625" defaultRowHeight="15.75" customHeight="1"/>
  <cols>
    <col min="1" max="1" width="39.6640625" customWidth="1"/>
    <col min="2" max="2" width="14.77734375" customWidth="1"/>
    <col min="3" max="3" width="15.6640625" customWidth="1"/>
    <col min="4" max="7" width="25.109375" customWidth="1"/>
    <col min="8" max="8" width="2.6640625" customWidth="1"/>
    <col min="9" max="27" width="12.6640625" hidden="1"/>
    <col min="28" max="28" width="5.44140625" customWidth="1"/>
  </cols>
  <sheetData>
    <row r="1" spans="1:8" ht="13.2">
      <c r="A1" s="130" t="s">
        <v>6</v>
      </c>
      <c r="B1" s="115"/>
      <c r="C1" s="115"/>
      <c r="D1" s="115"/>
      <c r="E1" s="115"/>
      <c r="F1" s="115"/>
      <c r="G1" s="115"/>
      <c r="H1" s="115"/>
    </row>
    <row r="2" spans="1:8" ht="15.75" customHeight="1">
      <c r="A2" s="115"/>
      <c r="B2" s="115"/>
      <c r="C2" s="115"/>
      <c r="D2" s="115"/>
      <c r="E2" s="115"/>
      <c r="F2" s="115"/>
      <c r="G2" s="115"/>
      <c r="H2" s="115"/>
    </row>
    <row r="3" spans="1:8" ht="13.2">
      <c r="A3" s="42" t="s">
        <v>122</v>
      </c>
      <c r="B3" s="29" t="s">
        <v>39</v>
      </c>
      <c r="C3" s="20" t="s">
        <v>40</v>
      </c>
      <c r="D3" s="21" t="s">
        <v>41</v>
      </c>
      <c r="E3" s="20" t="s">
        <v>42</v>
      </c>
      <c r="F3" s="20" t="s">
        <v>43</v>
      </c>
      <c r="G3" s="20" t="s">
        <v>44</v>
      </c>
    </row>
    <row r="4" spans="1:8" ht="13.2">
      <c r="A4" s="43" t="s">
        <v>123</v>
      </c>
      <c r="B4" s="44"/>
      <c r="C4" s="44">
        <v>1.09E-2</v>
      </c>
      <c r="D4" s="45"/>
      <c r="E4" s="45" t="s">
        <v>124</v>
      </c>
      <c r="F4" s="32">
        <v>3</v>
      </c>
      <c r="G4" s="22" t="s">
        <v>47</v>
      </c>
    </row>
    <row r="5" spans="1:8" ht="13.2">
      <c r="A5" s="43" t="s">
        <v>125</v>
      </c>
      <c r="B5" s="44"/>
      <c r="C5" s="44">
        <v>2.4899999999999999E-2</v>
      </c>
      <c r="D5" s="45"/>
      <c r="E5" s="45" t="s">
        <v>124</v>
      </c>
      <c r="F5" s="32">
        <v>3</v>
      </c>
      <c r="G5" s="22" t="s">
        <v>47</v>
      </c>
    </row>
    <row r="6" spans="1:8" ht="13.2">
      <c r="A6" s="46" t="s">
        <v>126</v>
      </c>
      <c r="B6" s="44"/>
      <c r="C6" s="44">
        <v>0.23899999999999999</v>
      </c>
      <c r="D6" s="45"/>
      <c r="E6" s="47" t="s">
        <v>124</v>
      </c>
      <c r="F6" s="32">
        <v>3</v>
      </c>
      <c r="G6" s="22" t="s">
        <v>47</v>
      </c>
    </row>
    <row r="7" spans="1:8" ht="13.2">
      <c r="A7" s="48" t="s">
        <v>127</v>
      </c>
      <c r="B7" s="49"/>
      <c r="C7" s="49">
        <v>0.22700000000000001</v>
      </c>
      <c r="D7" s="50"/>
      <c r="E7" s="50" t="s">
        <v>124</v>
      </c>
      <c r="F7" s="32">
        <v>3</v>
      </c>
      <c r="G7" s="22" t="s">
        <v>47</v>
      </c>
    </row>
    <row r="8" spans="1:8" ht="13.2">
      <c r="A8" s="51" t="s">
        <v>128</v>
      </c>
      <c r="B8" s="49"/>
      <c r="C8" s="49">
        <v>7.6300000000000007E-2</v>
      </c>
      <c r="D8" s="50"/>
      <c r="E8" s="50" t="s">
        <v>124</v>
      </c>
      <c r="F8" s="32">
        <v>3</v>
      </c>
      <c r="G8" s="22" t="s">
        <v>47</v>
      </c>
    </row>
    <row r="9" spans="1:8" ht="13.2">
      <c r="A9" s="51" t="s">
        <v>129</v>
      </c>
      <c r="B9" s="49"/>
      <c r="C9" s="49">
        <v>0.10299999999999999</v>
      </c>
      <c r="D9" s="50"/>
      <c r="E9" s="50" t="s">
        <v>124</v>
      </c>
      <c r="F9" s="32">
        <v>4</v>
      </c>
      <c r="G9" s="22" t="s">
        <v>47</v>
      </c>
    </row>
    <row r="10" spans="1:8" ht="13.2">
      <c r="A10" s="52" t="s">
        <v>130</v>
      </c>
      <c r="B10" s="49"/>
      <c r="C10" s="49">
        <v>2.1700000000000001E-2</v>
      </c>
      <c r="D10" s="50"/>
      <c r="E10" s="50" t="s">
        <v>131</v>
      </c>
      <c r="F10" s="32">
        <v>4</v>
      </c>
      <c r="G10" s="22" t="s">
        <v>47</v>
      </c>
    </row>
    <row r="11" spans="1:8" ht="13.2">
      <c r="A11" s="52" t="s">
        <v>132</v>
      </c>
      <c r="B11" s="49"/>
      <c r="C11" s="49">
        <v>0.122</v>
      </c>
      <c r="D11" s="50"/>
      <c r="E11" s="50" t="s">
        <v>131</v>
      </c>
      <c r="F11" s="32">
        <v>3</v>
      </c>
      <c r="G11" s="22" t="s">
        <v>47</v>
      </c>
    </row>
    <row r="12" spans="1:8" ht="13.2">
      <c r="A12" s="53" t="s">
        <v>133</v>
      </c>
      <c r="B12" s="44"/>
      <c r="C12" s="44">
        <v>0.14599999999999999</v>
      </c>
      <c r="D12" s="45"/>
      <c r="E12" s="45" t="s">
        <v>131</v>
      </c>
      <c r="F12" s="32">
        <v>5</v>
      </c>
      <c r="G12" s="22" t="s">
        <v>47</v>
      </c>
    </row>
    <row r="13" spans="1:8" ht="13.2">
      <c r="A13" s="52" t="s">
        <v>134</v>
      </c>
      <c r="B13" s="49"/>
      <c r="C13" s="49">
        <v>0.13700000000000001</v>
      </c>
      <c r="D13" s="50"/>
      <c r="E13" s="50" t="s">
        <v>131</v>
      </c>
      <c r="F13" s="32">
        <v>5</v>
      </c>
      <c r="G13" s="22" t="s">
        <v>47</v>
      </c>
    </row>
    <row r="14" spans="1:8" ht="13.2">
      <c r="A14" s="54" t="s">
        <v>135</v>
      </c>
      <c r="B14" s="49"/>
      <c r="C14" s="49">
        <v>0.129</v>
      </c>
      <c r="D14" s="50"/>
      <c r="E14" s="50" t="s">
        <v>131</v>
      </c>
      <c r="F14" s="32">
        <v>5</v>
      </c>
      <c r="G14" s="22" t="s">
        <v>47</v>
      </c>
    </row>
    <row r="15" spans="1:8" ht="13.2">
      <c r="A15" s="54" t="s">
        <v>136</v>
      </c>
      <c r="B15" s="55"/>
      <c r="C15" s="55">
        <v>5.7000000000000002E-3</v>
      </c>
      <c r="D15" s="50"/>
      <c r="E15" s="50" t="s">
        <v>131</v>
      </c>
      <c r="F15" s="32">
        <v>2</v>
      </c>
      <c r="G15" s="22" t="s">
        <v>47</v>
      </c>
    </row>
    <row r="16" spans="1:8" ht="13.2">
      <c r="A16" s="54" t="s">
        <v>137</v>
      </c>
      <c r="B16" s="55"/>
      <c r="C16" s="55">
        <v>5.7000000000000002E-3</v>
      </c>
      <c r="D16" s="50"/>
      <c r="E16" s="50" t="s">
        <v>131</v>
      </c>
      <c r="F16" s="32">
        <v>2</v>
      </c>
      <c r="G16" s="22" t="s">
        <v>47</v>
      </c>
    </row>
    <row r="17" spans="1:31" ht="13.2">
      <c r="A17" s="54" t="s">
        <v>138</v>
      </c>
      <c r="B17" s="55"/>
      <c r="C17" s="55">
        <v>6.0000000000000001E-3</v>
      </c>
      <c r="D17" s="50"/>
      <c r="E17" s="50" t="s">
        <v>131</v>
      </c>
      <c r="F17" s="32">
        <v>2</v>
      </c>
      <c r="G17" s="22" t="s">
        <v>47</v>
      </c>
    </row>
    <row r="18" spans="1:31" ht="13.2">
      <c r="A18" s="56" t="s">
        <v>139</v>
      </c>
      <c r="B18" s="57"/>
      <c r="C18" s="57">
        <v>3.6900000000000001E-3</v>
      </c>
      <c r="D18" s="45"/>
      <c r="E18" s="45" t="s">
        <v>131</v>
      </c>
      <c r="F18" s="32">
        <v>5</v>
      </c>
      <c r="G18" s="22" t="s">
        <v>47</v>
      </c>
    </row>
    <row r="20" spans="1:31" ht="13.2">
      <c r="A20" s="42" t="s">
        <v>140</v>
      </c>
      <c r="B20" s="29" t="s">
        <v>39</v>
      </c>
      <c r="C20" s="20" t="s">
        <v>40</v>
      </c>
      <c r="D20" s="21" t="s">
        <v>41</v>
      </c>
      <c r="E20" s="20" t="s">
        <v>42</v>
      </c>
      <c r="F20" s="20" t="s">
        <v>43</v>
      </c>
      <c r="G20" s="20" t="s">
        <v>44</v>
      </c>
      <c r="H20" s="4"/>
    </row>
    <row r="21" spans="1:31" ht="13.2">
      <c r="A21" s="43" t="s">
        <v>123</v>
      </c>
      <c r="B21" s="44"/>
      <c r="C21" s="44">
        <v>1.09E-2</v>
      </c>
      <c r="D21" s="45"/>
      <c r="E21" s="45" t="s">
        <v>124</v>
      </c>
      <c r="F21" s="32">
        <v>3</v>
      </c>
      <c r="G21" s="22" t="s">
        <v>47</v>
      </c>
      <c r="H21" s="4"/>
    </row>
    <row r="22" spans="1:31" ht="13.2">
      <c r="A22" s="43" t="s">
        <v>125</v>
      </c>
      <c r="B22" s="44"/>
      <c r="C22" s="44">
        <v>2.4899999999999999E-2</v>
      </c>
      <c r="D22" s="45"/>
      <c r="E22" s="45" t="s">
        <v>124</v>
      </c>
      <c r="F22" s="32">
        <v>3</v>
      </c>
      <c r="G22" s="22" t="s">
        <v>47</v>
      </c>
      <c r="H22" s="4"/>
    </row>
    <row r="23" spans="1:31" ht="13.2">
      <c r="A23" s="46" t="s">
        <v>126</v>
      </c>
      <c r="B23" s="44"/>
      <c r="C23" s="44">
        <v>0.23899999999999999</v>
      </c>
      <c r="D23" s="45"/>
      <c r="E23" s="45" t="s">
        <v>124</v>
      </c>
      <c r="F23" s="32">
        <v>3</v>
      </c>
      <c r="G23" s="22" t="s">
        <v>47</v>
      </c>
      <c r="H23" s="4"/>
    </row>
    <row r="24" spans="1:31" ht="13.2">
      <c r="A24" s="48" t="s">
        <v>127</v>
      </c>
      <c r="B24" s="49"/>
      <c r="C24" s="49">
        <v>0.22700000000000001</v>
      </c>
      <c r="D24" s="50"/>
      <c r="E24" s="50" t="s">
        <v>124</v>
      </c>
      <c r="F24" s="32">
        <v>3</v>
      </c>
      <c r="G24" s="22" t="s">
        <v>47</v>
      </c>
      <c r="H24" s="4"/>
      <c r="AC24" s="129" t="s">
        <v>141</v>
      </c>
      <c r="AD24" s="115"/>
      <c r="AE24" s="115"/>
    </row>
    <row r="25" spans="1:31" ht="13.2">
      <c r="A25" s="51" t="s">
        <v>128</v>
      </c>
      <c r="B25" s="49"/>
      <c r="C25" s="49">
        <v>7.6300000000000007E-2</v>
      </c>
      <c r="D25" s="50"/>
      <c r="E25" s="50" t="s">
        <v>124</v>
      </c>
      <c r="F25" s="32">
        <v>3</v>
      </c>
      <c r="G25" s="22" t="s">
        <v>47</v>
      </c>
      <c r="H25" s="4"/>
      <c r="AC25" s="115"/>
      <c r="AD25" s="115"/>
      <c r="AE25" s="115"/>
    </row>
    <row r="26" spans="1:31" ht="13.2">
      <c r="A26" s="51" t="s">
        <v>129</v>
      </c>
      <c r="B26" s="49"/>
      <c r="C26" s="49">
        <v>0.10299999999999999</v>
      </c>
      <c r="D26" s="50"/>
      <c r="E26" s="50" t="s">
        <v>124</v>
      </c>
      <c r="F26" s="32">
        <v>4</v>
      </c>
      <c r="G26" s="22" t="s">
        <v>47</v>
      </c>
      <c r="H26" s="4"/>
      <c r="AC26" s="115"/>
      <c r="AD26" s="115"/>
      <c r="AE26" s="115"/>
    </row>
    <row r="27" spans="1:31" ht="13.2">
      <c r="A27" s="52" t="s">
        <v>130</v>
      </c>
      <c r="B27" s="49"/>
      <c r="C27" s="49">
        <v>2.1700000000000001E-2</v>
      </c>
      <c r="D27" s="50"/>
      <c r="E27" s="50" t="s">
        <v>131</v>
      </c>
      <c r="F27" s="32">
        <v>4</v>
      </c>
      <c r="G27" s="22" t="s">
        <v>47</v>
      </c>
      <c r="H27" s="4"/>
      <c r="AC27" s="115"/>
      <c r="AD27" s="115"/>
      <c r="AE27" s="115"/>
    </row>
    <row r="28" spans="1:31" ht="13.2">
      <c r="A28" s="52" t="s">
        <v>132</v>
      </c>
      <c r="B28" s="49"/>
      <c r="C28" s="49">
        <v>0.122</v>
      </c>
      <c r="D28" s="50"/>
      <c r="E28" s="50" t="s">
        <v>131</v>
      </c>
      <c r="F28" s="32">
        <v>3</v>
      </c>
      <c r="G28" s="22" t="s">
        <v>47</v>
      </c>
      <c r="H28" s="4"/>
      <c r="AC28" s="115"/>
      <c r="AD28" s="115"/>
      <c r="AE28" s="115"/>
    </row>
    <row r="29" spans="1:31" ht="13.2">
      <c r="A29" s="53" t="s">
        <v>133</v>
      </c>
      <c r="B29" s="44"/>
      <c r="C29" s="44">
        <v>0.14599999999999999</v>
      </c>
      <c r="D29" s="45"/>
      <c r="E29" s="45" t="s">
        <v>131</v>
      </c>
      <c r="F29" s="32">
        <v>5</v>
      </c>
      <c r="G29" s="22" t="s">
        <v>47</v>
      </c>
      <c r="H29" s="4"/>
      <c r="AC29" s="115"/>
      <c r="AD29" s="115"/>
      <c r="AE29" s="115"/>
    </row>
    <row r="30" spans="1:31" ht="13.2">
      <c r="A30" s="52" t="s">
        <v>134</v>
      </c>
      <c r="B30" s="49"/>
      <c r="C30" s="49">
        <v>0.13700000000000001</v>
      </c>
      <c r="D30" s="50"/>
      <c r="E30" s="50" t="s">
        <v>131</v>
      </c>
      <c r="F30" s="32">
        <v>5</v>
      </c>
      <c r="G30" s="22" t="s">
        <v>47</v>
      </c>
      <c r="H30" s="4"/>
      <c r="AC30" s="115"/>
      <c r="AD30" s="115"/>
      <c r="AE30" s="115"/>
    </row>
    <row r="31" spans="1:31" ht="13.2">
      <c r="A31" s="54" t="s">
        <v>135</v>
      </c>
      <c r="B31" s="49"/>
      <c r="C31" s="49">
        <v>0.129</v>
      </c>
      <c r="D31" s="50"/>
      <c r="E31" s="50" t="s">
        <v>131</v>
      </c>
      <c r="F31" s="32">
        <v>5</v>
      </c>
      <c r="G31" s="22" t="s">
        <v>47</v>
      </c>
      <c r="H31" s="4"/>
      <c r="AC31" s="115"/>
      <c r="AD31" s="115"/>
      <c r="AE31" s="115"/>
    </row>
    <row r="32" spans="1:31" ht="13.2">
      <c r="A32" s="54" t="s">
        <v>136</v>
      </c>
      <c r="B32" s="55"/>
      <c r="C32" s="55">
        <v>5.7000000000000002E-3</v>
      </c>
      <c r="D32" s="50"/>
      <c r="E32" s="50" t="s">
        <v>131</v>
      </c>
      <c r="F32" s="32">
        <v>2</v>
      </c>
      <c r="G32" s="22" t="s">
        <v>47</v>
      </c>
      <c r="H32" s="4"/>
      <c r="AC32" s="115"/>
      <c r="AD32" s="115"/>
      <c r="AE32" s="115"/>
    </row>
    <row r="33" spans="1:31" ht="13.2">
      <c r="A33" s="54" t="s">
        <v>137</v>
      </c>
      <c r="B33" s="55"/>
      <c r="C33" s="55">
        <v>5.7000000000000002E-3</v>
      </c>
      <c r="D33" s="50"/>
      <c r="E33" s="50" t="s">
        <v>131</v>
      </c>
      <c r="F33" s="32">
        <v>2</v>
      </c>
      <c r="G33" s="22" t="s">
        <v>47</v>
      </c>
      <c r="H33" s="4"/>
      <c r="AC33" s="115"/>
      <c r="AD33" s="115"/>
      <c r="AE33" s="115"/>
    </row>
    <row r="34" spans="1:31" ht="13.2">
      <c r="A34" s="54" t="s">
        <v>138</v>
      </c>
      <c r="B34" s="55"/>
      <c r="C34" s="55">
        <v>6.0000000000000001E-3</v>
      </c>
      <c r="D34" s="50"/>
      <c r="E34" s="50" t="s">
        <v>131</v>
      </c>
      <c r="F34" s="32">
        <v>2</v>
      </c>
      <c r="G34" s="22" t="s">
        <v>47</v>
      </c>
      <c r="H34" s="4"/>
      <c r="I34" s="58"/>
      <c r="AC34" s="115"/>
      <c r="AD34" s="115"/>
      <c r="AE34" s="115"/>
    </row>
    <row r="35" spans="1:31" ht="13.2">
      <c r="A35" s="56" t="s">
        <v>139</v>
      </c>
      <c r="B35" s="57"/>
      <c r="C35" s="57">
        <v>3.6900000000000001E-3</v>
      </c>
      <c r="D35" s="45"/>
      <c r="E35" s="45" t="s">
        <v>131</v>
      </c>
      <c r="F35" s="32">
        <v>5</v>
      </c>
      <c r="G35" s="22" t="s">
        <v>47</v>
      </c>
      <c r="H35" s="4"/>
      <c r="I35" s="8"/>
      <c r="AC35" s="115"/>
      <c r="AD35" s="115"/>
      <c r="AE35" s="115"/>
    </row>
    <row r="36" spans="1:31" ht="13.2">
      <c r="A36" s="34"/>
      <c r="B36" s="59"/>
      <c r="C36" s="59"/>
      <c r="D36" s="35"/>
      <c r="E36" s="35"/>
      <c r="F36" s="41"/>
      <c r="G36" s="24"/>
      <c r="H36" s="4"/>
      <c r="AC36" s="115"/>
      <c r="AD36" s="115"/>
      <c r="AE36" s="115"/>
    </row>
    <row r="37" spans="1:31" ht="13.2">
      <c r="A37" s="42" t="s">
        <v>29</v>
      </c>
      <c r="B37" s="29" t="s">
        <v>39</v>
      </c>
      <c r="C37" s="20" t="s">
        <v>40</v>
      </c>
      <c r="D37" s="21" t="s">
        <v>41</v>
      </c>
      <c r="E37" s="20" t="s">
        <v>42</v>
      </c>
      <c r="F37" s="20" t="s">
        <v>43</v>
      </c>
      <c r="G37" s="20" t="s">
        <v>44</v>
      </c>
      <c r="H37" s="4"/>
      <c r="AC37" s="115"/>
      <c r="AD37" s="115"/>
      <c r="AE37" s="115"/>
    </row>
    <row r="38" spans="1:31" ht="13.2">
      <c r="A38" s="43" t="s">
        <v>123</v>
      </c>
      <c r="B38" s="44"/>
      <c r="C38" s="44">
        <v>1.09E-2</v>
      </c>
      <c r="D38" s="45"/>
      <c r="E38" s="45" t="s">
        <v>124</v>
      </c>
      <c r="F38" s="32">
        <v>3</v>
      </c>
      <c r="G38" s="22" t="s">
        <v>47</v>
      </c>
      <c r="H38" s="4"/>
      <c r="AC38" s="115"/>
      <c r="AD38" s="115"/>
      <c r="AE38" s="115"/>
    </row>
    <row r="39" spans="1:31" ht="13.2">
      <c r="A39" s="43" t="s">
        <v>125</v>
      </c>
      <c r="B39" s="44"/>
      <c r="C39" s="44">
        <v>2.4899999999999999E-2</v>
      </c>
      <c r="D39" s="45"/>
      <c r="E39" s="45" t="s">
        <v>124</v>
      </c>
      <c r="F39" s="32">
        <v>3</v>
      </c>
      <c r="G39" s="22" t="s">
        <v>47</v>
      </c>
      <c r="H39" s="4"/>
      <c r="AC39" s="115"/>
      <c r="AD39" s="115"/>
      <c r="AE39" s="115"/>
    </row>
    <row r="40" spans="1:31" ht="13.2">
      <c r="A40" s="46" t="s">
        <v>126</v>
      </c>
      <c r="B40" s="44"/>
      <c r="C40" s="44">
        <v>0.23899999999999999</v>
      </c>
      <c r="D40" s="45"/>
      <c r="E40" s="45" t="s">
        <v>124</v>
      </c>
      <c r="F40" s="32">
        <v>3</v>
      </c>
      <c r="G40" s="22" t="s">
        <v>47</v>
      </c>
      <c r="H40" s="4"/>
    </row>
    <row r="41" spans="1:31" ht="13.2">
      <c r="A41" s="48" t="s">
        <v>127</v>
      </c>
      <c r="B41" s="49"/>
      <c r="C41" s="49">
        <v>0.22700000000000001</v>
      </c>
      <c r="D41" s="50"/>
      <c r="E41" s="50" t="s">
        <v>124</v>
      </c>
      <c r="F41" s="32">
        <v>3</v>
      </c>
      <c r="G41" s="22" t="s">
        <v>47</v>
      </c>
      <c r="H41" s="4"/>
    </row>
    <row r="42" spans="1:31" ht="13.2">
      <c r="A42" s="51" t="s">
        <v>128</v>
      </c>
      <c r="B42" s="49"/>
      <c r="C42" s="49">
        <v>7.6300000000000007E-2</v>
      </c>
      <c r="D42" s="50"/>
      <c r="E42" s="50" t="s">
        <v>124</v>
      </c>
      <c r="F42" s="32">
        <v>3</v>
      </c>
      <c r="G42" s="22" t="s">
        <v>47</v>
      </c>
      <c r="H42" s="4"/>
    </row>
    <row r="43" spans="1:31" ht="13.2">
      <c r="A43" s="51" t="s">
        <v>129</v>
      </c>
      <c r="B43" s="49"/>
      <c r="C43" s="49">
        <v>0.10299999999999999</v>
      </c>
      <c r="D43" s="50"/>
      <c r="E43" s="50" t="s">
        <v>124</v>
      </c>
      <c r="F43" s="32">
        <v>4</v>
      </c>
      <c r="G43" s="22" t="s">
        <v>47</v>
      </c>
      <c r="H43" s="4"/>
    </row>
    <row r="44" spans="1:31" ht="13.2">
      <c r="A44" s="52" t="s">
        <v>130</v>
      </c>
      <c r="B44" s="49"/>
      <c r="C44" s="49">
        <v>2.1700000000000001E-2</v>
      </c>
      <c r="D44" s="50"/>
      <c r="E44" s="50" t="s">
        <v>131</v>
      </c>
      <c r="F44" s="32">
        <v>4</v>
      </c>
      <c r="G44" s="22" t="s">
        <v>47</v>
      </c>
      <c r="H44" s="4"/>
    </row>
    <row r="45" spans="1:31" ht="13.2">
      <c r="A45" s="52" t="s">
        <v>132</v>
      </c>
      <c r="B45" s="49"/>
      <c r="C45" s="49">
        <v>0.122</v>
      </c>
      <c r="D45" s="50"/>
      <c r="E45" s="50" t="s">
        <v>131</v>
      </c>
      <c r="F45" s="32">
        <v>3</v>
      </c>
      <c r="G45" s="22" t="s">
        <v>47</v>
      </c>
      <c r="H45" s="4"/>
    </row>
    <row r="46" spans="1:31" ht="13.2">
      <c r="A46" s="53" t="s">
        <v>133</v>
      </c>
      <c r="B46" s="44"/>
      <c r="C46" s="44">
        <v>0.14599999999999999</v>
      </c>
      <c r="D46" s="45"/>
      <c r="E46" s="45" t="s">
        <v>131</v>
      </c>
      <c r="F46" s="32">
        <v>5</v>
      </c>
      <c r="G46" s="22" t="s">
        <v>47</v>
      </c>
      <c r="H46" s="4"/>
    </row>
    <row r="47" spans="1:31" ht="13.2">
      <c r="A47" s="52" t="s">
        <v>134</v>
      </c>
      <c r="B47" s="49"/>
      <c r="C47" s="49">
        <v>0.13700000000000001</v>
      </c>
      <c r="D47" s="50"/>
      <c r="E47" s="50" t="s">
        <v>131</v>
      </c>
      <c r="F47" s="32">
        <v>5</v>
      </c>
      <c r="G47" s="22" t="s">
        <v>47</v>
      </c>
      <c r="H47" s="4"/>
    </row>
    <row r="48" spans="1:31" ht="13.2">
      <c r="A48" s="54" t="s">
        <v>135</v>
      </c>
      <c r="B48" s="49"/>
      <c r="C48" s="49">
        <v>0.129</v>
      </c>
      <c r="D48" s="50"/>
      <c r="E48" s="50" t="s">
        <v>131</v>
      </c>
      <c r="F48" s="32">
        <v>5</v>
      </c>
      <c r="G48" s="22" t="s">
        <v>47</v>
      </c>
      <c r="H48" s="4"/>
    </row>
    <row r="49" spans="1:9" ht="13.2">
      <c r="A49" s="54" t="s">
        <v>136</v>
      </c>
      <c r="B49" s="55"/>
      <c r="C49" s="55">
        <v>5.7000000000000002E-3</v>
      </c>
      <c r="D49" s="50"/>
      <c r="E49" s="50" t="s">
        <v>131</v>
      </c>
      <c r="F49" s="32">
        <v>2</v>
      </c>
      <c r="G49" s="22" t="s">
        <v>47</v>
      </c>
      <c r="H49" s="4"/>
    </row>
    <row r="50" spans="1:9" ht="13.2">
      <c r="A50" s="54" t="s">
        <v>137</v>
      </c>
      <c r="B50" s="55"/>
      <c r="C50" s="55">
        <v>5.7000000000000002E-3</v>
      </c>
      <c r="D50" s="50"/>
      <c r="E50" s="50" t="s">
        <v>131</v>
      </c>
      <c r="F50" s="32">
        <v>2</v>
      </c>
      <c r="G50" s="22" t="s">
        <v>47</v>
      </c>
      <c r="H50" s="4"/>
    </row>
    <row r="51" spans="1:9" ht="13.2">
      <c r="A51" s="54" t="s">
        <v>138</v>
      </c>
      <c r="B51" s="55"/>
      <c r="C51" s="55">
        <v>6.0000000000000001E-3</v>
      </c>
      <c r="D51" s="50"/>
      <c r="E51" s="50" t="s">
        <v>131</v>
      </c>
      <c r="F51" s="32">
        <v>2</v>
      </c>
      <c r="G51" s="22" t="s">
        <v>47</v>
      </c>
      <c r="H51" s="4"/>
      <c r="I51" s="58"/>
    </row>
    <row r="52" spans="1:9" ht="13.2">
      <c r="A52" s="56" t="s">
        <v>139</v>
      </c>
      <c r="B52" s="57"/>
      <c r="C52" s="57">
        <v>3.6900000000000001E-3</v>
      </c>
      <c r="D52" s="45"/>
      <c r="E52" s="45" t="s">
        <v>131</v>
      </c>
      <c r="F52" s="32">
        <v>5</v>
      </c>
      <c r="G52" s="22" t="s">
        <v>47</v>
      </c>
      <c r="H52" s="4"/>
      <c r="I52" s="8"/>
    </row>
    <row r="53" spans="1:9" ht="13.2">
      <c r="A53" s="60"/>
      <c r="B53" s="61"/>
      <c r="C53" s="61"/>
      <c r="D53" s="62"/>
      <c r="E53" s="62"/>
      <c r="F53" s="63"/>
      <c r="H53" s="4"/>
    </row>
    <row r="54" spans="1:9" ht="13.2">
      <c r="A54" s="4"/>
      <c r="B54" s="64"/>
      <c r="C54" s="64"/>
      <c r="D54" s="4"/>
      <c r="E54" s="4"/>
      <c r="F54" s="4"/>
      <c r="G54" s="4"/>
      <c r="H54" s="4"/>
    </row>
    <row r="55" spans="1:9" ht="13.2" hidden="1"/>
    <row r="56" spans="1:9" ht="13.2" hidden="1"/>
    <row r="57" spans="1:9" ht="13.2" hidden="1"/>
    <row r="58" spans="1:9" ht="13.2" hidden="1"/>
    <row r="59" spans="1:9" ht="13.2" hidden="1"/>
    <row r="60" spans="1:9" ht="13.2" hidden="1"/>
    <row r="61" spans="1:9" ht="13.2" hidden="1"/>
    <row r="62" spans="1:9" ht="13.2" hidden="1"/>
    <row r="63" spans="1:9" ht="13.2" hidden="1"/>
    <row r="64" spans="1:9" ht="13.2" hidden="1"/>
    <row r="65" ht="13.2" hidden="1"/>
    <row r="66" ht="13.2" hidden="1"/>
    <row r="67" ht="13.2" hidden="1"/>
    <row r="68" ht="13.2" hidden="1"/>
    <row r="69" ht="13.2" hidden="1"/>
    <row r="70" ht="13.2" hidden="1"/>
    <row r="71" ht="13.2" hidden="1"/>
    <row r="72" ht="13.2" hidden="1"/>
    <row r="73" ht="13.2" hidden="1"/>
    <row r="74" ht="13.2" hidden="1"/>
    <row r="75" ht="13.2" hidden="1"/>
    <row r="76" ht="13.2" hidden="1"/>
    <row r="77" ht="13.2" hidden="1"/>
    <row r="78" ht="13.2" hidden="1"/>
    <row r="79" ht="13.2" hidden="1"/>
    <row r="80" ht="13.2" hidden="1"/>
    <row r="81" ht="13.2" hidden="1"/>
    <row r="82" ht="13.2" hidden="1"/>
    <row r="83" ht="13.2" hidden="1"/>
    <row r="84" ht="13.2" hidden="1"/>
    <row r="85" ht="13.2" hidden="1"/>
    <row r="86" ht="13.2" hidden="1"/>
    <row r="87" ht="13.2" hidden="1"/>
    <row r="88" ht="13.2" hidden="1"/>
    <row r="89" ht="13.2" hidden="1"/>
    <row r="90" ht="13.2" hidden="1"/>
    <row r="91" ht="13.2" hidden="1"/>
    <row r="92" ht="13.2" hidden="1"/>
    <row r="93" ht="13.2" hidden="1"/>
    <row r="94" ht="13.2" hidden="1"/>
    <row r="95" ht="13.2" hidden="1"/>
    <row r="96" ht="13.2" hidden="1"/>
    <row r="97" ht="13.2" hidden="1"/>
    <row r="98" ht="13.2" hidden="1"/>
    <row r="99" ht="13.2" hidden="1"/>
    <row r="100" ht="13.2" hidden="1"/>
    <row r="101" ht="13.2" hidden="1"/>
    <row r="102" ht="13.2" hidden="1"/>
    <row r="103" ht="13.2" hidden="1"/>
    <row r="104" ht="13.2" hidden="1"/>
    <row r="105" ht="13.2" hidden="1"/>
    <row r="106" ht="13.2" hidden="1"/>
    <row r="107" ht="13.2" hidden="1"/>
    <row r="108" ht="13.2" hidden="1"/>
    <row r="109" ht="13.2" hidden="1"/>
    <row r="110" ht="13.2" hidden="1"/>
    <row r="111" ht="13.2" hidden="1"/>
    <row r="112" ht="13.2" hidden="1"/>
    <row r="113" ht="13.2" hidden="1"/>
    <row r="114" ht="13.2" hidden="1"/>
    <row r="115" ht="13.2" hidden="1"/>
    <row r="116" ht="13.2" hidden="1"/>
    <row r="117" ht="13.2" hidden="1"/>
    <row r="118" ht="13.2" hidden="1"/>
    <row r="119" ht="13.2" hidden="1"/>
    <row r="120" ht="13.2" hidden="1"/>
    <row r="121" ht="13.2" hidden="1"/>
    <row r="122" ht="13.2" hidden="1"/>
    <row r="123" ht="13.2" hidden="1"/>
    <row r="124" ht="13.2" hidden="1"/>
    <row r="125" ht="13.2" hidden="1"/>
    <row r="126" ht="13.2" hidden="1"/>
    <row r="127" ht="13.2" hidden="1"/>
    <row r="128" ht="13.2" hidden="1"/>
    <row r="129" ht="13.2" hidden="1"/>
    <row r="130" ht="13.2" hidden="1"/>
    <row r="131" ht="13.2" hidden="1"/>
    <row r="132" ht="13.2" hidden="1"/>
    <row r="133" ht="13.2" hidden="1"/>
    <row r="134" ht="13.2" hidden="1"/>
    <row r="135" ht="13.2" hidden="1"/>
    <row r="136" ht="13.2" hidden="1"/>
    <row r="137" ht="13.2" hidden="1"/>
    <row r="138" ht="13.2" hidden="1"/>
    <row r="139" ht="13.2" hidden="1"/>
    <row r="140" ht="13.2" hidden="1"/>
    <row r="141" ht="13.2" hidden="1"/>
    <row r="142" ht="13.2" hidden="1"/>
    <row r="143" ht="13.2" hidden="1"/>
    <row r="144" ht="13.2" hidden="1"/>
    <row r="145" ht="13.2" hidden="1"/>
    <row r="146" ht="13.2" hidden="1"/>
    <row r="147" ht="13.2" hidden="1"/>
    <row r="148" ht="13.2" hidden="1"/>
    <row r="149" ht="13.2" hidden="1"/>
    <row r="150" ht="13.2" hidden="1"/>
    <row r="151" ht="13.2" hidden="1"/>
    <row r="152" ht="13.2" hidden="1"/>
    <row r="153" ht="13.2" hidden="1"/>
    <row r="154" ht="13.2" hidden="1"/>
    <row r="155" ht="13.2" hidden="1"/>
    <row r="156" ht="13.2" hidden="1"/>
    <row r="157" ht="13.2" hidden="1"/>
    <row r="158" ht="13.2" hidden="1"/>
    <row r="159" ht="13.2" hidden="1"/>
    <row r="160" ht="13.2" hidden="1"/>
    <row r="161" ht="13.2" hidden="1"/>
    <row r="162" ht="13.2" hidden="1"/>
    <row r="163" ht="13.2" hidden="1"/>
    <row r="164" ht="13.2" hidden="1"/>
    <row r="165" ht="13.2" hidden="1"/>
    <row r="166" ht="13.2" hidden="1"/>
    <row r="167" ht="13.2" hidden="1"/>
    <row r="168" ht="13.2" hidden="1"/>
    <row r="169" ht="13.2" hidden="1"/>
    <row r="170" ht="13.2" hidden="1"/>
    <row r="171" ht="13.2" hidden="1"/>
    <row r="172" ht="13.2" hidden="1"/>
    <row r="173" ht="13.2" hidden="1"/>
    <row r="174" ht="13.2" hidden="1"/>
    <row r="175" ht="13.2" hidden="1"/>
    <row r="176" ht="13.2" hidden="1"/>
    <row r="177" ht="13.2" hidden="1"/>
    <row r="178" ht="13.2" hidden="1"/>
    <row r="179" ht="13.2" hidden="1"/>
    <row r="180" ht="13.2" hidden="1"/>
    <row r="181" ht="13.2" hidden="1"/>
    <row r="182" ht="13.2" hidden="1"/>
    <row r="183" ht="13.2" hidden="1"/>
    <row r="184" ht="13.2" hidden="1"/>
    <row r="185" ht="13.2" hidden="1"/>
    <row r="186" ht="13.2" hidden="1"/>
    <row r="187" ht="13.2" hidden="1"/>
    <row r="188" ht="13.2" hidden="1"/>
    <row r="189" ht="13.2" hidden="1"/>
    <row r="190" ht="13.2" hidden="1"/>
    <row r="191" ht="13.2" hidden="1"/>
    <row r="192" ht="13.2" hidden="1"/>
    <row r="193" ht="13.2" hidden="1"/>
    <row r="194" ht="13.2" hidden="1"/>
    <row r="195" ht="13.2" hidden="1"/>
    <row r="196" ht="13.2" hidden="1"/>
    <row r="197" ht="13.2" hidden="1"/>
    <row r="198" ht="13.2" hidden="1"/>
    <row r="199" ht="13.2" hidden="1"/>
    <row r="200" ht="13.2" hidden="1"/>
    <row r="201" ht="13.2" hidden="1"/>
    <row r="202" ht="13.2" hidden="1"/>
    <row r="203" ht="13.2" hidden="1"/>
    <row r="204" ht="13.2" hidden="1"/>
    <row r="205" ht="13.2" hidden="1"/>
    <row r="206" ht="13.2" hidden="1"/>
    <row r="207" ht="13.2" hidden="1"/>
    <row r="208" ht="13.2" hidden="1"/>
    <row r="209" ht="13.2" hidden="1"/>
    <row r="210" ht="13.2" hidden="1"/>
    <row r="211" ht="13.2" hidden="1"/>
    <row r="212" ht="13.2" hidden="1"/>
    <row r="213" ht="13.2" hidden="1"/>
    <row r="214" ht="13.2" hidden="1"/>
    <row r="215" ht="13.2" hidden="1"/>
    <row r="216" ht="13.2" hidden="1"/>
    <row r="217" ht="13.2" hidden="1"/>
    <row r="218" ht="13.2" hidden="1"/>
    <row r="219" ht="13.2" hidden="1"/>
    <row r="220" ht="13.2" hidden="1"/>
    <row r="221" ht="13.2" hidden="1"/>
    <row r="222" ht="13.2" hidden="1"/>
    <row r="223" ht="13.2" hidden="1"/>
    <row r="224" ht="13.2" hidden="1"/>
    <row r="225" ht="13.2" hidden="1"/>
    <row r="226" ht="13.2" hidden="1"/>
    <row r="227" ht="13.2" hidden="1"/>
    <row r="228" ht="13.2" hidden="1"/>
    <row r="229" ht="13.2" hidden="1"/>
    <row r="230" ht="13.2" hidden="1"/>
    <row r="231" ht="13.2" hidden="1"/>
    <row r="232" ht="13.2" hidden="1"/>
    <row r="233" ht="13.2" hidden="1"/>
    <row r="234" ht="13.2" hidden="1"/>
    <row r="235" ht="13.2" hidden="1"/>
    <row r="236" ht="13.2" hidden="1"/>
    <row r="237" ht="13.2" hidden="1"/>
    <row r="238" ht="13.2" hidden="1"/>
    <row r="239" ht="13.2" hidden="1"/>
    <row r="240" ht="13.2" hidden="1"/>
    <row r="241" ht="13.2" hidden="1"/>
    <row r="242" ht="13.2" hidden="1"/>
    <row r="243" ht="13.2" hidden="1"/>
    <row r="244" ht="13.2" hidden="1"/>
    <row r="245" ht="13.2" hidden="1"/>
    <row r="246" ht="13.2" hidden="1"/>
    <row r="247" ht="13.2" hidden="1"/>
    <row r="248" ht="13.2" hidden="1"/>
    <row r="249" ht="13.2" hidden="1"/>
    <row r="250" ht="13.2" hidden="1"/>
    <row r="251" ht="13.2" hidden="1"/>
    <row r="252" ht="13.2" hidden="1"/>
    <row r="253" ht="13.2" hidden="1"/>
    <row r="254" ht="13.2" hidden="1"/>
    <row r="255" ht="13.2" hidden="1"/>
    <row r="256" ht="13.2" hidden="1"/>
    <row r="257" ht="13.2" hidden="1"/>
    <row r="258" ht="13.2" hidden="1"/>
    <row r="259" ht="13.2" hidden="1"/>
    <row r="260" ht="13.2" hidden="1"/>
    <row r="261" ht="13.2" hidden="1"/>
    <row r="262" ht="13.2" hidden="1"/>
    <row r="263" ht="13.2" hidden="1"/>
    <row r="264" ht="13.2" hidden="1"/>
    <row r="265" ht="13.2" hidden="1"/>
    <row r="266" ht="13.2" hidden="1"/>
    <row r="267" ht="13.2" hidden="1"/>
    <row r="268" ht="13.2" hidden="1"/>
    <row r="269" ht="13.2" hidden="1"/>
    <row r="270" ht="13.2" hidden="1"/>
    <row r="271" ht="13.2" hidden="1"/>
    <row r="272" ht="13.2" hidden="1"/>
    <row r="273" ht="13.2" hidden="1"/>
    <row r="274" ht="13.2" hidden="1"/>
    <row r="275" ht="13.2" hidden="1"/>
    <row r="276" ht="13.2" hidden="1"/>
    <row r="277" ht="13.2" hidden="1"/>
    <row r="278" ht="13.2" hidden="1"/>
    <row r="279" ht="13.2" hidden="1"/>
    <row r="280" ht="13.2" hidden="1"/>
    <row r="281" ht="13.2" hidden="1"/>
    <row r="282" ht="13.2" hidden="1"/>
    <row r="283" ht="13.2" hidden="1"/>
    <row r="284" ht="13.2" hidden="1"/>
    <row r="285" ht="13.2" hidden="1"/>
    <row r="286" ht="13.2" hidden="1"/>
    <row r="287" ht="13.2" hidden="1"/>
    <row r="288" ht="13.2" hidden="1"/>
    <row r="289" ht="13.2" hidden="1"/>
    <row r="290" ht="13.2" hidden="1"/>
    <row r="291" ht="13.2" hidden="1"/>
    <row r="292" ht="13.2" hidden="1"/>
    <row r="293" ht="13.2" hidden="1"/>
    <row r="294" ht="13.2" hidden="1"/>
    <row r="295" ht="13.2" hidden="1"/>
    <row r="296" ht="13.2" hidden="1"/>
    <row r="297" ht="13.2" hidden="1"/>
    <row r="298" ht="13.2" hidden="1"/>
    <row r="299" ht="13.2" hidden="1"/>
    <row r="300" ht="13.2" hidden="1"/>
    <row r="301" ht="13.2" hidden="1"/>
    <row r="302" ht="13.2" hidden="1"/>
    <row r="303" ht="13.2" hidden="1"/>
    <row r="304" ht="13.2" hidden="1"/>
    <row r="305" ht="13.2" hidden="1"/>
    <row r="306" ht="13.2" hidden="1"/>
    <row r="307" ht="13.2" hidden="1"/>
    <row r="308" ht="13.2" hidden="1"/>
    <row r="309" ht="13.2" hidden="1"/>
    <row r="310" ht="13.2" hidden="1"/>
    <row r="311" ht="13.2" hidden="1"/>
    <row r="312" ht="13.2" hidden="1"/>
    <row r="313" ht="13.2" hidden="1"/>
    <row r="314" ht="13.2" hidden="1"/>
    <row r="315" ht="13.2" hidden="1"/>
    <row r="316" ht="13.2" hidden="1"/>
    <row r="317" ht="13.2" hidden="1"/>
    <row r="318" ht="13.2" hidden="1"/>
    <row r="319" ht="13.2" hidden="1"/>
    <row r="320" ht="13.2" hidden="1"/>
    <row r="321" ht="13.2" hidden="1"/>
    <row r="322" ht="13.2" hidden="1"/>
    <row r="323" ht="13.2" hidden="1"/>
    <row r="324" ht="13.2" hidden="1"/>
    <row r="325" ht="13.2" hidden="1"/>
    <row r="326" ht="13.2" hidden="1"/>
    <row r="327" ht="13.2" hidden="1"/>
    <row r="328" ht="13.2" hidden="1"/>
    <row r="329" ht="13.2" hidden="1"/>
    <row r="330" ht="13.2" hidden="1"/>
    <row r="331" ht="13.2" hidden="1"/>
    <row r="332" ht="13.2" hidden="1"/>
    <row r="333" ht="13.2" hidden="1"/>
    <row r="334" ht="13.2" hidden="1"/>
    <row r="335" ht="13.2" hidden="1"/>
    <row r="336" ht="13.2" hidden="1"/>
    <row r="337" ht="13.2" hidden="1"/>
    <row r="338" ht="13.2" hidden="1"/>
    <row r="339" ht="13.2" hidden="1"/>
    <row r="340" ht="13.2" hidden="1"/>
    <row r="341" ht="13.2" hidden="1"/>
    <row r="342" ht="13.2" hidden="1"/>
    <row r="343" ht="13.2" hidden="1"/>
    <row r="344" ht="13.2" hidden="1"/>
    <row r="345" ht="13.2" hidden="1"/>
    <row r="346" ht="13.2" hidden="1"/>
    <row r="347" ht="13.2" hidden="1"/>
    <row r="348" ht="13.2" hidden="1"/>
    <row r="349" ht="13.2" hidden="1"/>
    <row r="350" ht="13.2" hidden="1"/>
    <row r="351" ht="13.2" hidden="1"/>
    <row r="352" ht="13.2" hidden="1"/>
    <row r="353" ht="13.2" hidden="1"/>
    <row r="354" ht="13.2" hidden="1"/>
    <row r="355" ht="13.2" hidden="1"/>
    <row r="356" ht="13.2" hidden="1"/>
    <row r="357" ht="13.2" hidden="1"/>
    <row r="358" ht="13.2" hidden="1"/>
    <row r="359" ht="13.2" hidden="1"/>
    <row r="360" ht="13.2" hidden="1"/>
    <row r="361" ht="13.2" hidden="1"/>
    <row r="362" ht="13.2" hidden="1"/>
    <row r="363" ht="13.2" hidden="1"/>
    <row r="364" ht="13.2" hidden="1"/>
    <row r="365" ht="13.2" hidden="1"/>
    <row r="366" ht="13.2" hidden="1"/>
    <row r="367" ht="13.2" hidden="1"/>
    <row r="368" ht="13.2" hidden="1"/>
    <row r="369" ht="13.2" hidden="1"/>
    <row r="370" ht="13.2" hidden="1"/>
    <row r="371" ht="13.2" hidden="1"/>
    <row r="372" ht="13.2" hidden="1"/>
    <row r="373" ht="13.2" hidden="1"/>
    <row r="374" ht="13.2" hidden="1"/>
    <row r="375" ht="13.2" hidden="1"/>
    <row r="376" ht="13.2" hidden="1"/>
    <row r="377" ht="13.2" hidden="1"/>
    <row r="378" ht="13.2" hidden="1"/>
    <row r="379" ht="13.2" hidden="1"/>
    <row r="380" ht="13.2" hidden="1"/>
    <row r="381" ht="13.2" hidden="1"/>
    <row r="382" ht="13.2" hidden="1"/>
    <row r="383" ht="13.2" hidden="1"/>
    <row r="384" ht="13.2" hidden="1"/>
    <row r="385" ht="13.2" hidden="1"/>
    <row r="386" ht="13.2" hidden="1"/>
    <row r="387" ht="13.2" hidden="1"/>
    <row r="388" ht="13.2" hidden="1"/>
    <row r="389" ht="13.2" hidden="1"/>
    <row r="390" ht="13.2" hidden="1"/>
    <row r="391" ht="13.2" hidden="1"/>
    <row r="392" ht="13.2" hidden="1"/>
    <row r="393" ht="13.2" hidden="1"/>
    <row r="394" ht="13.2" hidden="1"/>
    <row r="395" ht="13.2" hidden="1"/>
    <row r="396" ht="13.2" hidden="1"/>
    <row r="397" ht="13.2" hidden="1"/>
    <row r="398" ht="13.2" hidden="1"/>
    <row r="399" ht="13.2" hidden="1"/>
    <row r="400" ht="13.2" hidden="1"/>
    <row r="401" ht="13.2" hidden="1"/>
    <row r="402" ht="13.2" hidden="1"/>
    <row r="403" ht="13.2" hidden="1"/>
    <row r="404" ht="13.2" hidden="1"/>
    <row r="405" ht="13.2" hidden="1"/>
    <row r="406" ht="13.2" hidden="1"/>
    <row r="407" ht="13.2" hidden="1"/>
    <row r="408" ht="13.2" hidden="1"/>
    <row r="409" ht="13.2" hidden="1"/>
    <row r="410" ht="13.2" hidden="1"/>
    <row r="411" ht="13.2" hidden="1"/>
    <row r="412" ht="13.2" hidden="1"/>
    <row r="413" ht="13.2" hidden="1"/>
    <row r="414" ht="13.2" hidden="1"/>
    <row r="415" ht="13.2" hidden="1"/>
    <row r="416" ht="13.2" hidden="1"/>
    <row r="417" ht="13.2" hidden="1"/>
    <row r="418" ht="13.2" hidden="1"/>
    <row r="419" ht="13.2" hidden="1"/>
    <row r="420" ht="13.2" hidden="1"/>
    <row r="421" ht="13.2" hidden="1"/>
    <row r="422" ht="13.2" hidden="1"/>
    <row r="423" ht="13.2" hidden="1"/>
    <row r="424" ht="13.2" hidden="1"/>
    <row r="425" ht="13.2" hidden="1"/>
    <row r="426" ht="13.2" hidden="1"/>
    <row r="427" ht="13.2" hidden="1"/>
    <row r="428" ht="13.2" hidden="1"/>
    <row r="429" ht="13.2" hidden="1"/>
    <row r="430" ht="13.2" hidden="1"/>
    <row r="431" ht="13.2" hidden="1"/>
    <row r="432" ht="13.2" hidden="1"/>
    <row r="433" ht="13.2" hidden="1"/>
    <row r="434" ht="13.2" hidden="1"/>
    <row r="435" ht="13.2" hidden="1"/>
    <row r="436" ht="13.2" hidden="1"/>
    <row r="437" ht="13.2" hidden="1"/>
    <row r="438" ht="13.2" hidden="1"/>
    <row r="439" ht="13.2" hidden="1"/>
    <row r="440" ht="13.2" hidden="1"/>
    <row r="441" ht="13.2" hidden="1"/>
    <row r="442" ht="13.2" hidden="1"/>
    <row r="443" ht="13.2" hidden="1"/>
    <row r="444" ht="13.2" hidden="1"/>
    <row r="445" ht="13.2" hidden="1"/>
    <row r="446" ht="13.2" hidden="1"/>
    <row r="447" ht="13.2" hidden="1"/>
    <row r="448" ht="13.2" hidden="1"/>
    <row r="449" ht="13.2" hidden="1"/>
    <row r="450" ht="13.2" hidden="1"/>
    <row r="451" ht="13.2" hidden="1"/>
    <row r="452" ht="13.2" hidden="1"/>
    <row r="453" ht="13.2" hidden="1"/>
    <row r="454" ht="13.2" hidden="1"/>
    <row r="455" ht="13.2" hidden="1"/>
    <row r="456" ht="13.2" hidden="1"/>
    <row r="457" ht="13.2" hidden="1"/>
    <row r="458" ht="13.2" hidden="1"/>
    <row r="459" ht="13.2" hidden="1"/>
    <row r="460" ht="13.2" hidden="1"/>
    <row r="461" ht="13.2" hidden="1"/>
    <row r="462" ht="13.2" hidden="1"/>
    <row r="463" ht="13.2" hidden="1"/>
    <row r="464" ht="13.2" hidden="1"/>
    <row r="465" ht="13.2" hidden="1"/>
    <row r="466" ht="13.2" hidden="1"/>
    <row r="467" ht="13.2" hidden="1"/>
    <row r="468" ht="13.2" hidden="1"/>
    <row r="469" ht="13.2" hidden="1"/>
    <row r="470" ht="13.2" hidden="1"/>
    <row r="471" ht="13.2" hidden="1"/>
    <row r="472" ht="13.2" hidden="1"/>
    <row r="473" ht="13.2" hidden="1"/>
    <row r="474" ht="13.2" hidden="1"/>
    <row r="475" ht="13.2" hidden="1"/>
    <row r="476" ht="13.2" hidden="1"/>
    <row r="477" ht="13.2" hidden="1"/>
    <row r="478" ht="13.2" hidden="1"/>
    <row r="479" ht="13.2" hidden="1"/>
    <row r="480" ht="13.2" hidden="1"/>
    <row r="481" ht="13.2" hidden="1"/>
    <row r="482" ht="13.2" hidden="1"/>
    <row r="483" ht="13.2" hidden="1"/>
    <row r="484" ht="13.2" hidden="1"/>
    <row r="485" ht="13.2" hidden="1"/>
    <row r="486" ht="13.2" hidden="1"/>
    <row r="487" ht="13.2" hidden="1"/>
    <row r="488" ht="13.2" hidden="1"/>
    <row r="489" ht="13.2" hidden="1"/>
    <row r="490" ht="13.2" hidden="1"/>
    <row r="491" ht="13.2" hidden="1"/>
    <row r="492" ht="13.2" hidden="1"/>
    <row r="493" ht="13.2" hidden="1"/>
    <row r="494" ht="13.2" hidden="1"/>
    <row r="495" ht="13.2" hidden="1"/>
    <row r="496" ht="13.2" hidden="1"/>
    <row r="497" ht="13.2" hidden="1"/>
    <row r="498" ht="13.2" hidden="1"/>
    <row r="499" ht="13.2" hidden="1"/>
    <row r="500" ht="13.2" hidden="1"/>
    <row r="501" ht="13.2" hidden="1"/>
    <row r="502" ht="13.2" hidden="1"/>
    <row r="503" ht="13.2" hidden="1"/>
    <row r="504" ht="13.2" hidden="1"/>
    <row r="505" ht="13.2" hidden="1"/>
    <row r="506" ht="13.2" hidden="1"/>
    <row r="507" ht="13.2" hidden="1"/>
    <row r="508" ht="13.2" hidden="1"/>
    <row r="509" ht="13.2" hidden="1"/>
    <row r="510" ht="13.2" hidden="1"/>
    <row r="511" ht="13.2" hidden="1"/>
    <row r="512" ht="13.2" hidden="1"/>
    <row r="513" ht="13.2" hidden="1"/>
    <row r="514" ht="13.2" hidden="1"/>
    <row r="515" ht="13.2" hidden="1"/>
    <row r="516" ht="13.2" hidden="1"/>
    <row r="517" ht="13.2" hidden="1"/>
    <row r="518" ht="13.2" hidden="1"/>
    <row r="519" ht="13.2" hidden="1"/>
    <row r="520" ht="13.2" hidden="1"/>
    <row r="521" ht="13.2" hidden="1"/>
    <row r="522" ht="13.2" hidden="1"/>
    <row r="523" ht="13.2" hidden="1"/>
    <row r="524" ht="13.2" hidden="1"/>
    <row r="525" ht="13.2" hidden="1"/>
    <row r="526" ht="13.2" hidden="1"/>
    <row r="527" ht="13.2" hidden="1"/>
    <row r="528" ht="13.2" hidden="1"/>
    <row r="529" ht="13.2" hidden="1"/>
    <row r="530" ht="13.2" hidden="1"/>
    <row r="531" ht="13.2" hidden="1"/>
    <row r="532" ht="13.2" hidden="1"/>
    <row r="533" ht="13.2" hidden="1"/>
    <row r="534" ht="13.2" hidden="1"/>
    <row r="535" ht="13.2" hidden="1"/>
    <row r="536" ht="13.2" hidden="1"/>
    <row r="537" ht="13.2" hidden="1"/>
    <row r="538" ht="13.2" hidden="1"/>
    <row r="539" ht="13.2" hidden="1"/>
    <row r="540" ht="13.2" hidden="1"/>
    <row r="541" ht="13.2" hidden="1"/>
    <row r="542" ht="13.2" hidden="1"/>
    <row r="543" ht="13.2" hidden="1"/>
    <row r="544" ht="13.2" hidden="1"/>
    <row r="545" ht="13.2" hidden="1"/>
    <row r="546" ht="13.2" hidden="1"/>
    <row r="547" ht="13.2" hidden="1"/>
    <row r="548" ht="13.2" hidden="1"/>
    <row r="549" ht="13.2" hidden="1"/>
    <row r="550" ht="13.2" hidden="1"/>
    <row r="551" ht="13.2" hidden="1"/>
    <row r="552" ht="13.2" hidden="1"/>
    <row r="553" ht="13.2" hidden="1"/>
    <row r="554" ht="13.2" hidden="1"/>
    <row r="555" ht="13.2" hidden="1"/>
    <row r="556" ht="13.2" hidden="1"/>
    <row r="557" ht="13.2" hidden="1"/>
    <row r="558" ht="13.2" hidden="1"/>
    <row r="559" ht="13.2" hidden="1"/>
    <row r="560" ht="13.2" hidden="1"/>
    <row r="561" ht="13.2" hidden="1"/>
    <row r="562" ht="13.2" hidden="1"/>
    <row r="563" ht="13.2" hidden="1"/>
    <row r="564" ht="13.2" hidden="1"/>
    <row r="565" ht="13.2" hidden="1"/>
    <row r="566" ht="13.2" hidden="1"/>
    <row r="567" ht="13.2" hidden="1"/>
    <row r="568" ht="13.2" hidden="1"/>
    <row r="569" ht="13.2" hidden="1"/>
    <row r="570" ht="13.2" hidden="1"/>
    <row r="571" ht="13.2" hidden="1"/>
    <row r="572" ht="13.2" hidden="1"/>
    <row r="573" ht="13.2" hidden="1"/>
    <row r="574" ht="13.2" hidden="1"/>
    <row r="575" ht="13.2" hidden="1"/>
    <row r="576" ht="13.2" hidden="1"/>
    <row r="577" ht="13.2" hidden="1"/>
    <row r="578" ht="13.2" hidden="1"/>
    <row r="579" ht="13.2" hidden="1"/>
    <row r="580" ht="13.2" hidden="1"/>
    <row r="581" ht="13.2" hidden="1"/>
    <row r="582" ht="13.2" hidden="1"/>
    <row r="583" ht="13.2" hidden="1"/>
    <row r="584" ht="13.2" hidden="1"/>
    <row r="585" ht="13.2" hidden="1"/>
    <row r="586" ht="13.2" hidden="1"/>
    <row r="587" ht="13.2" hidden="1"/>
    <row r="588" ht="13.2" hidden="1"/>
    <row r="589" ht="13.2" hidden="1"/>
    <row r="590" ht="13.2" hidden="1"/>
    <row r="591" ht="13.2" hidden="1"/>
    <row r="592" ht="13.2" hidden="1"/>
    <row r="593" ht="13.2" hidden="1"/>
    <row r="594" ht="13.2" hidden="1"/>
    <row r="595" ht="13.2" hidden="1"/>
    <row r="596" ht="13.2" hidden="1"/>
    <row r="597" ht="13.2" hidden="1"/>
    <row r="598" ht="13.2" hidden="1"/>
    <row r="599" ht="13.2" hidden="1"/>
    <row r="600" ht="13.2" hidden="1"/>
    <row r="601" ht="13.2" hidden="1"/>
    <row r="602" ht="13.2" hidden="1"/>
    <row r="603" ht="13.2" hidden="1"/>
    <row r="604" ht="13.2" hidden="1"/>
    <row r="605" ht="13.2" hidden="1"/>
    <row r="606" ht="13.2" hidden="1"/>
    <row r="607" ht="13.2" hidden="1"/>
    <row r="608" ht="13.2" hidden="1"/>
    <row r="609" ht="13.2" hidden="1"/>
    <row r="610" ht="13.2" hidden="1"/>
    <row r="611" ht="13.2" hidden="1"/>
    <row r="612" ht="13.2" hidden="1"/>
    <row r="613" ht="13.2" hidden="1"/>
    <row r="614" ht="13.2" hidden="1"/>
    <row r="615" ht="13.2" hidden="1"/>
    <row r="616" ht="13.2" hidden="1"/>
    <row r="617" ht="13.2" hidden="1"/>
    <row r="618" ht="13.2" hidden="1"/>
    <row r="619" ht="13.2" hidden="1"/>
    <row r="620" ht="13.2" hidden="1"/>
    <row r="621" ht="13.2" hidden="1"/>
    <row r="622" ht="13.2" hidden="1"/>
    <row r="623" ht="13.2" hidden="1"/>
    <row r="624" ht="13.2" hidden="1"/>
    <row r="625" ht="13.2" hidden="1"/>
    <row r="626" ht="13.2" hidden="1"/>
    <row r="627" ht="13.2" hidden="1"/>
    <row r="628" ht="13.2" hidden="1"/>
    <row r="629" ht="13.2" hidden="1"/>
    <row r="630" ht="13.2" hidden="1"/>
    <row r="631" ht="13.2" hidden="1"/>
    <row r="632" ht="13.2" hidden="1"/>
    <row r="633" ht="13.2" hidden="1"/>
    <row r="634" ht="13.2" hidden="1"/>
    <row r="635" ht="13.2" hidden="1"/>
    <row r="636" ht="13.2" hidden="1"/>
    <row r="637" ht="13.2" hidden="1"/>
    <row r="638" ht="13.2" hidden="1"/>
    <row r="639" ht="13.2" hidden="1"/>
    <row r="640" ht="13.2" hidden="1"/>
    <row r="641" ht="13.2" hidden="1"/>
    <row r="642" ht="13.2" hidden="1"/>
    <row r="643" ht="13.2" hidden="1"/>
    <row r="644" ht="13.2" hidden="1"/>
    <row r="645" ht="13.2" hidden="1"/>
    <row r="646" ht="13.2" hidden="1"/>
    <row r="647" ht="13.2" hidden="1"/>
    <row r="648" ht="13.2" hidden="1"/>
    <row r="649" ht="13.2" hidden="1"/>
    <row r="650" ht="13.2" hidden="1"/>
    <row r="651" ht="13.2" hidden="1"/>
    <row r="652" ht="13.2" hidden="1"/>
    <row r="653" ht="13.2" hidden="1"/>
    <row r="654" ht="13.2" hidden="1"/>
    <row r="655" ht="13.2" hidden="1"/>
    <row r="656" ht="13.2" hidden="1"/>
    <row r="657" ht="13.2" hidden="1"/>
    <row r="658" ht="13.2" hidden="1"/>
    <row r="659" ht="13.2" hidden="1"/>
    <row r="660" ht="13.2" hidden="1"/>
    <row r="661" ht="13.2" hidden="1"/>
    <row r="662" ht="13.2" hidden="1"/>
    <row r="663" ht="13.2" hidden="1"/>
    <row r="664" ht="13.2" hidden="1"/>
    <row r="665" ht="13.2" hidden="1"/>
    <row r="666" ht="13.2" hidden="1"/>
    <row r="667" ht="13.2" hidden="1"/>
    <row r="668" ht="13.2" hidden="1"/>
    <row r="669" ht="13.2" hidden="1"/>
    <row r="670" ht="13.2" hidden="1"/>
    <row r="671" ht="13.2" hidden="1"/>
    <row r="672" ht="13.2" hidden="1"/>
    <row r="673" ht="13.2" hidden="1"/>
    <row r="674" ht="13.2" hidden="1"/>
    <row r="675" ht="13.2" hidden="1"/>
    <row r="676" ht="13.2" hidden="1"/>
    <row r="677" ht="13.2" hidden="1"/>
    <row r="678" ht="13.2" hidden="1"/>
    <row r="679" ht="13.2" hidden="1"/>
    <row r="680" ht="13.2" hidden="1"/>
    <row r="681" ht="13.2" hidden="1"/>
    <row r="682" ht="13.2" hidden="1"/>
    <row r="683" ht="13.2" hidden="1"/>
    <row r="684" ht="13.2" hidden="1"/>
    <row r="685" ht="13.2" hidden="1"/>
    <row r="686" ht="13.2" hidden="1"/>
    <row r="687" ht="13.2" hidden="1"/>
    <row r="688" ht="13.2" hidden="1"/>
    <row r="689" ht="13.2" hidden="1"/>
    <row r="690" ht="13.2" hidden="1"/>
    <row r="691" ht="13.2" hidden="1"/>
    <row r="692" ht="13.2" hidden="1"/>
    <row r="693" ht="13.2" hidden="1"/>
    <row r="694" ht="13.2" hidden="1"/>
    <row r="695" ht="13.2" hidden="1"/>
    <row r="696" ht="13.2" hidden="1"/>
    <row r="697" ht="13.2" hidden="1"/>
    <row r="698" ht="13.2" hidden="1"/>
    <row r="699" ht="13.2" hidden="1"/>
    <row r="700" ht="13.2" hidden="1"/>
    <row r="701" ht="13.2" hidden="1"/>
    <row r="702" ht="13.2" hidden="1"/>
    <row r="703" ht="13.2" hidden="1"/>
    <row r="704" ht="13.2" hidden="1"/>
    <row r="705" ht="13.2" hidden="1"/>
    <row r="706" ht="13.2" hidden="1"/>
    <row r="707" ht="13.2" hidden="1"/>
    <row r="708" ht="13.2" hidden="1"/>
    <row r="709" ht="13.2" hidden="1"/>
    <row r="710" ht="13.2" hidden="1"/>
    <row r="711" ht="13.2" hidden="1"/>
    <row r="712" ht="13.2" hidden="1"/>
    <row r="713" ht="13.2" hidden="1"/>
    <row r="714" ht="13.2" hidden="1"/>
    <row r="715" ht="13.2" hidden="1"/>
    <row r="716" ht="13.2" hidden="1"/>
    <row r="717" ht="13.2" hidden="1"/>
    <row r="718" ht="13.2" hidden="1"/>
    <row r="719" ht="13.2" hidden="1"/>
    <row r="720" ht="13.2" hidden="1"/>
    <row r="721" ht="13.2" hidden="1"/>
    <row r="722" ht="13.2" hidden="1"/>
    <row r="723" ht="13.2" hidden="1"/>
    <row r="724" ht="13.2" hidden="1"/>
    <row r="725" ht="13.2" hidden="1"/>
    <row r="726" ht="13.2" hidden="1"/>
    <row r="727" ht="13.2" hidden="1"/>
    <row r="728" ht="13.2" hidden="1"/>
    <row r="729" ht="13.2" hidden="1"/>
    <row r="730" ht="13.2" hidden="1"/>
    <row r="731" ht="13.2" hidden="1"/>
    <row r="732" ht="13.2" hidden="1"/>
    <row r="733" ht="13.2" hidden="1"/>
    <row r="734" ht="13.2" hidden="1"/>
    <row r="735" ht="13.2" hidden="1"/>
    <row r="736" ht="13.2" hidden="1"/>
    <row r="737" ht="13.2" hidden="1"/>
    <row r="738" ht="13.2" hidden="1"/>
    <row r="739" ht="13.2" hidden="1"/>
    <row r="740" ht="13.2" hidden="1"/>
    <row r="741" ht="13.2" hidden="1"/>
    <row r="742" ht="13.2" hidden="1"/>
    <row r="743" ht="13.2" hidden="1"/>
    <row r="744" ht="13.2" hidden="1"/>
    <row r="745" ht="13.2" hidden="1"/>
    <row r="746" ht="13.2" hidden="1"/>
    <row r="747" ht="13.2" hidden="1"/>
    <row r="748" ht="13.2" hidden="1"/>
    <row r="749" ht="13.2" hidden="1"/>
    <row r="750" ht="13.2" hidden="1"/>
    <row r="751" ht="13.2" hidden="1"/>
    <row r="752" ht="13.2" hidden="1"/>
    <row r="753" ht="13.2" hidden="1"/>
    <row r="754" ht="13.2" hidden="1"/>
    <row r="755" ht="13.2" hidden="1"/>
    <row r="756" ht="13.2" hidden="1"/>
    <row r="757" ht="13.2" hidden="1"/>
    <row r="758" ht="13.2" hidden="1"/>
    <row r="759" ht="13.2" hidden="1"/>
    <row r="760" ht="13.2" hidden="1"/>
    <row r="761" ht="13.2" hidden="1"/>
    <row r="762" ht="13.2" hidden="1"/>
    <row r="763" ht="13.2" hidden="1"/>
    <row r="764" ht="13.2" hidden="1"/>
    <row r="765" ht="13.2" hidden="1"/>
    <row r="766" ht="13.2" hidden="1"/>
    <row r="767" ht="13.2" hidden="1"/>
    <row r="768" ht="13.2" hidden="1"/>
    <row r="769" ht="13.2" hidden="1"/>
    <row r="770" ht="13.2" hidden="1"/>
    <row r="771" ht="13.2" hidden="1"/>
    <row r="772" ht="13.2" hidden="1"/>
    <row r="773" ht="13.2" hidden="1"/>
    <row r="774" ht="13.2" hidden="1"/>
    <row r="775" ht="13.2" hidden="1"/>
    <row r="776" ht="13.2" hidden="1"/>
    <row r="777" ht="13.2" hidden="1"/>
    <row r="778" ht="13.2" hidden="1"/>
    <row r="779" ht="13.2" hidden="1"/>
    <row r="780" ht="13.2" hidden="1"/>
    <row r="781" ht="13.2" hidden="1"/>
    <row r="782" ht="13.2" hidden="1"/>
    <row r="783" ht="13.2" hidden="1"/>
    <row r="784" ht="13.2" hidden="1"/>
    <row r="785" ht="13.2" hidden="1"/>
    <row r="786" ht="13.2" hidden="1"/>
    <row r="787" ht="13.2" hidden="1"/>
    <row r="788" ht="13.2" hidden="1"/>
    <row r="789" ht="13.2" hidden="1"/>
    <row r="790" ht="13.2" hidden="1"/>
    <row r="791" ht="13.2" hidden="1"/>
    <row r="792" ht="13.2" hidden="1"/>
    <row r="793" ht="13.2" hidden="1"/>
    <row r="794" ht="13.2" hidden="1"/>
    <row r="795" ht="13.2" hidden="1"/>
    <row r="796" ht="13.2" hidden="1"/>
    <row r="797" ht="13.2" hidden="1"/>
    <row r="798" ht="13.2" hidden="1"/>
    <row r="799" ht="13.2" hidden="1"/>
    <row r="800" ht="13.2" hidden="1"/>
    <row r="801" ht="13.2" hidden="1"/>
    <row r="802" ht="13.2" hidden="1"/>
    <row r="803" ht="13.2" hidden="1"/>
    <row r="804" ht="13.2" hidden="1"/>
    <row r="805" ht="13.2" hidden="1"/>
    <row r="806" ht="13.2" hidden="1"/>
    <row r="807" ht="13.2" hidden="1"/>
    <row r="808" ht="13.2" hidden="1"/>
    <row r="809" ht="13.2" hidden="1"/>
    <row r="810" ht="13.2" hidden="1"/>
    <row r="811" ht="13.2" hidden="1"/>
    <row r="812" ht="13.2" hidden="1"/>
    <row r="813" ht="13.2" hidden="1"/>
    <row r="814" ht="13.2" hidden="1"/>
    <row r="815" ht="13.2" hidden="1"/>
    <row r="816" ht="13.2" hidden="1"/>
    <row r="817" ht="13.2" hidden="1"/>
    <row r="818" ht="13.2" hidden="1"/>
    <row r="819" ht="13.2" hidden="1"/>
    <row r="820" ht="13.2" hidden="1"/>
    <row r="821" ht="13.2" hidden="1"/>
    <row r="822" ht="13.2" hidden="1"/>
    <row r="823" ht="13.2" hidden="1"/>
    <row r="824" ht="13.2" hidden="1"/>
    <row r="825" ht="13.2" hidden="1"/>
    <row r="826" ht="13.2" hidden="1"/>
    <row r="827" ht="13.2" hidden="1"/>
    <row r="828" ht="13.2" hidden="1"/>
    <row r="829" ht="13.2" hidden="1"/>
    <row r="830" ht="13.2" hidden="1"/>
    <row r="831" ht="13.2" hidden="1"/>
    <row r="832" ht="13.2" hidden="1"/>
    <row r="833" ht="13.2" hidden="1"/>
    <row r="834" ht="13.2" hidden="1"/>
    <row r="835" ht="13.2" hidden="1"/>
    <row r="836" ht="13.2" hidden="1"/>
    <row r="837" ht="13.2" hidden="1"/>
    <row r="838" ht="13.2" hidden="1"/>
    <row r="839" ht="13.2" hidden="1"/>
    <row r="840" ht="13.2" hidden="1"/>
    <row r="841" ht="13.2" hidden="1"/>
    <row r="842" ht="13.2" hidden="1"/>
    <row r="843" ht="13.2" hidden="1"/>
    <row r="844" ht="13.2" hidden="1"/>
    <row r="845" ht="13.2" hidden="1"/>
    <row r="846" ht="13.2" hidden="1"/>
    <row r="847" ht="13.2" hidden="1"/>
    <row r="848" ht="13.2" hidden="1"/>
    <row r="849" ht="13.2" hidden="1"/>
    <row r="850" ht="13.2" hidden="1"/>
    <row r="851" ht="13.2" hidden="1"/>
    <row r="852" ht="13.2" hidden="1"/>
    <row r="853" ht="13.2" hidden="1"/>
    <row r="854" ht="13.2" hidden="1"/>
    <row r="855" ht="13.2" hidden="1"/>
    <row r="856" ht="13.2" hidden="1"/>
    <row r="857" ht="13.2" hidden="1"/>
    <row r="858" ht="13.2" hidden="1"/>
    <row r="859" ht="13.2" hidden="1"/>
    <row r="860" ht="13.2" hidden="1"/>
    <row r="861" ht="13.2" hidden="1"/>
    <row r="862" ht="13.2" hidden="1"/>
    <row r="863" ht="13.2" hidden="1"/>
    <row r="864" ht="13.2" hidden="1"/>
    <row r="865" ht="13.2" hidden="1"/>
    <row r="866" ht="13.2" hidden="1"/>
    <row r="867" ht="13.2" hidden="1"/>
    <row r="868" ht="13.2" hidden="1"/>
    <row r="869" ht="13.2" hidden="1"/>
    <row r="870" ht="13.2" hidden="1"/>
    <row r="871" ht="13.2" hidden="1"/>
    <row r="872" ht="13.2" hidden="1"/>
    <row r="873" ht="13.2" hidden="1"/>
    <row r="874" ht="13.2" hidden="1"/>
    <row r="875" ht="13.2" hidden="1"/>
    <row r="876" ht="13.2" hidden="1"/>
    <row r="877" ht="13.2" hidden="1"/>
    <row r="878" ht="13.2" hidden="1"/>
    <row r="879" ht="13.2" hidden="1"/>
    <row r="880" ht="13.2" hidden="1"/>
    <row r="881" ht="13.2" hidden="1"/>
    <row r="882" ht="13.2" hidden="1"/>
    <row r="883" ht="13.2" hidden="1"/>
    <row r="884" ht="13.2" hidden="1"/>
    <row r="885" ht="13.2" hidden="1"/>
    <row r="886" ht="13.2" hidden="1"/>
    <row r="887" ht="13.2" hidden="1"/>
    <row r="888" ht="13.2" hidden="1"/>
    <row r="889" ht="13.2" hidden="1"/>
    <row r="890" ht="13.2" hidden="1"/>
    <row r="891" ht="13.2" hidden="1"/>
    <row r="892" ht="13.2" hidden="1"/>
    <row r="893" ht="13.2" hidden="1"/>
    <row r="894" ht="13.2" hidden="1"/>
    <row r="895" ht="13.2" hidden="1"/>
    <row r="896" ht="13.2" hidden="1"/>
    <row r="897" ht="13.2" hidden="1"/>
    <row r="898" ht="13.2" hidden="1"/>
    <row r="899" ht="13.2" hidden="1"/>
    <row r="900" ht="13.2" hidden="1"/>
    <row r="901" ht="13.2" hidden="1"/>
    <row r="902" ht="13.2" hidden="1"/>
    <row r="903" ht="13.2" hidden="1"/>
    <row r="904" ht="13.2" hidden="1"/>
    <row r="905" ht="13.2" hidden="1"/>
    <row r="906" ht="13.2" hidden="1"/>
    <row r="907" ht="13.2" hidden="1"/>
    <row r="908" ht="13.2" hidden="1"/>
    <row r="909" ht="13.2" hidden="1"/>
    <row r="910" ht="13.2" hidden="1"/>
    <row r="911" ht="13.2" hidden="1"/>
    <row r="912" ht="13.2" hidden="1"/>
    <row r="913" ht="13.2" hidden="1"/>
    <row r="914" ht="13.2" hidden="1"/>
    <row r="915" ht="13.2" hidden="1"/>
    <row r="916" ht="13.2" hidden="1"/>
    <row r="917" ht="13.2" hidden="1"/>
    <row r="918" ht="13.2" hidden="1"/>
    <row r="919" ht="13.2" hidden="1"/>
    <row r="920" ht="13.2" hidden="1"/>
    <row r="921" ht="13.2" hidden="1"/>
    <row r="922" ht="13.2" hidden="1"/>
    <row r="923" ht="13.2" hidden="1"/>
    <row r="924" ht="13.2" hidden="1"/>
    <row r="925" ht="13.2" hidden="1"/>
    <row r="926" ht="13.2" hidden="1"/>
    <row r="927" ht="13.2" hidden="1"/>
    <row r="928" ht="13.2" hidden="1"/>
    <row r="929" ht="13.2" hidden="1"/>
    <row r="930" ht="13.2" hidden="1"/>
    <row r="931" ht="13.2" hidden="1"/>
    <row r="932" ht="13.2" hidden="1"/>
    <row r="933" ht="13.2" hidden="1"/>
    <row r="934" ht="13.2" hidden="1"/>
    <row r="935" ht="13.2" hidden="1"/>
    <row r="936" ht="13.2" hidden="1"/>
    <row r="937" ht="13.2" hidden="1"/>
    <row r="938" ht="13.2" hidden="1"/>
    <row r="939" ht="13.2" hidden="1"/>
    <row r="940" ht="13.2" hidden="1"/>
    <row r="941" ht="13.2" hidden="1"/>
    <row r="942" ht="13.2" hidden="1"/>
    <row r="943" ht="13.2" hidden="1"/>
    <row r="944" ht="13.2" hidden="1"/>
    <row r="945" ht="13.2" hidden="1"/>
    <row r="946" ht="13.2" hidden="1"/>
    <row r="947" ht="13.2" hidden="1"/>
    <row r="948" ht="13.2" hidden="1"/>
    <row r="949" ht="13.2" hidden="1"/>
    <row r="950" ht="13.2" hidden="1"/>
    <row r="951" ht="13.2" hidden="1"/>
    <row r="952" ht="13.2" hidden="1"/>
    <row r="953" ht="13.2" hidden="1"/>
    <row r="954" ht="13.2" hidden="1"/>
    <row r="955" ht="13.2" hidden="1"/>
    <row r="956" ht="13.2" hidden="1"/>
    <row r="957" ht="13.2" hidden="1"/>
    <row r="958" ht="13.2" hidden="1"/>
    <row r="959" ht="13.2" hidden="1"/>
    <row r="960" ht="13.2" hidden="1"/>
    <row r="961" ht="13.2" hidden="1"/>
    <row r="962" ht="13.2" hidden="1"/>
    <row r="963" ht="13.2" hidden="1"/>
    <row r="964" ht="13.2" hidden="1"/>
    <row r="965" ht="13.2" hidden="1"/>
    <row r="966" ht="13.2" hidden="1"/>
    <row r="967" ht="13.2" hidden="1"/>
    <row r="968" ht="13.2" hidden="1"/>
    <row r="969" ht="13.2" hidden="1"/>
    <row r="970" ht="13.2" hidden="1"/>
    <row r="971" ht="13.2" hidden="1"/>
    <row r="972" ht="13.2" hidden="1"/>
    <row r="973" ht="13.2" hidden="1"/>
    <row r="974" ht="13.2" hidden="1"/>
    <row r="975" ht="13.2" hidden="1"/>
    <row r="976" ht="13.2" hidden="1"/>
    <row r="977" ht="13.2" hidden="1"/>
    <row r="978" ht="13.2" hidden="1"/>
    <row r="979" ht="13.2" hidden="1"/>
    <row r="980" ht="13.2" hidden="1"/>
    <row r="981" ht="13.2" hidden="1"/>
    <row r="982" ht="13.2" hidden="1"/>
    <row r="983" ht="13.2" hidden="1"/>
    <row r="984" ht="13.2" hidden="1"/>
    <row r="985" ht="13.2" hidden="1"/>
    <row r="986" ht="13.2" hidden="1"/>
    <row r="987" ht="13.2" hidden="1"/>
    <row r="988" ht="13.2" hidden="1"/>
    <row r="989" ht="13.2" hidden="1"/>
    <row r="990" ht="13.2" hidden="1"/>
    <row r="991" ht="13.2" hidden="1"/>
    <row r="992" ht="13.2" hidden="1"/>
    <row r="993" ht="13.2" hidden="1"/>
    <row r="994" ht="13.2" hidden="1"/>
    <row r="995" ht="13.2" hidden="1"/>
    <row r="996" ht="13.2" hidden="1"/>
    <row r="997" ht="13.2" hidden="1"/>
    <row r="998" ht="13.2" hidden="1"/>
    <row r="999" ht="13.2" hidden="1"/>
    <row r="1000" ht="13.2" hidden="1"/>
    <row r="1001" ht="13.2" hidden="1"/>
    <row r="1002" ht="13.2" hidden="1"/>
    <row r="1003" ht="13.2" hidden="1"/>
    <row r="1004" ht="13.2" hidden="1"/>
    <row r="1005" ht="13.2" hidden="1"/>
    <row r="1006" ht="13.2" hidden="1"/>
    <row r="1007" ht="13.2" hidden="1"/>
    <row r="1008" ht="13.2" hidden="1"/>
    <row r="1009" ht="13.2" hidden="1"/>
    <row r="1010" ht="13.2" hidden="1"/>
  </sheetData>
  <mergeCells count="4">
    <mergeCell ref="A1:G1"/>
    <mergeCell ref="H1:H2"/>
    <mergeCell ref="A2:G2"/>
    <mergeCell ref="AC24:AE3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CE5CD"/>
    <outlinePr summaryBelow="0" summaryRight="0"/>
  </sheetPr>
  <dimension ref="A1:AM1008"/>
  <sheetViews>
    <sheetView workbookViewId="0"/>
  </sheetViews>
  <sheetFormatPr baseColWidth="10" defaultColWidth="12.6640625" defaultRowHeight="15.75" customHeight="1"/>
  <cols>
    <col min="1" max="1" width="28.88671875" customWidth="1"/>
    <col min="2" max="2" width="14.77734375" customWidth="1"/>
    <col min="3" max="3" width="15.6640625" customWidth="1"/>
    <col min="4" max="7" width="25.109375" customWidth="1"/>
    <col min="8" max="8" width="5.88671875" customWidth="1"/>
    <col min="9" max="10" width="25.109375" customWidth="1"/>
    <col min="11" max="11" width="2.6640625" customWidth="1"/>
    <col min="12" max="31" width="12.6640625" hidden="1"/>
  </cols>
  <sheetData>
    <row r="1" spans="1:11" ht="22.8">
      <c r="A1" s="124" t="s">
        <v>7</v>
      </c>
      <c r="B1" s="115"/>
      <c r="C1" s="115"/>
      <c r="D1" s="115"/>
      <c r="E1" s="115"/>
      <c r="F1" s="115"/>
      <c r="G1" s="115"/>
      <c r="H1" s="115"/>
      <c r="I1" s="7"/>
      <c r="J1" s="7"/>
      <c r="K1" s="132" t="s">
        <v>142</v>
      </c>
    </row>
    <row r="2" spans="1:11" ht="15.75" customHeight="1">
      <c r="A2" s="115"/>
      <c r="B2" s="115"/>
      <c r="C2" s="115"/>
      <c r="D2" s="115"/>
      <c r="E2" s="115"/>
      <c r="F2" s="115"/>
      <c r="G2" s="115"/>
      <c r="H2" s="115"/>
      <c r="K2" s="115"/>
    </row>
    <row r="3" spans="1:11" ht="13.2">
      <c r="A3" s="65" t="s">
        <v>30</v>
      </c>
      <c r="B3" s="20" t="s">
        <v>39</v>
      </c>
      <c r="C3" s="21" t="s">
        <v>40</v>
      </c>
      <c r="D3" s="21" t="s">
        <v>41</v>
      </c>
      <c r="E3" s="21" t="s">
        <v>42</v>
      </c>
      <c r="F3" s="21" t="s">
        <v>43</v>
      </c>
      <c r="G3" s="21" t="s">
        <v>44</v>
      </c>
    </row>
    <row r="4" spans="1:11" ht="13.2">
      <c r="A4" s="66" t="s">
        <v>143</v>
      </c>
      <c r="B4" s="67"/>
      <c r="C4" s="67">
        <v>0.36699999999999999</v>
      </c>
      <c r="D4" s="53"/>
      <c r="E4" s="53" t="s">
        <v>144</v>
      </c>
      <c r="F4" s="68">
        <v>3</v>
      </c>
      <c r="G4" s="22" t="s">
        <v>47</v>
      </c>
    </row>
    <row r="5" spans="1:11" ht="13.2">
      <c r="A5" s="66" t="s">
        <v>145</v>
      </c>
      <c r="B5" s="69"/>
      <c r="C5" s="69">
        <v>1.1000000000000001</v>
      </c>
      <c r="D5" s="53"/>
      <c r="E5" s="53" t="s">
        <v>146</v>
      </c>
      <c r="F5" s="68">
        <v>4</v>
      </c>
      <c r="G5" s="22" t="s">
        <v>47</v>
      </c>
    </row>
    <row r="6" spans="1:11" ht="13.2">
      <c r="A6" s="66" t="s">
        <v>147</v>
      </c>
      <c r="B6" s="70"/>
      <c r="C6" s="70">
        <v>0.91700000000000004</v>
      </c>
      <c r="D6" s="53"/>
      <c r="E6" s="53" t="s">
        <v>144</v>
      </c>
      <c r="F6" s="68">
        <v>4</v>
      </c>
      <c r="G6" s="22" t="s">
        <v>47</v>
      </c>
    </row>
    <row r="7" spans="1:11" ht="13.2">
      <c r="A7" s="66" t="s">
        <v>148</v>
      </c>
      <c r="B7" s="71"/>
      <c r="C7" s="71">
        <v>2.29</v>
      </c>
      <c r="D7" s="53"/>
      <c r="E7" s="53" t="s">
        <v>146</v>
      </c>
      <c r="F7" s="68">
        <v>2</v>
      </c>
      <c r="G7" s="22" t="s">
        <v>47</v>
      </c>
    </row>
    <row r="8" spans="1:11" ht="13.2">
      <c r="A8" s="66" t="s">
        <v>149</v>
      </c>
      <c r="B8" s="72"/>
      <c r="C8" s="72">
        <v>6.5299999999999997E-2</v>
      </c>
      <c r="D8" s="66"/>
      <c r="E8" s="66" t="s">
        <v>146</v>
      </c>
      <c r="F8" s="68">
        <v>4</v>
      </c>
      <c r="G8" s="22" t="s">
        <v>47</v>
      </c>
    </row>
    <row r="9" spans="1:11" ht="13.2">
      <c r="A9" s="66" t="s">
        <v>150</v>
      </c>
      <c r="B9" s="72"/>
      <c r="C9" s="72">
        <v>0.13700000000000001</v>
      </c>
      <c r="D9" s="66"/>
      <c r="E9" s="66" t="s">
        <v>146</v>
      </c>
      <c r="F9" s="68">
        <v>4</v>
      </c>
      <c r="G9" s="22" t="s">
        <v>47</v>
      </c>
    </row>
    <row r="10" spans="1:11" ht="13.2">
      <c r="A10" s="73"/>
      <c r="B10" s="74"/>
      <c r="C10" s="74"/>
      <c r="D10" s="75"/>
      <c r="E10" s="75"/>
      <c r="F10" s="76"/>
      <c r="G10" s="77"/>
    </row>
    <row r="11" spans="1:11" ht="13.2">
      <c r="A11" s="78" t="s">
        <v>31</v>
      </c>
      <c r="B11" s="20" t="s">
        <v>39</v>
      </c>
      <c r="C11" s="21" t="s">
        <v>40</v>
      </c>
      <c r="D11" s="21" t="s">
        <v>41</v>
      </c>
      <c r="E11" s="21" t="s">
        <v>42</v>
      </c>
      <c r="F11" s="21" t="s">
        <v>43</v>
      </c>
      <c r="G11" s="21" t="s">
        <v>44</v>
      </c>
    </row>
    <row r="12" spans="1:11" ht="13.2">
      <c r="A12" s="66" t="s">
        <v>151</v>
      </c>
      <c r="B12" s="79"/>
      <c r="C12" s="79">
        <v>1.44</v>
      </c>
      <c r="D12" s="80"/>
      <c r="E12" s="80" t="s">
        <v>152</v>
      </c>
      <c r="F12" s="68">
        <v>4</v>
      </c>
      <c r="G12" s="22" t="s">
        <v>47</v>
      </c>
      <c r="I12" s="129"/>
      <c r="J12" s="115"/>
    </row>
    <row r="13" spans="1:11" ht="13.2">
      <c r="A13" s="66" t="s">
        <v>153</v>
      </c>
      <c r="B13" s="81"/>
      <c r="C13" s="81">
        <v>2.2000000000000002</v>
      </c>
      <c r="D13" s="80"/>
      <c r="E13" s="80" t="s">
        <v>152</v>
      </c>
      <c r="F13" s="68">
        <v>4</v>
      </c>
      <c r="G13" s="22" t="s">
        <v>47</v>
      </c>
      <c r="I13" s="115"/>
      <c r="J13" s="115"/>
    </row>
    <row r="14" spans="1:11" ht="13.2">
      <c r="A14" s="66" t="s">
        <v>154</v>
      </c>
      <c r="B14" s="82"/>
      <c r="C14" s="82">
        <v>458</v>
      </c>
      <c r="D14" s="66"/>
      <c r="E14" s="66" t="s">
        <v>118</v>
      </c>
      <c r="F14" s="68">
        <v>5</v>
      </c>
      <c r="G14" s="22" t="s">
        <v>47</v>
      </c>
      <c r="I14" s="115"/>
      <c r="J14" s="115"/>
    </row>
    <row r="15" spans="1:11" ht="13.2">
      <c r="A15" s="66" t="s">
        <v>155</v>
      </c>
      <c r="B15" s="83"/>
      <c r="C15" s="83">
        <v>0.215</v>
      </c>
      <c r="D15" s="66"/>
      <c r="E15" s="66" t="s">
        <v>70</v>
      </c>
      <c r="F15" s="68">
        <v>5</v>
      </c>
      <c r="G15" s="22" t="s">
        <v>47</v>
      </c>
      <c r="I15" s="115"/>
      <c r="J15" s="115"/>
    </row>
    <row r="16" spans="1:11" ht="13.2">
      <c r="A16" s="66" t="s">
        <v>156</v>
      </c>
      <c r="B16" s="79"/>
      <c r="C16" s="79">
        <v>1.29</v>
      </c>
      <c r="D16" s="66"/>
      <c r="E16" s="66" t="s">
        <v>70</v>
      </c>
      <c r="F16" s="68">
        <v>5</v>
      </c>
      <c r="G16" s="22" t="s">
        <v>47</v>
      </c>
      <c r="I16" s="115"/>
      <c r="J16" s="115"/>
    </row>
    <row r="17" spans="1:10" ht="13.2">
      <c r="A17" s="66" t="s">
        <v>157</v>
      </c>
      <c r="B17" s="83"/>
      <c r="C17" s="83">
        <v>0.47199999999999998</v>
      </c>
      <c r="D17" s="66"/>
      <c r="E17" s="66" t="s">
        <v>70</v>
      </c>
      <c r="F17" s="68">
        <v>5</v>
      </c>
      <c r="G17" s="22" t="s">
        <v>47</v>
      </c>
      <c r="I17" s="115"/>
      <c r="J17" s="115"/>
    </row>
    <row r="18" spans="1:10" ht="13.2">
      <c r="A18" s="66" t="s">
        <v>158</v>
      </c>
      <c r="B18" s="79"/>
      <c r="C18" s="79">
        <v>0.22</v>
      </c>
      <c r="D18" s="66"/>
      <c r="E18" s="66" t="s">
        <v>70</v>
      </c>
      <c r="F18" s="68">
        <v>5</v>
      </c>
      <c r="G18" s="22" t="s">
        <v>47</v>
      </c>
      <c r="I18" s="115"/>
      <c r="J18" s="115"/>
    </row>
    <row r="19" spans="1:10" ht="13.2">
      <c r="A19" s="66" t="s">
        <v>159</v>
      </c>
      <c r="B19" s="79"/>
      <c r="C19" s="79">
        <v>1.47</v>
      </c>
      <c r="D19" s="66"/>
      <c r="E19" s="66" t="s">
        <v>70</v>
      </c>
      <c r="F19" s="68">
        <v>5</v>
      </c>
      <c r="G19" s="22" t="s">
        <v>47</v>
      </c>
      <c r="I19" s="115"/>
      <c r="J19" s="115"/>
    </row>
    <row r="20" spans="1:10" ht="13.2">
      <c r="A20" s="66" t="s">
        <v>160</v>
      </c>
      <c r="B20" s="83"/>
      <c r="C20" s="83">
        <v>0.53500000000000003</v>
      </c>
      <c r="D20" s="66"/>
      <c r="E20" s="66" t="s">
        <v>70</v>
      </c>
      <c r="F20" s="68">
        <v>5</v>
      </c>
      <c r="G20" s="22" t="s">
        <v>47</v>
      </c>
      <c r="I20" s="115"/>
      <c r="J20" s="115"/>
    </row>
    <row r="21" spans="1:10" ht="13.2">
      <c r="A21" s="66" t="s">
        <v>161</v>
      </c>
      <c r="B21" s="83"/>
      <c r="C21" s="83">
        <v>0.63700000000000001</v>
      </c>
      <c r="D21" s="66"/>
      <c r="E21" s="66" t="s">
        <v>70</v>
      </c>
      <c r="F21" s="68">
        <v>5</v>
      </c>
      <c r="G21" s="22" t="s">
        <v>47</v>
      </c>
      <c r="I21" s="115"/>
      <c r="J21" s="115"/>
    </row>
    <row r="22" spans="1:10" ht="13.2">
      <c r="A22" s="66" t="s">
        <v>162</v>
      </c>
      <c r="B22" s="83"/>
      <c r="C22" s="83">
        <v>0.54700000000000004</v>
      </c>
      <c r="D22" s="66"/>
      <c r="E22" s="66" t="s">
        <v>70</v>
      </c>
      <c r="F22" s="68">
        <v>5</v>
      </c>
      <c r="G22" s="22" t="s">
        <v>47</v>
      </c>
      <c r="I22" s="115"/>
      <c r="J22" s="115"/>
    </row>
    <row r="23" spans="1:10" ht="13.2">
      <c r="A23" s="66" t="s">
        <v>163</v>
      </c>
      <c r="B23" s="79"/>
      <c r="C23" s="79">
        <v>4.18</v>
      </c>
      <c r="D23" s="66"/>
      <c r="E23" s="66" t="s">
        <v>70</v>
      </c>
      <c r="F23" s="68">
        <v>5</v>
      </c>
      <c r="G23" s="22" t="s">
        <v>47</v>
      </c>
      <c r="I23" s="115"/>
      <c r="J23" s="115"/>
    </row>
    <row r="24" spans="1:10" ht="13.2">
      <c r="A24" s="66" t="s">
        <v>164</v>
      </c>
      <c r="B24" s="79"/>
      <c r="C24" s="79">
        <v>1.23</v>
      </c>
      <c r="D24" s="66"/>
      <c r="E24" s="66" t="s">
        <v>70</v>
      </c>
      <c r="F24" s="68">
        <v>5</v>
      </c>
      <c r="G24" s="22" t="s">
        <v>47</v>
      </c>
      <c r="I24" s="115"/>
      <c r="J24" s="115"/>
    </row>
    <row r="25" spans="1:10" ht="13.2">
      <c r="A25" s="66" t="s">
        <v>165</v>
      </c>
      <c r="B25" s="79"/>
      <c r="C25" s="79">
        <v>1.18</v>
      </c>
      <c r="D25" s="66"/>
      <c r="E25" s="66" t="s">
        <v>70</v>
      </c>
      <c r="F25" s="68">
        <v>5</v>
      </c>
      <c r="G25" s="22" t="s">
        <v>47</v>
      </c>
    </row>
    <row r="26" spans="1:10" ht="13.2">
      <c r="A26" s="66" t="s">
        <v>166</v>
      </c>
      <c r="B26" s="79"/>
      <c r="C26" s="79">
        <v>1.31</v>
      </c>
      <c r="D26" s="66"/>
      <c r="E26" s="66" t="s">
        <v>70</v>
      </c>
      <c r="F26" s="68">
        <v>5</v>
      </c>
      <c r="G26" s="22" t="s">
        <v>167</v>
      </c>
    </row>
    <row r="27" spans="1:10" ht="13.2">
      <c r="A27" s="66" t="s">
        <v>168</v>
      </c>
      <c r="B27" s="79"/>
      <c r="C27" s="79">
        <v>2.29</v>
      </c>
      <c r="D27" s="66"/>
      <c r="E27" s="66" t="s">
        <v>70</v>
      </c>
      <c r="F27" s="68">
        <v>5</v>
      </c>
      <c r="G27" s="22" t="s">
        <v>167</v>
      </c>
    </row>
    <row r="28" spans="1:10" ht="13.2">
      <c r="A28" s="77"/>
      <c r="B28" s="84"/>
      <c r="C28" s="84"/>
      <c r="D28" s="84"/>
      <c r="E28" s="84"/>
      <c r="F28" s="84"/>
      <c r="G28" s="84"/>
    </row>
    <row r="29" spans="1:10" ht="13.2">
      <c r="A29" s="78" t="s">
        <v>32</v>
      </c>
      <c r="B29" s="20" t="s">
        <v>39</v>
      </c>
      <c r="C29" s="21" t="s">
        <v>40</v>
      </c>
      <c r="D29" s="21" t="s">
        <v>41</v>
      </c>
      <c r="E29" s="21" t="s">
        <v>42</v>
      </c>
      <c r="F29" s="21" t="s">
        <v>43</v>
      </c>
      <c r="G29" s="21" t="s">
        <v>44</v>
      </c>
    </row>
    <row r="30" spans="1:10" ht="13.2">
      <c r="A30" s="66" t="s">
        <v>169</v>
      </c>
      <c r="B30" s="85"/>
      <c r="C30" s="85">
        <v>5.5</v>
      </c>
      <c r="D30" s="66"/>
      <c r="E30" s="66" t="s">
        <v>146</v>
      </c>
      <c r="F30" s="68">
        <v>2</v>
      </c>
      <c r="G30" s="22" t="s">
        <v>47</v>
      </c>
    </row>
    <row r="31" spans="1:10" ht="13.2">
      <c r="A31" s="66" t="s">
        <v>170</v>
      </c>
      <c r="B31" s="86"/>
      <c r="C31" s="86">
        <v>1</v>
      </c>
      <c r="D31" s="66"/>
      <c r="E31" s="66" t="s">
        <v>146</v>
      </c>
      <c r="F31" s="68">
        <v>3</v>
      </c>
      <c r="G31" s="22" t="s">
        <v>47</v>
      </c>
    </row>
    <row r="32" spans="1:10" ht="13.2">
      <c r="A32" s="66" t="s">
        <v>171</v>
      </c>
      <c r="B32" s="85"/>
      <c r="C32" s="85">
        <v>0.8</v>
      </c>
      <c r="D32" s="66"/>
      <c r="E32" s="66" t="s">
        <v>146</v>
      </c>
      <c r="F32" s="68">
        <v>3</v>
      </c>
      <c r="G32" s="22" t="s">
        <v>47</v>
      </c>
    </row>
    <row r="33" spans="1:39" ht="13.2">
      <c r="A33" s="66" t="s">
        <v>172</v>
      </c>
      <c r="B33" s="86"/>
      <c r="C33" s="86">
        <v>16</v>
      </c>
      <c r="D33" s="66"/>
      <c r="E33" s="66" t="s">
        <v>146</v>
      </c>
      <c r="F33" s="68">
        <v>3</v>
      </c>
      <c r="G33" s="22" t="s">
        <v>47</v>
      </c>
    </row>
    <row r="34" spans="1:39" ht="13.2">
      <c r="A34" s="66" t="s">
        <v>173</v>
      </c>
      <c r="B34" s="86"/>
      <c r="C34" s="86">
        <v>62</v>
      </c>
      <c r="D34" s="66"/>
      <c r="E34" s="66" t="s">
        <v>146</v>
      </c>
      <c r="F34" s="68">
        <v>2</v>
      </c>
      <c r="G34" s="22" t="s">
        <v>47</v>
      </c>
    </row>
    <row r="35" spans="1:39" ht="13.2">
      <c r="A35" s="66" t="s">
        <v>174</v>
      </c>
      <c r="B35" s="86"/>
      <c r="C35" s="86">
        <v>920</v>
      </c>
      <c r="D35" s="66"/>
      <c r="E35" s="66" t="s">
        <v>146</v>
      </c>
      <c r="F35" s="68">
        <v>2</v>
      </c>
      <c r="G35" s="22" t="s">
        <v>47</v>
      </c>
    </row>
    <row r="36" spans="1:39" ht="13.2">
      <c r="A36" s="66" t="s">
        <v>175</v>
      </c>
      <c r="B36" s="86"/>
      <c r="C36" s="86">
        <v>480</v>
      </c>
      <c r="D36" s="66"/>
      <c r="E36" s="66" t="s">
        <v>146</v>
      </c>
      <c r="F36" s="68">
        <v>2</v>
      </c>
      <c r="G36" s="22" t="s">
        <v>47</v>
      </c>
    </row>
    <row r="37" spans="1:39" ht="13.2">
      <c r="A37" s="66" t="s">
        <v>176</v>
      </c>
      <c r="B37" s="85"/>
      <c r="C37" s="85">
        <v>4.5999999999999996</v>
      </c>
      <c r="D37" s="66"/>
      <c r="E37" s="66" t="s">
        <v>146</v>
      </c>
      <c r="F37" s="68">
        <v>3</v>
      </c>
      <c r="G37" s="22" t="s">
        <v>47</v>
      </c>
    </row>
    <row r="38" spans="1:39" ht="13.2">
      <c r="A38" s="66" t="s">
        <v>177</v>
      </c>
      <c r="B38" s="87"/>
      <c r="C38" s="87">
        <v>4.12</v>
      </c>
      <c r="D38" s="66"/>
      <c r="E38" s="66" t="s">
        <v>146</v>
      </c>
      <c r="F38" s="68">
        <v>3</v>
      </c>
      <c r="G38" s="22" t="s">
        <v>47</v>
      </c>
    </row>
    <row r="39" spans="1:39" ht="13.2">
      <c r="A39" s="66" t="s">
        <v>178</v>
      </c>
      <c r="B39" s="87"/>
      <c r="C39" s="87">
        <v>2.25</v>
      </c>
      <c r="D39" s="66"/>
      <c r="E39" s="66" t="s">
        <v>146</v>
      </c>
      <c r="F39" s="68">
        <v>3</v>
      </c>
      <c r="G39" s="22" t="s">
        <v>47</v>
      </c>
    </row>
    <row r="40" spans="1:39" ht="13.2">
      <c r="A40" s="66" t="s">
        <v>179</v>
      </c>
      <c r="B40" s="85"/>
      <c r="C40" s="85">
        <v>2.5</v>
      </c>
      <c r="D40" s="66"/>
      <c r="E40" s="66" t="s">
        <v>146</v>
      </c>
      <c r="F40" s="68">
        <v>3</v>
      </c>
      <c r="G40" s="22" t="s">
        <v>47</v>
      </c>
    </row>
    <row r="41" spans="1:39" ht="13.2">
      <c r="A41" s="77"/>
      <c r="B41" s="84"/>
      <c r="C41" s="84"/>
      <c r="D41" s="77"/>
      <c r="E41" s="77"/>
      <c r="F41" s="88"/>
      <c r="G41" s="77"/>
    </row>
    <row r="42" spans="1:39" ht="13.2">
      <c r="A42" s="89" t="s">
        <v>33</v>
      </c>
      <c r="B42" s="20" t="s">
        <v>39</v>
      </c>
      <c r="C42" s="90" t="s">
        <v>40</v>
      </c>
      <c r="D42" s="21" t="s">
        <v>41</v>
      </c>
      <c r="E42" s="90" t="s">
        <v>42</v>
      </c>
      <c r="F42" s="90" t="s">
        <v>43</v>
      </c>
      <c r="G42" s="90" t="s">
        <v>44</v>
      </c>
      <c r="H42" s="91"/>
      <c r="I42" s="91"/>
      <c r="J42" s="91"/>
      <c r="AG42" s="91"/>
      <c r="AH42" s="91"/>
      <c r="AI42" s="91"/>
      <c r="AJ42" s="91"/>
      <c r="AK42" s="91"/>
      <c r="AL42" s="91"/>
      <c r="AM42" s="91"/>
    </row>
    <row r="43" spans="1:39" ht="13.2">
      <c r="A43" s="92" t="s">
        <v>180</v>
      </c>
      <c r="B43" s="93"/>
      <c r="C43" s="93">
        <v>0.92</v>
      </c>
      <c r="D43" s="94"/>
      <c r="E43" s="94" t="s">
        <v>118</v>
      </c>
      <c r="F43" s="95">
        <v>5</v>
      </c>
      <c r="G43" s="22" t="s">
        <v>47</v>
      </c>
      <c r="H43" s="91"/>
      <c r="I43" s="91"/>
      <c r="J43" s="91"/>
      <c r="K43" s="91"/>
      <c r="L43" s="91"/>
      <c r="M43" s="91"/>
      <c r="N43" s="91"/>
      <c r="O43" s="91"/>
      <c r="P43" s="91"/>
      <c r="Q43" s="91"/>
      <c r="R43" s="91"/>
      <c r="S43" s="91"/>
      <c r="T43" s="91"/>
      <c r="U43" s="91"/>
      <c r="V43" s="91"/>
      <c r="W43" s="91"/>
      <c r="X43" s="91"/>
      <c r="Y43" s="91"/>
      <c r="Z43" s="91"/>
      <c r="AA43" s="91"/>
      <c r="AB43" s="91"/>
      <c r="AC43" s="91"/>
      <c r="AD43" s="91"/>
      <c r="AE43" s="91"/>
      <c r="AF43" s="91"/>
      <c r="AG43" s="91"/>
      <c r="AH43" s="91"/>
      <c r="AI43" s="91"/>
      <c r="AJ43" s="91"/>
      <c r="AK43" s="91"/>
      <c r="AL43" s="91"/>
      <c r="AM43" s="91"/>
    </row>
    <row r="44" spans="1:39" ht="13.2">
      <c r="A44" s="92" t="s">
        <v>181</v>
      </c>
      <c r="B44" s="93"/>
      <c r="C44" s="93">
        <v>737</v>
      </c>
      <c r="D44" s="94"/>
      <c r="E44" s="94" t="s">
        <v>118</v>
      </c>
      <c r="F44" s="95">
        <v>5</v>
      </c>
      <c r="G44" s="22" t="s">
        <v>47</v>
      </c>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91"/>
      <c r="AL44" s="91"/>
      <c r="AM44" s="91"/>
    </row>
    <row r="45" spans="1:39" ht="13.2">
      <c r="A45" s="92" t="s">
        <v>182</v>
      </c>
      <c r="B45" s="93"/>
      <c r="C45" s="93">
        <v>496</v>
      </c>
      <c r="D45" s="94"/>
      <c r="E45" s="94" t="s">
        <v>118</v>
      </c>
      <c r="F45" s="95">
        <v>5</v>
      </c>
      <c r="G45" s="22" t="s">
        <v>47</v>
      </c>
      <c r="H45" s="91"/>
      <c r="I45" s="91"/>
      <c r="J45" s="91"/>
      <c r="K45" s="91"/>
      <c r="L45" s="91"/>
      <c r="M45" s="91"/>
      <c r="N45" s="91"/>
      <c r="O45" s="91"/>
      <c r="P45" s="91"/>
      <c r="Q45" s="91"/>
      <c r="R45" s="91"/>
      <c r="S45" s="91"/>
      <c r="T45" s="91"/>
      <c r="U45" s="91"/>
      <c r="V45" s="91"/>
      <c r="W45" s="91"/>
      <c r="X45" s="91"/>
      <c r="Y45" s="91"/>
      <c r="Z45" s="91"/>
      <c r="AA45" s="91"/>
      <c r="AB45" s="91"/>
      <c r="AC45" s="91"/>
      <c r="AD45" s="91"/>
      <c r="AE45" s="91"/>
      <c r="AF45" s="91"/>
      <c r="AG45" s="91"/>
      <c r="AH45" s="91"/>
      <c r="AI45" s="91"/>
      <c r="AJ45" s="91"/>
      <c r="AK45" s="91"/>
      <c r="AL45" s="91"/>
      <c r="AM45" s="91"/>
    </row>
    <row r="46" spans="1:39" ht="13.2">
      <c r="A46" s="92" t="s">
        <v>183</v>
      </c>
      <c r="B46" s="93"/>
      <c r="C46" s="93">
        <v>437</v>
      </c>
      <c r="D46" s="94"/>
      <c r="E46" s="94" t="s">
        <v>118</v>
      </c>
      <c r="F46" s="95">
        <v>5</v>
      </c>
      <c r="G46" s="22" t="s">
        <v>47</v>
      </c>
      <c r="H46" s="91"/>
      <c r="I46" s="91"/>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1"/>
      <c r="AI46" s="91"/>
      <c r="AJ46" s="91"/>
      <c r="AK46" s="91"/>
      <c r="AL46" s="91"/>
      <c r="AM46" s="91"/>
    </row>
    <row r="47" spans="1:39" ht="26.4">
      <c r="A47" s="92" t="s">
        <v>184</v>
      </c>
      <c r="B47" s="93"/>
      <c r="C47" s="93">
        <v>1490</v>
      </c>
      <c r="D47" s="94"/>
      <c r="E47" s="94" t="s">
        <v>118</v>
      </c>
      <c r="F47" s="95">
        <v>5</v>
      </c>
      <c r="G47" s="22" t="s">
        <v>47</v>
      </c>
      <c r="H47" s="91"/>
      <c r="I47" s="91"/>
      <c r="J47" s="91"/>
      <c r="K47" s="91"/>
      <c r="L47" s="91"/>
      <c r="M47" s="91"/>
      <c r="N47" s="91"/>
      <c r="O47" s="91"/>
      <c r="P47" s="91"/>
      <c r="Q47" s="91"/>
      <c r="R47" s="91"/>
      <c r="S47" s="91"/>
      <c r="T47" s="91"/>
      <c r="U47" s="91"/>
      <c r="V47" s="91"/>
      <c r="W47" s="91"/>
      <c r="X47" s="91"/>
      <c r="Y47" s="91"/>
      <c r="Z47" s="91"/>
      <c r="AA47" s="91"/>
      <c r="AB47" s="91"/>
      <c r="AC47" s="91"/>
      <c r="AD47" s="91"/>
      <c r="AE47" s="91"/>
      <c r="AF47" s="91"/>
      <c r="AG47" s="91"/>
      <c r="AH47" s="91"/>
      <c r="AI47" s="91"/>
      <c r="AJ47" s="91"/>
      <c r="AK47" s="91"/>
      <c r="AL47" s="91"/>
      <c r="AM47" s="91"/>
    </row>
    <row r="48" spans="1:39" ht="13.2" hidden="1"/>
    <row r="49" ht="13.2" hidden="1"/>
    <row r="50" ht="13.2" hidden="1"/>
    <row r="51" ht="13.2" hidden="1"/>
    <row r="52" ht="13.2" hidden="1"/>
    <row r="53" ht="13.2" hidden="1"/>
    <row r="54" ht="13.2" hidden="1"/>
    <row r="55" ht="13.2" hidden="1"/>
    <row r="56" ht="13.2" hidden="1"/>
    <row r="57" ht="13.2" hidden="1"/>
    <row r="58" ht="13.2" hidden="1"/>
    <row r="59" ht="13.2" hidden="1"/>
    <row r="60" ht="13.2" hidden="1"/>
    <row r="61" ht="13.2" hidden="1"/>
    <row r="62" ht="13.2" hidden="1"/>
    <row r="63" ht="13.2" hidden="1"/>
    <row r="64" ht="13.2" hidden="1"/>
    <row r="65" ht="13.2" hidden="1"/>
    <row r="66" ht="13.2" hidden="1"/>
    <row r="67" ht="13.2" hidden="1"/>
    <row r="68" ht="13.2" hidden="1"/>
    <row r="69" ht="13.2" hidden="1"/>
    <row r="70" ht="13.2" hidden="1"/>
    <row r="71" ht="13.2" hidden="1"/>
    <row r="72" ht="13.2" hidden="1"/>
    <row r="73" ht="13.2" hidden="1"/>
    <row r="74" ht="13.2" hidden="1"/>
    <row r="75" ht="13.2" hidden="1"/>
    <row r="76" ht="13.2" hidden="1"/>
    <row r="77" ht="13.2" hidden="1"/>
    <row r="78" ht="13.2" hidden="1"/>
    <row r="79" ht="13.2" hidden="1"/>
    <row r="80" ht="13.2" hidden="1"/>
    <row r="81" ht="13.2" hidden="1"/>
    <row r="82" ht="13.2" hidden="1"/>
    <row r="83" ht="13.2" hidden="1"/>
    <row r="84" ht="13.2" hidden="1"/>
    <row r="85" ht="13.2" hidden="1"/>
    <row r="86" ht="13.2" hidden="1"/>
    <row r="87" ht="13.2" hidden="1"/>
    <row r="88" ht="13.2" hidden="1"/>
    <row r="89" ht="13.2" hidden="1"/>
    <row r="90" ht="13.2" hidden="1"/>
    <row r="91" ht="13.2" hidden="1"/>
    <row r="92" ht="13.2" hidden="1"/>
    <row r="93" ht="13.2" hidden="1"/>
    <row r="94" ht="13.2" hidden="1"/>
    <row r="95" ht="13.2" hidden="1"/>
    <row r="96" ht="13.2" hidden="1"/>
    <row r="97" ht="13.2" hidden="1"/>
    <row r="98" ht="13.2" hidden="1"/>
    <row r="99" ht="13.2" hidden="1"/>
    <row r="100" ht="13.2" hidden="1"/>
    <row r="101" ht="13.2" hidden="1"/>
    <row r="102" ht="13.2" hidden="1"/>
    <row r="103" ht="13.2" hidden="1"/>
    <row r="104" ht="13.2" hidden="1"/>
    <row r="105" ht="13.2" hidden="1"/>
    <row r="106" ht="13.2" hidden="1"/>
    <row r="107" ht="13.2" hidden="1"/>
    <row r="108" ht="13.2" hidden="1"/>
    <row r="109" ht="13.2" hidden="1"/>
    <row r="110" ht="13.2" hidden="1"/>
    <row r="111" ht="13.2" hidden="1"/>
    <row r="112" ht="13.2" hidden="1"/>
    <row r="113" ht="13.2" hidden="1"/>
    <row r="114" ht="13.2" hidden="1"/>
    <row r="115" ht="13.2" hidden="1"/>
    <row r="116" ht="13.2" hidden="1"/>
    <row r="117" ht="13.2" hidden="1"/>
    <row r="118" ht="13.2" hidden="1"/>
    <row r="119" ht="13.2" hidden="1"/>
    <row r="120" ht="13.2" hidden="1"/>
    <row r="121" ht="13.2" hidden="1"/>
    <row r="122" ht="13.2" hidden="1"/>
    <row r="123" ht="13.2" hidden="1"/>
    <row r="124" ht="13.2" hidden="1"/>
    <row r="125" ht="13.2" hidden="1"/>
    <row r="126" ht="13.2" hidden="1"/>
    <row r="127" ht="13.2" hidden="1"/>
    <row r="128" ht="13.2" hidden="1"/>
    <row r="129" ht="13.2" hidden="1"/>
    <row r="130" ht="13.2" hidden="1"/>
    <row r="131" ht="13.2" hidden="1"/>
    <row r="132" ht="13.2" hidden="1"/>
    <row r="133" ht="13.2" hidden="1"/>
    <row r="134" ht="13.2" hidden="1"/>
    <row r="135" ht="13.2" hidden="1"/>
    <row r="136" ht="13.2" hidden="1"/>
    <row r="137" ht="13.2" hidden="1"/>
    <row r="138" ht="13.2" hidden="1"/>
    <row r="139" ht="13.2" hidden="1"/>
    <row r="140" ht="13.2" hidden="1"/>
    <row r="141" ht="13.2" hidden="1"/>
    <row r="142" ht="13.2" hidden="1"/>
    <row r="143" ht="13.2" hidden="1"/>
    <row r="144" ht="13.2" hidden="1"/>
    <row r="145" ht="13.2" hidden="1"/>
    <row r="146" ht="13.2" hidden="1"/>
    <row r="147" ht="13.2" hidden="1"/>
    <row r="148" ht="13.2" hidden="1"/>
    <row r="149" ht="13.2" hidden="1"/>
    <row r="150" ht="13.2" hidden="1"/>
    <row r="151" ht="13.2" hidden="1"/>
    <row r="152" ht="13.2" hidden="1"/>
    <row r="153" ht="13.2" hidden="1"/>
    <row r="154" ht="13.2" hidden="1"/>
    <row r="155" ht="13.2" hidden="1"/>
    <row r="156" ht="13.2" hidden="1"/>
    <row r="157" ht="13.2" hidden="1"/>
    <row r="158" ht="13.2" hidden="1"/>
    <row r="159" ht="13.2" hidden="1"/>
    <row r="160" ht="13.2" hidden="1"/>
    <row r="161" ht="13.2" hidden="1"/>
    <row r="162" ht="13.2" hidden="1"/>
    <row r="163" ht="13.2" hidden="1"/>
    <row r="164" ht="13.2" hidden="1"/>
    <row r="165" ht="13.2" hidden="1"/>
    <row r="166" ht="13.2" hidden="1"/>
    <row r="167" ht="13.2" hidden="1"/>
    <row r="168" ht="13.2" hidden="1"/>
    <row r="169" ht="13.2" hidden="1"/>
    <row r="170" ht="13.2" hidden="1"/>
    <row r="171" ht="13.2" hidden="1"/>
    <row r="172" ht="13.2" hidden="1"/>
    <row r="173" ht="13.2" hidden="1"/>
    <row r="174" ht="13.2" hidden="1"/>
    <row r="175" ht="13.2" hidden="1"/>
    <row r="176" ht="13.2" hidden="1"/>
    <row r="177" ht="13.2" hidden="1"/>
    <row r="178" ht="13.2" hidden="1"/>
    <row r="179" ht="13.2" hidden="1"/>
    <row r="180" ht="13.2" hidden="1"/>
    <row r="181" ht="13.2" hidden="1"/>
    <row r="182" ht="13.2" hidden="1"/>
    <row r="183" ht="13.2" hidden="1"/>
    <row r="184" ht="13.2" hidden="1"/>
    <row r="185" ht="13.2" hidden="1"/>
    <row r="186" ht="13.2" hidden="1"/>
    <row r="187" ht="13.2" hidden="1"/>
    <row r="188" ht="13.2" hidden="1"/>
    <row r="189" ht="13.2" hidden="1"/>
    <row r="190" ht="13.2" hidden="1"/>
    <row r="191" ht="13.2" hidden="1"/>
    <row r="192" ht="13.2" hidden="1"/>
    <row r="193" ht="13.2" hidden="1"/>
    <row r="194" ht="13.2" hidden="1"/>
    <row r="195" ht="13.2" hidden="1"/>
    <row r="196" ht="13.2" hidden="1"/>
    <row r="197" ht="13.2" hidden="1"/>
    <row r="198" ht="13.2" hidden="1"/>
    <row r="199" ht="13.2" hidden="1"/>
    <row r="200" ht="13.2" hidden="1"/>
    <row r="201" ht="13.2" hidden="1"/>
    <row r="202" ht="13.2" hidden="1"/>
    <row r="203" ht="13.2" hidden="1"/>
    <row r="204" ht="13.2" hidden="1"/>
    <row r="205" ht="13.2" hidden="1"/>
    <row r="206" ht="13.2" hidden="1"/>
    <row r="207" ht="13.2" hidden="1"/>
    <row r="208" ht="13.2" hidden="1"/>
    <row r="209" ht="13.2" hidden="1"/>
    <row r="210" ht="13.2" hidden="1"/>
    <row r="211" ht="13.2" hidden="1"/>
    <row r="212" ht="13.2" hidden="1"/>
    <row r="213" ht="13.2" hidden="1"/>
    <row r="214" ht="13.2" hidden="1"/>
    <row r="215" ht="13.2" hidden="1"/>
    <row r="216" ht="13.2" hidden="1"/>
    <row r="217" ht="13.2" hidden="1"/>
    <row r="218" ht="13.2" hidden="1"/>
    <row r="219" ht="13.2" hidden="1"/>
    <row r="220" ht="13.2" hidden="1"/>
    <row r="221" ht="13.2" hidden="1"/>
    <row r="222" ht="13.2" hidden="1"/>
    <row r="223" ht="13.2" hidden="1"/>
    <row r="224" ht="13.2" hidden="1"/>
    <row r="225" ht="13.2" hidden="1"/>
    <row r="226" ht="13.2" hidden="1"/>
    <row r="227" ht="13.2" hidden="1"/>
    <row r="228" ht="13.2" hidden="1"/>
    <row r="229" ht="13.2" hidden="1"/>
    <row r="230" ht="13.2" hidden="1"/>
    <row r="231" ht="13.2" hidden="1"/>
    <row r="232" ht="13.2" hidden="1"/>
    <row r="233" ht="13.2" hidden="1"/>
    <row r="234" ht="13.2" hidden="1"/>
    <row r="235" ht="13.2" hidden="1"/>
    <row r="236" ht="13.2" hidden="1"/>
    <row r="237" ht="13.2" hidden="1"/>
    <row r="238" ht="13.2" hidden="1"/>
    <row r="239" ht="13.2" hidden="1"/>
    <row r="240" ht="13.2" hidden="1"/>
    <row r="241" ht="13.2" hidden="1"/>
    <row r="242" ht="13.2" hidden="1"/>
    <row r="243" ht="13.2" hidden="1"/>
    <row r="244" ht="13.2" hidden="1"/>
    <row r="245" ht="13.2" hidden="1"/>
    <row r="246" ht="13.2" hidden="1"/>
    <row r="247" ht="13.2" hidden="1"/>
    <row r="248" ht="13.2" hidden="1"/>
    <row r="249" ht="13.2" hidden="1"/>
    <row r="250" ht="13.2" hidden="1"/>
    <row r="251" ht="13.2" hidden="1"/>
    <row r="252" ht="13.2" hidden="1"/>
    <row r="253" ht="13.2" hidden="1"/>
    <row r="254" ht="13.2" hidden="1"/>
    <row r="255" ht="13.2" hidden="1"/>
    <row r="256" ht="13.2" hidden="1"/>
    <row r="257" ht="13.2" hidden="1"/>
    <row r="258" ht="13.2" hidden="1"/>
    <row r="259" ht="13.2" hidden="1"/>
    <row r="260" ht="13.2" hidden="1"/>
    <row r="261" ht="13.2" hidden="1"/>
    <row r="262" ht="13.2" hidden="1"/>
    <row r="263" ht="13.2" hidden="1"/>
    <row r="264" ht="13.2" hidden="1"/>
    <row r="265" ht="13.2" hidden="1"/>
    <row r="266" ht="13.2" hidden="1"/>
    <row r="267" ht="13.2" hidden="1"/>
    <row r="268" ht="13.2" hidden="1"/>
    <row r="269" ht="13.2" hidden="1"/>
    <row r="270" ht="13.2" hidden="1"/>
    <row r="271" ht="13.2" hidden="1"/>
    <row r="272" ht="13.2" hidden="1"/>
    <row r="273" ht="13.2" hidden="1"/>
    <row r="274" ht="13.2" hidden="1"/>
    <row r="275" ht="13.2" hidden="1"/>
    <row r="276" ht="13.2" hidden="1"/>
    <row r="277" ht="13.2" hidden="1"/>
    <row r="278" ht="13.2" hidden="1"/>
    <row r="279" ht="13.2" hidden="1"/>
    <row r="280" ht="13.2" hidden="1"/>
    <row r="281" ht="13.2" hidden="1"/>
    <row r="282" ht="13.2" hidden="1"/>
    <row r="283" ht="13.2" hidden="1"/>
    <row r="284" ht="13.2" hidden="1"/>
    <row r="285" ht="13.2" hidden="1"/>
    <row r="286" ht="13.2" hidden="1"/>
    <row r="287" ht="13.2" hidden="1"/>
    <row r="288" ht="13.2" hidden="1"/>
    <row r="289" ht="13.2" hidden="1"/>
    <row r="290" ht="13.2" hidden="1"/>
    <row r="291" ht="13.2" hidden="1"/>
    <row r="292" ht="13.2" hidden="1"/>
    <row r="293" ht="13.2" hidden="1"/>
    <row r="294" ht="13.2" hidden="1"/>
    <row r="295" ht="13.2" hidden="1"/>
    <row r="296" ht="13.2" hidden="1"/>
    <row r="297" ht="13.2" hidden="1"/>
    <row r="298" ht="13.2" hidden="1"/>
    <row r="299" ht="13.2" hidden="1"/>
    <row r="300" ht="13.2" hidden="1"/>
    <row r="301" ht="13.2" hidden="1"/>
    <row r="302" ht="13.2" hidden="1"/>
    <row r="303" ht="13.2" hidden="1"/>
    <row r="304" ht="13.2" hidden="1"/>
    <row r="305" ht="13.2" hidden="1"/>
    <row r="306" ht="13.2" hidden="1"/>
    <row r="307" ht="13.2" hidden="1"/>
    <row r="308" ht="13.2" hidden="1"/>
    <row r="309" ht="13.2" hidden="1"/>
    <row r="310" ht="13.2" hidden="1"/>
    <row r="311" ht="13.2" hidden="1"/>
    <row r="312" ht="13.2" hidden="1"/>
    <row r="313" ht="13.2" hidden="1"/>
    <row r="314" ht="13.2" hidden="1"/>
    <row r="315" ht="13.2" hidden="1"/>
    <row r="316" ht="13.2" hidden="1"/>
    <row r="317" ht="13.2" hidden="1"/>
    <row r="318" ht="13.2" hidden="1"/>
    <row r="319" ht="13.2" hidden="1"/>
    <row r="320" ht="13.2" hidden="1"/>
    <row r="321" ht="13.2" hidden="1"/>
    <row r="322" ht="13.2" hidden="1"/>
    <row r="323" ht="13.2" hidden="1"/>
    <row r="324" ht="13.2" hidden="1"/>
    <row r="325" ht="13.2" hidden="1"/>
    <row r="326" ht="13.2" hidden="1"/>
    <row r="327" ht="13.2" hidden="1"/>
    <row r="328" ht="13.2" hidden="1"/>
    <row r="329" ht="13.2" hidden="1"/>
    <row r="330" ht="13.2" hidden="1"/>
    <row r="331" ht="13.2" hidden="1"/>
    <row r="332" ht="13.2" hidden="1"/>
    <row r="333" ht="13.2" hidden="1"/>
    <row r="334" ht="13.2" hidden="1"/>
    <row r="335" ht="13.2" hidden="1"/>
    <row r="336" ht="13.2" hidden="1"/>
    <row r="337" ht="13.2" hidden="1"/>
    <row r="338" ht="13.2" hidden="1"/>
    <row r="339" ht="13.2" hidden="1"/>
    <row r="340" ht="13.2" hidden="1"/>
    <row r="341" ht="13.2" hidden="1"/>
    <row r="342" ht="13.2" hidden="1"/>
    <row r="343" ht="13.2" hidden="1"/>
    <row r="344" ht="13.2" hidden="1"/>
    <row r="345" ht="13.2" hidden="1"/>
    <row r="346" ht="13.2" hidden="1"/>
    <row r="347" ht="13.2" hidden="1"/>
    <row r="348" ht="13.2" hidden="1"/>
    <row r="349" ht="13.2" hidden="1"/>
    <row r="350" ht="13.2" hidden="1"/>
    <row r="351" ht="13.2" hidden="1"/>
    <row r="352" ht="13.2" hidden="1"/>
    <row r="353" ht="13.2" hidden="1"/>
    <row r="354" ht="13.2" hidden="1"/>
    <row r="355" ht="13.2" hidden="1"/>
    <row r="356" ht="13.2" hidden="1"/>
    <row r="357" ht="13.2" hidden="1"/>
    <row r="358" ht="13.2" hidden="1"/>
    <row r="359" ht="13.2" hidden="1"/>
    <row r="360" ht="13.2" hidden="1"/>
    <row r="361" ht="13.2" hidden="1"/>
    <row r="362" ht="13.2" hidden="1"/>
    <row r="363" ht="13.2" hidden="1"/>
    <row r="364" ht="13.2" hidden="1"/>
    <row r="365" ht="13.2" hidden="1"/>
    <row r="366" ht="13.2" hidden="1"/>
    <row r="367" ht="13.2" hidden="1"/>
    <row r="368" ht="13.2" hidden="1"/>
    <row r="369" ht="13.2" hidden="1"/>
    <row r="370" ht="13.2" hidden="1"/>
    <row r="371" ht="13.2" hidden="1"/>
    <row r="372" ht="13.2" hidden="1"/>
    <row r="373" ht="13.2" hidden="1"/>
    <row r="374" ht="13.2" hidden="1"/>
    <row r="375" ht="13.2" hidden="1"/>
    <row r="376" ht="13.2" hidden="1"/>
    <row r="377" ht="13.2" hidden="1"/>
    <row r="378" ht="13.2" hidden="1"/>
    <row r="379" ht="13.2" hidden="1"/>
    <row r="380" ht="13.2" hidden="1"/>
    <row r="381" ht="13.2" hidden="1"/>
    <row r="382" ht="13.2" hidden="1"/>
    <row r="383" ht="13.2" hidden="1"/>
    <row r="384" ht="13.2" hidden="1"/>
    <row r="385" ht="13.2" hidden="1"/>
    <row r="386" ht="13.2" hidden="1"/>
    <row r="387" ht="13.2" hidden="1"/>
    <row r="388" ht="13.2" hidden="1"/>
    <row r="389" ht="13.2" hidden="1"/>
    <row r="390" ht="13.2" hidden="1"/>
    <row r="391" ht="13.2" hidden="1"/>
    <row r="392" ht="13.2" hidden="1"/>
    <row r="393" ht="13.2" hidden="1"/>
    <row r="394" ht="13.2" hidden="1"/>
    <row r="395" ht="13.2" hidden="1"/>
    <row r="396" ht="13.2" hidden="1"/>
    <row r="397" ht="13.2" hidden="1"/>
    <row r="398" ht="13.2" hidden="1"/>
    <row r="399" ht="13.2" hidden="1"/>
    <row r="400" ht="13.2" hidden="1"/>
    <row r="401" ht="13.2" hidden="1"/>
    <row r="402" ht="13.2" hidden="1"/>
    <row r="403" ht="13.2" hidden="1"/>
    <row r="404" ht="13.2" hidden="1"/>
    <row r="405" ht="13.2" hidden="1"/>
    <row r="406" ht="13.2" hidden="1"/>
    <row r="407" ht="13.2" hidden="1"/>
    <row r="408" ht="13.2" hidden="1"/>
    <row r="409" ht="13.2" hidden="1"/>
    <row r="410" ht="13.2" hidden="1"/>
    <row r="411" ht="13.2" hidden="1"/>
    <row r="412" ht="13.2" hidden="1"/>
    <row r="413" ht="13.2" hidden="1"/>
    <row r="414" ht="13.2" hidden="1"/>
    <row r="415" ht="13.2" hidden="1"/>
    <row r="416" ht="13.2" hidden="1"/>
    <row r="417" ht="13.2" hidden="1"/>
    <row r="418" ht="13.2" hidden="1"/>
    <row r="419" ht="13.2" hidden="1"/>
    <row r="420" ht="13.2" hidden="1"/>
    <row r="421" ht="13.2" hidden="1"/>
    <row r="422" ht="13.2" hidden="1"/>
    <row r="423" ht="13.2" hidden="1"/>
    <row r="424" ht="13.2" hidden="1"/>
    <row r="425" ht="13.2" hidden="1"/>
    <row r="426" ht="13.2" hidden="1"/>
    <row r="427" ht="13.2" hidden="1"/>
    <row r="428" ht="13.2" hidden="1"/>
    <row r="429" ht="13.2" hidden="1"/>
    <row r="430" ht="13.2" hidden="1"/>
    <row r="431" ht="13.2" hidden="1"/>
    <row r="432" ht="13.2" hidden="1"/>
    <row r="433" ht="13.2" hidden="1"/>
    <row r="434" ht="13.2" hidden="1"/>
    <row r="435" ht="13.2" hidden="1"/>
    <row r="436" ht="13.2" hidden="1"/>
    <row r="437" ht="13.2" hidden="1"/>
    <row r="438" ht="13.2" hidden="1"/>
    <row r="439" ht="13.2" hidden="1"/>
    <row r="440" ht="13.2" hidden="1"/>
    <row r="441" ht="13.2" hidden="1"/>
    <row r="442" ht="13.2" hidden="1"/>
    <row r="443" ht="13.2" hidden="1"/>
    <row r="444" ht="13.2" hidden="1"/>
    <row r="445" ht="13.2" hidden="1"/>
    <row r="446" ht="13.2" hidden="1"/>
    <row r="447" ht="13.2" hidden="1"/>
    <row r="448" ht="13.2" hidden="1"/>
    <row r="449" ht="13.2" hidden="1"/>
    <row r="450" ht="13.2" hidden="1"/>
    <row r="451" ht="13.2" hidden="1"/>
    <row r="452" ht="13.2" hidden="1"/>
    <row r="453" ht="13.2" hidden="1"/>
    <row r="454" ht="13.2" hidden="1"/>
    <row r="455" ht="13.2" hidden="1"/>
    <row r="456" ht="13.2" hidden="1"/>
    <row r="457" ht="13.2" hidden="1"/>
    <row r="458" ht="13.2" hidden="1"/>
    <row r="459" ht="13.2" hidden="1"/>
    <row r="460" ht="13.2" hidden="1"/>
    <row r="461" ht="13.2" hidden="1"/>
    <row r="462" ht="13.2" hidden="1"/>
    <row r="463" ht="13.2" hidden="1"/>
    <row r="464" ht="13.2" hidden="1"/>
    <row r="465" ht="13.2" hidden="1"/>
    <row r="466" ht="13.2" hidden="1"/>
    <row r="467" ht="13.2" hidden="1"/>
    <row r="468" ht="13.2" hidden="1"/>
    <row r="469" ht="13.2" hidden="1"/>
    <row r="470" ht="13.2" hidden="1"/>
    <row r="471" ht="13.2" hidden="1"/>
    <row r="472" ht="13.2" hidden="1"/>
    <row r="473" ht="13.2" hidden="1"/>
    <row r="474" ht="13.2" hidden="1"/>
    <row r="475" ht="13.2" hidden="1"/>
    <row r="476" ht="13.2" hidden="1"/>
    <row r="477" ht="13.2" hidden="1"/>
    <row r="478" ht="13.2" hidden="1"/>
    <row r="479" ht="13.2" hidden="1"/>
    <row r="480" ht="13.2" hidden="1"/>
    <row r="481" ht="13.2" hidden="1"/>
    <row r="482" ht="13.2" hidden="1"/>
    <row r="483" ht="13.2" hidden="1"/>
    <row r="484" ht="13.2" hidden="1"/>
    <row r="485" ht="13.2" hidden="1"/>
    <row r="486" ht="13.2" hidden="1"/>
    <row r="487" ht="13.2" hidden="1"/>
    <row r="488" ht="13.2" hidden="1"/>
    <row r="489" ht="13.2" hidden="1"/>
    <row r="490" ht="13.2" hidden="1"/>
    <row r="491" ht="13.2" hidden="1"/>
    <row r="492" ht="13.2" hidden="1"/>
    <row r="493" ht="13.2" hidden="1"/>
    <row r="494" ht="13.2" hidden="1"/>
    <row r="495" ht="13.2" hidden="1"/>
    <row r="496" ht="13.2" hidden="1"/>
    <row r="497" ht="13.2" hidden="1"/>
    <row r="498" ht="13.2" hidden="1"/>
    <row r="499" ht="13.2" hidden="1"/>
    <row r="500" ht="13.2" hidden="1"/>
    <row r="501" ht="13.2" hidden="1"/>
    <row r="502" ht="13.2" hidden="1"/>
    <row r="503" ht="13.2" hidden="1"/>
    <row r="504" ht="13.2" hidden="1"/>
    <row r="505" ht="13.2" hidden="1"/>
    <row r="506" ht="13.2" hidden="1"/>
    <row r="507" ht="13.2" hidden="1"/>
    <row r="508" ht="13.2" hidden="1"/>
    <row r="509" ht="13.2" hidden="1"/>
    <row r="510" ht="13.2" hidden="1"/>
    <row r="511" ht="13.2" hidden="1"/>
    <row r="512" ht="13.2" hidden="1"/>
    <row r="513" ht="13.2" hidden="1"/>
    <row r="514" ht="13.2" hidden="1"/>
    <row r="515" ht="13.2" hidden="1"/>
    <row r="516" ht="13.2" hidden="1"/>
    <row r="517" ht="13.2" hidden="1"/>
    <row r="518" ht="13.2" hidden="1"/>
    <row r="519" ht="13.2" hidden="1"/>
    <row r="520" ht="13.2" hidden="1"/>
    <row r="521" ht="13.2" hidden="1"/>
    <row r="522" ht="13.2" hidden="1"/>
    <row r="523" ht="13.2" hidden="1"/>
    <row r="524" ht="13.2" hidden="1"/>
    <row r="525" ht="13.2" hidden="1"/>
    <row r="526" ht="13.2" hidden="1"/>
    <row r="527" ht="13.2" hidden="1"/>
    <row r="528" ht="13.2" hidden="1"/>
    <row r="529" ht="13.2" hidden="1"/>
    <row r="530" ht="13.2" hidden="1"/>
    <row r="531" ht="13.2" hidden="1"/>
    <row r="532" ht="13.2" hidden="1"/>
    <row r="533" ht="13.2" hidden="1"/>
    <row r="534" ht="13.2" hidden="1"/>
    <row r="535" ht="13.2" hidden="1"/>
    <row r="536" ht="13.2" hidden="1"/>
    <row r="537" ht="13.2" hidden="1"/>
    <row r="538" ht="13.2" hidden="1"/>
    <row r="539" ht="13.2" hidden="1"/>
    <row r="540" ht="13.2" hidden="1"/>
    <row r="541" ht="13.2" hidden="1"/>
    <row r="542" ht="13.2" hidden="1"/>
    <row r="543" ht="13.2" hidden="1"/>
    <row r="544" ht="13.2" hidden="1"/>
    <row r="545" ht="13.2" hidden="1"/>
    <row r="546" ht="13.2" hidden="1"/>
    <row r="547" ht="13.2" hidden="1"/>
    <row r="548" ht="13.2" hidden="1"/>
    <row r="549" ht="13.2" hidden="1"/>
    <row r="550" ht="13.2" hidden="1"/>
    <row r="551" ht="13.2" hidden="1"/>
    <row r="552" ht="13.2" hidden="1"/>
    <row r="553" ht="13.2" hidden="1"/>
    <row r="554" ht="13.2" hidden="1"/>
    <row r="555" ht="13.2" hidden="1"/>
    <row r="556" ht="13.2" hidden="1"/>
    <row r="557" ht="13.2" hidden="1"/>
    <row r="558" ht="13.2" hidden="1"/>
    <row r="559" ht="13.2" hidden="1"/>
    <row r="560" ht="13.2" hidden="1"/>
    <row r="561" ht="13.2" hidden="1"/>
    <row r="562" ht="13.2" hidden="1"/>
    <row r="563" ht="13.2" hidden="1"/>
    <row r="564" ht="13.2" hidden="1"/>
    <row r="565" ht="13.2" hidden="1"/>
    <row r="566" ht="13.2" hidden="1"/>
    <row r="567" ht="13.2" hidden="1"/>
    <row r="568" ht="13.2" hidden="1"/>
    <row r="569" ht="13.2" hidden="1"/>
    <row r="570" ht="13.2" hidden="1"/>
    <row r="571" ht="13.2" hidden="1"/>
    <row r="572" ht="13.2" hidden="1"/>
    <row r="573" ht="13.2" hidden="1"/>
    <row r="574" ht="13.2" hidden="1"/>
    <row r="575" ht="13.2" hidden="1"/>
    <row r="576" ht="13.2" hidden="1"/>
    <row r="577" ht="13.2" hidden="1"/>
    <row r="578" ht="13.2" hidden="1"/>
    <row r="579" ht="13.2" hidden="1"/>
    <row r="580" ht="13.2" hidden="1"/>
    <row r="581" ht="13.2" hidden="1"/>
    <row r="582" ht="13.2" hidden="1"/>
    <row r="583" ht="13.2" hidden="1"/>
    <row r="584" ht="13.2" hidden="1"/>
    <row r="585" ht="13.2" hidden="1"/>
    <row r="586" ht="13.2" hidden="1"/>
    <row r="587" ht="13.2" hidden="1"/>
    <row r="588" ht="13.2" hidden="1"/>
    <row r="589" ht="13.2" hidden="1"/>
    <row r="590" ht="13.2" hidden="1"/>
    <row r="591" ht="13.2" hidden="1"/>
    <row r="592" ht="13.2" hidden="1"/>
    <row r="593" ht="13.2" hidden="1"/>
    <row r="594" ht="13.2" hidden="1"/>
    <row r="595" ht="13.2" hidden="1"/>
    <row r="596" ht="13.2" hidden="1"/>
    <row r="597" ht="13.2" hidden="1"/>
    <row r="598" ht="13.2" hidden="1"/>
    <row r="599" ht="13.2" hidden="1"/>
    <row r="600" ht="13.2" hidden="1"/>
    <row r="601" ht="13.2" hidden="1"/>
    <row r="602" ht="13.2" hidden="1"/>
    <row r="603" ht="13.2" hidden="1"/>
    <row r="604" ht="13.2" hidden="1"/>
    <row r="605" ht="13.2" hidden="1"/>
    <row r="606" ht="13.2" hidden="1"/>
    <row r="607" ht="13.2" hidden="1"/>
    <row r="608" ht="13.2" hidden="1"/>
    <row r="609" ht="13.2" hidden="1"/>
    <row r="610" ht="13.2" hidden="1"/>
    <row r="611" ht="13.2" hidden="1"/>
    <row r="612" ht="13.2" hidden="1"/>
    <row r="613" ht="13.2" hidden="1"/>
    <row r="614" ht="13.2" hidden="1"/>
    <row r="615" ht="13.2" hidden="1"/>
    <row r="616" ht="13.2" hidden="1"/>
    <row r="617" ht="13.2" hidden="1"/>
    <row r="618" ht="13.2" hidden="1"/>
    <row r="619" ht="13.2" hidden="1"/>
    <row r="620" ht="13.2" hidden="1"/>
    <row r="621" ht="13.2" hidden="1"/>
    <row r="622" ht="13.2" hidden="1"/>
    <row r="623" ht="13.2" hidden="1"/>
    <row r="624" ht="13.2" hidden="1"/>
    <row r="625" ht="13.2" hidden="1"/>
    <row r="626" ht="13.2" hidden="1"/>
    <row r="627" ht="13.2" hidden="1"/>
    <row r="628" ht="13.2" hidden="1"/>
    <row r="629" ht="13.2" hidden="1"/>
    <row r="630" ht="13.2" hidden="1"/>
    <row r="631" ht="13.2" hidden="1"/>
    <row r="632" ht="13.2" hidden="1"/>
    <row r="633" ht="13.2" hidden="1"/>
    <row r="634" ht="13.2" hidden="1"/>
    <row r="635" ht="13.2" hidden="1"/>
    <row r="636" ht="13.2" hidden="1"/>
    <row r="637" ht="13.2" hidden="1"/>
    <row r="638" ht="13.2" hidden="1"/>
    <row r="639" ht="13.2" hidden="1"/>
    <row r="640" ht="13.2" hidden="1"/>
    <row r="641" ht="13.2" hidden="1"/>
    <row r="642" ht="13.2" hidden="1"/>
    <row r="643" ht="13.2" hidden="1"/>
    <row r="644" ht="13.2" hidden="1"/>
    <row r="645" ht="13.2" hidden="1"/>
    <row r="646" ht="13.2" hidden="1"/>
    <row r="647" ht="13.2" hidden="1"/>
    <row r="648" ht="13.2" hidden="1"/>
    <row r="649" ht="13.2" hidden="1"/>
    <row r="650" ht="13.2" hidden="1"/>
    <row r="651" ht="13.2" hidden="1"/>
    <row r="652" ht="13.2" hidden="1"/>
    <row r="653" ht="13.2" hidden="1"/>
    <row r="654" ht="13.2" hidden="1"/>
    <row r="655" ht="13.2" hidden="1"/>
    <row r="656" ht="13.2" hidden="1"/>
    <row r="657" ht="13.2" hidden="1"/>
    <row r="658" ht="13.2" hidden="1"/>
    <row r="659" ht="13.2" hidden="1"/>
    <row r="660" ht="13.2" hidden="1"/>
    <row r="661" ht="13.2" hidden="1"/>
    <row r="662" ht="13.2" hidden="1"/>
    <row r="663" ht="13.2" hidden="1"/>
    <row r="664" ht="13.2" hidden="1"/>
    <row r="665" ht="13.2" hidden="1"/>
    <row r="666" ht="13.2" hidden="1"/>
    <row r="667" ht="13.2" hidden="1"/>
    <row r="668" ht="13.2" hidden="1"/>
    <row r="669" ht="13.2" hidden="1"/>
    <row r="670" ht="13.2" hidden="1"/>
    <row r="671" ht="13.2" hidden="1"/>
    <row r="672" ht="13.2" hidden="1"/>
    <row r="673" ht="13.2" hidden="1"/>
    <row r="674" ht="13.2" hidden="1"/>
    <row r="675" ht="13.2" hidden="1"/>
    <row r="676" ht="13.2" hidden="1"/>
    <row r="677" ht="13.2" hidden="1"/>
    <row r="678" ht="13.2" hidden="1"/>
    <row r="679" ht="13.2" hidden="1"/>
    <row r="680" ht="13.2" hidden="1"/>
    <row r="681" ht="13.2" hidden="1"/>
    <row r="682" ht="13.2" hidden="1"/>
    <row r="683" ht="13.2" hidden="1"/>
    <row r="684" ht="13.2" hidden="1"/>
    <row r="685" ht="13.2" hidden="1"/>
    <row r="686" ht="13.2" hidden="1"/>
    <row r="687" ht="13.2" hidden="1"/>
    <row r="688" ht="13.2" hidden="1"/>
    <row r="689" ht="13.2" hidden="1"/>
    <row r="690" ht="13.2" hidden="1"/>
    <row r="691" ht="13.2" hidden="1"/>
    <row r="692" ht="13.2" hidden="1"/>
    <row r="693" ht="13.2" hidden="1"/>
    <row r="694" ht="13.2" hidden="1"/>
    <row r="695" ht="13.2" hidden="1"/>
    <row r="696" ht="13.2" hidden="1"/>
    <row r="697" ht="13.2" hidden="1"/>
    <row r="698" ht="13.2" hidden="1"/>
    <row r="699" ht="13.2" hidden="1"/>
    <row r="700" ht="13.2" hidden="1"/>
    <row r="701" ht="13.2" hidden="1"/>
    <row r="702" ht="13.2" hidden="1"/>
    <row r="703" ht="13.2" hidden="1"/>
    <row r="704" ht="13.2" hidden="1"/>
    <row r="705" ht="13.2" hidden="1"/>
    <row r="706" ht="13.2" hidden="1"/>
    <row r="707" ht="13.2" hidden="1"/>
    <row r="708" ht="13.2" hidden="1"/>
    <row r="709" ht="13.2" hidden="1"/>
    <row r="710" ht="13.2" hidden="1"/>
    <row r="711" ht="13.2" hidden="1"/>
    <row r="712" ht="13.2" hidden="1"/>
    <row r="713" ht="13.2" hidden="1"/>
    <row r="714" ht="13.2" hidden="1"/>
    <row r="715" ht="13.2" hidden="1"/>
    <row r="716" ht="13.2" hidden="1"/>
    <row r="717" ht="13.2" hidden="1"/>
    <row r="718" ht="13.2" hidden="1"/>
    <row r="719" ht="13.2" hidden="1"/>
    <row r="720" ht="13.2" hidden="1"/>
    <row r="721" ht="13.2" hidden="1"/>
    <row r="722" ht="13.2" hidden="1"/>
    <row r="723" ht="13.2" hidden="1"/>
    <row r="724" ht="13.2" hidden="1"/>
    <row r="725" ht="13.2" hidden="1"/>
    <row r="726" ht="13.2" hidden="1"/>
    <row r="727" ht="13.2" hidden="1"/>
    <row r="728" ht="13.2" hidden="1"/>
    <row r="729" ht="13.2" hidden="1"/>
    <row r="730" ht="13.2" hidden="1"/>
    <row r="731" ht="13.2" hidden="1"/>
    <row r="732" ht="13.2" hidden="1"/>
    <row r="733" ht="13.2" hidden="1"/>
    <row r="734" ht="13.2" hidden="1"/>
    <row r="735" ht="13.2" hidden="1"/>
    <row r="736" ht="13.2" hidden="1"/>
    <row r="737" ht="13.2" hidden="1"/>
    <row r="738" ht="13.2" hidden="1"/>
    <row r="739" ht="13.2" hidden="1"/>
    <row r="740" ht="13.2" hidden="1"/>
    <row r="741" ht="13.2" hidden="1"/>
    <row r="742" ht="13.2" hidden="1"/>
    <row r="743" ht="13.2" hidden="1"/>
    <row r="744" ht="13.2" hidden="1"/>
    <row r="745" ht="13.2" hidden="1"/>
    <row r="746" ht="13.2" hidden="1"/>
    <row r="747" ht="13.2" hidden="1"/>
    <row r="748" ht="13.2" hidden="1"/>
    <row r="749" ht="13.2" hidden="1"/>
    <row r="750" ht="13.2" hidden="1"/>
    <row r="751" ht="13.2" hidden="1"/>
    <row r="752" ht="13.2" hidden="1"/>
    <row r="753" ht="13.2" hidden="1"/>
    <row r="754" ht="13.2" hidden="1"/>
    <row r="755" ht="13.2" hidden="1"/>
    <row r="756" ht="13.2" hidden="1"/>
    <row r="757" ht="13.2" hidden="1"/>
    <row r="758" ht="13.2" hidden="1"/>
    <row r="759" ht="13.2" hidden="1"/>
    <row r="760" ht="13.2" hidden="1"/>
    <row r="761" ht="13.2" hidden="1"/>
    <row r="762" ht="13.2" hidden="1"/>
    <row r="763" ht="13.2" hidden="1"/>
    <row r="764" ht="13.2" hidden="1"/>
    <row r="765" ht="13.2" hidden="1"/>
    <row r="766" ht="13.2" hidden="1"/>
    <row r="767" ht="13.2" hidden="1"/>
    <row r="768" ht="13.2" hidden="1"/>
    <row r="769" ht="13.2" hidden="1"/>
    <row r="770" ht="13.2" hidden="1"/>
    <row r="771" ht="13.2" hidden="1"/>
    <row r="772" ht="13.2" hidden="1"/>
    <row r="773" ht="13.2" hidden="1"/>
    <row r="774" ht="13.2" hidden="1"/>
    <row r="775" ht="13.2" hidden="1"/>
    <row r="776" ht="13.2" hidden="1"/>
    <row r="777" ht="13.2" hidden="1"/>
    <row r="778" ht="13.2" hidden="1"/>
    <row r="779" ht="13.2" hidden="1"/>
    <row r="780" ht="13.2" hidden="1"/>
    <row r="781" ht="13.2" hidden="1"/>
    <row r="782" ht="13.2" hidden="1"/>
    <row r="783" ht="13.2" hidden="1"/>
    <row r="784" ht="13.2" hidden="1"/>
    <row r="785" ht="13.2" hidden="1"/>
    <row r="786" ht="13.2" hidden="1"/>
    <row r="787" ht="13.2" hidden="1"/>
    <row r="788" ht="13.2" hidden="1"/>
    <row r="789" ht="13.2" hidden="1"/>
    <row r="790" ht="13.2" hidden="1"/>
    <row r="791" ht="13.2" hidden="1"/>
    <row r="792" ht="13.2" hidden="1"/>
    <row r="793" ht="13.2" hidden="1"/>
    <row r="794" ht="13.2" hidden="1"/>
    <row r="795" ht="13.2" hidden="1"/>
    <row r="796" ht="13.2" hidden="1"/>
    <row r="797" ht="13.2" hidden="1"/>
    <row r="798" ht="13.2" hidden="1"/>
    <row r="799" ht="13.2" hidden="1"/>
    <row r="800" ht="13.2" hidden="1"/>
    <row r="801" ht="13.2" hidden="1"/>
    <row r="802" ht="13.2" hidden="1"/>
    <row r="803" ht="13.2" hidden="1"/>
    <row r="804" ht="13.2" hidden="1"/>
    <row r="805" ht="13.2" hidden="1"/>
    <row r="806" ht="13.2" hidden="1"/>
    <row r="807" ht="13.2" hidden="1"/>
    <row r="808" ht="13.2" hidden="1"/>
    <row r="809" ht="13.2" hidden="1"/>
    <row r="810" ht="13.2" hidden="1"/>
    <row r="811" ht="13.2" hidden="1"/>
    <row r="812" ht="13.2" hidden="1"/>
    <row r="813" ht="13.2" hidden="1"/>
    <row r="814" ht="13.2" hidden="1"/>
    <row r="815" ht="13.2" hidden="1"/>
    <row r="816" ht="13.2" hidden="1"/>
    <row r="817" ht="13.2" hidden="1"/>
    <row r="818" ht="13.2" hidden="1"/>
    <row r="819" ht="13.2" hidden="1"/>
    <row r="820" ht="13.2" hidden="1"/>
    <row r="821" ht="13.2" hidden="1"/>
    <row r="822" ht="13.2" hidden="1"/>
    <row r="823" ht="13.2" hidden="1"/>
    <row r="824" ht="13.2" hidden="1"/>
    <row r="825" ht="13.2" hidden="1"/>
    <row r="826" ht="13.2" hidden="1"/>
    <row r="827" ht="13.2" hidden="1"/>
    <row r="828" ht="13.2" hidden="1"/>
    <row r="829" ht="13.2" hidden="1"/>
    <row r="830" ht="13.2" hidden="1"/>
    <row r="831" ht="13.2" hidden="1"/>
    <row r="832" ht="13.2" hidden="1"/>
    <row r="833" ht="13.2" hidden="1"/>
    <row r="834" ht="13.2" hidden="1"/>
    <row r="835" ht="13.2" hidden="1"/>
    <row r="836" ht="13.2" hidden="1"/>
    <row r="837" ht="13.2" hidden="1"/>
    <row r="838" ht="13.2" hidden="1"/>
    <row r="839" ht="13.2" hidden="1"/>
    <row r="840" ht="13.2" hidden="1"/>
    <row r="841" ht="13.2" hidden="1"/>
    <row r="842" ht="13.2" hidden="1"/>
    <row r="843" ht="13.2" hidden="1"/>
    <row r="844" ht="13.2" hidden="1"/>
    <row r="845" ht="13.2" hidden="1"/>
    <row r="846" ht="13.2" hidden="1"/>
    <row r="847" ht="13.2" hidden="1"/>
    <row r="848" ht="13.2" hidden="1"/>
    <row r="849" ht="13.2" hidden="1"/>
    <row r="850" ht="13.2" hidden="1"/>
    <row r="851" ht="13.2" hidden="1"/>
    <row r="852" ht="13.2" hidden="1"/>
    <row r="853" ht="13.2" hidden="1"/>
    <row r="854" ht="13.2" hidden="1"/>
    <row r="855" ht="13.2" hidden="1"/>
    <row r="856" ht="13.2" hidden="1"/>
    <row r="857" ht="13.2" hidden="1"/>
    <row r="858" ht="13.2" hidden="1"/>
    <row r="859" ht="13.2" hidden="1"/>
    <row r="860" ht="13.2" hidden="1"/>
    <row r="861" ht="13.2" hidden="1"/>
    <row r="862" ht="13.2" hidden="1"/>
    <row r="863" ht="13.2" hidden="1"/>
    <row r="864" ht="13.2" hidden="1"/>
    <row r="865" ht="13.2" hidden="1"/>
    <row r="866" ht="13.2" hidden="1"/>
    <row r="867" ht="13.2" hidden="1"/>
    <row r="868" ht="13.2" hidden="1"/>
    <row r="869" ht="13.2" hidden="1"/>
    <row r="870" ht="13.2" hidden="1"/>
    <row r="871" ht="13.2" hidden="1"/>
    <row r="872" ht="13.2" hidden="1"/>
    <row r="873" ht="13.2" hidden="1"/>
    <row r="874" ht="13.2" hidden="1"/>
    <row r="875" ht="13.2" hidden="1"/>
    <row r="876" ht="13.2" hidden="1"/>
    <row r="877" ht="13.2" hidden="1"/>
    <row r="878" ht="13.2" hidden="1"/>
    <row r="879" ht="13.2" hidden="1"/>
    <row r="880" ht="13.2" hidden="1"/>
    <row r="881" ht="13.2" hidden="1"/>
    <row r="882" ht="13.2" hidden="1"/>
    <row r="883" ht="13.2" hidden="1"/>
    <row r="884" ht="13.2" hidden="1"/>
    <row r="885" ht="13.2" hidden="1"/>
    <row r="886" ht="13.2" hidden="1"/>
    <row r="887" ht="13.2" hidden="1"/>
    <row r="888" ht="13.2" hidden="1"/>
    <row r="889" ht="13.2" hidden="1"/>
    <row r="890" ht="13.2" hidden="1"/>
    <row r="891" ht="13.2" hidden="1"/>
    <row r="892" ht="13.2" hidden="1"/>
    <row r="893" ht="13.2" hidden="1"/>
    <row r="894" ht="13.2" hidden="1"/>
    <row r="895" ht="13.2" hidden="1"/>
    <row r="896" ht="13.2" hidden="1"/>
    <row r="897" ht="13.2" hidden="1"/>
    <row r="898" ht="13.2" hidden="1"/>
    <row r="899" ht="13.2" hidden="1"/>
    <row r="900" ht="13.2" hidden="1"/>
    <row r="901" ht="13.2" hidden="1"/>
    <row r="902" ht="13.2" hidden="1"/>
    <row r="903" ht="13.2" hidden="1"/>
    <row r="904" ht="13.2" hidden="1"/>
    <row r="905" ht="13.2" hidden="1"/>
    <row r="906" ht="13.2" hidden="1"/>
    <row r="907" ht="13.2" hidden="1"/>
    <row r="908" ht="13.2" hidden="1"/>
    <row r="909" ht="13.2" hidden="1"/>
    <row r="910" ht="13.2" hidden="1"/>
    <row r="911" ht="13.2" hidden="1"/>
    <row r="912" ht="13.2" hidden="1"/>
    <row r="913" ht="13.2" hidden="1"/>
    <row r="914" ht="13.2" hidden="1"/>
    <row r="915" ht="13.2" hidden="1"/>
    <row r="916" ht="13.2" hidden="1"/>
    <row r="917" ht="13.2" hidden="1"/>
    <row r="918" ht="13.2" hidden="1"/>
    <row r="919" ht="13.2" hidden="1"/>
    <row r="920" ht="13.2" hidden="1"/>
    <row r="921" ht="13.2" hidden="1"/>
    <row r="922" ht="13.2" hidden="1"/>
    <row r="923" ht="13.2" hidden="1"/>
    <row r="924" ht="13.2" hidden="1"/>
    <row r="925" ht="13.2" hidden="1"/>
    <row r="926" ht="13.2" hidden="1"/>
    <row r="927" ht="13.2" hidden="1"/>
    <row r="928" ht="13.2" hidden="1"/>
    <row r="929" ht="13.2" hidden="1"/>
    <row r="930" ht="13.2" hidden="1"/>
    <row r="931" ht="13.2" hidden="1"/>
    <row r="932" ht="13.2" hidden="1"/>
    <row r="933" ht="13.2" hidden="1"/>
    <row r="934" ht="13.2" hidden="1"/>
    <row r="935" ht="13.2" hidden="1"/>
    <row r="936" ht="13.2" hidden="1"/>
    <row r="937" ht="13.2" hidden="1"/>
    <row r="938" ht="13.2" hidden="1"/>
    <row r="939" ht="13.2" hidden="1"/>
    <row r="940" ht="13.2" hidden="1"/>
    <row r="941" ht="13.2" hidden="1"/>
    <row r="942" ht="13.2" hidden="1"/>
    <row r="943" ht="13.2" hidden="1"/>
    <row r="944" ht="13.2" hidden="1"/>
    <row r="945" ht="13.2" hidden="1"/>
    <row r="946" ht="13.2" hidden="1"/>
    <row r="947" ht="13.2" hidden="1"/>
    <row r="948" ht="13.2" hidden="1"/>
    <row r="949" ht="13.2" hidden="1"/>
    <row r="950" ht="13.2" hidden="1"/>
    <row r="951" ht="13.2" hidden="1"/>
    <row r="952" ht="13.2" hidden="1"/>
    <row r="953" ht="13.2" hidden="1"/>
    <row r="954" ht="13.2" hidden="1"/>
    <row r="955" ht="13.2" hidden="1"/>
    <row r="956" ht="13.2" hidden="1"/>
    <row r="957" ht="13.2" hidden="1"/>
    <row r="958" ht="13.2" hidden="1"/>
    <row r="959" ht="13.2" hidden="1"/>
    <row r="960" ht="13.2" hidden="1"/>
    <row r="961" ht="13.2" hidden="1"/>
    <row r="962" ht="13.2" hidden="1"/>
    <row r="963" ht="13.2" hidden="1"/>
    <row r="964" ht="13.2" hidden="1"/>
    <row r="965" ht="13.2" hidden="1"/>
    <row r="966" ht="13.2" hidden="1"/>
    <row r="967" ht="13.2" hidden="1"/>
    <row r="968" ht="13.2" hidden="1"/>
    <row r="969" ht="13.2" hidden="1"/>
    <row r="970" ht="13.2" hidden="1"/>
    <row r="971" ht="13.2" hidden="1"/>
    <row r="972" ht="13.2" hidden="1"/>
    <row r="973" ht="13.2" hidden="1"/>
    <row r="974" ht="13.2" hidden="1"/>
    <row r="975" ht="13.2" hidden="1"/>
    <row r="976" ht="13.2" hidden="1"/>
    <row r="977" ht="13.2" hidden="1"/>
    <row r="978" ht="13.2" hidden="1"/>
    <row r="979" ht="13.2" hidden="1"/>
    <row r="980" ht="13.2" hidden="1"/>
    <row r="981" ht="13.2" hidden="1"/>
    <row r="982" ht="13.2" hidden="1"/>
    <row r="983" ht="13.2" hidden="1"/>
    <row r="984" ht="13.2" hidden="1"/>
    <row r="985" ht="13.2" hidden="1"/>
    <row r="986" ht="13.2" hidden="1"/>
    <row r="987" ht="13.2" hidden="1"/>
    <row r="988" ht="13.2" hidden="1"/>
    <row r="989" ht="13.2" hidden="1"/>
    <row r="990" ht="13.2" hidden="1"/>
    <row r="991" ht="13.2" hidden="1"/>
    <row r="992" ht="13.2" hidden="1"/>
    <row r="993" ht="13.2" hidden="1"/>
    <row r="994" ht="13.2" hidden="1"/>
    <row r="995" ht="13.2" hidden="1"/>
    <row r="996" ht="13.2" hidden="1"/>
    <row r="997" ht="13.2" hidden="1"/>
    <row r="998" ht="13.2" hidden="1"/>
    <row r="1000" ht="13.2" hidden="1"/>
    <row r="1001" ht="13.2" hidden="1"/>
    <row r="1002" ht="13.2" hidden="1"/>
    <row r="1003" ht="13.2" hidden="1"/>
    <row r="1004" ht="13.2" hidden="1"/>
    <row r="1005" ht="13.2" hidden="1"/>
    <row r="1006" ht="13.2" hidden="1"/>
    <row r="1007" ht="13.2" hidden="1"/>
    <row r="1008" ht="13.2" hidden="1"/>
  </sheetData>
  <mergeCells count="4">
    <mergeCell ref="A1:H1"/>
    <mergeCell ref="K1:K2"/>
    <mergeCell ref="A2:H2"/>
    <mergeCell ref="I12:J2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CE5CD"/>
    <outlinePr summaryBelow="0" summaryRight="0"/>
  </sheetPr>
  <dimension ref="A1:N1009"/>
  <sheetViews>
    <sheetView workbookViewId="0"/>
  </sheetViews>
  <sheetFormatPr baseColWidth="10" defaultColWidth="12.6640625" defaultRowHeight="15.75" customHeight="1"/>
  <cols>
    <col min="1" max="1" width="40.88671875" customWidth="1"/>
    <col min="2" max="2" width="14.77734375" customWidth="1"/>
    <col min="3" max="3" width="15.6640625" customWidth="1"/>
    <col min="4" max="8" width="25.109375" customWidth="1"/>
    <col min="9" max="11" width="2.6640625" customWidth="1"/>
  </cols>
  <sheetData>
    <row r="1" spans="1:14" ht="22.8">
      <c r="A1" s="124" t="s">
        <v>10</v>
      </c>
      <c r="B1" s="115"/>
      <c r="C1" s="115"/>
      <c r="D1" s="115"/>
      <c r="E1" s="115"/>
      <c r="F1" s="115"/>
      <c r="G1" s="115"/>
      <c r="H1" s="115"/>
      <c r="I1" s="115"/>
      <c r="J1" s="96"/>
      <c r="K1" s="96"/>
    </row>
    <row r="2" spans="1:14" ht="15.75" customHeight="1">
      <c r="A2" s="115"/>
      <c r="B2" s="115"/>
      <c r="C2" s="115"/>
      <c r="D2" s="115"/>
      <c r="E2" s="115"/>
      <c r="F2" s="115"/>
      <c r="G2" s="115"/>
      <c r="H2" s="115"/>
      <c r="I2" s="115"/>
    </row>
    <row r="3" spans="1:14" ht="15.75" customHeight="1">
      <c r="A3" s="115"/>
      <c r="B3" s="115"/>
      <c r="C3" s="115"/>
      <c r="D3" s="115"/>
      <c r="E3" s="115"/>
      <c r="F3" s="115"/>
      <c r="G3" s="115"/>
      <c r="H3" s="115"/>
      <c r="I3" s="115"/>
    </row>
    <row r="4" spans="1:14" ht="13.2">
      <c r="A4" s="65" t="s">
        <v>34</v>
      </c>
      <c r="B4" s="97" t="s">
        <v>39</v>
      </c>
      <c r="C4" s="21" t="s">
        <v>40</v>
      </c>
      <c r="D4" s="21" t="s">
        <v>41</v>
      </c>
      <c r="E4" s="21" t="s">
        <v>42</v>
      </c>
      <c r="F4" s="21" t="s">
        <v>43</v>
      </c>
      <c r="G4" s="98" t="s">
        <v>185</v>
      </c>
      <c r="H4" s="21" t="s">
        <v>44</v>
      </c>
      <c r="I4" s="133"/>
      <c r="J4" s="91"/>
      <c r="K4" s="91"/>
    </row>
    <row r="5" spans="1:14" ht="13.2">
      <c r="A5" s="99" t="s">
        <v>186</v>
      </c>
      <c r="B5" s="100"/>
      <c r="C5" s="100">
        <v>440</v>
      </c>
      <c r="D5" s="101"/>
      <c r="E5" s="101" t="s">
        <v>187</v>
      </c>
      <c r="F5" s="102">
        <v>4</v>
      </c>
      <c r="G5" s="103">
        <v>50</v>
      </c>
      <c r="H5" s="22" t="s">
        <v>47</v>
      </c>
      <c r="I5" s="115"/>
      <c r="J5" s="91"/>
      <c r="K5" s="91"/>
    </row>
    <row r="6" spans="1:14" ht="13.2">
      <c r="A6" s="104" t="s">
        <v>188</v>
      </c>
      <c r="B6" s="100"/>
      <c r="C6" s="100">
        <v>319</v>
      </c>
      <c r="D6" s="101"/>
      <c r="E6" s="101" t="s">
        <v>187</v>
      </c>
      <c r="F6" s="102">
        <v>2</v>
      </c>
      <c r="G6" s="103">
        <v>20</v>
      </c>
      <c r="H6" s="22" t="s">
        <v>47</v>
      </c>
      <c r="I6" s="115"/>
      <c r="J6" s="91"/>
      <c r="K6" s="91"/>
    </row>
    <row r="7" spans="1:14" ht="13.2">
      <c r="A7" s="104" t="s">
        <v>189</v>
      </c>
      <c r="B7" s="100"/>
      <c r="C7" s="100">
        <v>73</v>
      </c>
      <c r="D7" s="101"/>
      <c r="E7" s="101" t="s">
        <v>187</v>
      </c>
      <c r="F7" s="102">
        <v>2</v>
      </c>
      <c r="G7" s="103">
        <v>20</v>
      </c>
      <c r="H7" s="22" t="s">
        <v>47</v>
      </c>
      <c r="I7" s="115"/>
      <c r="J7" s="91"/>
      <c r="K7" s="91"/>
    </row>
    <row r="8" spans="1:14" ht="13.2">
      <c r="A8" s="104" t="s">
        <v>190</v>
      </c>
      <c r="B8" s="100"/>
      <c r="C8" s="100">
        <v>165</v>
      </c>
      <c r="D8" s="101"/>
      <c r="E8" s="101" t="s">
        <v>187</v>
      </c>
      <c r="F8" s="102">
        <v>2</v>
      </c>
      <c r="G8" s="103">
        <v>20</v>
      </c>
      <c r="H8" s="22" t="s">
        <v>47</v>
      </c>
      <c r="I8" s="115"/>
      <c r="J8" s="91"/>
      <c r="K8" s="91"/>
      <c r="L8" s="129" t="s">
        <v>51</v>
      </c>
      <c r="M8" s="115"/>
      <c r="N8" s="115"/>
    </row>
    <row r="9" spans="1:14" ht="13.2">
      <c r="A9" s="104" t="s">
        <v>191</v>
      </c>
      <c r="B9" s="100"/>
      <c r="C9" s="100">
        <v>656</v>
      </c>
      <c r="D9" s="101"/>
      <c r="E9" s="101" t="s">
        <v>187</v>
      </c>
      <c r="F9" s="102">
        <v>4</v>
      </c>
      <c r="G9" s="103">
        <v>50</v>
      </c>
      <c r="H9" s="22" t="s">
        <v>47</v>
      </c>
      <c r="I9" s="115"/>
      <c r="J9" s="91"/>
      <c r="K9" s="91"/>
      <c r="L9" s="115"/>
      <c r="M9" s="115"/>
      <c r="N9" s="115"/>
    </row>
    <row r="10" spans="1:14" ht="13.2">
      <c r="A10" s="104" t="s">
        <v>192</v>
      </c>
      <c r="B10" s="100"/>
      <c r="C10" s="100">
        <v>220</v>
      </c>
      <c r="D10" s="101"/>
      <c r="E10" s="101" t="s">
        <v>187</v>
      </c>
      <c r="F10" s="102">
        <v>4</v>
      </c>
      <c r="G10" s="103">
        <v>50</v>
      </c>
      <c r="H10" s="22" t="s">
        <v>47</v>
      </c>
      <c r="I10" s="115"/>
      <c r="J10" s="91"/>
      <c r="K10" s="91"/>
      <c r="L10" s="115"/>
      <c r="M10" s="115"/>
      <c r="N10" s="115"/>
    </row>
    <row r="11" spans="1:14" ht="13.2">
      <c r="A11" s="104" t="s">
        <v>193</v>
      </c>
      <c r="B11" s="100"/>
      <c r="C11" s="100">
        <v>235</v>
      </c>
      <c r="D11" s="101"/>
      <c r="E11" s="101" t="s">
        <v>187</v>
      </c>
      <c r="F11" s="102">
        <v>4</v>
      </c>
      <c r="G11" s="103">
        <v>20</v>
      </c>
      <c r="H11" s="105" t="s">
        <v>194</v>
      </c>
      <c r="I11" s="115"/>
      <c r="J11" s="91"/>
      <c r="K11" s="91"/>
      <c r="L11" s="115"/>
      <c r="M11" s="115"/>
      <c r="N11" s="115"/>
    </row>
    <row r="12" spans="1:14" ht="13.2">
      <c r="A12" s="106"/>
      <c r="B12" s="107"/>
      <c r="C12" s="107"/>
      <c r="D12" s="108"/>
      <c r="E12" s="108"/>
      <c r="F12" s="109"/>
      <c r="G12" s="110"/>
      <c r="H12" s="111"/>
      <c r="I12" s="115"/>
      <c r="J12" s="91"/>
      <c r="K12" s="91"/>
      <c r="L12" s="115"/>
      <c r="M12" s="115"/>
      <c r="N12" s="115"/>
    </row>
    <row r="13" spans="1:14" ht="13.2">
      <c r="A13" s="112" t="s">
        <v>35</v>
      </c>
      <c r="B13" s="97" t="s">
        <v>39</v>
      </c>
      <c r="C13" s="21" t="s">
        <v>40</v>
      </c>
      <c r="D13" s="21" t="s">
        <v>41</v>
      </c>
      <c r="E13" s="21" t="s">
        <v>42</v>
      </c>
      <c r="F13" s="21" t="s">
        <v>43</v>
      </c>
      <c r="G13" s="98" t="s">
        <v>185</v>
      </c>
      <c r="H13" s="21" t="s">
        <v>44</v>
      </c>
      <c r="I13" s="115"/>
      <c r="J13" s="91"/>
      <c r="K13" s="91"/>
      <c r="L13" s="115"/>
      <c r="M13" s="115"/>
      <c r="N13" s="115"/>
    </row>
    <row r="14" spans="1:14" ht="13.2">
      <c r="A14" s="66" t="s">
        <v>195</v>
      </c>
      <c r="B14" s="86"/>
      <c r="C14" s="86">
        <v>169</v>
      </c>
      <c r="D14" s="66"/>
      <c r="E14" s="66" t="s">
        <v>146</v>
      </c>
      <c r="F14" s="68">
        <v>4</v>
      </c>
      <c r="G14" s="103">
        <v>5</v>
      </c>
      <c r="H14" s="22" t="s">
        <v>47</v>
      </c>
      <c r="I14" s="115"/>
      <c r="J14" s="91"/>
      <c r="K14" s="91"/>
      <c r="L14" s="115"/>
      <c r="M14" s="115"/>
      <c r="N14" s="115"/>
    </row>
    <row r="15" spans="1:14" ht="13.2">
      <c r="A15" s="86" t="s">
        <v>196</v>
      </c>
      <c r="B15" s="86"/>
      <c r="C15" s="86">
        <v>156</v>
      </c>
      <c r="D15" s="66"/>
      <c r="E15" s="66" t="s">
        <v>146</v>
      </c>
      <c r="F15" s="68">
        <v>4</v>
      </c>
      <c r="G15" s="103">
        <v>5</v>
      </c>
      <c r="H15" s="22" t="s">
        <v>47</v>
      </c>
      <c r="I15" s="115"/>
      <c r="J15" s="91"/>
      <c r="K15" s="91"/>
      <c r="L15" s="115"/>
      <c r="M15" s="115"/>
      <c r="N15" s="115"/>
    </row>
    <row r="16" spans="1:14" ht="13.2">
      <c r="A16" s="86" t="s">
        <v>197</v>
      </c>
      <c r="B16" s="86"/>
      <c r="C16" s="85">
        <v>63.2</v>
      </c>
      <c r="D16" s="66"/>
      <c r="E16" s="66" t="s">
        <v>146</v>
      </c>
      <c r="F16" s="68">
        <v>4</v>
      </c>
      <c r="G16" s="103">
        <v>5</v>
      </c>
      <c r="H16" s="22" t="s">
        <v>47</v>
      </c>
      <c r="I16" s="115"/>
      <c r="J16" s="91"/>
      <c r="K16" s="91"/>
      <c r="L16" s="115"/>
      <c r="M16" s="115"/>
      <c r="N16" s="115"/>
    </row>
    <row r="17" spans="1:14" ht="13.2">
      <c r="A17" s="66" t="s">
        <v>198</v>
      </c>
      <c r="B17" s="86"/>
      <c r="C17" s="86">
        <v>2935</v>
      </c>
      <c r="D17" s="66"/>
      <c r="E17" s="66" t="s">
        <v>146</v>
      </c>
      <c r="F17" s="68">
        <v>4</v>
      </c>
      <c r="G17" s="103">
        <v>5</v>
      </c>
      <c r="H17" s="22" t="s">
        <v>47</v>
      </c>
      <c r="I17" s="115"/>
      <c r="J17" s="91"/>
      <c r="K17" s="91"/>
      <c r="L17" s="115"/>
      <c r="M17" s="115"/>
      <c r="N17" s="115"/>
    </row>
    <row r="18" spans="1:14" ht="13.2">
      <c r="A18" s="66" t="s">
        <v>199</v>
      </c>
      <c r="B18" s="86"/>
      <c r="C18" s="86">
        <v>145</v>
      </c>
      <c r="D18" s="66"/>
      <c r="E18" s="66" t="s">
        <v>146</v>
      </c>
      <c r="F18" s="68">
        <v>4</v>
      </c>
      <c r="G18" s="103">
        <v>5</v>
      </c>
      <c r="H18" s="22" t="s">
        <v>47</v>
      </c>
      <c r="I18" s="115"/>
      <c r="J18" s="91"/>
      <c r="K18" s="91"/>
      <c r="L18" s="115"/>
      <c r="M18" s="115"/>
      <c r="N18" s="115"/>
    </row>
    <row r="19" spans="1:14" ht="13.2">
      <c r="A19" s="66" t="s">
        <v>200</v>
      </c>
      <c r="B19" s="86"/>
      <c r="C19" s="86">
        <v>600</v>
      </c>
      <c r="D19" s="66"/>
      <c r="E19" s="66" t="s">
        <v>146</v>
      </c>
      <c r="F19" s="68">
        <v>5</v>
      </c>
      <c r="G19" s="103">
        <v>5</v>
      </c>
      <c r="H19" s="22" t="s">
        <v>47</v>
      </c>
      <c r="I19" s="115"/>
      <c r="J19" s="91"/>
      <c r="K19" s="91"/>
      <c r="L19" s="115"/>
      <c r="M19" s="115"/>
      <c r="N19" s="115"/>
    </row>
    <row r="20" spans="1:14" ht="13.2">
      <c r="A20" s="66" t="s">
        <v>201</v>
      </c>
      <c r="B20" s="86"/>
      <c r="C20" s="86">
        <v>371</v>
      </c>
      <c r="D20" s="66"/>
      <c r="E20" s="66" t="s">
        <v>146</v>
      </c>
      <c r="F20" s="68">
        <v>4</v>
      </c>
      <c r="G20" s="103">
        <v>5</v>
      </c>
      <c r="H20" s="22" t="s">
        <v>47</v>
      </c>
      <c r="I20" s="115"/>
      <c r="J20" s="91"/>
      <c r="K20" s="91"/>
      <c r="L20" s="115"/>
      <c r="M20" s="115"/>
      <c r="N20" s="115"/>
    </row>
    <row r="21" spans="1:14" ht="13.2">
      <c r="A21" s="66" t="s">
        <v>202</v>
      </c>
      <c r="B21" s="87"/>
      <c r="C21" s="87">
        <v>2.78</v>
      </c>
      <c r="D21" s="66"/>
      <c r="E21" s="66" t="s">
        <v>146</v>
      </c>
      <c r="F21" s="68">
        <v>5</v>
      </c>
      <c r="G21" s="103">
        <v>3</v>
      </c>
      <c r="H21" s="22" t="s">
        <v>47</v>
      </c>
      <c r="I21" s="115"/>
      <c r="J21" s="91"/>
      <c r="K21" s="91"/>
      <c r="L21" s="91"/>
    </row>
    <row r="22" spans="1:14" ht="13.2">
      <c r="A22" s="66" t="s">
        <v>203</v>
      </c>
      <c r="B22" s="85"/>
      <c r="C22" s="85">
        <v>80.7</v>
      </c>
      <c r="D22" s="66"/>
      <c r="E22" s="66" t="s">
        <v>146</v>
      </c>
      <c r="F22" s="68">
        <v>2</v>
      </c>
      <c r="G22" s="103">
        <v>5</v>
      </c>
      <c r="H22" s="22" t="s">
        <v>47</v>
      </c>
      <c r="I22" s="115"/>
      <c r="J22" s="91"/>
      <c r="K22" s="91"/>
      <c r="L22" s="91"/>
    </row>
    <row r="23" spans="1:14" ht="13.2">
      <c r="A23" s="66" t="s">
        <v>204</v>
      </c>
      <c r="B23" s="86"/>
      <c r="C23" s="86">
        <v>500</v>
      </c>
      <c r="D23" s="66"/>
      <c r="E23" s="66" t="s">
        <v>146</v>
      </c>
      <c r="F23" s="68">
        <v>2</v>
      </c>
      <c r="G23" s="103">
        <v>5</v>
      </c>
      <c r="H23" s="22" t="s">
        <v>47</v>
      </c>
      <c r="I23" s="115"/>
      <c r="J23" s="91"/>
      <c r="K23" s="91"/>
      <c r="L23" s="91"/>
    </row>
    <row r="24" spans="1:14" ht="19.5" customHeight="1">
      <c r="A24" s="66" t="s">
        <v>205</v>
      </c>
      <c r="B24" s="86"/>
      <c r="C24" s="86">
        <v>123</v>
      </c>
      <c r="D24" s="66"/>
      <c r="E24" s="66" t="s">
        <v>146</v>
      </c>
      <c r="F24" s="68">
        <v>4</v>
      </c>
      <c r="G24" s="103">
        <v>5</v>
      </c>
      <c r="H24" s="22" t="s">
        <v>47</v>
      </c>
      <c r="I24" s="115"/>
      <c r="J24" s="91"/>
      <c r="K24" s="91"/>
      <c r="L24" s="91"/>
    </row>
    <row r="25" spans="1:14" ht="13.2">
      <c r="A25" s="66" t="s">
        <v>206</v>
      </c>
      <c r="B25" s="87"/>
      <c r="C25" s="87">
        <v>8.98</v>
      </c>
      <c r="D25" s="66"/>
      <c r="E25" s="66" t="s">
        <v>146</v>
      </c>
      <c r="F25" s="68">
        <v>4</v>
      </c>
      <c r="G25" s="103">
        <v>5</v>
      </c>
      <c r="H25" s="22" t="s">
        <v>47</v>
      </c>
      <c r="I25" s="115"/>
      <c r="J25" s="91"/>
      <c r="K25" s="91"/>
      <c r="L25" s="91"/>
    </row>
    <row r="26" spans="1:14" ht="13.2">
      <c r="A26" s="66" t="s">
        <v>207</v>
      </c>
      <c r="B26" s="86"/>
      <c r="C26" s="86">
        <v>32.799999999999997</v>
      </c>
      <c r="D26" s="66"/>
      <c r="E26" s="66" t="s">
        <v>146</v>
      </c>
      <c r="F26" s="68">
        <v>4</v>
      </c>
      <c r="G26" s="103">
        <v>3</v>
      </c>
      <c r="H26" s="22" t="s">
        <v>47</v>
      </c>
      <c r="I26" s="115"/>
      <c r="J26" s="91"/>
      <c r="K26" s="91"/>
      <c r="L26" s="91"/>
    </row>
    <row r="27" spans="1:14" ht="13.2">
      <c r="A27" s="66" t="s">
        <v>208</v>
      </c>
      <c r="B27" s="86"/>
      <c r="C27" s="86">
        <v>248</v>
      </c>
      <c r="D27" s="66"/>
      <c r="E27" s="66" t="s">
        <v>146</v>
      </c>
      <c r="F27" s="68">
        <v>4</v>
      </c>
      <c r="G27" s="103">
        <v>5</v>
      </c>
      <c r="H27" s="22" t="s">
        <v>47</v>
      </c>
      <c r="I27" s="115"/>
      <c r="J27" s="91"/>
      <c r="K27" s="91"/>
      <c r="L27" s="91"/>
    </row>
    <row r="28" spans="1:14" ht="13.2">
      <c r="A28" s="66" t="s">
        <v>209</v>
      </c>
      <c r="B28" s="85"/>
      <c r="C28" s="85">
        <v>87.9</v>
      </c>
      <c r="D28" s="66"/>
      <c r="E28" s="66" t="s">
        <v>146</v>
      </c>
      <c r="F28" s="68">
        <v>4</v>
      </c>
      <c r="G28" s="103">
        <v>3</v>
      </c>
      <c r="H28" s="22" t="s">
        <v>47</v>
      </c>
      <c r="I28" s="115"/>
      <c r="J28" s="91"/>
      <c r="K28" s="91"/>
      <c r="L28" s="91"/>
    </row>
    <row r="29" spans="1:14" ht="13.2">
      <c r="A29" s="106"/>
      <c r="B29" s="106"/>
      <c r="C29" s="106"/>
      <c r="D29" s="106"/>
      <c r="E29" s="106"/>
      <c r="F29" s="106"/>
      <c r="G29" s="106"/>
      <c r="H29" s="106"/>
      <c r="I29" s="115"/>
      <c r="J29" s="91"/>
      <c r="K29" s="91"/>
      <c r="L29" s="91"/>
    </row>
    <row r="30" spans="1:14" ht="13.2">
      <c r="A30" s="112" t="s">
        <v>36</v>
      </c>
      <c r="B30" s="97" t="s">
        <v>39</v>
      </c>
      <c r="C30" s="21" t="s">
        <v>40</v>
      </c>
      <c r="D30" s="21" t="s">
        <v>41</v>
      </c>
      <c r="E30" s="21" t="s">
        <v>42</v>
      </c>
      <c r="F30" s="21" t="s">
        <v>43</v>
      </c>
      <c r="G30" s="98" t="s">
        <v>185</v>
      </c>
      <c r="H30" s="21" t="s">
        <v>44</v>
      </c>
      <c r="I30" s="115"/>
      <c r="J30" s="91"/>
      <c r="K30" s="91"/>
      <c r="L30" s="91"/>
    </row>
    <row r="31" spans="1:14" ht="13.2">
      <c r="A31" s="66" t="s">
        <v>210</v>
      </c>
      <c r="B31" s="69"/>
      <c r="C31" s="69">
        <v>60.1</v>
      </c>
      <c r="D31" s="53"/>
      <c r="E31" s="53" t="s">
        <v>146</v>
      </c>
      <c r="F31" s="68">
        <v>2</v>
      </c>
      <c r="G31" s="103">
        <v>7</v>
      </c>
      <c r="H31" s="22" t="s">
        <v>47</v>
      </c>
      <c r="I31" s="115"/>
      <c r="J31" s="91"/>
      <c r="K31" s="91"/>
      <c r="L31" s="91"/>
    </row>
    <row r="32" spans="1:14" ht="13.2">
      <c r="A32" s="66" t="s">
        <v>211</v>
      </c>
      <c r="B32" s="113"/>
      <c r="C32" s="113">
        <v>907</v>
      </c>
      <c r="D32" s="53"/>
      <c r="E32" s="53" t="s">
        <v>146</v>
      </c>
      <c r="F32" s="68">
        <v>1</v>
      </c>
      <c r="G32" s="103">
        <v>7</v>
      </c>
      <c r="H32" s="22" t="s">
        <v>47</v>
      </c>
      <c r="I32" s="115"/>
      <c r="J32" s="91"/>
      <c r="K32" s="91"/>
      <c r="L32" s="91"/>
    </row>
    <row r="33" spans="1:12" ht="13.2">
      <c r="A33" s="66" t="s">
        <v>212</v>
      </c>
      <c r="B33" s="67"/>
      <c r="C33" s="67">
        <v>18.600000000000001</v>
      </c>
      <c r="D33" s="53"/>
      <c r="E33" s="53" t="s">
        <v>146</v>
      </c>
      <c r="F33" s="68">
        <v>1</v>
      </c>
      <c r="G33" s="103">
        <v>7</v>
      </c>
      <c r="H33" s="22" t="s">
        <v>47</v>
      </c>
      <c r="I33" s="115"/>
      <c r="J33" s="91"/>
      <c r="K33" s="91"/>
      <c r="L33" s="91"/>
    </row>
    <row r="34" spans="1:12" ht="13.2">
      <c r="A34" s="66" t="s">
        <v>213</v>
      </c>
      <c r="B34" s="67"/>
      <c r="C34" s="67">
        <v>34.4</v>
      </c>
      <c r="D34" s="53"/>
      <c r="E34" s="53" t="s">
        <v>146</v>
      </c>
      <c r="F34" s="68">
        <v>1</v>
      </c>
      <c r="G34" s="103">
        <v>7</v>
      </c>
      <c r="H34" s="22" t="s">
        <v>47</v>
      </c>
      <c r="I34" s="115"/>
      <c r="J34" s="91"/>
      <c r="K34" s="91"/>
      <c r="L34" s="91"/>
    </row>
    <row r="35" spans="1:12" ht="13.2">
      <c r="A35" s="106"/>
      <c r="B35" s="106"/>
      <c r="C35" s="106"/>
      <c r="D35" s="106"/>
      <c r="E35" s="106"/>
      <c r="F35" s="106"/>
      <c r="G35" s="106"/>
      <c r="H35" s="106"/>
      <c r="I35" s="115"/>
      <c r="J35" s="91"/>
      <c r="K35" s="91"/>
      <c r="L35" s="91"/>
    </row>
    <row r="36" spans="1:12" ht="13.2">
      <c r="A36" s="112" t="s">
        <v>37</v>
      </c>
      <c r="B36" s="97" t="s">
        <v>39</v>
      </c>
      <c r="C36" s="21" t="s">
        <v>40</v>
      </c>
      <c r="D36" s="21" t="s">
        <v>41</v>
      </c>
      <c r="E36" s="21" t="s">
        <v>42</v>
      </c>
      <c r="F36" s="21" t="s">
        <v>43</v>
      </c>
      <c r="G36" s="98" t="s">
        <v>185</v>
      </c>
      <c r="H36" s="21" t="s">
        <v>44</v>
      </c>
      <c r="I36" s="115"/>
      <c r="J36" s="91"/>
      <c r="K36" s="91"/>
      <c r="L36" s="91"/>
    </row>
    <row r="37" spans="1:12" ht="13.2">
      <c r="A37" s="66" t="s">
        <v>214</v>
      </c>
      <c r="B37" s="86"/>
      <c r="C37" s="86">
        <v>209</v>
      </c>
      <c r="D37" s="66"/>
      <c r="E37" s="66" t="s">
        <v>146</v>
      </c>
      <c r="F37" s="68">
        <v>3</v>
      </c>
      <c r="G37" s="103">
        <v>10</v>
      </c>
      <c r="H37" s="22" t="s">
        <v>47</v>
      </c>
      <c r="I37" s="115"/>
      <c r="J37" s="91"/>
      <c r="K37" s="91"/>
      <c r="L37" s="91"/>
    </row>
    <row r="38" spans="1:12" ht="13.2">
      <c r="A38" s="66" t="s">
        <v>215</v>
      </c>
      <c r="B38" s="85"/>
      <c r="C38" s="85">
        <v>70.099999999999994</v>
      </c>
      <c r="D38" s="66"/>
      <c r="E38" s="66" t="s">
        <v>146</v>
      </c>
      <c r="F38" s="68">
        <v>3</v>
      </c>
      <c r="G38" s="103">
        <v>10</v>
      </c>
      <c r="H38" s="22" t="s">
        <v>47</v>
      </c>
      <c r="I38" s="115"/>
      <c r="J38" s="91"/>
      <c r="K38" s="91"/>
      <c r="L38" s="91"/>
    </row>
    <row r="39" spans="1:12" ht="13.2">
      <c r="A39" s="66" t="s">
        <v>216</v>
      </c>
      <c r="B39" s="85"/>
      <c r="C39" s="85">
        <v>9.9</v>
      </c>
      <c r="D39" s="66"/>
      <c r="E39" s="66" t="s">
        <v>146</v>
      </c>
      <c r="F39" s="68">
        <v>4</v>
      </c>
      <c r="G39" s="103">
        <v>5</v>
      </c>
      <c r="H39" s="22" t="s">
        <v>47</v>
      </c>
      <c r="I39" s="115"/>
      <c r="J39" s="91"/>
      <c r="K39" s="91"/>
      <c r="L39" s="91"/>
    </row>
    <row r="40" spans="1:12" ht="13.2">
      <c r="A40" s="66" t="s">
        <v>217</v>
      </c>
      <c r="B40" s="85"/>
      <c r="C40" s="85">
        <v>98.4</v>
      </c>
      <c r="D40" s="66"/>
      <c r="E40" s="66" t="s">
        <v>146</v>
      </c>
      <c r="F40" s="68">
        <v>5</v>
      </c>
      <c r="G40" s="103">
        <v>5</v>
      </c>
      <c r="H40" s="22" t="s">
        <v>47</v>
      </c>
      <c r="I40" s="115"/>
      <c r="J40" s="91"/>
      <c r="K40" s="91"/>
      <c r="L40" s="91"/>
    </row>
    <row r="41" spans="1:12" ht="13.2">
      <c r="A41" s="66" t="s">
        <v>218</v>
      </c>
      <c r="B41" s="66"/>
      <c r="C41" s="66">
        <v>83</v>
      </c>
      <c r="D41" s="66"/>
      <c r="E41" s="66" t="s">
        <v>146</v>
      </c>
      <c r="F41" s="68">
        <v>3</v>
      </c>
      <c r="G41" s="103">
        <v>5</v>
      </c>
      <c r="H41" s="66" t="s">
        <v>47</v>
      </c>
      <c r="I41" s="115"/>
      <c r="J41" s="91"/>
      <c r="K41" s="91"/>
      <c r="L41" s="91"/>
    </row>
    <row r="42" spans="1:12" ht="13.2">
      <c r="A42" s="66" t="s">
        <v>219</v>
      </c>
      <c r="B42" s="66"/>
      <c r="C42" s="66">
        <v>159</v>
      </c>
      <c r="D42" s="66"/>
      <c r="E42" s="66" t="s">
        <v>146</v>
      </c>
      <c r="F42" s="68">
        <v>5</v>
      </c>
      <c r="G42" s="103">
        <v>5</v>
      </c>
      <c r="H42" s="66" t="s">
        <v>47</v>
      </c>
      <c r="I42" s="115"/>
      <c r="J42" s="91"/>
      <c r="K42" s="91"/>
      <c r="L42" s="91"/>
    </row>
    <row r="43" spans="1:12" ht="13.2">
      <c r="A43" s="66" t="s">
        <v>220</v>
      </c>
      <c r="B43" s="66"/>
      <c r="C43" s="66">
        <v>31.9</v>
      </c>
      <c r="D43" s="66"/>
      <c r="E43" s="66" t="s">
        <v>146</v>
      </c>
      <c r="F43" s="68">
        <v>5</v>
      </c>
      <c r="G43" s="103">
        <v>5</v>
      </c>
      <c r="H43" s="66" t="s">
        <v>47</v>
      </c>
      <c r="I43" s="115"/>
      <c r="J43" s="91"/>
      <c r="K43" s="91"/>
      <c r="L43" s="91"/>
    </row>
    <row r="44" spans="1:12" ht="13.2">
      <c r="A44" s="66" t="s">
        <v>221</v>
      </c>
      <c r="B44" s="66"/>
      <c r="C44" s="66">
        <v>22.5</v>
      </c>
      <c r="D44" s="66"/>
      <c r="E44" s="66" t="s">
        <v>146</v>
      </c>
      <c r="F44" s="68">
        <v>5</v>
      </c>
      <c r="G44" s="103">
        <v>5</v>
      </c>
      <c r="H44" s="66" t="s">
        <v>47</v>
      </c>
      <c r="I44" s="115"/>
      <c r="J44" s="91"/>
      <c r="K44" s="91"/>
      <c r="L44" s="91"/>
    </row>
    <row r="45" spans="1:12" ht="13.2">
      <c r="A45" s="66" t="s">
        <v>222</v>
      </c>
      <c r="B45" s="66"/>
      <c r="C45" s="66">
        <v>961</v>
      </c>
      <c r="D45" s="66"/>
      <c r="E45" s="66" t="s">
        <v>146</v>
      </c>
      <c r="F45" s="68">
        <v>2</v>
      </c>
      <c r="G45" s="103">
        <v>5</v>
      </c>
      <c r="H45" s="66" t="s">
        <v>47</v>
      </c>
      <c r="I45" s="115"/>
      <c r="J45" s="91"/>
      <c r="K45" s="91"/>
      <c r="L45" s="91"/>
    </row>
    <row r="46" spans="1:12" ht="13.2">
      <c r="A46" s="66" t="s">
        <v>223</v>
      </c>
      <c r="B46" s="66"/>
      <c r="C46" s="66">
        <v>865</v>
      </c>
      <c r="D46" s="66"/>
      <c r="E46" s="66" t="s">
        <v>146</v>
      </c>
      <c r="F46" s="68">
        <v>2</v>
      </c>
      <c r="G46" s="103">
        <v>5</v>
      </c>
      <c r="H46" s="66" t="s">
        <v>47</v>
      </c>
      <c r="I46" s="115"/>
      <c r="J46" s="91"/>
      <c r="K46" s="91"/>
      <c r="L46" s="91"/>
    </row>
    <row r="47" spans="1:12" ht="13.2">
      <c r="A47" s="66" t="s">
        <v>224</v>
      </c>
      <c r="B47" s="66"/>
      <c r="C47" s="66">
        <v>271</v>
      </c>
      <c r="D47" s="66"/>
      <c r="E47" s="66" t="s">
        <v>146</v>
      </c>
      <c r="F47" s="68">
        <v>2</v>
      </c>
      <c r="G47" s="103">
        <v>5</v>
      </c>
      <c r="H47" s="66" t="s">
        <v>47</v>
      </c>
      <c r="I47" s="115"/>
      <c r="J47" s="91"/>
      <c r="K47" s="91"/>
      <c r="L47" s="91"/>
    </row>
    <row r="48" spans="1:12" ht="13.2">
      <c r="A48" s="66" t="s">
        <v>225</v>
      </c>
      <c r="B48" s="66"/>
      <c r="C48" s="66">
        <v>342</v>
      </c>
      <c r="D48" s="66"/>
      <c r="E48" s="66" t="s">
        <v>146</v>
      </c>
      <c r="F48" s="68">
        <v>2</v>
      </c>
      <c r="G48" s="103">
        <v>5</v>
      </c>
      <c r="H48" s="66" t="s">
        <v>47</v>
      </c>
      <c r="I48" s="115"/>
      <c r="J48" s="91"/>
      <c r="K48" s="91"/>
      <c r="L48" s="91"/>
    </row>
    <row r="49" spans="1:12" ht="13.2">
      <c r="A49" s="66" t="s">
        <v>226</v>
      </c>
      <c r="B49" s="66"/>
      <c r="C49" s="66">
        <v>301</v>
      </c>
      <c r="D49" s="66"/>
      <c r="E49" s="66" t="s">
        <v>146</v>
      </c>
      <c r="F49" s="68">
        <v>2</v>
      </c>
      <c r="G49" s="103">
        <v>5</v>
      </c>
      <c r="H49" s="66" t="s">
        <v>47</v>
      </c>
      <c r="I49" s="115"/>
      <c r="J49" s="91"/>
      <c r="K49" s="91"/>
      <c r="L49" s="91"/>
    </row>
    <row r="50" spans="1:12" ht="13.2">
      <c r="A50" s="66" t="s">
        <v>227</v>
      </c>
      <c r="B50" s="66"/>
      <c r="C50" s="66">
        <v>415</v>
      </c>
      <c r="D50" s="66"/>
      <c r="E50" s="66" t="s">
        <v>146</v>
      </c>
      <c r="F50" s="68">
        <v>2</v>
      </c>
      <c r="G50" s="103">
        <v>5</v>
      </c>
      <c r="H50" s="66" t="s">
        <v>47</v>
      </c>
      <c r="I50" s="115"/>
      <c r="J50" s="91"/>
      <c r="K50" s="91"/>
      <c r="L50" s="91"/>
    </row>
    <row r="51" spans="1:12" ht="13.2">
      <c r="A51" s="66" t="s">
        <v>228</v>
      </c>
      <c r="B51" s="66"/>
      <c r="C51" s="66">
        <v>300</v>
      </c>
      <c r="D51" s="66"/>
      <c r="E51" s="66" t="s">
        <v>146</v>
      </c>
      <c r="F51" s="68">
        <v>2</v>
      </c>
      <c r="G51" s="103">
        <v>5</v>
      </c>
      <c r="H51" s="66" t="s">
        <v>47</v>
      </c>
      <c r="I51" s="115"/>
      <c r="J51" s="91"/>
      <c r="K51" s="91"/>
      <c r="L51" s="91"/>
    </row>
    <row r="52" spans="1:12" ht="13.2">
      <c r="A52" s="66" t="s">
        <v>229</v>
      </c>
      <c r="B52" s="66"/>
      <c r="C52" s="66">
        <v>43.4</v>
      </c>
      <c r="D52" s="66"/>
      <c r="E52" s="66" t="s">
        <v>146</v>
      </c>
      <c r="F52" s="68">
        <v>4</v>
      </c>
      <c r="G52" s="103">
        <v>5</v>
      </c>
      <c r="H52" s="66"/>
      <c r="I52" s="115"/>
      <c r="J52" s="91"/>
      <c r="K52" s="91"/>
      <c r="L52" s="91"/>
    </row>
    <row r="53" spans="1:12" ht="13.2">
      <c r="A53" s="77"/>
      <c r="B53" s="84"/>
      <c r="C53" s="84"/>
      <c r="D53" s="77"/>
      <c r="E53" s="77"/>
      <c r="F53" s="88"/>
      <c r="G53" s="24"/>
      <c r="H53" s="77"/>
      <c r="I53" s="115"/>
      <c r="J53" s="91"/>
      <c r="K53" s="91"/>
      <c r="L53" s="91"/>
    </row>
    <row r="54" spans="1:12" ht="13.2">
      <c r="A54" s="114"/>
      <c r="B54" s="115"/>
      <c r="C54" s="115"/>
      <c r="D54" s="115"/>
      <c r="E54" s="115"/>
      <c r="F54" s="115"/>
      <c r="G54" s="115"/>
      <c r="H54" s="115"/>
      <c r="I54" s="115"/>
      <c r="J54" s="91"/>
      <c r="K54" s="91"/>
    </row>
    <row r="55" spans="1:12" ht="13.2" hidden="1"/>
    <row r="56" spans="1:12" ht="13.2" hidden="1"/>
    <row r="57" spans="1:12" ht="13.2" hidden="1"/>
    <row r="58" spans="1:12" ht="13.2" hidden="1"/>
    <row r="59" spans="1:12" ht="13.2" hidden="1"/>
    <row r="60" spans="1:12" ht="13.2" hidden="1"/>
    <row r="61" spans="1:12" ht="13.2" hidden="1"/>
    <row r="62" spans="1:12" ht="13.2" hidden="1"/>
    <row r="63" spans="1:12" ht="13.2" hidden="1"/>
    <row r="64" spans="1:12" ht="13.2" hidden="1"/>
    <row r="65" ht="13.2" hidden="1"/>
    <row r="66" ht="13.2" hidden="1"/>
    <row r="67" ht="13.2" hidden="1"/>
    <row r="68" ht="13.2" hidden="1"/>
    <row r="69" ht="13.2" hidden="1"/>
    <row r="70" ht="13.2" hidden="1"/>
    <row r="71" ht="13.2" hidden="1"/>
    <row r="72" ht="13.2" hidden="1"/>
    <row r="73" ht="13.2" hidden="1"/>
    <row r="74" ht="13.2" hidden="1"/>
    <row r="75" ht="13.2" hidden="1"/>
    <row r="76" ht="13.2" hidden="1"/>
    <row r="77" ht="13.2" hidden="1"/>
    <row r="78" ht="13.2" hidden="1"/>
    <row r="79" ht="13.2" hidden="1"/>
    <row r="80" ht="13.2" hidden="1"/>
    <row r="81" ht="13.2" hidden="1"/>
    <row r="82" ht="13.2" hidden="1"/>
    <row r="83" ht="13.2" hidden="1"/>
    <row r="84" ht="13.2" hidden="1"/>
    <row r="85" ht="13.2" hidden="1"/>
    <row r="86" ht="13.2" hidden="1"/>
    <row r="87" ht="13.2" hidden="1"/>
    <row r="88" ht="13.2" hidden="1"/>
    <row r="89" ht="13.2" hidden="1"/>
    <row r="90" ht="13.2" hidden="1"/>
    <row r="91" ht="13.2" hidden="1"/>
    <row r="92" ht="13.2" hidden="1"/>
    <row r="93" ht="13.2" hidden="1"/>
    <row r="94" ht="13.2" hidden="1"/>
    <row r="95" ht="13.2" hidden="1"/>
    <row r="96" ht="13.2" hidden="1"/>
    <row r="97" ht="13.2" hidden="1"/>
    <row r="98" ht="13.2" hidden="1"/>
    <row r="99" ht="13.2" hidden="1"/>
    <row r="100" ht="13.2" hidden="1"/>
    <row r="101" ht="13.2" hidden="1"/>
    <row r="102" ht="13.2" hidden="1"/>
    <row r="103" ht="13.2" hidden="1"/>
    <row r="104" ht="13.2" hidden="1"/>
    <row r="105" ht="13.2" hidden="1"/>
    <row r="106" ht="13.2" hidden="1"/>
    <row r="107" ht="13.2" hidden="1"/>
    <row r="108" ht="13.2" hidden="1"/>
    <row r="109" ht="13.2" hidden="1"/>
    <row r="110" ht="13.2" hidden="1"/>
    <row r="111" ht="13.2" hidden="1"/>
    <row r="112" ht="13.2" hidden="1"/>
    <row r="113" ht="13.2" hidden="1"/>
    <row r="114" ht="13.2" hidden="1"/>
    <row r="115" ht="13.2" hidden="1"/>
    <row r="116" ht="13.2" hidden="1"/>
    <row r="117" ht="13.2" hidden="1"/>
    <row r="118" ht="13.2" hidden="1"/>
    <row r="119" ht="13.2" hidden="1"/>
    <row r="120" ht="13.2" hidden="1"/>
    <row r="121" ht="13.2" hidden="1"/>
    <row r="122" ht="13.2" hidden="1"/>
    <row r="123" ht="13.2" hidden="1"/>
    <row r="124" ht="13.2" hidden="1"/>
    <row r="125" ht="13.2" hidden="1"/>
    <row r="126" ht="13.2" hidden="1"/>
    <row r="127" ht="13.2" hidden="1"/>
    <row r="128" ht="13.2" hidden="1"/>
    <row r="129" ht="13.2" hidden="1"/>
    <row r="130" ht="13.2" hidden="1"/>
    <row r="131" ht="13.2" hidden="1"/>
    <row r="132" ht="13.2" hidden="1"/>
    <row r="133" ht="13.2" hidden="1"/>
    <row r="134" ht="13.2" hidden="1"/>
    <row r="135" ht="13.2" hidden="1"/>
    <row r="136" ht="13.2" hidden="1"/>
    <row r="137" ht="13.2" hidden="1"/>
    <row r="138" ht="13.2" hidden="1"/>
    <row r="139" ht="13.2" hidden="1"/>
    <row r="140" ht="13.2" hidden="1"/>
    <row r="141" ht="13.2" hidden="1"/>
    <row r="142" ht="13.2" hidden="1"/>
    <row r="143" ht="13.2" hidden="1"/>
    <row r="144" ht="13.2" hidden="1"/>
    <row r="145" ht="13.2" hidden="1"/>
    <row r="146" ht="13.2" hidden="1"/>
    <row r="147" ht="13.2" hidden="1"/>
    <row r="148" ht="13.2" hidden="1"/>
    <row r="149" ht="13.2" hidden="1"/>
    <row r="150" ht="13.2" hidden="1"/>
    <row r="151" ht="13.2" hidden="1"/>
    <row r="152" ht="13.2" hidden="1"/>
    <row r="153" ht="13.2" hidden="1"/>
    <row r="154" ht="13.2" hidden="1"/>
    <row r="155" ht="13.2" hidden="1"/>
    <row r="156" ht="13.2" hidden="1"/>
    <row r="157" ht="13.2" hidden="1"/>
    <row r="158" ht="13.2" hidden="1"/>
    <row r="159" ht="13.2" hidden="1"/>
    <row r="160" ht="13.2" hidden="1"/>
    <row r="161" ht="13.2" hidden="1"/>
    <row r="162" ht="13.2" hidden="1"/>
    <row r="163" ht="13.2" hidden="1"/>
    <row r="164" ht="13.2" hidden="1"/>
    <row r="165" ht="13.2" hidden="1"/>
    <row r="166" ht="13.2" hidden="1"/>
    <row r="167" ht="13.2" hidden="1"/>
    <row r="168" ht="13.2" hidden="1"/>
    <row r="169" ht="13.2" hidden="1"/>
    <row r="170" ht="13.2" hidden="1"/>
    <row r="171" ht="13.2" hidden="1"/>
    <row r="172" ht="13.2" hidden="1"/>
    <row r="173" ht="13.2" hidden="1"/>
    <row r="174" ht="13.2" hidden="1"/>
    <row r="175" ht="13.2" hidden="1"/>
    <row r="176" ht="13.2" hidden="1"/>
    <row r="177" ht="13.2" hidden="1"/>
    <row r="178" ht="13.2" hidden="1"/>
    <row r="179" ht="13.2" hidden="1"/>
    <row r="180" ht="13.2" hidden="1"/>
    <row r="181" ht="13.2" hidden="1"/>
    <row r="182" ht="13.2" hidden="1"/>
    <row r="183" ht="13.2" hidden="1"/>
    <row r="184" ht="13.2" hidden="1"/>
    <row r="185" ht="13.2" hidden="1"/>
    <row r="186" ht="13.2" hidden="1"/>
    <row r="187" ht="13.2" hidden="1"/>
    <row r="188" ht="13.2" hidden="1"/>
    <row r="189" ht="13.2" hidden="1"/>
    <row r="190" ht="13.2" hidden="1"/>
    <row r="191" ht="13.2" hidden="1"/>
    <row r="192" ht="13.2" hidden="1"/>
    <row r="193" ht="13.2" hidden="1"/>
    <row r="194" ht="13.2" hidden="1"/>
    <row r="195" ht="13.2" hidden="1"/>
    <row r="196" ht="13.2" hidden="1"/>
    <row r="197" ht="13.2" hidden="1"/>
    <row r="198" ht="13.2" hidden="1"/>
    <row r="199" ht="13.2" hidden="1"/>
    <row r="200" ht="13.2" hidden="1"/>
    <row r="201" ht="13.2" hidden="1"/>
    <row r="202" ht="13.2" hidden="1"/>
    <row r="203" ht="13.2" hidden="1"/>
    <row r="204" ht="13.2" hidden="1"/>
    <row r="205" ht="13.2" hidden="1"/>
    <row r="206" ht="13.2" hidden="1"/>
    <row r="207" ht="13.2" hidden="1"/>
    <row r="208" ht="13.2" hidden="1"/>
    <row r="209" ht="13.2" hidden="1"/>
    <row r="210" ht="13.2" hidden="1"/>
    <row r="211" ht="13.2" hidden="1"/>
    <row r="212" ht="13.2" hidden="1"/>
    <row r="213" ht="13.2" hidden="1"/>
    <row r="214" ht="13.2" hidden="1"/>
    <row r="215" ht="13.2" hidden="1"/>
    <row r="216" ht="13.2" hidden="1"/>
    <row r="217" ht="13.2" hidden="1"/>
    <row r="218" ht="13.2" hidden="1"/>
    <row r="219" ht="13.2" hidden="1"/>
    <row r="220" ht="13.2" hidden="1"/>
    <row r="221" ht="13.2" hidden="1"/>
    <row r="222" ht="13.2" hidden="1"/>
    <row r="223" ht="13.2" hidden="1"/>
    <row r="224" ht="13.2" hidden="1"/>
    <row r="225" ht="13.2" hidden="1"/>
    <row r="226" ht="13.2" hidden="1"/>
    <row r="227" ht="13.2" hidden="1"/>
    <row r="228" ht="13.2" hidden="1"/>
    <row r="229" ht="13.2" hidden="1"/>
    <row r="230" ht="13.2" hidden="1"/>
    <row r="231" ht="13.2" hidden="1"/>
    <row r="232" ht="13.2" hidden="1"/>
    <row r="233" ht="13.2" hidden="1"/>
    <row r="234" ht="13.2" hidden="1"/>
    <row r="235" ht="13.2" hidden="1"/>
    <row r="236" ht="13.2" hidden="1"/>
    <row r="237" ht="13.2" hidden="1"/>
    <row r="238" ht="13.2" hidden="1"/>
    <row r="239" ht="13.2" hidden="1"/>
    <row r="240" ht="13.2" hidden="1"/>
    <row r="241" ht="13.2" hidden="1"/>
    <row r="242" ht="13.2" hidden="1"/>
    <row r="243" ht="13.2" hidden="1"/>
    <row r="244" ht="13.2" hidden="1"/>
    <row r="245" ht="13.2" hidden="1"/>
    <row r="246" ht="13.2" hidden="1"/>
    <row r="247" ht="13.2" hidden="1"/>
    <row r="248" ht="13.2" hidden="1"/>
    <row r="249" ht="13.2" hidden="1"/>
    <row r="250" ht="13.2" hidden="1"/>
    <row r="251" ht="13.2" hidden="1"/>
    <row r="252" ht="13.2" hidden="1"/>
    <row r="253" ht="13.2" hidden="1"/>
    <row r="254" ht="13.2" hidden="1"/>
    <row r="255" ht="13.2" hidden="1"/>
    <row r="256" ht="13.2" hidden="1"/>
    <row r="257" ht="13.2" hidden="1"/>
    <row r="258" ht="13.2" hidden="1"/>
    <row r="259" ht="13.2" hidden="1"/>
    <row r="260" ht="13.2" hidden="1"/>
    <row r="261" ht="13.2" hidden="1"/>
    <row r="262" ht="13.2" hidden="1"/>
    <row r="263" ht="13.2" hidden="1"/>
    <row r="264" ht="13.2" hidden="1"/>
    <row r="265" ht="13.2" hidden="1"/>
    <row r="266" ht="13.2" hidden="1"/>
    <row r="267" ht="13.2" hidden="1"/>
    <row r="268" ht="13.2" hidden="1"/>
    <row r="269" ht="13.2" hidden="1"/>
    <row r="270" ht="13.2" hidden="1"/>
    <row r="271" ht="13.2" hidden="1"/>
    <row r="272" ht="13.2" hidden="1"/>
    <row r="273" ht="13.2" hidden="1"/>
    <row r="274" ht="13.2" hidden="1"/>
    <row r="275" ht="13.2" hidden="1"/>
    <row r="276" ht="13.2" hidden="1"/>
    <row r="277" ht="13.2" hidden="1"/>
    <row r="278" ht="13.2" hidden="1"/>
    <row r="279" ht="13.2" hidden="1"/>
    <row r="280" ht="13.2" hidden="1"/>
    <row r="281" ht="13.2" hidden="1"/>
    <row r="282" ht="13.2" hidden="1"/>
    <row r="283" ht="13.2" hidden="1"/>
    <row r="284" ht="13.2" hidden="1"/>
    <row r="285" ht="13.2" hidden="1"/>
    <row r="286" ht="13.2" hidden="1"/>
    <row r="287" ht="13.2" hidden="1"/>
    <row r="288" ht="13.2" hidden="1"/>
    <row r="289" ht="13.2" hidden="1"/>
    <row r="290" ht="13.2" hidden="1"/>
    <row r="291" ht="13.2" hidden="1"/>
    <row r="292" ht="13.2" hidden="1"/>
    <row r="293" ht="13.2" hidden="1"/>
    <row r="294" ht="13.2" hidden="1"/>
    <row r="295" ht="13.2" hidden="1"/>
    <row r="296" ht="13.2" hidden="1"/>
    <row r="297" ht="13.2" hidden="1"/>
    <row r="298" ht="13.2" hidden="1"/>
    <row r="299" ht="13.2" hidden="1"/>
    <row r="300" ht="13.2" hidden="1"/>
    <row r="301" ht="13.2" hidden="1"/>
    <row r="302" ht="13.2" hidden="1"/>
    <row r="303" ht="13.2" hidden="1"/>
    <row r="304" ht="13.2" hidden="1"/>
    <row r="305" ht="13.2" hidden="1"/>
    <row r="306" ht="13.2" hidden="1"/>
    <row r="307" ht="13.2" hidden="1"/>
    <row r="308" ht="13.2" hidden="1"/>
    <row r="309" ht="13.2" hidden="1"/>
    <row r="310" ht="13.2" hidden="1"/>
    <row r="311" ht="13.2" hidden="1"/>
    <row r="312" ht="13.2" hidden="1"/>
    <row r="313" ht="13.2" hidden="1"/>
    <row r="314" ht="13.2" hidden="1"/>
    <row r="315" ht="13.2" hidden="1"/>
    <row r="316" ht="13.2" hidden="1"/>
    <row r="317" ht="13.2" hidden="1"/>
    <row r="318" ht="13.2" hidden="1"/>
    <row r="319" ht="13.2" hidden="1"/>
    <row r="320" ht="13.2" hidden="1"/>
    <row r="321" ht="13.2" hidden="1"/>
    <row r="322" ht="13.2" hidden="1"/>
    <row r="323" ht="13.2" hidden="1"/>
    <row r="324" ht="13.2" hidden="1"/>
    <row r="325" ht="13.2" hidden="1"/>
    <row r="326" ht="13.2" hidden="1"/>
    <row r="327" ht="13.2" hidden="1"/>
    <row r="328" ht="13.2" hidden="1"/>
    <row r="329" ht="13.2" hidden="1"/>
    <row r="330" ht="13.2" hidden="1"/>
    <row r="331" ht="13.2" hidden="1"/>
    <row r="332" ht="13.2" hidden="1"/>
    <row r="333" ht="13.2" hidden="1"/>
    <row r="334" ht="13.2" hidden="1"/>
    <row r="335" ht="13.2" hidden="1"/>
    <row r="336" ht="13.2" hidden="1"/>
    <row r="337" ht="13.2" hidden="1"/>
    <row r="338" ht="13.2" hidden="1"/>
    <row r="339" ht="13.2" hidden="1"/>
    <row r="340" ht="13.2" hidden="1"/>
    <row r="341" ht="13.2" hidden="1"/>
    <row r="342" ht="13.2" hidden="1"/>
    <row r="343" ht="13.2" hidden="1"/>
    <row r="344" ht="13.2" hidden="1"/>
    <row r="345" ht="13.2" hidden="1"/>
    <row r="346" ht="13.2" hidden="1"/>
    <row r="347" ht="13.2" hidden="1"/>
    <row r="348" ht="13.2" hidden="1"/>
    <row r="349" ht="13.2" hidden="1"/>
    <row r="350" ht="13.2" hidden="1"/>
    <row r="351" ht="13.2" hidden="1"/>
    <row r="352" ht="13.2" hidden="1"/>
    <row r="353" ht="13.2" hidden="1"/>
    <row r="354" ht="13.2" hidden="1"/>
    <row r="355" ht="13.2" hidden="1"/>
    <row r="356" ht="13.2" hidden="1"/>
    <row r="357" ht="13.2" hidden="1"/>
    <row r="358" ht="13.2" hidden="1"/>
    <row r="359" ht="13.2" hidden="1"/>
    <row r="360" ht="13.2" hidden="1"/>
    <row r="361" ht="13.2" hidden="1"/>
    <row r="362" ht="13.2" hidden="1"/>
    <row r="363" ht="13.2" hidden="1"/>
    <row r="364" ht="13.2" hidden="1"/>
    <row r="365" ht="13.2" hidden="1"/>
    <row r="366" ht="13.2" hidden="1"/>
    <row r="367" ht="13.2" hidden="1"/>
    <row r="368" ht="13.2" hidden="1"/>
    <row r="369" ht="13.2" hidden="1"/>
    <row r="370" ht="13.2" hidden="1"/>
    <row r="371" ht="13.2" hidden="1"/>
    <row r="372" ht="13.2" hidden="1"/>
    <row r="373" ht="13.2" hidden="1"/>
    <row r="374" ht="13.2" hidden="1"/>
    <row r="375" ht="13.2" hidden="1"/>
    <row r="376" ht="13.2" hidden="1"/>
    <row r="377" ht="13.2" hidden="1"/>
    <row r="378" ht="13.2" hidden="1"/>
    <row r="379" ht="13.2" hidden="1"/>
    <row r="380" ht="13.2" hidden="1"/>
    <row r="381" ht="13.2" hidden="1"/>
    <row r="382" ht="13.2" hidden="1"/>
    <row r="383" ht="13.2" hidden="1"/>
    <row r="384" ht="13.2" hidden="1"/>
    <row r="385" ht="13.2" hidden="1"/>
    <row r="386" ht="13.2" hidden="1"/>
    <row r="387" ht="13.2" hidden="1"/>
    <row r="388" ht="13.2" hidden="1"/>
    <row r="389" ht="13.2" hidden="1"/>
    <row r="390" ht="13.2" hidden="1"/>
    <row r="391" ht="13.2" hidden="1"/>
    <row r="392" ht="13.2" hidden="1"/>
    <row r="393" ht="13.2" hidden="1"/>
    <row r="394" ht="13.2" hidden="1"/>
    <row r="395" ht="13.2" hidden="1"/>
    <row r="396" ht="13.2" hidden="1"/>
    <row r="397" ht="13.2" hidden="1"/>
    <row r="398" ht="13.2" hidden="1"/>
    <row r="399" ht="13.2" hidden="1"/>
    <row r="400" ht="13.2" hidden="1"/>
    <row r="401" ht="13.2" hidden="1"/>
    <row r="402" ht="13.2" hidden="1"/>
    <row r="403" ht="13.2" hidden="1"/>
    <row r="404" ht="13.2" hidden="1"/>
    <row r="405" ht="13.2" hidden="1"/>
    <row r="406" ht="13.2" hidden="1"/>
    <row r="407" ht="13.2" hidden="1"/>
    <row r="408" ht="13.2" hidden="1"/>
    <row r="409" ht="13.2" hidden="1"/>
    <row r="410" ht="13.2" hidden="1"/>
    <row r="411" ht="13.2" hidden="1"/>
    <row r="412" ht="13.2" hidden="1"/>
    <row r="413" ht="13.2" hidden="1"/>
    <row r="414" ht="13.2" hidden="1"/>
    <row r="415" ht="13.2" hidden="1"/>
    <row r="416" ht="13.2" hidden="1"/>
    <row r="417" ht="13.2" hidden="1"/>
    <row r="418" ht="13.2" hidden="1"/>
    <row r="419" ht="13.2" hidden="1"/>
    <row r="420" ht="13.2" hidden="1"/>
    <row r="421" ht="13.2" hidden="1"/>
    <row r="422" ht="13.2" hidden="1"/>
    <row r="423" ht="13.2" hidden="1"/>
    <row r="424" ht="13.2" hidden="1"/>
    <row r="425" ht="13.2" hidden="1"/>
    <row r="426" ht="13.2" hidden="1"/>
    <row r="427" ht="13.2" hidden="1"/>
    <row r="428" ht="13.2" hidden="1"/>
    <row r="429" ht="13.2" hidden="1"/>
    <row r="430" ht="13.2" hidden="1"/>
    <row r="431" ht="13.2" hidden="1"/>
    <row r="432" ht="13.2" hidden="1"/>
    <row r="433" ht="13.2" hidden="1"/>
    <row r="434" ht="13.2" hidden="1"/>
    <row r="435" ht="13.2" hidden="1"/>
    <row r="436" ht="13.2" hidden="1"/>
    <row r="437" ht="13.2" hidden="1"/>
    <row r="438" ht="13.2" hidden="1"/>
    <row r="439" ht="13.2" hidden="1"/>
    <row r="440" ht="13.2" hidden="1"/>
    <row r="441" ht="13.2" hidden="1"/>
    <row r="442" ht="13.2" hidden="1"/>
    <row r="443" ht="13.2" hidden="1"/>
    <row r="444" ht="13.2" hidden="1"/>
    <row r="445" ht="13.2" hidden="1"/>
    <row r="446" ht="13.2" hidden="1"/>
    <row r="447" ht="13.2" hidden="1"/>
    <row r="448" ht="13.2" hidden="1"/>
    <row r="449" ht="13.2" hidden="1"/>
    <row r="450" ht="13.2" hidden="1"/>
    <row r="451" ht="13.2" hidden="1"/>
    <row r="452" ht="13.2" hidden="1"/>
    <row r="453" ht="13.2" hidden="1"/>
    <row r="454" ht="13.2" hidden="1"/>
    <row r="455" ht="13.2" hidden="1"/>
    <row r="456" ht="13.2" hidden="1"/>
    <row r="457" ht="13.2" hidden="1"/>
    <row r="458" ht="13.2" hidden="1"/>
    <row r="459" ht="13.2" hidden="1"/>
    <row r="460" ht="13.2" hidden="1"/>
    <row r="461" ht="13.2" hidden="1"/>
    <row r="462" ht="13.2" hidden="1"/>
    <row r="463" ht="13.2" hidden="1"/>
    <row r="464" ht="13.2" hidden="1"/>
    <row r="465" ht="13.2" hidden="1"/>
    <row r="466" ht="13.2" hidden="1"/>
    <row r="467" ht="13.2" hidden="1"/>
    <row r="468" ht="13.2" hidden="1"/>
    <row r="469" ht="13.2" hidden="1"/>
    <row r="470" ht="13.2" hidden="1"/>
    <row r="471" ht="13.2" hidden="1"/>
    <row r="472" ht="13.2" hidden="1"/>
    <row r="473" ht="13.2" hidden="1"/>
    <row r="474" ht="13.2" hidden="1"/>
    <row r="475" ht="13.2" hidden="1"/>
    <row r="476" ht="13.2" hidden="1"/>
    <row r="477" ht="13.2" hidden="1"/>
    <row r="478" ht="13.2" hidden="1"/>
    <row r="479" ht="13.2" hidden="1"/>
    <row r="480" ht="13.2" hidden="1"/>
    <row r="481" ht="13.2" hidden="1"/>
    <row r="482" ht="13.2" hidden="1"/>
    <row r="483" ht="13.2" hidden="1"/>
    <row r="484" ht="13.2" hidden="1"/>
    <row r="485" ht="13.2" hidden="1"/>
    <row r="486" ht="13.2" hidden="1"/>
    <row r="487" ht="13.2" hidden="1"/>
    <row r="488" ht="13.2" hidden="1"/>
    <row r="489" ht="13.2" hidden="1"/>
    <row r="490" ht="13.2" hidden="1"/>
    <row r="491" ht="13.2" hidden="1"/>
    <row r="492" ht="13.2" hidden="1"/>
    <row r="493" ht="13.2" hidden="1"/>
    <row r="494" ht="13.2" hidden="1"/>
    <row r="495" ht="13.2" hidden="1"/>
    <row r="496" ht="13.2" hidden="1"/>
    <row r="497" ht="13.2" hidden="1"/>
    <row r="498" ht="13.2" hidden="1"/>
    <row r="499" ht="13.2" hidden="1"/>
    <row r="500" ht="13.2" hidden="1"/>
    <row r="501" ht="13.2" hidden="1"/>
    <row r="502" ht="13.2" hidden="1"/>
    <row r="503" ht="13.2" hidden="1"/>
    <row r="504" ht="13.2" hidden="1"/>
    <row r="505" ht="13.2" hidden="1"/>
    <row r="506" ht="13.2" hidden="1"/>
    <row r="507" ht="13.2" hidden="1"/>
    <row r="508" ht="13.2" hidden="1"/>
    <row r="509" ht="13.2" hidden="1"/>
    <row r="510" ht="13.2" hidden="1"/>
    <row r="511" ht="13.2" hidden="1"/>
    <row r="512" ht="13.2" hidden="1"/>
    <row r="513" ht="13.2" hidden="1"/>
    <row r="514" ht="13.2" hidden="1"/>
    <row r="515" ht="13.2" hidden="1"/>
    <row r="516" ht="13.2" hidden="1"/>
    <row r="517" ht="13.2" hidden="1"/>
    <row r="518" ht="13.2" hidden="1"/>
    <row r="519" ht="13.2" hidden="1"/>
    <row r="520" ht="13.2" hidden="1"/>
    <row r="521" ht="13.2" hidden="1"/>
    <row r="522" ht="13.2" hidden="1"/>
    <row r="523" ht="13.2" hidden="1"/>
    <row r="524" ht="13.2" hidden="1"/>
    <row r="525" ht="13.2" hidden="1"/>
    <row r="526" ht="13.2" hidden="1"/>
    <row r="527" ht="13.2" hidden="1"/>
    <row r="528" ht="13.2" hidden="1"/>
    <row r="529" ht="13.2" hidden="1"/>
    <row r="530" ht="13.2" hidden="1"/>
    <row r="531" ht="13.2" hidden="1"/>
    <row r="532" ht="13.2" hidden="1"/>
    <row r="533" ht="13.2" hidden="1"/>
    <row r="534" ht="13.2" hidden="1"/>
    <row r="535" ht="13.2" hidden="1"/>
    <row r="536" ht="13.2" hidden="1"/>
    <row r="537" ht="13.2" hidden="1"/>
    <row r="538" ht="13.2" hidden="1"/>
    <row r="539" ht="13.2" hidden="1"/>
    <row r="540" ht="13.2" hidden="1"/>
    <row r="541" ht="13.2" hidden="1"/>
    <row r="542" ht="13.2" hidden="1"/>
    <row r="543" ht="13.2" hidden="1"/>
    <row r="544" ht="13.2" hidden="1"/>
    <row r="545" ht="13.2" hidden="1"/>
    <row r="546" ht="13.2" hidden="1"/>
    <row r="547" ht="13.2" hidden="1"/>
    <row r="548" ht="13.2" hidden="1"/>
    <row r="549" ht="13.2" hidden="1"/>
    <row r="550" ht="13.2" hidden="1"/>
    <row r="551" ht="13.2" hidden="1"/>
    <row r="552" ht="13.2" hidden="1"/>
    <row r="553" ht="13.2" hidden="1"/>
    <row r="554" ht="13.2" hidden="1"/>
    <row r="555" ht="13.2" hidden="1"/>
    <row r="556" ht="13.2" hidden="1"/>
    <row r="557" ht="13.2" hidden="1"/>
    <row r="558" ht="13.2" hidden="1"/>
    <row r="559" ht="13.2" hidden="1"/>
    <row r="560" ht="13.2" hidden="1"/>
    <row r="561" ht="13.2" hidden="1"/>
    <row r="562" ht="13.2" hidden="1"/>
    <row r="563" ht="13.2" hidden="1"/>
    <row r="564" ht="13.2" hidden="1"/>
    <row r="565" ht="13.2" hidden="1"/>
    <row r="566" ht="13.2" hidden="1"/>
    <row r="567" ht="13.2" hidden="1"/>
    <row r="568" ht="13.2" hidden="1"/>
    <row r="569" ht="13.2" hidden="1"/>
    <row r="570" ht="13.2" hidden="1"/>
    <row r="571" ht="13.2" hidden="1"/>
    <row r="572" ht="13.2" hidden="1"/>
    <row r="573" ht="13.2" hidden="1"/>
    <row r="574" ht="13.2" hidden="1"/>
    <row r="575" ht="13.2" hidden="1"/>
    <row r="576" ht="13.2" hidden="1"/>
    <row r="577" ht="13.2" hidden="1"/>
    <row r="578" ht="13.2" hidden="1"/>
    <row r="579" ht="13.2" hidden="1"/>
    <row r="580" ht="13.2" hidden="1"/>
    <row r="581" ht="13.2" hidden="1"/>
    <row r="582" ht="13.2" hidden="1"/>
    <row r="583" ht="13.2" hidden="1"/>
    <row r="584" ht="13.2" hidden="1"/>
    <row r="585" ht="13.2" hidden="1"/>
    <row r="586" ht="13.2" hidden="1"/>
    <row r="587" ht="13.2" hidden="1"/>
    <row r="588" ht="13.2" hidden="1"/>
    <row r="589" ht="13.2" hidden="1"/>
    <row r="590" ht="13.2" hidden="1"/>
    <row r="591" ht="13.2" hidden="1"/>
    <row r="592" ht="13.2" hidden="1"/>
    <row r="593" ht="13.2" hidden="1"/>
    <row r="594" ht="13.2" hidden="1"/>
    <row r="595" ht="13.2" hidden="1"/>
    <row r="596" ht="13.2" hidden="1"/>
    <row r="597" ht="13.2" hidden="1"/>
    <row r="598" ht="13.2" hidden="1"/>
    <row r="599" ht="13.2" hidden="1"/>
    <row r="600" ht="13.2" hidden="1"/>
    <row r="601" ht="13.2" hidden="1"/>
    <row r="602" ht="13.2" hidden="1"/>
    <row r="603" ht="13.2" hidden="1"/>
    <row r="604" ht="13.2" hidden="1"/>
    <row r="605" ht="13.2" hidden="1"/>
    <row r="606" ht="13.2" hidden="1"/>
    <row r="607" ht="13.2" hidden="1"/>
    <row r="608" ht="13.2" hidden="1"/>
    <row r="609" ht="13.2" hidden="1"/>
    <row r="610" ht="13.2" hidden="1"/>
    <row r="611" ht="13.2" hidden="1"/>
    <row r="612" ht="13.2" hidden="1"/>
    <row r="613" ht="13.2" hidden="1"/>
    <row r="614" ht="13.2" hidden="1"/>
    <row r="615" ht="13.2" hidden="1"/>
    <row r="616" ht="13.2" hidden="1"/>
    <row r="617" ht="13.2" hidden="1"/>
    <row r="618" ht="13.2" hidden="1"/>
    <row r="619" ht="13.2" hidden="1"/>
    <row r="620" ht="13.2" hidden="1"/>
    <row r="621" ht="13.2" hidden="1"/>
    <row r="622" ht="13.2" hidden="1"/>
    <row r="623" ht="13.2" hidden="1"/>
    <row r="624" ht="13.2" hidden="1"/>
    <row r="625" ht="13.2" hidden="1"/>
    <row r="626" ht="13.2" hidden="1"/>
    <row r="627" ht="13.2" hidden="1"/>
    <row r="628" ht="13.2" hidden="1"/>
    <row r="629" ht="13.2" hidden="1"/>
    <row r="630" ht="13.2" hidden="1"/>
    <row r="631" ht="13.2" hidden="1"/>
    <row r="632" ht="13.2" hidden="1"/>
    <row r="633" ht="13.2" hidden="1"/>
    <row r="634" ht="13.2" hidden="1"/>
    <row r="635" ht="13.2" hidden="1"/>
    <row r="636" ht="13.2" hidden="1"/>
    <row r="637" ht="13.2" hidden="1"/>
    <row r="638" ht="13.2" hidden="1"/>
    <row r="639" ht="13.2" hidden="1"/>
    <row r="640" ht="13.2" hidden="1"/>
    <row r="641" ht="13.2" hidden="1"/>
    <row r="642" ht="13.2" hidden="1"/>
    <row r="643" ht="13.2" hidden="1"/>
    <row r="644" ht="13.2" hidden="1"/>
    <row r="645" ht="13.2" hidden="1"/>
    <row r="646" ht="13.2" hidden="1"/>
    <row r="647" ht="13.2" hidden="1"/>
    <row r="648" ht="13.2" hidden="1"/>
    <row r="649" ht="13.2" hidden="1"/>
    <row r="650" ht="13.2" hidden="1"/>
    <row r="651" ht="13.2" hidden="1"/>
    <row r="652" ht="13.2" hidden="1"/>
    <row r="653" ht="13.2" hidden="1"/>
    <row r="654" ht="13.2" hidden="1"/>
    <row r="655" ht="13.2" hidden="1"/>
    <row r="656" ht="13.2" hidden="1"/>
    <row r="657" ht="13.2" hidden="1"/>
    <row r="658" ht="13.2" hidden="1"/>
    <row r="659" ht="13.2" hidden="1"/>
    <row r="660" ht="13.2" hidden="1"/>
    <row r="661" ht="13.2" hidden="1"/>
    <row r="662" ht="13.2" hidden="1"/>
    <row r="663" ht="13.2" hidden="1"/>
    <row r="664" ht="13.2" hidden="1"/>
    <row r="665" ht="13.2" hidden="1"/>
    <row r="666" ht="13.2" hidden="1"/>
    <row r="667" ht="13.2" hidden="1"/>
    <row r="668" ht="13.2" hidden="1"/>
    <row r="669" ht="13.2" hidden="1"/>
    <row r="670" ht="13.2" hidden="1"/>
    <row r="671" ht="13.2" hidden="1"/>
    <row r="672" ht="13.2" hidden="1"/>
    <row r="673" ht="13.2" hidden="1"/>
    <row r="674" ht="13.2" hidden="1"/>
    <row r="675" ht="13.2" hidden="1"/>
    <row r="676" ht="13.2" hidden="1"/>
    <row r="677" ht="13.2" hidden="1"/>
    <row r="678" ht="13.2" hidden="1"/>
    <row r="679" ht="13.2" hidden="1"/>
    <row r="680" ht="13.2" hidden="1"/>
    <row r="681" ht="13.2" hidden="1"/>
    <row r="682" ht="13.2" hidden="1"/>
    <row r="683" ht="13.2" hidden="1"/>
    <row r="684" ht="13.2" hidden="1"/>
    <row r="685" ht="13.2" hidden="1"/>
    <row r="686" ht="13.2" hidden="1"/>
    <row r="687" ht="13.2" hidden="1"/>
    <row r="688" ht="13.2" hidden="1"/>
    <row r="689" ht="13.2" hidden="1"/>
    <row r="690" ht="13.2" hidden="1"/>
    <row r="691" ht="13.2" hidden="1"/>
    <row r="692" ht="13.2" hidden="1"/>
    <row r="693" ht="13.2" hidden="1"/>
    <row r="694" ht="13.2" hidden="1"/>
    <row r="695" ht="13.2" hidden="1"/>
    <row r="696" ht="13.2" hidden="1"/>
    <row r="697" ht="13.2" hidden="1"/>
    <row r="698" ht="13.2" hidden="1"/>
    <row r="699" ht="13.2" hidden="1"/>
    <row r="700" ht="13.2" hidden="1"/>
    <row r="701" ht="13.2" hidden="1"/>
    <row r="702" ht="13.2" hidden="1"/>
    <row r="703" ht="13.2" hidden="1"/>
    <row r="704" ht="13.2" hidden="1"/>
    <row r="705" ht="13.2" hidden="1"/>
    <row r="706" ht="13.2" hidden="1"/>
    <row r="707" ht="13.2" hidden="1"/>
    <row r="708" ht="13.2" hidden="1"/>
    <row r="709" ht="13.2" hidden="1"/>
    <row r="710" ht="13.2" hidden="1"/>
    <row r="711" ht="13.2" hidden="1"/>
    <row r="712" ht="13.2" hidden="1"/>
    <row r="713" ht="13.2" hidden="1"/>
    <row r="714" ht="13.2" hidden="1"/>
    <row r="715" ht="13.2" hidden="1"/>
    <row r="716" ht="13.2" hidden="1"/>
    <row r="717" ht="13.2" hidden="1"/>
    <row r="718" ht="13.2" hidden="1"/>
    <row r="719" ht="13.2" hidden="1"/>
    <row r="720" ht="13.2" hidden="1"/>
    <row r="721" ht="13.2" hidden="1"/>
    <row r="722" ht="13.2" hidden="1"/>
    <row r="723" ht="13.2" hidden="1"/>
    <row r="724" ht="13.2" hidden="1"/>
    <row r="725" ht="13.2" hidden="1"/>
    <row r="726" ht="13.2" hidden="1"/>
    <row r="727" ht="13.2" hidden="1"/>
    <row r="728" ht="13.2" hidden="1"/>
    <row r="729" ht="13.2" hidden="1"/>
    <row r="730" ht="13.2" hidden="1"/>
    <row r="731" ht="13.2" hidden="1"/>
    <row r="732" ht="13.2" hidden="1"/>
    <row r="733" ht="13.2" hidden="1"/>
    <row r="734" ht="13.2" hidden="1"/>
    <row r="735" ht="13.2" hidden="1"/>
    <row r="736" ht="13.2" hidden="1"/>
    <row r="737" ht="13.2" hidden="1"/>
    <row r="738" ht="13.2" hidden="1"/>
    <row r="739" ht="13.2" hidden="1"/>
    <row r="740" ht="13.2" hidden="1"/>
    <row r="741" ht="13.2" hidden="1"/>
    <row r="742" ht="13.2" hidden="1"/>
    <row r="743" ht="13.2" hidden="1"/>
    <row r="744" ht="13.2" hidden="1"/>
    <row r="745" ht="13.2" hidden="1"/>
    <row r="746" ht="13.2" hidden="1"/>
    <row r="747" ht="13.2" hidden="1"/>
    <row r="748" ht="13.2" hidden="1"/>
    <row r="749" ht="13.2" hidden="1"/>
    <row r="750" ht="13.2" hidden="1"/>
    <row r="751" ht="13.2" hidden="1"/>
    <row r="752" ht="13.2" hidden="1"/>
    <row r="753" ht="13.2" hidden="1"/>
    <row r="754" ht="13.2" hidden="1"/>
    <row r="755" ht="13.2" hidden="1"/>
    <row r="756" ht="13.2" hidden="1"/>
    <row r="757" ht="13.2" hidden="1"/>
    <row r="758" ht="13.2" hidden="1"/>
    <row r="759" ht="13.2" hidden="1"/>
    <row r="760" ht="13.2" hidden="1"/>
    <row r="761" ht="13.2" hidden="1"/>
    <row r="762" ht="13.2" hidden="1"/>
    <row r="763" ht="13.2" hidden="1"/>
    <row r="764" ht="13.2" hidden="1"/>
    <row r="765" ht="13.2" hidden="1"/>
    <row r="766" ht="13.2" hidden="1"/>
    <row r="767" ht="13.2" hidden="1"/>
    <row r="768" ht="13.2" hidden="1"/>
    <row r="769" ht="13.2" hidden="1"/>
    <row r="770" ht="13.2" hidden="1"/>
    <row r="771" ht="13.2" hidden="1"/>
    <row r="772" ht="13.2" hidden="1"/>
    <row r="773" ht="13.2" hidden="1"/>
    <row r="774" ht="13.2" hidden="1"/>
    <row r="775" ht="13.2" hidden="1"/>
    <row r="776" ht="13.2" hidden="1"/>
    <row r="777" ht="13.2" hidden="1"/>
    <row r="778" ht="13.2" hidden="1"/>
    <row r="779" ht="13.2" hidden="1"/>
    <row r="780" ht="13.2" hidden="1"/>
    <row r="781" ht="13.2" hidden="1"/>
    <row r="782" ht="13.2" hidden="1"/>
    <row r="783" ht="13.2" hidden="1"/>
    <row r="784" ht="13.2" hidden="1"/>
    <row r="785" ht="13.2" hidden="1"/>
    <row r="786" ht="13.2" hidden="1"/>
    <row r="787" ht="13.2" hidden="1"/>
    <row r="788" ht="13.2" hidden="1"/>
    <row r="789" ht="13.2" hidden="1"/>
    <row r="790" ht="13.2" hidden="1"/>
    <row r="791" ht="13.2" hidden="1"/>
    <row r="792" ht="13.2" hidden="1"/>
    <row r="793" ht="13.2" hidden="1"/>
    <row r="794" ht="13.2" hidden="1"/>
    <row r="795" ht="13.2" hidden="1"/>
    <row r="796" ht="13.2" hidden="1"/>
    <row r="797" ht="13.2" hidden="1"/>
    <row r="798" ht="13.2" hidden="1"/>
    <row r="799" ht="13.2" hidden="1"/>
    <row r="800" ht="13.2" hidden="1"/>
    <row r="801" ht="13.2" hidden="1"/>
    <row r="802" ht="13.2" hidden="1"/>
    <row r="803" ht="13.2" hidden="1"/>
    <row r="804" ht="13.2" hidden="1"/>
    <row r="805" ht="13.2" hidden="1"/>
    <row r="806" ht="13.2" hidden="1"/>
    <row r="807" ht="13.2" hidden="1"/>
    <row r="808" ht="13.2" hidden="1"/>
    <row r="809" ht="13.2" hidden="1"/>
    <row r="810" ht="13.2" hidden="1"/>
    <row r="811" ht="13.2" hidden="1"/>
    <row r="812" ht="13.2" hidden="1"/>
    <row r="813" ht="13.2" hidden="1"/>
    <row r="814" ht="13.2" hidden="1"/>
    <row r="815" ht="13.2" hidden="1"/>
    <row r="816" ht="13.2" hidden="1"/>
    <row r="817" ht="13.2" hidden="1"/>
    <row r="818" ht="13.2" hidden="1"/>
    <row r="819" ht="13.2" hidden="1"/>
    <row r="820" ht="13.2" hidden="1"/>
    <row r="821" ht="13.2" hidden="1"/>
    <row r="822" ht="13.2" hidden="1"/>
    <row r="823" ht="13.2" hidden="1"/>
    <row r="824" ht="13.2" hidden="1"/>
    <row r="825" ht="13.2" hidden="1"/>
    <row r="826" ht="13.2" hidden="1"/>
    <row r="827" ht="13.2" hidden="1"/>
    <row r="828" ht="13.2" hidden="1"/>
    <row r="829" ht="13.2" hidden="1"/>
    <row r="830" ht="13.2" hidden="1"/>
    <row r="831" ht="13.2" hidden="1"/>
    <row r="832" ht="13.2" hidden="1"/>
    <row r="833" ht="13.2" hidden="1"/>
    <row r="834" ht="13.2" hidden="1"/>
    <row r="835" ht="13.2" hidden="1"/>
    <row r="836" ht="13.2" hidden="1"/>
    <row r="837" ht="13.2" hidden="1"/>
    <row r="838" ht="13.2" hidden="1"/>
    <row r="839" ht="13.2" hidden="1"/>
    <row r="840" ht="13.2" hidden="1"/>
    <row r="841" ht="13.2" hidden="1"/>
    <row r="842" ht="13.2" hidden="1"/>
    <row r="843" ht="13.2" hidden="1"/>
    <row r="844" ht="13.2" hidden="1"/>
    <row r="845" ht="13.2" hidden="1"/>
    <row r="846" ht="13.2" hidden="1"/>
    <row r="847" ht="13.2" hidden="1"/>
    <row r="848" ht="13.2" hidden="1"/>
    <row r="849" ht="13.2" hidden="1"/>
    <row r="850" ht="13.2" hidden="1"/>
    <row r="851" ht="13.2" hidden="1"/>
    <row r="852" ht="13.2" hidden="1"/>
    <row r="853" ht="13.2" hidden="1"/>
    <row r="854" ht="13.2" hidden="1"/>
    <row r="855" ht="13.2" hidden="1"/>
    <row r="856" ht="13.2" hidden="1"/>
    <row r="857" ht="13.2" hidden="1"/>
    <row r="858" ht="13.2" hidden="1"/>
    <row r="859" ht="13.2" hidden="1"/>
    <row r="860" ht="13.2" hidden="1"/>
    <row r="861" ht="13.2" hidden="1"/>
    <row r="862" ht="13.2" hidden="1"/>
    <row r="863" ht="13.2" hidden="1"/>
    <row r="864" ht="13.2" hidden="1"/>
    <row r="865" ht="13.2" hidden="1"/>
    <row r="866" ht="13.2" hidden="1"/>
    <row r="867" ht="13.2" hidden="1"/>
    <row r="868" ht="13.2" hidden="1"/>
    <row r="869" ht="13.2" hidden="1"/>
    <row r="870" ht="13.2" hidden="1"/>
    <row r="871" ht="13.2" hidden="1"/>
    <row r="872" ht="13.2" hidden="1"/>
    <row r="873" ht="13.2" hidden="1"/>
    <row r="874" ht="13.2" hidden="1"/>
    <row r="875" ht="13.2" hidden="1"/>
    <row r="876" ht="13.2" hidden="1"/>
    <row r="877" ht="13.2" hidden="1"/>
    <row r="878" ht="13.2" hidden="1"/>
    <row r="879" ht="13.2" hidden="1"/>
    <row r="880" ht="13.2" hidden="1"/>
    <row r="881" ht="13.2" hidden="1"/>
    <row r="882" ht="13.2" hidden="1"/>
    <row r="883" ht="13.2" hidden="1"/>
    <row r="884" ht="13.2" hidden="1"/>
    <row r="885" ht="13.2" hidden="1"/>
    <row r="886" ht="13.2" hidden="1"/>
    <row r="887" ht="13.2" hidden="1"/>
    <row r="888" ht="13.2" hidden="1"/>
    <row r="889" ht="13.2" hidden="1"/>
    <row r="890" ht="13.2" hidden="1"/>
    <row r="891" ht="13.2" hidden="1"/>
    <row r="892" ht="13.2" hidden="1"/>
    <row r="893" ht="13.2" hidden="1"/>
    <row r="894" ht="13.2" hidden="1"/>
    <row r="895" ht="13.2" hidden="1"/>
    <row r="896" ht="13.2" hidden="1"/>
    <row r="897" ht="13.2" hidden="1"/>
    <row r="898" ht="13.2" hidden="1"/>
    <row r="899" ht="13.2" hidden="1"/>
    <row r="900" ht="13.2" hidden="1"/>
    <row r="901" ht="13.2" hidden="1"/>
    <row r="902" ht="13.2" hidden="1"/>
    <row r="903" ht="13.2" hidden="1"/>
    <row r="904" ht="13.2" hidden="1"/>
    <row r="905" ht="13.2" hidden="1"/>
    <row r="906" ht="13.2" hidden="1"/>
    <row r="907" ht="13.2" hidden="1"/>
    <row r="908" ht="13.2" hidden="1"/>
    <row r="909" ht="13.2" hidden="1"/>
    <row r="910" ht="13.2" hidden="1"/>
    <row r="911" ht="13.2" hidden="1"/>
    <row r="912" ht="13.2" hidden="1"/>
    <row r="913" ht="13.2" hidden="1"/>
    <row r="914" ht="13.2" hidden="1"/>
    <row r="915" ht="13.2" hidden="1"/>
    <row r="916" ht="13.2" hidden="1"/>
    <row r="917" ht="13.2" hidden="1"/>
    <row r="918" ht="13.2" hidden="1"/>
    <row r="919" ht="13.2" hidden="1"/>
    <row r="920" ht="13.2" hidden="1"/>
    <row r="921" ht="13.2" hidden="1"/>
    <row r="922" ht="13.2" hidden="1"/>
    <row r="923" ht="13.2" hidden="1"/>
    <row r="924" ht="13.2" hidden="1"/>
    <row r="925" ht="13.2" hidden="1"/>
    <row r="926" ht="13.2" hidden="1"/>
    <row r="927" ht="13.2" hidden="1"/>
    <row r="928" ht="13.2" hidden="1"/>
    <row r="929" ht="13.2" hidden="1"/>
    <row r="930" ht="13.2" hidden="1"/>
    <row r="931" ht="13.2" hidden="1"/>
    <row r="932" ht="13.2" hidden="1"/>
    <row r="933" ht="13.2" hidden="1"/>
    <row r="934" ht="13.2" hidden="1"/>
    <row r="935" ht="13.2" hidden="1"/>
    <row r="936" ht="13.2" hidden="1"/>
    <row r="937" ht="13.2" hidden="1"/>
    <row r="938" ht="13.2" hidden="1"/>
    <row r="939" ht="13.2" hidden="1"/>
    <row r="940" ht="13.2" hidden="1"/>
    <row r="941" ht="13.2" hidden="1"/>
    <row r="942" ht="13.2" hidden="1"/>
    <row r="943" ht="13.2" hidden="1"/>
    <row r="944" ht="13.2" hidden="1"/>
    <row r="945" ht="13.2" hidden="1"/>
    <row r="946" ht="13.2" hidden="1"/>
    <row r="947" ht="13.2" hidden="1"/>
    <row r="948" ht="13.2" hidden="1"/>
    <row r="949" ht="13.2" hidden="1"/>
    <row r="950" ht="13.2" hidden="1"/>
    <row r="951" ht="13.2" hidden="1"/>
    <row r="952" ht="13.2" hidden="1"/>
    <row r="953" ht="13.2" hidden="1"/>
    <row r="954" ht="13.2" hidden="1"/>
    <row r="955" ht="13.2" hidden="1"/>
    <row r="956" ht="13.2" hidden="1"/>
    <row r="957" ht="13.2" hidden="1"/>
    <row r="958" ht="13.2" hidden="1"/>
    <row r="959" ht="13.2" hidden="1"/>
    <row r="960" ht="13.2" hidden="1"/>
    <row r="961" ht="13.2" hidden="1"/>
    <row r="962" ht="13.2" hidden="1"/>
    <row r="963" ht="13.2" hidden="1"/>
    <row r="964" ht="13.2" hidden="1"/>
    <row r="965" ht="13.2" hidden="1"/>
    <row r="966" ht="13.2" hidden="1"/>
    <row r="967" ht="13.2" hidden="1"/>
    <row r="968" ht="13.2" hidden="1"/>
    <row r="969" ht="13.2" hidden="1"/>
    <row r="970" ht="13.2" hidden="1"/>
    <row r="971" ht="13.2" hidden="1"/>
    <row r="972" ht="13.2" hidden="1"/>
    <row r="973" ht="13.2" hidden="1"/>
    <row r="974" ht="13.2" hidden="1"/>
    <row r="975" ht="13.2" hidden="1"/>
    <row r="976" ht="13.2" hidden="1"/>
    <row r="977" ht="13.2" hidden="1"/>
    <row r="978" ht="13.2" hidden="1"/>
    <row r="979" ht="13.2" hidden="1"/>
    <row r="980" ht="13.2" hidden="1"/>
    <row r="981" ht="13.2" hidden="1"/>
    <row r="982" ht="13.2" hidden="1"/>
    <row r="983" ht="13.2" hidden="1"/>
    <row r="984" ht="13.2" hidden="1"/>
    <row r="985" ht="13.2" hidden="1"/>
    <row r="986" ht="13.2" hidden="1"/>
    <row r="987" ht="13.2" hidden="1"/>
    <row r="988" ht="13.2" hidden="1"/>
    <row r="989" ht="13.2" hidden="1"/>
    <row r="990" ht="13.2" hidden="1"/>
    <row r="991" ht="13.2" hidden="1"/>
    <row r="992" ht="13.2" hidden="1"/>
    <row r="993" ht="13.2" hidden="1"/>
    <row r="994" ht="13.2" hidden="1"/>
    <row r="995" ht="13.2" hidden="1"/>
    <row r="996" ht="13.2" hidden="1"/>
    <row r="997" ht="13.2" hidden="1"/>
    <row r="998" ht="13.2" hidden="1"/>
    <row r="999" ht="13.2" hidden="1"/>
    <row r="1000" ht="13.2" hidden="1"/>
    <row r="1001" ht="13.2" hidden="1"/>
    <row r="1002" ht="13.2" hidden="1"/>
    <row r="1003" ht="13.2" hidden="1"/>
    <row r="1004" ht="13.2" hidden="1"/>
    <row r="1005" ht="13.2" hidden="1"/>
    <row r="1006" ht="13.2" hidden="1"/>
    <row r="1007" ht="13.2" hidden="1"/>
    <row r="1008" ht="13.2" hidden="1"/>
    <row r="1009" ht="13.2" hidden="1"/>
  </sheetData>
  <mergeCells count="7">
    <mergeCell ref="L8:N20"/>
    <mergeCell ref="A54:H54"/>
    <mergeCell ref="A1:I1"/>
    <mergeCell ref="A2:H2"/>
    <mergeCell ref="I2:I3"/>
    <mergeCell ref="A3:H3"/>
    <mergeCell ref="I4:I5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Accueil</vt:lpstr>
      <vt:lpstr>Synthèse &amp; Profil</vt:lpstr>
      <vt:lpstr>FE</vt:lpstr>
      <vt:lpstr>Plan daction</vt:lpstr>
      <vt:lpstr>Energie</vt:lpstr>
      <vt:lpstr>Restauration</vt:lpstr>
      <vt:lpstr>Déplacements</vt:lpstr>
      <vt:lpstr>Achats</vt:lpstr>
      <vt:lpstr>Immobilisations</vt:lpstr>
      <vt:lpstr>Objectifs de réduction</vt:lpstr>
      <vt:lpstr>Actions</vt:lpstr>
      <vt:lpstr>Conclusion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Romain C | ABC</cp:lastModifiedBy>
  <dcterms:modified xsi:type="dcterms:W3CDTF">2025-01-28T10:39:58Z</dcterms:modified>
</cp:coreProperties>
</file>