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xperimental Data\Evolver Repository\Experiment1\R2\"/>
    </mc:Choice>
  </mc:AlternateContent>
  <bookViews>
    <workbookView xWindow="0" yWindow="0" windowWidth="27690" windowHeight="12885" tabRatio="754" activeTab="5"/>
  </bookViews>
  <sheets>
    <sheet name="total time_risk(ms)" sheetId="17" r:id="rId1"/>
    <sheet name="avg time_risk" sheetId="4" r:id="rId2"/>
    <sheet name="total time-random(ms)" sheetId="18" r:id="rId3"/>
    <sheet name="avg time_random" sheetId="19" r:id="rId4"/>
    <sheet name="total time_cov" sheetId="21" r:id="rId5"/>
    <sheet name="avg time_cov" sheetId="22" r:id="rId6"/>
  </sheets>
  <calcPr calcId="152511"/>
</workbook>
</file>

<file path=xl/calcChain.xml><?xml version="1.0" encoding="utf-8"?>
<calcChain xmlns="http://schemas.openxmlformats.org/spreadsheetml/2006/main">
  <c r="C34" i="19" l="1"/>
  <c r="D34" i="19"/>
  <c r="E34" i="19"/>
  <c r="F34" i="19"/>
  <c r="G34" i="19"/>
  <c r="H34" i="19"/>
  <c r="B34" i="19"/>
  <c r="C33" i="19"/>
  <c r="D33" i="19"/>
  <c r="E33" i="19"/>
  <c r="F33" i="19"/>
  <c r="G33" i="19"/>
  <c r="H33" i="19"/>
  <c r="B33" i="19"/>
  <c r="C32" i="19"/>
  <c r="D32" i="19"/>
  <c r="E32" i="19"/>
  <c r="F32" i="19"/>
  <c r="G32" i="19"/>
  <c r="H32" i="19"/>
  <c r="B32" i="19"/>
  <c r="C34" i="18"/>
  <c r="D34" i="18"/>
  <c r="E34" i="18"/>
  <c r="F34" i="18"/>
  <c r="G34" i="18"/>
  <c r="H34" i="18"/>
  <c r="B34" i="18"/>
  <c r="C33" i="18"/>
  <c r="D33" i="18"/>
  <c r="E33" i="18"/>
  <c r="F33" i="18"/>
  <c r="G33" i="18"/>
  <c r="H33" i="18"/>
  <c r="B33" i="18"/>
  <c r="C32" i="18"/>
  <c r="D32" i="18"/>
  <c r="E32" i="18"/>
  <c r="F32" i="18"/>
  <c r="G32" i="18"/>
  <c r="H32" i="18"/>
  <c r="B32" i="18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  <c r="F32" i="4"/>
  <c r="C32" i="4"/>
  <c r="D32" i="4"/>
  <c r="E32" i="4"/>
  <c r="G32" i="4"/>
  <c r="H32" i="4"/>
  <c r="B32" i="4"/>
  <c r="C34" i="17"/>
  <c r="D34" i="17"/>
  <c r="E34" i="17"/>
  <c r="F34" i="17"/>
  <c r="G34" i="17"/>
  <c r="H34" i="17"/>
  <c r="B34" i="17"/>
  <c r="C33" i="17"/>
  <c r="D33" i="17"/>
  <c r="E33" i="17"/>
  <c r="F33" i="17"/>
  <c r="G33" i="17"/>
  <c r="H33" i="17"/>
  <c r="B33" i="17"/>
  <c r="C32" i="17"/>
  <c r="D32" i="17"/>
  <c r="E32" i="17"/>
  <c r="F32" i="17"/>
  <c r="G32" i="17"/>
  <c r="H32" i="17"/>
  <c r="B32" i="17"/>
</calcChain>
</file>

<file path=xl/sharedStrings.xml><?xml version="1.0" encoding="utf-8"?>
<sst xmlns="http://schemas.openxmlformats.org/spreadsheetml/2006/main" count="60" uniqueCount="11">
  <si>
    <t>Enter state</t>
    <phoneticPr fontId="2" type="noConversion"/>
  </si>
  <si>
    <t>Exit state</t>
    <phoneticPr fontId="2" type="noConversion"/>
  </si>
  <si>
    <t>Evaluate 
constraint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</si>
  <si>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</si>
  <si>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</si>
  <si>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</si>
  <si>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/ms</t>
    <phoneticPr fontId="2" type="noConversion"/>
  </si>
  <si>
    <t>Execute Operation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</si>
  <si>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eans</t>
    </r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</si>
  <si>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in.</t>
    </r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</si>
  <si>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ax.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</si>
</sst>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70" zoomScaleNormal="70" workbookViewId="0">
      <pane ySplit="1" topLeftCell="A2" activePane="bottomLeft" state="frozen"/>
      <selection pane="bottomLeft" activeCell="E59" sqref="E59"/>
    </sheetView>
  </sheetViews>
  <sheetFormatPr defaultColWidth="9" defaultRowHeight="13.5" x14ac:dyDescent="0.3"/>
  <cols>
    <col min="1" max="1" width="5.9296875" style="7" customWidth="1"/>
    <col min="2" max="2" width="20.59765625" style="7" customWidth="1"/>
    <col min="3" max="3" width="14.796875" style="7" customWidth="1"/>
    <col min="4" max="4" width="14.06640625" style="7" customWidth="1"/>
    <col min="5" max="5" width="18.265625" style="7" customWidth="1"/>
    <col min="6" max="6" width="21.1328125" style="7" customWidth="1"/>
    <col min="7" max="8" width="17.33203125" style="7" customWidth="1"/>
    <col min="9" max="9" width="9" style="7" customWidth="1"/>
    <col min="10" max="16384" width="9" style="7"/>
  </cols>
  <sheetData>
    <row r="1" spans="1:10" ht="30.4" customHeight="1" x14ac:dyDescent="0.3"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7">
        <v>1</v>
      </c>
      <c r="B2" s="7">
        <v>5.7931719999999904</v>
      </c>
      <c r="C2" s="6">
        <v>6.0069629999999998</v>
      </c>
      <c r="D2" s="6">
        <v>0.135268</v>
      </c>
      <c r="E2" s="6">
        <v>0</v>
      </c>
      <c r="F2" s="4">
        <v>3.6000000000000001E-5</v>
      </c>
      <c r="G2" s="6">
        <v>0.67322499999999996</v>
      </c>
      <c r="H2" s="6">
        <v>10.681645</v>
      </c>
      <c r="I2" s="6"/>
      <c r="J2" s="6"/>
    </row>
    <row r="3" spans="1:10" x14ac:dyDescent="0.3">
      <c r="A3" s="7">
        <v>2</v>
      </c>
      <c r="B3" s="7">
        <v>16.218305999999998</v>
      </c>
      <c r="C3" s="7">
        <v>13.732858999999999</v>
      </c>
      <c r="D3" s="7">
        <v>0.25115799999999999</v>
      </c>
      <c r="E3" s="7">
        <v>530.45233899999903</v>
      </c>
      <c r="F3" s="3">
        <v>6.3999999999999997E-5</v>
      </c>
      <c r="G3" s="6">
        <v>1275.700059</v>
      </c>
      <c r="H3" s="6">
        <v>15.539363</v>
      </c>
    </row>
    <row r="4" spans="1:10" x14ac:dyDescent="0.3">
      <c r="A4" s="7">
        <v>3</v>
      </c>
      <c r="B4" s="6">
        <v>11.402483</v>
      </c>
      <c r="C4" s="7">
        <v>9.4840889999999902</v>
      </c>
      <c r="D4" s="7">
        <v>0.15399099999999999</v>
      </c>
      <c r="E4" s="7">
        <v>487.217188999999</v>
      </c>
      <c r="F4" s="3">
        <v>3.8999999999999999E-5</v>
      </c>
      <c r="G4" s="7">
        <v>1238.67868</v>
      </c>
      <c r="H4" s="7">
        <v>10.640037</v>
      </c>
    </row>
    <row r="5" spans="1:10" x14ac:dyDescent="0.3">
      <c r="A5" s="13">
        <v>4</v>
      </c>
      <c r="B5" s="6">
        <v>21.233581999999998</v>
      </c>
      <c r="C5" s="6">
        <v>20.423264</v>
      </c>
      <c r="D5" s="6">
        <v>0.42764099999999999</v>
      </c>
      <c r="E5" s="6">
        <v>597.10941000000003</v>
      </c>
      <c r="F5" s="4">
        <v>1.47E-4</v>
      </c>
      <c r="G5" s="6">
        <v>1389.704324</v>
      </c>
      <c r="H5" s="6">
        <v>22.816547999999901</v>
      </c>
      <c r="I5" s="6"/>
      <c r="J5" s="6"/>
    </row>
    <row r="6" spans="1:10" s="9" customFormat="1" x14ac:dyDescent="0.3">
      <c r="A6" s="13">
        <v>5</v>
      </c>
      <c r="B6" s="6">
        <v>4.0102789999999997</v>
      </c>
      <c r="C6" s="9">
        <v>5.4173070000000001</v>
      </c>
      <c r="D6" s="9">
        <v>0.147976</v>
      </c>
      <c r="E6" s="9">
        <v>0</v>
      </c>
      <c r="F6" s="11">
        <v>7.8999999999999996E-5</v>
      </c>
      <c r="G6" s="10">
        <v>0.490786</v>
      </c>
      <c r="H6" s="10">
        <v>8.4103899999999996</v>
      </c>
    </row>
    <row r="7" spans="1:10" s="9" customFormat="1" x14ac:dyDescent="0.3">
      <c r="A7" s="13">
        <v>6</v>
      </c>
      <c r="B7" s="6">
        <v>3.6951619999999998</v>
      </c>
      <c r="C7" s="10">
        <v>3.40177799999999</v>
      </c>
      <c r="D7" s="10">
        <v>6.0932E-2</v>
      </c>
      <c r="E7" s="10">
        <v>0</v>
      </c>
      <c r="F7" s="12">
        <v>1.03E-4</v>
      </c>
      <c r="G7" s="10">
        <v>0.25198100000000001</v>
      </c>
      <c r="H7" s="10">
        <v>4.012219</v>
      </c>
    </row>
    <row r="8" spans="1:10" x14ac:dyDescent="0.3">
      <c r="A8" s="13">
        <v>7</v>
      </c>
      <c r="B8" s="7">
        <v>3.9267099999999999</v>
      </c>
      <c r="C8" s="7">
        <v>4.1872030000000002</v>
      </c>
      <c r="D8" s="7">
        <v>0.363759</v>
      </c>
      <c r="E8" s="7">
        <v>0</v>
      </c>
      <c r="F8" s="3">
        <v>3.79999999999999E-5</v>
      </c>
      <c r="G8" s="6">
        <v>0.442855</v>
      </c>
      <c r="H8" s="6">
        <v>8.9834040000000002</v>
      </c>
    </row>
    <row r="9" spans="1:10" x14ac:dyDescent="0.3">
      <c r="A9" s="13">
        <v>8</v>
      </c>
      <c r="B9" s="6">
        <v>2.7143660000000001</v>
      </c>
      <c r="C9" s="6">
        <v>2.6611009999999999</v>
      </c>
      <c r="D9" s="6">
        <v>8.7309999999999999E-2</v>
      </c>
      <c r="E9" s="6">
        <v>0</v>
      </c>
      <c r="F9" s="4">
        <v>1.01E-4</v>
      </c>
      <c r="G9" s="6">
        <v>0.29134499999999902</v>
      </c>
      <c r="H9" s="6">
        <v>4.4995329999999996</v>
      </c>
    </row>
    <row r="10" spans="1:10" x14ac:dyDescent="0.3">
      <c r="A10" s="13">
        <v>9</v>
      </c>
      <c r="B10" s="7">
        <v>11.010665999999899</v>
      </c>
      <c r="C10" s="7">
        <v>13.242199999999899</v>
      </c>
      <c r="D10" s="7">
        <v>0.53790499999999997</v>
      </c>
      <c r="E10" s="7">
        <v>1500.4223439999901</v>
      </c>
      <c r="F10" s="3">
        <v>2.99E-4</v>
      </c>
      <c r="G10" s="6">
        <v>2285.7483769999999</v>
      </c>
      <c r="H10" s="6">
        <v>16.511906</v>
      </c>
    </row>
    <row r="11" spans="1:10" x14ac:dyDescent="0.3">
      <c r="A11" s="13">
        <v>10</v>
      </c>
      <c r="B11" s="6">
        <v>2.806902</v>
      </c>
      <c r="C11" s="6">
        <v>3.4508829999999899</v>
      </c>
      <c r="D11" s="6">
        <v>0.20333099999999901</v>
      </c>
      <c r="E11" s="6">
        <v>0</v>
      </c>
      <c r="F11" s="4">
        <v>1.26E-4</v>
      </c>
      <c r="G11" s="6">
        <v>0.48402499999999998</v>
      </c>
      <c r="H11" s="6">
        <v>4.5126819999999999</v>
      </c>
    </row>
    <row r="12" spans="1:10" x14ac:dyDescent="0.3">
      <c r="A12" s="13">
        <v>11</v>
      </c>
      <c r="B12" s="6">
        <v>8.5589029999999902</v>
      </c>
      <c r="C12" s="6">
        <v>8.9519869999999901</v>
      </c>
      <c r="D12" s="6">
        <v>0.27177999999999902</v>
      </c>
      <c r="E12" s="6">
        <v>516.12833499999999</v>
      </c>
      <c r="F12" s="4">
        <v>3.9999999999999899E-4</v>
      </c>
      <c r="G12" s="6">
        <v>1381.5694879999901</v>
      </c>
      <c r="H12" s="6">
        <v>8.2458960000000001</v>
      </c>
      <c r="I12" s="6"/>
      <c r="J12" s="6"/>
    </row>
    <row r="13" spans="1:10" x14ac:dyDescent="0.3">
      <c r="A13" s="13">
        <v>12</v>
      </c>
      <c r="B13" s="7">
        <v>9.1712689999999899</v>
      </c>
      <c r="C13" s="7">
        <v>9.2441870000000002</v>
      </c>
      <c r="D13" s="7">
        <v>0.34750899999999901</v>
      </c>
      <c r="E13" s="7">
        <v>0</v>
      </c>
      <c r="F13" s="3">
        <v>2.0999999999999999E-5</v>
      </c>
      <c r="G13" s="6">
        <v>0.74113899999999999</v>
      </c>
      <c r="H13" s="6">
        <v>12.609859999999999</v>
      </c>
    </row>
    <row r="14" spans="1:10" x14ac:dyDescent="0.3">
      <c r="A14" s="13">
        <v>13</v>
      </c>
      <c r="B14" s="7">
        <v>27.782964</v>
      </c>
      <c r="C14" s="7">
        <v>27.866720999999998</v>
      </c>
      <c r="D14" s="7">
        <v>0.85656499999999902</v>
      </c>
      <c r="E14" s="7">
        <v>650.61966199999995</v>
      </c>
      <c r="F14" s="3">
        <v>9.0999999999999894E-5</v>
      </c>
      <c r="G14" s="6">
        <v>1470.269898</v>
      </c>
      <c r="H14" s="6">
        <v>32.110140000000001</v>
      </c>
    </row>
    <row r="15" spans="1:10" x14ac:dyDescent="0.3">
      <c r="A15" s="13">
        <v>14</v>
      </c>
      <c r="B15" s="6">
        <v>4.3452899999999897</v>
      </c>
      <c r="C15" s="6">
        <v>3.84301099999999</v>
      </c>
      <c r="D15" s="6">
        <v>0.10513299999999901</v>
      </c>
      <c r="E15" s="6">
        <v>0</v>
      </c>
      <c r="F15" s="4">
        <v>1.7E-5</v>
      </c>
      <c r="G15" s="6">
        <v>0.47497699999999998</v>
      </c>
      <c r="H15" s="6">
        <v>6.6301350000000001</v>
      </c>
      <c r="I15" s="6"/>
      <c r="J15" s="6"/>
    </row>
    <row r="16" spans="1:10" x14ac:dyDescent="0.3">
      <c r="A16" s="13">
        <v>15</v>
      </c>
      <c r="B16" s="6">
        <v>5.2782429999999998</v>
      </c>
      <c r="C16" s="6">
        <v>6.0947639999999996</v>
      </c>
      <c r="D16" s="6">
        <v>0.21315899999999999</v>
      </c>
      <c r="E16" s="6">
        <v>0</v>
      </c>
      <c r="F16" s="4">
        <v>4.8000000000000001E-5</v>
      </c>
      <c r="G16" s="6">
        <v>0.73774899999999999</v>
      </c>
      <c r="H16" s="6">
        <v>9.223274</v>
      </c>
    </row>
    <row r="17" spans="1:10" x14ac:dyDescent="0.3">
      <c r="A17" s="13">
        <v>16</v>
      </c>
      <c r="B17" s="6">
        <v>21.842396999999998</v>
      </c>
      <c r="C17" s="6">
        <v>19.796652999999999</v>
      </c>
      <c r="D17" s="6">
        <v>0.54584599999999905</v>
      </c>
      <c r="E17" s="6">
        <v>0</v>
      </c>
      <c r="F17" s="4">
        <v>1.92E-4</v>
      </c>
      <c r="G17" s="6">
        <v>1.1323319999999999</v>
      </c>
      <c r="H17" s="6">
        <v>19.272110999999999</v>
      </c>
      <c r="I17" s="6"/>
      <c r="J17" s="6"/>
    </row>
    <row r="18" spans="1:10" x14ac:dyDescent="0.3">
      <c r="A18" s="13">
        <v>17</v>
      </c>
      <c r="B18" s="6">
        <v>4.5475269999999997</v>
      </c>
      <c r="C18" s="6">
        <v>5.975346</v>
      </c>
      <c r="D18" s="6">
        <v>0.34148200000000001</v>
      </c>
      <c r="E18" s="6">
        <v>0</v>
      </c>
      <c r="F18" s="4">
        <v>1.35E-4</v>
      </c>
      <c r="G18" s="6">
        <v>0.61854199999999904</v>
      </c>
      <c r="H18" s="6">
        <v>10.054145</v>
      </c>
    </row>
    <row r="19" spans="1:10" x14ac:dyDescent="0.3">
      <c r="A19" s="13">
        <v>18</v>
      </c>
      <c r="B19" s="6">
        <v>3.74002199999999</v>
      </c>
      <c r="C19" s="6">
        <v>4.6314709999999897</v>
      </c>
      <c r="D19" s="6">
        <v>0.15307599999999999</v>
      </c>
      <c r="E19" s="6">
        <v>0</v>
      </c>
      <c r="F19" s="4">
        <v>8.5999999999999895E-5</v>
      </c>
      <c r="G19" s="6">
        <v>0.45494099999999998</v>
      </c>
      <c r="H19" s="6">
        <v>7.9581669999999898</v>
      </c>
      <c r="I19" s="6"/>
      <c r="J19" s="6"/>
    </row>
    <row r="20" spans="1:10" x14ac:dyDescent="0.3">
      <c r="A20" s="13">
        <v>19</v>
      </c>
      <c r="B20" s="7">
        <v>10.722918999999999</v>
      </c>
      <c r="C20" s="7">
        <v>8.75626999999999</v>
      </c>
      <c r="D20" s="7">
        <v>0.22107599999999999</v>
      </c>
      <c r="E20" s="7">
        <v>0</v>
      </c>
      <c r="F20" s="3">
        <v>1.99999999999999E-5</v>
      </c>
      <c r="G20" s="6">
        <v>0.55472399999999999</v>
      </c>
      <c r="H20" s="6">
        <v>11.451426999999899</v>
      </c>
    </row>
    <row r="21" spans="1:10" x14ac:dyDescent="0.3">
      <c r="A21" s="13">
        <v>20</v>
      </c>
      <c r="B21" s="7">
        <v>19.029907999999999</v>
      </c>
      <c r="C21" s="7">
        <v>18.222928</v>
      </c>
      <c r="D21" s="7">
        <v>0.45571099999999998</v>
      </c>
      <c r="E21" s="7">
        <v>582.99006199999997</v>
      </c>
      <c r="F21" s="3">
        <v>3.4E-5</v>
      </c>
      <c r="G21" s="6">
        <v>1315.7687879999901</v>
      </c>
      <c r="H21" s="6">
        <v>16.022272000000001</v>
      </c>
    </row>
    <row r="22" spans="1:10" x14ac:dyDescent="0.3">
      <c r="A22" s="13">
        <v>21</v>
      </c>
      <c r="B22" s="6">
        <v>9.1882169999999999</v>
      </c>
      <c r="C22" s="6">
        <v>10.4039939999999</v>
      </c>
      <c r="D22" s="6">
        <v>0.31981699999999902</v>
      </c>
      <c r="E22" s="6">
        <v>0</v>
      </c>
      <c r="F22" s="4">
        <v>4.1999999999999998E-5</v>
      </c>
      <c r="G22" s="6">
        <v>1.2186869999999901</v>
      </c>
      <c r="H22" s="6">
        <v>17.065517</v>
      </c>
      <c r="I22" s="6"/>
      <c r="J22" s="6"/>
    </row>
    <row r="23" spans="1:10" x14ac:dyDescent="0.3">
      <c r="A23" s="13">
        <v>22</v>
      </c>
      <c r="B23" s="7">
        <v>6.9511209999999997</v>
      </c>
      <c r="C23" s="7">
        <v>7.7491319999999897</v>
      </c>
      <c r="D23" s="7">
        <v>0.317799</v>
      </c>
      <c r="E23" s="7">
        <v>0</v>
      </c>
      <c r="F23" s="3">
        <v>7.0999999999999896E-5</v>
      </c>
      <c r="G23" s="6">
        <v>0.90307399999999904</v>
      </c>
      <c r="H23" s="6">
        <v>14.4300459999999</v>
      </c>
    </row>
    <row r="24" spans="1:10" s="9" customFormat="1" x14ac:dyDescent="0.3">
      <c r="A24" s="13">
        <v>23</v>
      </c>
      <c r="B24" s="9">
        <v>12.127849999999899</v>
      </c>
      <c r="C24" s="9">
        <v>10.475292999999899</v>
      </c>
      <c r="D24" s="9">
        <v>0.178846</v>
      </c>
      <c r="E24" s="9">
        <v>600.15175199999999</v>
      </c>
      <c r="F24" s="11">
        <v>5.5999999999999999E-5</v>
      </c>
      <c r="G24" s="10">
        <v>1353.1059399999999</v>
      </c>
      <c r="H24" s="10">
        <v>10.602418999999999</v>
      </c>
    </row>
    <row r="25" spans="1:10" x14ac:dyDescent="0.3">
      <c r="A25" s="13">
        <v>24</v>
      </c>
      <c r="B25" s="7">
        <v>16.374403999999998</v>
      </c>
      <c r="C25" s="7">
        <v>20.374889</v>
      </c>
      <c r="D25" s="7">
        <v>0.68227799999999905</v>
      </c>
      <c r="E25" s="7">
        <v>0</v>
      </c>
      <c r="F25" s="3">
        <v>2.63E-4</v>
      </c>
      <c r="G25" s="6">
        <v>2.0233729999999999</v>
      </c>
      <c r="H25" s="6">
        <v>34.373278999999997</v>
      </c>
    </row>
    <row r="26" spans="1:10" x14ac:dyDescent="0.3">
      <c r="A26" s="13">
        <v>25</v>
      </c>
      <c r="B26" s="7">
        <v>3.981293</v>
      </c>
      <c r="C26" s="7">
        <v>4.6993979999999898</v>
      </c>
      <c r="D26" s="7">
        <v>0.11858199999999899</v>
      </c>
      <c r="E26" s="7">
        <v>0</v>
      </c>
      <c r="F26" s="3">
        <v>4.8999999999999998E-5</v>
      </c>
      <c r="G26" s="6">
        <v>0.373199</v>
      </c>
      <c r="H26" s="6">
        <v>8.7785339999999898</v>
      </c>
    </row>
    <row r="27" spans="1:10" x14ac:dyDescent="0.3">
      <c r="A27" s="13">
        <v>26</v>
      </c>
      <c r="B27" s="7">
        <v>5.4665559999999997</v>
      </c>
      <c r="C27" s="7">
        <v>6.7910839999999997</v>
      </c>
      <c r="D27" s="7">
        <v>0.252772</v>
      </c>
      <c r="E27" s="7">
        <v>0</v>
      </c>
      <c r="F27" s="3">
        <v>7.2000000000000002E-5</v>
      </c>
      <c r="G27" s="6">
        <v>0.59085100000000002</v>
      </c>
      <c r="H27" s="6">
        <v>11.762791</v>
      </c>
    </row>
    <row r="28" spans="1:10" x14ac:dyDescent="0.3">
      <c r="A28" s="13">
        <v>27</v>
      </c>
      <c r="B28" s="6">
        <v>4.8082529999999997</v>
      </c>
      <c r="C28" s="6">
        <v>5.9691269999999896</v>
      </c>
      <c r="D28" s="6">
        <v>0.198264</v>
      </c>
      <c r="E28" s="6">
        <v>0</v>
      </c>
      <c r="F28" s="4">
        <v>9.6000000000000002E-5</v>
      </c>
      <c r="G28" s="6">
        <v>0.53177399999999997</v>
      </c>
      <c r="H28" s="6">
        <v>8.4925439999999899</v>
      </c>
      <c r="I28" s="6"/>
      <c r="J28" s="6"/>
    </row>
    <row r="29" spans="1:10" x14ac:dyDescent="0.3">
      <c r="A29" s="13">
        <v>28</v>
      </c>
      <c r="B29" s="6">
        <v>3.6806669999999899</v>
      </c>
      <c r="C29" s="6">
        <v>5.176704</v>
      </c>
      <c r="D29" s="6">
        <v>0.241642</v>
      </c>
      <c r="E29" s="6">
        <v>0</v>
      </c>
      <c r="F29" s="4">
        <v>8.7999999999999998E-5</v>
      </c>
      <c r="G29" s="6">
        <v>0.461289</v>
      </c>
      <c r="H29" s="6">
        <v>8.030602</v>
      </c>
      <c r="I29" s="6"/>
      <c r="J29" s="6"/>
    </row>
    <row r="30" spans="1:10" x14ac:dyDescent="0.3">
      <c r="A30" s="13">
        <v>29</v>
      </c>
      <c r="B30" s="6">
        <v>6.7613099999999999</v>
      </c>
      <c r="C30" s="7">
        <v>6.8448009999999897</v>
      </c>
      <c r="D30" s="7">
        <v>0.21643899999999999</v>
      </c>
      <c r="E30" s="7">
        <v>1062.859359</v>
      </c>
      <c r="F30" s="3">
        <v>2.5000000000000001E-4</v>
      </c>
      <c r="G30" s="7">
        <v>1960.2945199999999</v>
      </c>
      <c r="H30" s="7">
        <v>7.4920349999999996</v>
      </c>
    </row>
    <row r="31" spans="1:10" x14ac:dyDescent="0.3">
      <c r="A31" s="13">
        <v>30</v>
      </c>
      <c r="B31" s="7">
        <v>4.7116159999999896</v>
      </c>
      <c r="C31" s="7">
        <v>6.8349219999999997</v>
      </c>
      <c r="D31" s="7">
        <v>0.29410700000000001</v>
      </c>
      <c r="E31" s="7">
        <v>0</v>
      </c>
      <c r="F31" s="3">
        <v>2.7999999999999998E-4</v>
      </c>
      <c r="G31" s="7">
        <v>0.82836999999999905</v>
      </c>
      <c r="H31" s="7">
        <v>8.5209049999999902</v>
      </c>
    </row>
    <row r="32" spans="1:10" x14ac:dyDescent="0.3">
      <c r="A32" s="6" t="s">
        <v>8</v>
      </c>
      <c r="B32" s="7">
        <f>AVERAGE(B2:B31)</f>
        <v>9.062745233333322</v>
      </c>
      <c r="C32" s="13">
        <f t="shared" ref="C32:H32" si="0">AVERAGE(C2:C31)</f>
        <v>9.357010966666655</v>
      </c>
      <c r="D32" s="13">
        <f t="shared" si="0"/>
        <v>0.29003846666666638</v>
      </c>
      <c r="E32" s="13">
        <f t="shared" si="0"/>
        <v>217.59834839999957</v>
      </c>
      <c r="F32" s="13">
        <f t="shared" si="0"/>
        <v>1.114333333333333E-4</v>
      </c>
      <c r="G32" s="13">
        <f t="shared" si="0"/>
        <v>456.17064373333255</v>
      </c>
      <c r="H32" s="13">
        <f t="shared" si="0"/>
        <v>12.324460866666653</v>
      </c>
    </row>
    <row r="33" spans="1:8" x14ac:dyDescent="0.3">
      <c r="A33" s="6" t="s">
        <v>9</v>
      </c>
      <c r="B33" s="6">
        <f>MIN(B2:B31)</f>
        <v>2.7143660000000001</v>
      </c>
      <c r="C33" s="6">
        <f t="shared" ref="C33:H33" si="1">MIN(C2:C31)</f>
        <v>2.6611009999999999</v>
      </c>
      <c r="D33" s="6">
        <f t="shared" si="1"/>
        <v>6.0932E-2</v>
      </c>
      <c r="E33" s="6">
        <f t="shared" si="1"/>
        <v>0</v>
      </c>
      <c r="F33" s="6">
        <f t="shared" si="1"/>
        <v>1.7E-5</v>
      </c>
      <c r="G33" s="6">
        <f t="shared" si="1"/>
        <v>0.25198100000000001</v>
      </c>
      <c r="H33" s="6">
        <f t="shared" si="1"/>
        <v>4.012219</v>
      </c>
    </row>
    <row r="34" spans="1:8" x14ac:dyDescent="0.3">
      <c r="A34" s="6" t="s">
        <v>10</v>
      </c>
      <c r="B34" s="6">
        <f>MAX(B2:B31)</f>
        <v>27.782964</v>
      </c>
      <c r="C34" s="6">
        <f t="shared" ref="C34:H34" si="2">MAX(C2:C31)</f>
        <v>27.866720999999998</v>
      </c>
      <c r="D34" s="6">
        <f t="shared" si="2"/>
        <v>0.85656499999999902</v>
      </c>
      <c r="E34" s="6">
        <f t="shared" si="2"/>
        <v>1500.4223439999901</v>
      </c>
      <c r="F34" s="6">
        <f t="shared" si="2"/>
        <v>3.9999999999999899E-4</v>
      </c>
      <c r="G34" s="6">
        <f t="shared" si="2"/>
        <v>2285.7483769999999</v>
      </c>
      <c r="H34" s="6">
        <f t="shared" si="2"/>
        <v>34.373278999999997</v>
      </c>
    </row>
    <row r="35" spans="1:8" x14ac:dyDescent="0.3">
      <c r="B35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70" zoomScaleNormal="70" workbookViewId="0">
      <pane ySplit="1" topLeftCell="A2" activePane="bottomLeft" state="frozen"/>
      <selection pane="bottomLeft" activeCell="D54" sqref="D54"/>
    </sheetView>
  </sheetViews>
  <sheetFormatPr defaultColWidth="9" defaultRowHeight="13.5" x14ac:dyDescent="0.3"/>
  <cols>
    <col min="1" max="1" width="5.9296875" style="7" customWidth="1"/>
    <col min="2" max="2" width="17.19921875" style="7" customWidth="1"/>
    <col min="3" max="3" width="19.86328125" style="7" customWidth="1"/>
    <col min="4" max="4" width="14.06640625" style="7" customWidth="1"/>
    <col min="5" max="5" width="24.3984375" style="7" customWidth="1"/>
    <col min="6" max="6" width="25.9296875" style="7" customWidth="1"/>
    <col min="7" max="8" width="17.33203125" style="7" customWidth="1"/>
    <col min="9" max="9" width="9" style="7" customWidth="1"/>
    <col min="10" max="16384" width="9" style="7"/>
  </cols>
  <sheetData>
    <row r="1" spans="1:10" ht="30.4" customHeight="1" x14ac:dyDescent="0.3"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7">
        <v>1</v>
      </c>
      <c r="B2" s="6">
        <v>0.44562799999999902</v>
      </c>
      <c r="C2" s="6">
        <v>0.46207399999999998</v>
      </c>
      <c r="D2" s="6">
        <v>1.12719999999999E-2</v>
      </c>
      <c r="E2" s="6">
        <v>0</v>
      </c>
      <c r="F2" s="13">
        <v>3.0000000000000001E-6</v>
      </c>
      <c r="G2" s="6">
        <v>6.1201999999999999E-2</v>
      </c>
      <c r="H2" s="6">
        <v>0.97105799999999998</v>
      </c>
      <c r="I2" s="6"/>
      <c r="J2" s="6"/>
    </row>
    <row r="3" spans="1:10" x14ac:dyDescent="0.3">
      <c r="A3" s="7">
        <v>2</v>
      </c>
      <c r="B3" s="7">
        <v>0.49146299999999998</v>
      </c>
      <c r="C3" s="7">
        <v>0.41614699999999999</v>
      </c>
      <c r="D3" s="7">
        <v>9.3019999999999995E-3</v>
      </c>
      <c r="E3" s="7">
        <v>265.226168999999</v>
      </c>
      <c r="F3" s="13">
        <v>3.0000000000000001E-6</v>
      </c>
      <c r="G3" s="6">
        <v>70.872225</v>
      </c>
      <c r="H3" s="6">
        <v>0.86329699999999998</v>
      </c>
    </row>
    <row r="4" spans="1:10" x14ac:dyDescent="0.3">
      <c r="A4" s="7">
        <v>3</v>
      </c>
      <c r="B4" s="7">
        <v>0.49575999999999998</v>
      </c>
      <c r="C4" s="7">
        <v>0.41235099999999902</v>
      </c>
      <c r="D4" s="7">
        <v>9.6239999999999902E-3</v>
      </c>
      <c r="E4" s="7">
        <v>243.60859399999899</v>
      </c>
      <c r="F4" s="13">
        <v>3.0000000000000001E-6</v>
      </c>
      <c r="G4" s="7">
        <v>103.223222999999</v>
      </c>
      <c r="H4" s="6">
        <v>0.88666899999999904</v>
      </c>
    </row>
    <row r="5" spans="1:10" x14ac:dyDescent="0.3">
      <c r="A5" s="13">
        <v>4</v>
      </c>
      <c r="B5" s="6">
        <v>0.44236599999999998</v>
      </c>
      <c r="C5" s="6">
        <v>0.42548399999999997</v>
      </c>
      <c r="D5" s="6">
        <v>8.9090000000000003E-3</v>
      </c>
      <c r="E5" s="6">
        <v>298.55470500000001</v>
      </c>
      <c r="F5" s="13">
        <v>4.9999999999999902E-6</v>
      </c>
      <c r="G5" s="6">
        <v>49.632297000000001</v>
      </c>
      <c r="H5" s="6">
        <v>0.81487599999999905</v>
      </c>
      <c r="I5" s="6"/>
      <c r="J5" s="6"/>
    </row>
    <row r="6" spans="1:10" s="9" customFormat="1" x14ac:dyDescent="0.3">
      <c r="A6" s="13">
        <v>5</v>
      </c>
      <c r="B6" s="9">
        <v>0.30848300000000001</v>
      </c>
      <c r="C6" s="9">
        <v>0.416715</v>
      </c>
      <c r="D6" s="9">
        <v>9.2479999999999993E-3</v>
      </c>
      <c r="E6" s="9">
        <v>0</v>
      </c>
      <c r="F6" s="13">
        <v>6.9999999999999999E-6</v>
      </c>
      <c r="G6" s="10">
        <v>4.4615999999999899E-2</v>
      </c>
      <c r="H6" s="10">
        <v>0.76457999999999904</v>
      </c>
    </row>
    <row r="7" spans="1:10" s="9" customFormat="1" x14ac:dyDescent="0.3">
      <c r="A7" s="13">
        <v>6</v>
      </c>
      <c r="B7" s="10">
        <v>0.30792999999999998</v>
      </c>
      <c r="C7" s="10">
        <v>0.28348099999999998</v>
      </c>
      <c r="D7" s="10">
        <v>7.61599999999999E-3</v>
      </c>
      <c r="E7" s="10">
        <v>0</v>
      </c>
      <c r="F7" s="13">
        <v>1.4E-5</v>
      </c>
      <c r="G7" s="10">
        <v>3.5997000000000001E-2</v>
      </c>
      <c r="H7" s="10">
        <v>0.57317399999999996</v>
      </c>
    </row>
    <row r="8" spans="1:10" x14ac:dyDescent="0.3">
      <c r="A8" s="13">
        <v>7</v>
      </c>
      <c r="B8" s="7">
        <v>0.32722499999999999</v>
      </c>
      <c r="C8" s="7">
        <v>0.34893299999999999</v>
      </c>
      <c r="D8" s="7">
        <v>3.3069000000000001E-2</v>
      </c>
      <c r="E8" s="7">
        <v>0</v>
      </c>
      <c r="F8" s="13">
        <v>3.0000000000000001E-6</v>
      </c>
      <c r="G8" s="6">
        <v>4.4284999999999998E-2</v>
      </c>
      <c r="H8" s="6">
        <v>0.89833999999999903</v>
      </c>
    </row>
    <row r="9" spans="1:10" s="9" customFormat="1" x14ac:dyDescent="0.3">
      <c r="A9" s="13">
        <v>8</v>
      </c>
      <c r="B9" s="10">
        <v>0.27143600000000001</v>
      </c>
      <c r="C9" s="10">
        <v>0.26611000000000001</v>
      </c>
      <c r="D9" s="10">
        <v>8.7309999999999992E-3</v>
      </c>
      <c r="E9" s="10">
        <v>0</v>
      </c>
      <c r="F9" s="13">
        <v>1.2E-5</v>
      </c>
      <c r="G9" s="10">
        <v>3.6417999999999999E-2</v>
      </c>
      <c r="H9" s="10">
        <v>0.56244099999999997</v>
      </c>
    </row>
    <row r="10" spans="1:10" x14ac:dyDescent="0.3">
      <c r="A10" s="13">
        <v>9</v>
      </c>
      <c r="B10" s="7">
        <v>0.24468099999999901</v>
      </c>
      <c r="C10" s="7">
        <v>0.294271</v>
      </c>
      <c r="D10" s="7">
        <v>9.9609999999999994E-3</v>
      </c>
      <c r="E10" s="7">
        <v>750.21117199999901</v>
      </c>
      <c r="F10" s="13">
        <v>7.9999999999999996E-6</v>
      </c>
      <c r="G10" s="6">
        <v>69.265101999999999</v>
      </c>
      <c r="H10" s="6">
        <v>0.50036000000000003</v>
      </c>
    </row>
    <row r="11" spans="1:10" x14ac:dyDescent="0.3">
      <c r="A11" s="13">
        <v>10</v>
      </c>
      <c r="B11" s="6">
        <v>0.215915</v>
      </c>
      <c r="C11" s="6">
        <v>0.26545199999999902</v>
      </c>
      <c r="D11" s="6">
        <v>1.3554999999999999E-2</v>
      </c>
      <c r="E11" s="6">
        <v>0</v>
      </c>
      <c r="F11" s="13">
        <v>1.1E-5</v>
      </c>
      <c r="G11" s="6">
        <v>4.4001999999999999E-2</v>
      </c>
      <c r="H11" s="6">
        <v>0.41024299999999903</v>
      </c>
    </row>
    <row r="12" spans="1:10" x14ac:dyDescent="0.3">
      <c r="A12" s="13">
        <v>11</v>
      </c>
      <c r="B12" s="6">
        <v>0.26746500000000001</v>
      </c>
      <c r="C12" s="6">
        <v>0.27974899999999903</v>
      </c>
      <c r="D12" s="6">
        <v>8.2349999999999993E-3</v>
      </c>
      <c r="E12" s="6">
        <v>258.064167</v>
      </c>
      <c r="F12" s="13">
        <v>1.8E-5</v>
      </c>
      <c r="G12" s="6">
        <v>65.789023</v>
      </c>
      <c r="H12" s="6">
        <v>0.39266099999999998</v>
      </c>
      <c r="I12" s="6"/>
      <c r="J12" s="6"/>
    </row>
    <row r="13" spans="1:10" x14ac:dyDescent="0.3">
      <c r="A13" s="13">
        <v>12</v>
      </c>
      <c r="B13" s="7">
        <v>0.70548199999999905</v>
      </c>
      <c r="C13" s="7">
        <v>0.71109099999999903</v>
      </c>
      <c r="D13" s="7">
        <v>2.04409999999999E-2</v>
      </c>
      <c r="E13" s="7">
        <v>0</v>
      </c>
      <c r="F13" s="13">
        <v>9.9999999999999995E-7</v>
      </c>
      <c r="G13" s="7">
        <v>6.7375999999999894E-2</v>
      </c>
      <c r="H13" s="7">
        <v>1.14635</v>
      </c>
    </row>
    <row r="14" spans="1:10" x14ac:dyDescent="0.3">
      <c r="A14" s="13">
        <v>13</v>
      </c>
      <c r="B14" s="7">
        <v>0.50514399999999904</v>
      </c>
      <c r="C14" s="7">
        <v>0.50666699999999998</v>
      </c>
      <c r="D14" s="7">
        <v>1.7479999999999999E-2</v>
      </c>
      <c r="E14" s="7">
        <v>325.30983099999997</v>
      </c>
      <c r="F14" s="13">
        <v>1.9999999999999999E-6</v>
      </c>
      <c r="G14" s="7">
        <v>49.008995999999897</v>
      </c>
      <c r="H14" s="7">
        <v>1.070338</v>
      </c>
    </row>
    <row r="15" spans="1:10" x14ac:dyDescent="0.3">
      <c r="A15" s="13">
        <v>14</v>
      </c>
      <c r="B15" s="7">
        <v>0.434529</v>
      </c>
      <c r="C15" s="7">
        <v>0.384301</v>
      </c>
      <c r="D15" s="7">
        <v>1.0513E-2</v>
      </c>
      <c r="E15" s="7">
        <v>0</v>
      </c>
      <c r="F15" s="13">
        <v>1.9999999999999999E-6</v>
      </c>
      <c r="G15" s="7">
        <v>5.9371999999999897E-2</v>
      </c>
      <c r="H15" s="7">
        <v>0.828766</v>
      </c>
      <c r="I15" s="6"/>
      <c r="J15" s="6"/>
    </row>
    <row r="16" spans="1:10" x14ac:dyDescent="0.3">
      <c r="A16" s="13">
        <v>15</v>
      </c>
      <c r="B16" s="7">
        <v>0.40601799999999999</v>
      </c>
      <c r="C16" s="7">
        <v>0.46882799999999902</v>
      </c>
      <c r="D16" s="7">
        <v>1.25379999999999E-2</v>
      </c>
      <c r="E16" s="7">
        <v>0</v>
      </c>
      <c r="F16" s="13">
        <v>3.9999999999999998E-6</v>
      </c>
      <c r="G16" s="7">
        <v>6.7068000000000003E-2</v>
      </c>
      <c r="H16" s="7">
        <v>0.83847899999999997</v>
      </c>
    </row>
    <row r="17" spans="1:10" x14ac:dyDescent="0.3">
      <c r="A17" s="13">
        <v>16</v>
      </c>
      <c r="B17" s="7">
        <v>0.44576299999999902</v>
      </c>
      <c r="C17" s="7">
        <v>0.40401299999999901</v>
      </c>
      <c r="D17" s="7">
        <v>1.2404999999999999E-2</v>
      </c>
      <c r="E17" s="7">
        <v>0</v>
      </c>
      <c r="F17" s="13">
        <v>6.0000000000000002E-6</v>
      </c>
      <c r="G17" s="7">
        <v>4.0439999999999997E-2</v>
      </c>
      <c r="H17" s="7">
        <v>0.68828899999999904</v>
      </c>
    </row>
    <row r="18" spans="1:10" x14ac:dyDescent="0.3">
      <c r="A18" s="13">
        <v>17</v>
      </c>
      <c r="B18" s="7">
        <v>0.25263999999999998</v>
      </c>
      <c r="C18" s="7">
        <v>0.33196300000000001</v>
      </c>
      <c r="D18" s="7">
        <v>1.31329999999999E-2</v>
      </c>
      <c r="E18" s="7">
        <v>0</v>
      </c>
      <c r="F18" s="13">
        <v>7.9999999999999996E-6</v>
      </c>
      <c r="G18" s="7">
        <v>3.8657999999999998E-2</v>
      </c>
      <c r="H18" s="7">
        <v>0.62838399999999905</v>
      </c>
    </row>
    <row r="19" spans="1:10" x14ac:dyDescent="0.3">
      <c r="A19" s="13">
        <v>18</v>
      </c>
      <c r="B19" s="7">
        <v>0.28769400000000001</v>
      </c>
      <c r="C19" s="7">
        <v>0.356266999999999</v>
      </c>
      <c r="D19" s="7">
        <v>1.0933999999999999E-2</v>
      </c>
      <c r="E19" s="7">
        <v>0</v>
      </c>
      <c r="F19" s="13">
        <v>7.8181818181818096E-6</v>
      </c>
      <c r="G19" s="7">
        <v>4.1358272727272702E-2</v>
      </c>
      <c r="H19" s="7">
        <v>0.72346972727272696</v>
      </c>
      <c r="I19" s="6"/>
      <c r="J19" s="6"/>
    </row>
    <row r="20" spans="1:10" x14ac:dyDescent="0.3">
      <c r="A20" s="13">
        <v>19</v>
      </c>
      <c r="B20" s="7">
        <v>0.97480999999999995</v>
      </c>
      <c r="C20" s="7">
        <v>0.79602399999999995</v>
      </c>
      <c r="D20" s="7">
        <v>1.8422999999999998E-2</v>
      </c>
      <c r="E20" s="7">
        <v>0</v>
      </c>
      <c r="F20" s="13">
        <v>1.9999999999999999E-6</v>
      </c>
      <c r="G20" s="6">
        <v>6.1635999999999899E-2</v>
      </c>
      <c r="H20" s="6">
        <v>1.2723799999999901</v>
      </c>
    </row>
    <row r="21" spans="1:10" x14ac:dyDescent="0.3">
      <c r="A21" s="13">
        <v>20</v>
      </c>
      <c r="B21" s="7">
        <v>0.65620299999999998</v>
      </c>
      <c r="C21" s="7">
        <v>0.62837599999999905</v>
      </c>
      <c r="D21" s="7">
        <v>1.5713999999999999E-2</v>
      </c>
      <c r="E21" s="7">
        <v>291.49503099999998</v>
      </c>
      <c r="F21" s="13">
        <v>9.9999999999999995E-7</v>
      </c>
      <c r="G21" s="6">
        <v>73.098265999999995</v>
      </c>
      <c r="H21" s="6">
        <v>0.89012599999999997</v>
      </c>
    </row>
    <row r="22" spans="1:10" x14ac:dyDescent="0.3">
      <c r="A22" s="13">
        <v>21</v>
      </c>
      <c r="B22" s="6">
        <v>0.43753399999999998</v>
      </c>
      <c r="C22" s="6">
        <v>0.49542799999999998</v>
      </c>
      <c r="D22" s="6">
        <v>1.03159999999999E-2</v>
      </c>
      <c r="E22" s="6">
        <v>0</v>
      </c>
      <c r="F22" s="13">
        <v>1.9999999999999999E-6</v>
      </c>
      <c r="G22" s="6">
        <v>6.4141000000000004E-2</v>
      </c>
      <c r="H22" s="6">
        <v>0.89818500000000001</v>
      </c>
      <c r="I22" s="6"/>
      <c r="J22" s="6"/>
    </row>
    <row r="23" spans="1:10" x14ac:dyDescent="0.3">
      <c r="A23" s="13">
        <v>22</v>
      </c>
      <c r="B23" s="7">
        <v>0.36584800000000001</v>
      </c>
      <c r="C23" s="7">
        <v>0.40784899999999902</v>
      </c>
      <c r="D23" s="7">
        <v>1.2222999999999999E-2</v>
      </c>
      <c r="E23" s="7">
        <v>0</v>
      </c>
      <c r="F23" s="13">
        <v>3.9999999999999998E-6</v>
      </c>
      <c r="G23" s="6">
        <v>5.3121999999999898E-2</v>
      </c>
      <c r="H23" s="6">
        <v>0.84882599999999997</v>
      </c>
    </row>
    <row r="24" spans="1:10" x14ac:dyDescent="0.3">
      <c r="A24" s="13">
        <v>23</v>
      </c>
      <c r="B24" s="6">
        <v>0.44917899999999999</v>
      </c>
      <c r="C24" s="6">
        <v>0.38797299999999901</v>
      </c>
      <c r="D24" s="6">
        <v>8.1289999999999904E-3</v>
      </c>
      <c r="E24" s="6">
        <v>300.07587599999999</v>
      </c>
      <c r="F24" s="13">
        <v>3.9999999999999998E-6</v>
      </c>
      <c r="G24" s="6">
        <v>104.085072</v>
      </c>
      <c r="H24" s="6">
        <v>0.81557000000000002</v>
      </c>
      <c r="I24" s="6"/>
      <c r="J24" s="6"/>
    </row>
    <row r="25" spans="1:10" x14ac:dyDescent="0.3">
      <c r="A25" s="13">
        <v>24</v>
      </c>
      <c r="B25" s="7">
        <v>0.34113299999999902</v>
      </c>
      <c r="C25" s="7">
        <v>0.42447599999999902</v>
      </c>
      <c r="D25" s="7">
        <v>1.1183999999999999E-2</v>
      </c>
      <c r="E25" s="7">
        <v>0</v>
      </c>
      <c r="F25" s="13">
        <v>4.9999999999999902E-6</v>
      </c>
      <c r="G25" s="6">
        <v>4.5984999999999998E-2</v>
      </c>
      <c r="H25" s="6">
        <v>0.78120999999999996</v>
      </c>
    </row>
    <row r="26" spans="1:10" x14ac:dyDescent="0.3">
      <c r="A26" s="13">
        <v>25</v>
      </c>
      <c r="B26" s="7">
        <v>0.33177399999999901</v>
      </c>
      <c r="C26" s="7">
        <v>0.39161599999999902</v>
      </c>
      <c r="D26" s="7">
        <v>1.18579999999999E-2</v>
      </c>
      <c r="E26" s="7">
        <v>0</v>
      </c>
      <c r="F26" s="13">
        <v>3.9999999999999998E-6</v>
      </c>
      <c r="G26" s="6">
        <v>3.7318999999999998E-2</v>
      </c>
      <c r="H26" s="6">
        <v>0.87785299999999999</v>
      </c>
    </row>
    <row r="27" spans="1:10" x14ac:dyDescent="0.3">
      <c r="A27" s="13">
        <v>26</v>
      </c>
      <c r="B27" s="7">
        <v>0.32156199999999902</v>
      </c>
      <c r="C27" s="7">
        <v>0.39947499999999903</v>
      </c>
      <c r="D27" s="7">
        <v>1.0109999999999999E-2</v>
      </c>
      <c r="E27" s="7">
        <v>0</v>
      </c>
      <c r="F27" s="13">
        <v>3.9999999999999998E-6</v>
      </c>
      <c r="G27" s="6">
        <v>3.9390000000000001E-2</v>
      </c>
      <c r="H27" s="6">
        <v>0.78418599999999905</v>
      </c>
    </row>
    <row r="28" spans="1:10" x14ac:dyDescent="0.3">
      <c r="A28" s="13">
        <v>27</v>
      </c>
      <c r="B28" s="6">
        <v>0.34344599999999997</v>
      </c>
      <c r="C28" s="6">
        <v>0.42636599999999902</v>
      </c>
      <c r="D28" s="6">
        <v>1.04339999999999E-2</v>
      </c>
      <c r="E28" s="6">
        <v>0</v>
      </c>
      <c r="F28" s="13">
        <v>7.9999999999999996E-6</v>
      </c>
      <c r="G28" s="6">
        <v>4.4313999999999999E-2</v>
      </c>
      <c r="H28" s="6">
        <v>0.70771200000000001</v>
      </c>
      <c r="I28" s="6"/>
      <c r="J28" s="6"/>
    </row>
    <row r="29" spans="1:10" x14ac:dyDescent="0.3">
      <c r="A29" s="13">
        <v>28</v>
      </c>
      <c r="B29" s="6">
        <v>0.28312799999999999</v>
      </c>
      <c r="C29" s="6">
        <v>0.39820800000000001</v>
      </c>
      <c r="D29" s="6">
        <v>1.6108999999999998E-2</v>
      </c>
      <c r="E29" s="6">
        <v>0</v>
      </c>
      <c r="F29" s="13">
        <v>7.9999999999999996E-6</v>
      </c>
      <c r="G29" s="6">
        <v>4.1935E-2</v>
      </c>
      <c r="H29" s="6">
        <v>0.73005399999999998</v>
      </c>
      <c r="I29" s="6"/>
      <c r="J29" s="6"/>
    </row>
    <row r="30" spans="1:10" x14ac:dyDescent="0.3">
      <c r="A30" s="13">
        <v>29</v>
      </c>
      <c r="B30" s="6">
        <v>0.281721</v>
      </c>
      <c r="C30" s="7">
        <v>0.28520000000000001</v>
      </c>
      <c r="D30" s="7">
        <v>9.8379999999999995E-3</v>
      </c>
      <c r="E30" s="7">
        <v>450.071282</v>
      </c>
      <c r="F30" s="13">
        <v>1.4E-5</v>
      </c>
      <c r="G30" s="7">
        <v>122.518407</v>
      </c>
      <c r="H30" s="7">
        <v>0.468252</v>
      </c>
    </row>
    <row r="31" spans="1:10" x14ac:dyDescent="0.3">
      <c r="A31" s="13">
        <v>30</v>
      </c>
      <c r="B31" s="7">
        <v>0.23558079999999901</v>
      </c>
      <c r="C31" s="7">
        <v>0.3417461</v>
      </c>
      <c r="D31" s="7">
        <v>1.13118076923076E-2</v>
      </c>
      <c r="E31" s="7">
        <v>531.42967899999996</v>
      </c>
      <c r="F31" s="13">
        <v>1.5555555555555501E-5</v>
      </c>
      <c r="G31" s="7">
        <v>4.6020555555555502E-2</v>
      </c>
      <c r="H31" s="7">
        <v>0.47338361111111099</v>
      </c>
    </row>
    <row r="32" spans="1:10" x14ac:dyDescent="0.3">
      <c r="A32" s="6" t="s">
        <v>8</v>
      </c>
      <c r="B32" s="7">
        <f>AVERAGE(B2:B31)</f>
        <v>0.39591802666666626</v>
      </c>
      <c r="C32" s="13">
        <f t="shared" ref="C32:H32" si="0">AVERAGE(C2:C31)</f>
        <v>0.41388780333333292</v>
      </c>
      <c r="D32" s="13">
        <f t="shared" si="0"/>
        <v>1.2420526923076896E-2</v>
      </c>
      <c r="E32" s="13">
        <f t="shared" si="0"/>
        <v>123.80155019999988</v>
      </c>
      <c r="F32" s="13">
        <f>AVERAGE(F2:F31)</f>
        <v>6.3124579124579068E-6</v>
      </c>
      <c r="G32" s="13">
        <f t="shared" si="0"/>
        <v>23.616908860942722</v>
      </c>
      <c r="H32" s="13">
        <f t="shared" si="0"/>
        <v>0.77031707794612736</v>
      </c>
    </row>
    <row r="33" spans="1:8" x14ac:dyDescent="0.3">
      <c r="A33" s="6" t="s">
        <v>9</v>
      </c>
      <c r="B33" s="6">
        <f>MIN(B2:B31)</f>
        <v>0.215915</v>
      </c>
      <c r="C33" s="6">
        <f t="shared" ref="C33:H33" si="1">MIN(C2:C31)</f>
        <v>0.26545199999999902</v>
      </c>
      <c r="D33" s="6">
        <f t="shared" si="1"/>
        <v>7.61599999999999E-3</v>
      </c>
      <c r="E33" s="6">
        <f t="shared" si="1"/>
        <v>0</v>
      </c>
      <c r="F33" s="6">
        <f t="shared" si="1"/>
        <v>9.9999999999999995E-7</v>
      </c>
      <c r="G33" s="6">
        <f t="shared" si="1"/>
        <v>3.5997000000000001E-2</v>
      </c>
      <c r="H33" s="6">
        <f t="shared" si="1"/>
        <v>0.39266099999999998</v>
      </c>
    </row>
    <row r="34" spans="1:8" x14ac:dyDescent="0.3">
      <c r="A34" s="6" t="s">
        <v>10</v>
      </c>
      <c r="B34" s="6">
        <f>MAX(B2:B31)</f>
        <v>0.97480999999999995</v>
      </c>
      <c r="C34" s="6">
        <f t="shared" ref="C34:H34" si="2">MAX(C2:C31)</f>
        <v>0.79602399999999995</v>
      </c>
      <c r="D34" s="6">
        <f t="shared" si="2"/>
        <v>3.3069000000000001E-2</v>
      </c>
      <c r="E34" s="6">
        <f t="shared" si="2"/>
        <v>750.21117199999901</v>
      </c>
      <c r="F34" s="6">
        <f t="shared" si="2"/>
        <v>1.8E-5</v>
      </c>
      <c r="G34" s="6">
        <f t="shared" si="2"/>
        <v>122.518407</v>
      </c>
      <c r="H34" s="6">
        <f t="shared" si="2"/>
        <v>1.2723799999999901</v>
      </c>
    </row>
    <row r="35" spans="1:8" x14ac:dyDescent="0.3">
      <c r="B35" s="6"/>
    </row>
    <row r="37" spans="1:8" x14ac:dyDescent="0.3">
      <c r="F37" s="3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G43" sqref="G43"/>
    </sheetView>
  </sheetViews>
  <sheetFormatPr defaultColWidth="9" defaultRowHeight="13.5" x14ac:dyDescent="0.3"/>
  <cols>
    <col min="1" max="1" width="5.9296875" style="7" customWidth="1"/>
    <col min="2" max="2" width="13.6640625" style="7" customWidth="1"/>
    <col min="3" max="3" width="14.796875" style="7" customWidth="1"/>
    <col min="4" max="4" width="14.06640625" style="7" customWidth="1"/>
    <col min="5" max="5" width="14.86328125" style="7" customWidth="1"/>
    <col min="6" max="6" width="21.53125" style="7" customWidth="1"/>
    <col min="7" max="8" width="17.33203125" style="7" customWidth="1"/>
    <col min="9" max="9" width="9" style="7" customWidth="1"/>
    <col min="10" max="16384" width="9" style="7"/>
  </cols>
  <sheetData>
    <row r="1" spans="1:10" ht="30.4" customHeight="1" x14ac:dyDescent="0.3"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7">
        <v>1</v>
      </c>
      <c r="B2" s="7">
        <v>29.231169999999999</v>
      </c>
      <c r="C2" s="7">
        <v>29.621874999999999</v>
      </c>
      <c r="D2" s="7">
        <v>0.81118899999999905</v>
      </c>
      <c r="E2" s="7">
        <v>2173.0153919999998</v>
      </c>
      <c r="F2" s="3">
        <v>1.14999999999999E-4</v>
      </c>
      <c r="G2" s="7">
        <v>4296.7834069999999</v>
      </c>
      <c r="H2" s="6">
        <v>32.813978999999897</v>
      </c>
    </row>
    <row r="3" spans="1:10" x14ac:dyDescent="0.3">
      <c r="A3" s="7">
        <v>2</v>
      </c>
      <c r="B3" s="7">
        <v>28.876356999999999</v>
      </c>
      <c r="C3" s="7">
        <v>26.702898999999999</v>
      </c>
      <c r="D3" s="7">
        <v>0.83180199999999904</v>
      </c>
      <c r="E3" s="7">
        <v>3942.677776</v>
      </c>
      <c r="F3" s="3">
        <v>1.9699999999999999E-4</v>
      </c>
      <c r="G3" s="3">
        <v>10195.916880999999</v>
      </c>
      <c r="H3" s="7">
        <v>31.700654</v>
      </c>
    </row>
    <row r="4" spans="1:10" x14ac:dyDescent="0.3">
      <c r="A4" s="13">
        <v>3</v>
      </c>
      <c r="B4" s="6">
        <v>4.7871559999999898</v>
      </c>
      <c r="C4" s="7">
        <v>4.8842910000000002</v>
      </c>
      <c r="D4" s="7">
        <v>0.15562199999999901</v>
      </c>
      <c r="E4" s="6">
        <v>0</v>
      </c>
      <c r="F4" s="3">
        <v>2.9E-5</v>
      </c>
      <c r="G4" s="7">
        <v>0.254164</v>
      </c>
      <c r="H4" s="7">
        <v>8.3324990000000003</v>
      </c>
    </row>
    <row r="5" spans="1:10" x14ac:dyDescent="0.3">
      <c r="A5" s="13">
        <v>4</v>
      </c>
      <c r="B5" s="7">
        <v>5.3824379999999996</v>
      </c>
      <c r="C5" s="7">
        <v>6.6964889999999997</v>
      </c>
      <c r="D5" s="7">
        <v>0.23116099999999901</v>
      </c>
      <c r="E5" s="6">
        <v>0</v>
      </c>
      <c r="F5" s="3">
        <v>5.6999999999999901E-5</v>
      </c>
      <c r="G5" s="7">
        <v>0.438969</v>
      </c>
      <c r="H5" s="6">
        <v>12.1573549999999</v>
      </c>
    </row>
    <row r="6" spans="1:10" x14ac:dyDescent="0.3">
      <c r="A6" s="13">
        <v>5</v>
      </c>
      <c r="B6" s="6">
        <v>5.9568759999999896</v>
      </c>
      <c r="C6" s="7">
        <v>7.8869279999999904</v>
      </c>
      <c r="D6" s="7">
        <v>0.24240799999999901</v>
      </c>
      <c r="E6" s="6">
        <v>0</v>
      </c>
      <c r="F6" s="3">
        <v>5.8999999999999998E-5</v>
      </c>
      <c r="G6" s="7">
        <v>0.431423</v>
      </c>
      <c r="H6" s="7">
        <v>11.380229999999999</v>
      </c>
    </row>
    <row r="7" spans="1:10" x14ac:dyDescent="0.3">
      <c r="A7" s="13">
        <v>6</v>
      </c>
      <c r="B7" s="7">
        <v>4.091361</v>
      </c>
      <c r="C7" s="7">
        <v>4.1668189999999896</v>
      </c>
      <c r="D7" s="7">
        <v>0.17650199999999999</v>
      </c>
      <c r="E7" s="6">
        <v>0</v>
      </c>
      <c r="F7" s="3">
        <v>6.3999999999999997E-5</v>
      </c>
      <c r="G7" s="7">
        <v>0.23873</v>
      </c>
      <c r="H7" s="6">
        <v>6.9024599999999996</v>
      </c>
    </row>
    <row r="8" spans="1:10" x14ac:dyDescent="0.3">
      <c r="A8" s="13">
        <v>7</v>
      </c>
      <c r="B8" s="6">
        <v>16.511040999999999</v>
      </c>
      <c r="C8" s="7">
        <v>19.693231000000001</v>
      </c>
      <c r="D8" s="7">
        <v>0.63818399999999997</v>
      </c>
      <c r="E8" s="7">
        <v>511.98363599999999</v>
      </c>
      <c r="F8" s="3">
        <v>2.5000000000000001E-4</v>
      </c>
      <c r="G8" s="7">
        <v>1303.4640239999901</v>
      </c>
      <c r="H8" s="7">
        <v>26.667580999999998</v>
      </c>
    </row>
    <row r="9" spans="1:10" x14ac:dyDescent="0.3">
      <c r="A9" s="13">
        <v>8</v>
      </c>
      <c r="B9" s="6">
        <v>10.652424999999999</v>
      </c>
      <c r="C9" s="7">
        <v>10.166055999999999</v>
      </c>
      <c r="D9" s="7">
        <v>0.27492</v>
      </c>
      <c r="E9" s="6">
        <v>0</v>
      </c>
      <c r="F9" s="3">
        <v>2.6999999999999999E-5</v>
      </c>
      <c r="G9" s="7">
        <v>0.40433599999999997</v>
      </c>
      <c r="H9" s="7">
        <v>13.004315999999999</v>
      </c>
    </row>
    <row r="10" spans="1:10" x14ac:dyDescent="0.3">
      <c r="A10" s="13">
        <v>9</v>
      </c>
      <c r="B10" s="7">
        <v>8.3165619999999993</v>
      </c>
      <c r="C10" s="7">
        <v>8.0151050000000001</v>
      </c>
      <c r="D10" s="7">
        <v>0.23762899999999901</v>
      </c>
      <c r="E10" s="6">
        <v>0</v>
      </c>
      <c r="F10" s="3">
        <v>3.1000000000000001E-5</v>
      </c>
      <c r="G10" s="6">
        <v>0.32714299999999902</v>
      </c>
      <c r="H10" s="6">
        <v>11.320922999999899</v>
      </c>
    </row>
    <row r="11" spans="1:10" x14ac:dyDescent="0.3">
      <c r="A11" s="13">
        <v>10</v>
      </c>
      <c r="B11" s="6">
        <v>8.4114419999999992</v>
      </c>
      <c r="C11" s="6">
        <v>9.2421199999999999</v>
      </c>
      <c r="D11" s="6">
        <v>0.17023099999999999</v>
      </c>
      <c r="E11" s="6">
        <v>0</v>
      </c>
      <c r="F11" s="4">
        <v>1.8999999999999899E-5</v>
      </c>
      <c r="G11" s="6">
        <v>0.41098299999999999</v>
      </c>
      <c r="H11" s="6">
        <v>11.407043</v>
      </c>
    </row>
    <row r="12" spans="1:10" x14ac:dyDescent="0.3">
      <c r="A12" s="13">
        <v>11</v>
      </c>
      <c r="B12" s="6">
        <v>8.0028790000000001</v>
      </c>
      <c r="C12" s="6">
        <v>9.8817620000000002</v>
      </c>
      <c r="D12" s="6">
        <v>0.29509599999999903</v>
      </c>
      <c r="E12" s="6">
        <v>0</v>
      </c>
      <c r="F12" s="4">
        <v>5.1999999999999997E-5</v>
      </c>
      <c r="G12" s="6">
        <v>0.51117599999999996</v>
      </c>
      <c r="H12" s="6">
        <v>16.41131</v>
      </c>
      <c r="I12" s="6"/>
      <c r="J12" s="6"/>
    </row>
    <row r="13" spans="1:10" x14ac:dyDescent="0.3">
      <c r="A13" s="13">
        <v>12</v>
      </c>
      <c r="B13" s="7">
        <v>13.669784999999999</v>
      </c>
      <c r="C13" s="7">
        <v>14.0537119999999</v>
      </c>
      <c r="D13" s="7">
        <v>0.26608100000000001</v>
      </c>
      <c r="E13" s="7">
        <v>560.88925299999903</v>
      </c>
      <c r="F13" s="3">
        <v>6.7000000000000002E-5</v>
      </c>
      <c r="G13" s="6">
        <v>1309.54846</v>
      </c>
      <c r="H13" s="6">
        <v>18.841902999999999</v>
      </c>
    </row>
    <row r="14" spans="1:10" x14ac:dyDescent="0.3">
      <c r="A14" s="13">
        <v>13</v>
      </c>
      <c r="B14" s="6">
        <v>6.1624109999999996</v>
      </c>
      <c r="C14" s="6">
        <v>6.8564949999999998</v>
      </c>
      <c r="D14" s="6">
        <v>0.193658</v>
      </c>
      <c r="E14" s="6">
        <v>0</v>
      </c>
      <c r="F14" s="4">
        <v>3.8999999999999999E-5</v>
      </c>
      <c r="G14" s="6">
        <v>0.37494099999999903</v>
      </c>
      <c r="H14" s="6">
        <v>11.953082999999999</v>
      </c>
    </row>
    <row r="15" spans="1:10" x14ac:dyDescent="0.3">
      <c r="A15" s="13">
        <v>14</v>
      </c>
      <c r="B15" s="7">
        <v>8.6785230000000002</v>
      </c>
      <c r="C15" s="7">
        <v>9.0449249999999992</v>
      </c>
      <c r="D15" s="7">
        <v>0.22606699999999999</v>
      </c>
      <c r="E15" s="6">
        <v>0</v>
      </c>
      <c r="F15" s="3">
        <v>6.7000000000000002E-5</v>
      </c>
      <c r="G15" s="6">
        <v>0.45164199999999999</v>
      </c>
      <c r="H15" s="6">
        <v>14.400832999999899</v>
      </c>
    </row>
    <row r="16" spans="1:10" x14ac:dyDescent="0.3">
      <c r="A16" s="13">
        <v>15</v>
      </c>
      <c r="B16" s="7">
        <v>12.833209999999999</v>
      </c>
      <c r="C16" s="7">
        <v>10.758115</v>
      </c>
      <c r="D16" s="7">
        <v>0.182509</v>
      </c>
      <c r="E16" s="7">
        <v>529.87365699999998</v>
      </c>
      <c r="F16" s="3">
        <v>5.1999999999999997E-5</v>
      </c>
      <c r="G16" s="6">
        <v>1284.2630859999999</v>
      </c>
      <c r="H16" s="6">
        <v>10.651494999999899</v>
      </c>
    </row>
    <row r="17" spans="1:8" x14ac:dyDescent="0.3">
      <c r="A17" s="13">
        <v>16</v>
      </c>
      <c r="B17" s="7">
        <v>20.274888000000001</v>
      </c>
      <c r="C17" s="7">
        <v>19.449733999999999</v>
      </c>
      <c r="D17" s="7">
        <v>0.85472300000000001</v>
      </c>
      <c r="E17" s="13">
        <v>0</v>
      </c>
      <c r="F17" s="3">
        <v>6.7000000000000002E-5</v>
      </c>
      <c r="G17" s="6">
        <v>0.87296799999999997</v>
      </c>
      <c r="H17" s="6">
        <v>27.800915</v>
      </c>
    </row>
    <row r="18" spans="1:8" x14ac:dyDescent="0.3">
      <c r="A18" s="13">
        <v>17</v>
      </c>
      <c r="B18" s="7">
        <v>24.674804999999999</v>
      </c>
      <c r="C18" s="7">
        <v>22.337672999999999</v>
      </c>
      <c r="D18" s="7">
        <v>0.29167299999999902</v>
      </c>
      <c r="E18" s="7">
        <v>779.48104799999999</v>
      </c>
      <c r="F18" s="3">
        <v>5.6999999999999901E-5</v>
      </c>
      <c r="G18" s="6">
        <v>2603.3955189999901</v>
      </c>
      <c r="H18" s="6">
        <v>21.255512</v>
      </c>
    </row>
    <row r="19" spans="1:8" x14ac:dyDescent="0.3">
      <c r="A19" s="13">
        <v>18</v>
      </c>
      <c r="B19" s="6">
        <v>5.6630839999999996</v>
      </c>
      <c r="C19" s="6">
        <v>5.350117</v>
      </c>
      <c r="D19" s="6">
        <v>0.14583499999999999</v>
      </c>
      <c r="E19" s="13">
        <v>0</v>
      </c>
      <c r="F19" s="4">
        <v>2.9999999999999899E-5</v>
      </c>
      <c r="G19" s="6">
        <v>0.25533699999999998</v>
      </c>
      <c r="H19" s="6">
        <v>8.8674979999999994</v>
      </c>
    </row>
    <row r="20" spans="1:8" x14ac:dyDescent="0.3">
      <c r="A20" s="13">
        <v>19</v>
      </c>
      <c r="B20" s="6">
        <v>37.453629999999997</v>
      </c>
      <c r="C20" s="6">
        <v>30.321489999999901</v>
      </c>
      <c r="D20" s="6">
        <v>0.60478299999999996</v>
      </c>
      <c r="E20" s="6">
        <v>1370.818336</v>
      </c>
      <c r="F20" s="4">
        <v>1.17E-4</v>
      </c>
      <c r="G20" s="6">
        <v>4151.8813979999904</v>
      </c>
      <c r="H20" s="6">
        <v>29.473602</v>
      </c>
    </row>
    <row r="21" spans="1:8" x14ac:dyDescent="0.3">
      <c r="A21" s="13">
        <v>20</v>
      </c>
      <c r="B21" s="6">
        <v>5.8267639999999998</v>
      </c>
      <c r="C21" s="7">
        <v>8.4947819999999901</v>
      </c>
      <c r="D21" s="7">
        <v>0.30199699999999902</v>
      </c>
      <c r="E21" s="13">
        <v>0</v>
      </c>
      <c r="F21" s="3">
        <v>8.4999999999999898E-5</v>
      </c>
      <c r="G21" s="7">
        <v>0.44057999999999897</v>
      </c>
      <c r="H21" s="7">
        <v>12.235094999999999</v>
      </c>
    </row>
    <row r="22" spans="1:8" x14ac:dyDescent="0.3">
      <c r="A22" s="13">
        <v>21</v>
      </c>
      <c r="B22" s="6">
        <v>5.5307490000000001</v>
      </c>
      <c r="C22" s="7">
        <v>6.3910409999999898</v>
      </c>
      <c r="D22" s="7">
        <v>0.13906099999999999</v>
      </c>
      <c r="E22" s="13">
        <v>0</v>
      </c>
      <c r="F22" s="3">
        <v>5.5999999999999999E-5</v>
      </c>
      <c r="G22" s="7">
        <v>0.34644199999999897</v>
      </c>
      <c r="H22" s="7">
        <v>10.544706</v>
      </c>
    </row>
    <row r="23" spans="1:8" x14ac:dyDescent="0.3">
      <c r="A23" s="13">
        <v>22</v>
      </c>
      <c r="B23" s="6">
        <v>14.882000999999899</v>
      </c>
      <c r="C23" s="7">
        <v>15.095986999999999</v>
      </c>
      <c r="D23" s="7">
        <v>0.33890799999999999</v>
      </c>
      <c r="E23" s="7">
        <v>1048.5365489999999</v>
      </c>
      <c r="F23" s="3">
        <v>1.5999999999999901E-4</v>
      </c>
      <c r="G23" s="7">
        <v>3978.2867849999998</v>
      </c>
      <c r="H23" s="7">
        <v>16.550644999999999</v>
      </c>
    </row>
    <row r="24" spans="1:8" x14ac:dyDescent="0.3">
      <c r="A24" s="13">
        <v>23</v>
      </c>
      <c r="B24" s="6">
        <v>3.4184779999999999</v>
      </c>
      <c r="C24" s="6">
        <v>3.80249999999999</v>
      </c>
      <c r="D24" s="6">
        <v>0.192053</v>
      </c>
      <c r="E24" s="6">
        <v>0</v>
      </c>
      <c r="F24" s="4">
        <v>1.13E-4</v>
      </c>
      <c r="G24" s="6">
        <v>0.29536499999999999</v>
      </c>
      <c r="H24" s="6">
        <v>7.6360829999999904</v>
      </c>
    </row>
    <row r="25" spans="1:8" x14ac:dyDescent="0.3">
      <c r="A25" s="13">
        <v>24</v>
      </c>
      <c r="B25" s="7">
        <v>6.6972399999999999</v>
      </c>
      <c r="C25" s="7">
        <v>7.1740769999999996</v>
      </c>
      <c r="D25" s="7">
        <v>0.26331899999999903</v>
      </c>
      <c r="E25" s="6">
        <v>0</v>
      </c>
      <c r="F25" s="3">
        <v>3.4999999999999997E-5</v>
      </c>
      <c r="G25" s="6">
        <v>0.36675199999999902</v>
      </c>
      <c r="H25" s="6">
        <v>10.956085</v>
      </c>
    </row>
    <row r="26" spans="1:8" x14ac:dyDescent="0.3">
      <c r="A26" s="13">
        <v>25</v>
      </c>
      <c r="B26" s="7">
        <v>6.4754829999999997</v>
      </c>
      <c r="C26" s="7">
        <v>7.0798419999999904</v>
      </c>
      <c r="D26" s="7">
        <v>0.14795900000000001</v>
      </c>
      <c r="E26" s="6">
        <v>0</v>
      </c>
      <c r="F26" s="3">
        <v>3.9999999999999902E-5</v>
      </c>
      <c r="G26" s="6">
        <v>0.343306</v>
      </c>
      <c r="H26" s="6">
        <v>11.323347</v>
      </c>
    </row>
    <row r="27" spans="1:8" x14ac:dyDescent="0.3">
      <c r="A27" s="13">
        <v>26</v>
      </c>
      <c r="B27" s="7">
        <v>5.0463899999999997</v>
      </c>
      <c r="C27" s="7">
        <v>6.1166559999999999</v>
      </c>
      <c r="D27" s="7">
        <v>0.19267099999999901</v>
      </c>
      <c r="E27" s="6">
        <v>0</v>
      </c>
      <c r="F27" s="3">
        <v>2.49999999999999E-5</v>
      </c>
      <c r="G27" s="6">
        <v>0.245949</v>
      </c>
      <c r="H27" s="6">
        <v>9.2305499999999991</v>
      </c>
    </row>
    <row r="28" spans="1:8" x14ac:dyDescent="0.3">
      <c r="A28" s="13">
        <v>27</v>
      </c>
      <c r="B28" s="7">
        <v>6.2443169999999997</v>
      </c>
      <c r="C28" s="7">
        <v>6.1883699999999999</v>
      </c>
      <c r="D28" s="7">
        <v>0.174563</v>
      </c>
      <c r="E28" s="6">
        <v>0</v>
      </c>
      <c r="F28" s="3">
        <v>3.6000000000000001E-5</v>
      </c>
      <c r="G28" s="6">
        <v>0.35543799999999998</v>
      </c>
      <c r="H28" s="6">
        <v>11.173670999999899</v>
      </c>
    </row>
    <row r="29" spans="1:8" x14ac:dyDescent="0.3">
      <c r="A29" s="13">
        <v>28</v>
      </c>
      <c r="B29" s="7">
        <v>20.644378</v>
      </c>
      <c r="C29" s="7">
        <v>21.394542999999999</v>
      </c>
      <c r="D29" s="7">
        <v>0.453932</v>
      </c>
      <c r="E29" s="7">
        <v>483.336421999999</v>
      </c>
      <c r="F29" s="3">
        <v>1.17E-4</v>
      </c>
      <c r="G29" s="6">
        <v>1236.514351</v>
      </c>
      <c r="H29" s="6">
        <v>29.121610999999898</v>
      </c>
    </row>
    <row r="30" spans="1:8" x14ac:dyDescent="0.3">
      <c r="A30" s="13">
        <v>29</v>
      </c>
      <c r="B30" s="7">
        <v>4.1709069999999997</v>
      </c>
      <c r="C30" s="7">
        <v>4.3438919999999897</v>
      </c>
      <c r="D30" s="7">
        <v>0.13735799999999901</v>
      </c>
      <c r="E30" s="6">
        <v>0</v>
      </c>
      <c r="F30" s="3">
        <v>4.3999999999999999E-5</v>
      </c>
      <c r="G30" s="6">
        <v>0.23763699999999999</v>
      </c>
      <c r="H30" s="6">
        <v>6.7717079999999896</v>
      </c>
    </row>
    <row r="31" spans="1:8" x14ac:dyDescent="0.3">
      <c r="A31" s="13">
        <v>30</v>
      </c>
      <c r="B31" s="7">
        <v>18.667459000000001</v>
      </c>
      <c r="C31" s="7">
        <v>19.320778999999899</v>
      </c>
      <c r="D31" s="7">
        <v>0.54446699999999904</v>
      </c>
      <c r="E31" s="7">
        <v>555.16836499999999</v>
      </c>
      <c r="F31" s="3">
        <v>2.81E-4</v>
      </c>
      <c r="G31" s="6">
        <v>1397.6683989999999</v>
      </c>
      <c r="H31" s="6">
        <v>20.885168999999902</v>
      </c>
    </row>
    <row r="32" spans="1:8" x14ac:dyDescent="0.3">
      <c r="A32" s="6" t="s">
        <v>8</v>
      </c>
      <c r="B32" s="7">
        <f>AVERAGE(B2:B31)</f>
        <v>11.907806966666664</v>
      </c>
      <c r="C32" s="13">
        <f t="shared" ref="C32:H32" si="0">AVERAGE(C2:C31)</f>
        <v>12.017743499999987</v>
      </c>
      <c r="D32" s="13">
        <f t="shared" si="0"/>
        <v>0.32387869999999952</v>
      </c>
      <c r="E32" s="13">
        <f t="shared" si="0"/>
        <v>398.5260144666666</v>
      </c>
      <c r="F32" s="14">
        <f t="shared" si="0"/>
        <v>7.9599999999999929E-5</v>
      </c>
      <c r="G32" s="13">
        <f t="shared" si="0"/>
        <v>1058.8441863666653</v>
      </c>
      <c r="H32" s="13">
        <f t="shared" si="0"/>
        <v>15.725728699999971</v>
      </c>
    </row>
    <row r="33" spans="1:8" x14ac:dyDescent="0.3">
      <c r="A33" s="6" t="s">
        <v>9</v>
      </c>
      <c r="B33" s="7">
        <f>MIN(B2:B31)</f>
        <v>3.4184779999999999</v>
      </c>
      <c r="C33" s="13">
        <f t="shared" ref="C33:H33" si="1">MIN(C2:C31)</f>
        <v>3.80249999999999</v>
      </c>
      <c r="D33" s="13">
        <f t="shared" si="1"/>
        <v>0.13735799999999901</v>
      </c>
      <c r="E33" s="13">
        <f t="shared" si="1"/>
        <v>0</v>
      </c>
      <c r="F33" s="13">
        <f t="shared" si="1"/>
        <v>1.8999999999999899E-5</v>
      </c>
      <c r="G33" s="13">
        <f t="shared" si="1"/>
        <v>0.23763699999999999</v>
      </c>
      <c r="H33" s="13">
        <f t="shared" si="1"/>
        <v>6.7717079999999896</v>
      </c>
    </row>
    <row r="34" spans="1:8" x14ac:dyDescent="0.3">
      <c r="A34" s="6" t="s">
        <v>10</v>
      </c>
      <c r="B34" s="7">
        <f>MAX(B2:B31)</f>
        <v>37.453629999999997</v>
      </c>
      <c r="C34" s="13">
        <f t="shared" ref="C34:H34" si="2">MAX(C2:C31)</f>
        <v>30.321489999999901</v>
      </c>
      <c r="D34" s="13">
        <f t="shared" si="2"/>
        <v>0.85472300000000001</v>
      </c>
      <c r="E34" s="13">
        <f t="shared" si="2"/>
        <v>3942.677776</v>
      </c>
      <c r="F34" s="13">
        <f t="shared" si="2"/>
        <v>2.81E-4</v>
      </c>
      <c r="G34" s="13">
        <f t="shared" si="2"/>
        <v>10195.916880999999</v>
      </c>
      <c r="H34" s="13">
        <f t="shared" si="2"/>
        <v>32.813978999999897</v>
      </c>
    </row>
    <row r="35" spans="1:8" x14ac:dyDescent="0.3">
      <c r="F35" s="3"/>
      <c r="G35" s="6"/>
      <c r="H35" s="6"/>
    </row>
    <row r="36" spans="1:8" x14ac:dyDescent="0.3">
      <c r="F36" s="3"/>
      <c r="G36" s="6"/>
      <c r="H36" s="6"/>
    </row>
    <row r="37" spans="1:8" x14ac:dyDescent="0.3">
      <c r="F37" s="3"/>
      <c r="G37" s="6"/>
      <c r="H37" s="6"/>
    </row>
    <row r="38" spans="1:8" x14ac:dyDescent="0.3">
      <c r="F38" s="3"/>
      <c r="G38" s="6"/>
      <c r="H38" s="6"/>
    </row>
    <row r="39" spans="1:8" x14ac:dyDescent="0.3">
      <c r="F39" s="3"/>
    </row>
    <row r="40" spans="1:8" x14ac:dyDescent="0.3">
      <c r="B40" s="6"/>
    </row>
    <row r="41" spans="1:8" x14ac:dyDescent="0.3">
      <c r="B41" s="6"/>
    </row>
    <row r="42" spans="1:8" x14ac:dyDescent="0.3">
      <c r="F42" s="3"/>
    </row>
    <row r="43" spans="1:8" x14ac:dyDescent="0.3">
      <c r="F43" s="3"/>
    </row>
    <row r="44" spans="1:8" x14ac:dyDescent="0.3">
      <c r="B44" s="6"/>
    </row>
    <row r="45" spans="1:8" x14ac:dyDescent="0.3">
      <c r="B45" s="6"/>
    </row>
    <row r="46" spans="1:8" x14ac:dyDescent="0.3">
      <c r="F46" s="3"/>
    </row>
    <row r="47" spans="1:8" x14ac:dyDescent="0.3">
      <c r="B47" s="6"/>
    </row>
    <row r="48" spans="1:8" x14ac:dyDescent="0.3">
      <c r="B48" s="6"/>
    </row>
    <row r="51" spans="2:2" x14ac:dyDescent="0.3">
      <c r="B51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G60" sqref="G60"/>
    </sheetView>
  </sheetViews>
  <sheetFormatPr defaultRowHeight="13.5" x14ac:dyDescent="0.3"/>
  <cols>
    <col min="1" max="1" width="5.86328125" style="7" customWidth="1"/>
    <col min="2" max="2" width="15" style="7" customWidth="1"/>
    <col min="3" max="3" width="17.53125" style="7" customWidth="1"/>
    <col min="4" max="4" width="17" style="7" customWidth="1"/>
    <col min="5" max="5" width="17.59765625" style="7" customWidth="1"/>
    <col min="6" max="6" width="15.3984375" style="7" customWidth="1"/>
    <col min="7" max="7" width="14.06640625" style="7" customWidth="1"/>
    <col min="8" max="8" width="16.1328125" style="7" customWidth="1"/>
    <col min="9" max="16384" width="9.06640625" style="7"/>
  </cols>
  <sheetData>
    <row r="1" spans="1:10" ht="27" x14ac:dyDescent="0.3"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7">
        <v>1</v>
      </c>
      <c r="B2" s="7">
        <v>0.57316</v>
      </c>
      <c r="C2" s="7">
        <v>0.58082099999999903</v>
      </c>
      <c r="D2" s="7">
        <v>1.6553999999999999E-2</v>
      </c>
      <c r="E2" s="7">
        <v>434.60307799999998</v>
      </c>
      <c r="F2" s="3">
        <v>3.0000000000000001E-6</v>
      </c>
      <c r="G2" s="7">
        <v>126.37598199999999</v>
      </c>
      <c r="H2" s="6">
        <v>0.994363</v>
      </c>
    </row>
    <row r="3" spans="1:10" x14ac:dyDescent="0.3">
      <c r="A3" s="7">
        <v>2</v>
      </c>
      <c r="B3" s="7">
        <v>0.506602</v>
      </c>
      <c r="C3" s="7">
        <v>0.46847099999999903</v>
      </c>
      <c r="D3" s="7">
        <v>1.5694E-2</v>
      </c>
      <c r="E3" s="7">
        <v>303.282904999999</v>
      </c>
      <c r="F3" s="3">
        <v>3.9999999999999998E-6</v>
      </c>
      <c r="G3" s="7">
        <v>261.43376599999999</v>
      </c>
      <c r="H3" s="7">
        <v>0.85677399999999904</v>
      </c>
    </row>
    <row r="4" spans="1:10" x14ac:dyDescent="0.3">
      <c r="A4" s="13">
        <v>3</v>
      </c>
      <c r="B4" s="6">
        <v>0.478715</v>
      </c>
      <c r="C4" s="7">
        <v>0.488429</v>
      </c>
      <c r="D4" s="7">
        <v>1.4147E-2</v>
      </c>
      <c r="E4" s="7">
        <v>0</v>
      </c>
      <c r="F4" s="3">
        <v>3.0000000000000001E-6</v>
      </c>
      <c r="G4" s="7">
        <v>3.177E-2</v>
      </c>
      <c r="H4" s="7">
        <v>1.0415619999999901</v>
      </c>
    </row>
    <row r="5" spans="1:10" x14ac:dyDescent="0.3">
      <c r="A5" s="13">
        <v>4</v>
      </c>
      <c r="B5" s="7">
        <v>0.33640199999999998</v>
      </c>
      <c r="C5" s="7">
        <v>0.41852999999999901</v>
      </c>
      <c r="D5" s="7">
        <v>1.2166E-2</v>
      </c>
      <c r="E5" s="7">
        <v>0</v>
      </c>
      <c r="F5" s="3">
        <v>3.9999999999999998E-6</v>
      </c>
      <c r="G5" s="7">
        <v>3.1354E-2</v>
      </c>
      <c r="H5" s="6">
        <v>0.86838199999999999</v>
      </c>
    </row>
    <row r="6" spans="1:10" x14ac:dyDescent="0.3">
      <c r="A6" s="13">
        <v>5</v>
      </c>
      <c r="B6" s="7">
        <v>0.35040399999999999</v>
      </c>
      <c r="C6" s="7">
        <v>0.46393599999999902</v>
      </c>
      <c r="D6" s="7">
        <v>1.1018E-2</v>
      </c>
      <c r="E6" s="7">
        <v>0</v>
      </c>
      <c r="F6" s="3">
        <v>3.0000000000000001E-6</v>
      </c>
      <c r="G6" s="7">
        <v>2.8760999999999998E-2</v>
      </c>
      <c r="H6" s="6">
        <v>0.75868199999999997</v>
      </c>
    </row>
    <row r="7" spans="1:10" x14ac:dyDescent="0.3">
      <c r="A7" s="13">
        <v>6</v>
      </c>
      <c r="B7" s="7">
        <v>0.37194099999999902</v>
      </c>
      <c r="C7" s="7">
        <v>0.378801</v>
      </c>
      <c r="D7" s="7">
        <v>1.47079999999999E-2</v>
      </c>
      <c r="E7" s="7">
        <v>0</v>
      </c>
      <c r="F7" s="3">
        <v>6.9999999999999999E-6</v>
      </c>
      <c r="G7" s="7">
        <v>2.6525E-2</v>
      </c>
      <c r="H7" s="6">
        <v>0.76693999999999996</v>
      </c>
    </row>
    <row r="8" spans="1:10" x14ac:dyDescent="0.3">
      <c r="A8" s="13">
        <v>7</v>
      </c>
      <c r="B8" s="6">
        <v>0.37524999999999997</v>
      </c>
      <c r="C8" s="7">
        <v>0.447573</v>
      </c>
      <c r="D8" s="7">
        <v>1.2513E-2</v>
      </c>
      <c r="E8" s="7">
        <v>255.99181799999999</v>
      </c>
      <c r="F8" s="3">
        <v>6.9999999999999999E-6</v>
      </c>
      <c r="G8" s="7">
        <v>40.733249999999998</v>
      </c>
      <c r="H8" s="7">
        <v>0.83336099999999902</v>
      </c>
    </row>
    <row r="9" spans="1:10" x14ac:dyDescent="0.3">
      <c r="A9" s="13">
        <v>8</v>
      </c>
      <c r="B9" s="7">
        <v>0.81941699999999995</v>
      </c>
      <c r="C9" s="7">
        <v>0.78200399999999903</v>
      </c>
      <c r="D9" s="7">
        <v>1.8328000000000001E-2</v>
      </c>
      <c r="E9" s="7">
        <v>0</v>
      </c>
      <c r="F9" s="3">
        <v>1.9999999999999999E-6</v>
      </c>
      <c r="G9" s="6">
        <v>3.6756999999999998E-2</v>
      </c>
      <c r="H9" s="6">
        <v>1.18221</v>
      </c>
    </row>
    <row r="10" spans="1:10" x14ac:dyDescent="0.3">
      <c r="A10" s="13">
        <v>9</v>
      </c>
      <c r="B10" s="6">
        <v>0.69304599999999905</v>
      </c>
      <c r="C10" s="7">
        <v>0.66792499999999999</v>
      </c>
      <c r="D10" s="7">
        <v>1.8279E-2</v>
      </c>
      <c r="E10" s="7">
        <v>0</v>
      </c>
      <c r="F10" s="3">
        <v>3.0000000000000001E-6</v>
      </c>
      <c r="G10" s="7">
        <v>3.2714E-2</v>
      </c>
      <c r="H10" s="7">
        <v>1.1320919999999901</v>
      </c>
    </row>
    <row r="11" spans="1:10" x14ac:dyDescent="0.3">
      <c r="A11" s="13">
        <v>10</v>
      </c>
      <c r="B11" s="6">
        <v>0.60081699999999905</v>
      </c>
      <c r="C11" s="6">
        <v>0.66015099999999904</v>
      </c>
      <c r="D11" s="6">
        <v>1.2159E-2</v>
      </c>
      <c r="E11" s="6">
        <v>0</v>
      </c>
      <c r="F11" s="4">
        <v>9.9999999999999995E-7</v>
      </c>
      <c r="G11" s="6">
        <v>3.4248000000000001E-2</v>
      </c>
      <c r="H11" s="6">
        <v>0.95058599999999904</v>
      </c>
    </row>
    <row r="12" spans="1:10" x14ac:dyDescent="0.3">
      <c r="A12" s="13">
        <v>11</v>
      </c>
      <c r="B12" s="6">
        <v>0.47075699999999998</v>
      </c>
      <c r="C12" s="6">
        <v>0.58128000000000002</v>
      </c>
      <c r="D12" s="6">
        <v>1.2829999999999999E-2</v>
      </c>
      <c r="E12" s="6">
        <v>0</v>
      </c>
      <c r="F12" s="4">
        <v>3.0000000000000001E-6</v>
      </c>
      <c r="G12" s="6">
        <v>3.4077999999999997E-2</v>
      </c>
      <c r="H12" s="6">
        <v>1.094087</v>
      </c>
      <c r="I12" s="6"/>
      <c r="J12" s="6"/>
    </row>
    <row r="13" spans="1:10" x14ac:dyDescent="0.3">
      <c r="A13" s="13">
        <v>12</v>
      </c>
      <c r="B13" s="7">
        <v>0.47137099999999998</v>
      </c>
      <c r="C13" s="7">
        <v>0.48460999999999999</v>
      </c>
      <c r="D13" s="7">
        <v>8.5830000000000004E-3</v>
      </c>
      <c r="E13" s="7">
        <v>280.444625999999</v>
      </c>
      <c r="F13" s="3">
        <v>3.0000000000000001E-6</v>
      </c>
      <c r="G13" s="6">
        <v>62.359449999999903</v>
      </c>
      <c r="H13" s="6">
        <v>0.89723299999999995</v>
      </c>
    </row>
    <row r="14" spans="1:10" x14ac:dyDescent="0.3">
      <c r="A14" s="13">
        <v>13</v>
      </c>
      <c r="B14" s="6">
        <v>0.38514999999999999</v>
      </c>
      <c r="C14" s="6">
        <v>0.42852999999999902</v>
      </c>
      <c r="D14" s="6">
        <v>8.4189999999999994E-3</v>
      </c>
      <c r="E14" s="6">
        <v>0</v>
      </c>
      <c r="F14" s="4">
        <v>1.9999999999999999E-6</v>
      </c>
      <c r="G14" s="6">
        <v>2.6780999999999999E-2</v>
      </c>
      <c r="H14" s="6">
        <v>0.85379099999999997</v>
      </c>
    </row>
    <row r="15" spans="1:10" x14ac:dyDescent="0.3">
      <c r="A15" s="13">
        <v>14</v>
      </c>
      <c r="B15" s="7">
        <v>0.456764</v>
      </c>
      <c r="C15" s="7">
        <v>0.47604799999999903</v>
      </c>
      <c r="D15" s="7">
        <v>9.0419999999999997E-3</v>
      </c>
      <c r="E15" s="7">
        <v>0</v>
      </c>
      <c r="F15" s="3">
        <v>3.0000000000000001E-6</v>
      </c>
      <c r="G15" s="6">
        <v>2.6567E-2</v>
      </c>
      <c r="H15" s="6">
        <v>0.84710699999999906</v>
      </c>
    </row>
    <row r="16" spans="1:10" x14ac:dyDescent="0.3">
      <c r="A16" s="13">
        <v>15</v>
      </c>
      <c r="B16" s="7">
        <v>0.42777299999999902</v>
      </c>
      <c r="C16" s="7">
        <v>0.35860300000000001</v>
      </c>
      <c r="D16" s="7">
        <v>8.2950000000000003E-3</v>
      </c>
      <c r="E16" s="7">
        <v>264.93682799999999</v>
      </c>
      <c r="F16" s="3">
        <v>3.0000000000000001E-6</v>
      </c>
      <c r="G16" s="6">
        <v>91.733076999999994</v>
      </c>
      <c r="H16" s="6">
        <v>0.76082099999999997</v>
      </c>
    </row>
    <row r="17" spans="1:8" x14ac:dyDescent="0.3">
      <c r="A17" s="13">
        <v>16</v>
      </c>
      <c r="B17" s="7">
        <v>0.72410299999999905</v>
      </c>
      <c r="C17" s="7">
        <v>0.69463299999999994</v>
      </c>
      <c r="D17" s="7">
        <v>2.2491999999999901E-2</v>
      </c>
      <c r="E17" s="9">
        <v>0</v>
      </c>
      <c r="F17" s="3">
        <v>1.9999999999999999E-6</v>
      </c>
      <c r="G17" s="6">
        <v>3.3575000000000001E-2</v>
      </c>
      <c r="H17" s="6">
        <v>1.0692649999999999</v>
      </c>
    </row>
    <row r="18" spans="1:8" x14ac:dyDescent="0.3">
      <c r="A18" s="13">
        <v>17</v>
      </c>
      <c r="B18" s="7">
        <v>0.632687</v>
      </c>
      <c r="C18" s="7">
        <v>0.57275999999999905</v>
      </c>
      <c r="D18" s="7">
        <v>9.4079999999999997E-3</v>
      </c>
      <c r="E18" s="7">
        <v>194.870262</v>
      </c>
      <c r="F18" s="3">
        <v>1.9999999999999999E-6</v>
      </c>
      <c r="G18" s="6">
        <v>130.16977499999999</v>
      </c>
      <c r="H18" s="6">
        <v>1.062775</v>
      </c>
    </row>
    <row r="19" spans="1:8" x14ac:dyDescent="0.3">
      <c r="A19" s="13">
        <v>18</v>
      </c>
      <c r="B19" s="6">
        <v>0.47192299999999998</v>
      </c>
      <c r="C19" s="6">
        <v>0.44584299999999999</v>
      </c>
      <c r="D19" s="6">
        <v>1.12179999999999E-2</v>
      </c>
      <c r="E19" s="6">
        <v>0</v>
      </c>
      <c r="F19" s="4">
        <v>3.0000000000000001E-6</v>
      </c>
      <c r="G19" s="6">
        <v>2.5533E-2</v>
      </c>
      <c r="H19" s="6">
        <v>0.88674900000000001</v>
      </c>
    </row>
    <row r="20" spans="1:8" x14ac:dyDescent="0.3">
      <c r="A20" s="13">
        <v>19</v>
      </c>
      <c r="B20" s="6">
        <v>0.45124799999999998</v>
      </c>
      <c r="C20" s="6">
        <v>0.365319</v>
      </c>
      <c r="D20" s="6">
        <v>9.7539999999999901E-3</v>
      </c>
      <c r="E20" s="6">
        <v>228.46972199999999</v>
      </c>
      <c r="F20" s="4">
        <v>3.0000000000000001E-6</v>
      </c>
      <c r="G20" s="6">
        <v>118.625182</v>
      </c>
      <c r="H20" s="6">
        <v>0.84210200000000002</v>
      </c>
    </row>
    <row r="21" spans="1:8" x14ac:dyDescent="0.3">
      <c r="A21" s="13">
        <v>20</v>
      </c>
      <c r="B21" s="7">
        <v>0.32370899999999903</v>
      </c>
      <c r="C21" s="7">
        <v>0.47193199999999902</v>
      </c>
      <c r="D21" s="7">
        <v>1.11849999999999E-2</v>
      </c>
      <c r="E21" s="7">
        <v>0</v>
      </c>
      <c r="F21" s="4">
        <v>4.9999999999999902E-6</v>
      </c>
      <c r="G21" s="6">
        <v>2.7535999999999901E-2</v>
      </c>
      <c r="H21" s="4">
        <v>0.76469299999999996</v>
      </c>
    </row>
    <row r="22" spans="1:8" x14ac:dyDescent="0.3">
      <c r="A22" s="13">
        <v>21</v>
      </c>
      <c r="B22" s="6">
        <v>0.39505299999999999</v>
      </c>
      <c r="C22" s="7">
        <v>0.45650199999999902</v>
      </c>
      <c r="D22" s="7">
        <v>8.1799999999999998E-3</v>
      </c>
      <c r="E22" s="7">
        <v>0</v>
      </c>
      <c r="F22" s="3">
        <v>3.9999999999999998E-6</v>
      </c>
      <c r="G22" s="7">
        <v>2.887E-2</v>
      </c>
      <c r="H22" s="7">
        <v>0.87872499999999998</v>
      </c>
    </row>
    <row r="23" spans="1:8" x14ac:dyDescent="0.3">
      <c r="A23" s="13">
        <v>22</v>
      </c>
      <c r="B23" s="6">
        <v>0.37204999999999999</v>
      </c>
      <c r="C23" s="7">
        <v>0.37739899999999998</v>
      </c>
      <c r="D23" s="7">
        <v>1.05899999999999E-2</v>
      </c>
      <c r="E23" s="7">
        <v>174.756091</v>
      </c>
      <c r="F23" s="3">
        <v>6.0000000000000002E-6</v>
      </c>
      <c r="G23" s="7">
        <v>180.83121699999899</v>
      </c>
      <c r="H23" s="7">
        <v>0.75230199999999903</v>
      </c>
    </row>
    <row r="24" spans="1:8" x14ac:dyDescent="0.3">
      <c r="A24" s="13">
        <v>23</v>
      </c>
      <c r="B24" s="6">
        <v>0.26295984615384599</v>
      </c>
      <c r="C24" s="6">
        <v>0.29249999999999998</v>
      </c>
      <c r="D24" s="6">
        <v>1.20033125E-2</v>
      </c>
      <c r="E24" s="6">
        <v>0</v>
      </c>
      <c r="F24" s="4">
        <v>1.02727272727272E-5</v>
      </c>
      <c r="G24" s="6">
        <v>2.68513636363636E-2</v>
      </c>
      <c r="H24" s="6">
        <v>0.69418936363636297</v>
      </c>
    </row>
    <row r="25" spans="1:8" x14ac:dyDescent="0.3">
      <c r="A25" s="13">
        <v>24</v>
      </c>
      <c r="B25" s="7">
        <v>0.47837399999999902</v>
      </c>
      <c r="C25" s="7">
        <v>0.51243399999999995</v>
      </c>
      <c r="D25" s="7">
        <v>1.38579999999999E-2</v>
      </c>
      <c r="E25" s="7">
        <v>0</v>
      </c>
      <c r="F25" s="3">
        <v>1.9999999999999999E-6</v>
      </c>
      <c r="G25" s="6">
        <v>3.0561999999999999E-2</v>
      </c>
      <c r="H25" s="6">
        <v>0.91300700000000001</v>
      </c>
    </row>
    <row r="26" spans="1:8" x14ac:dyDescent="0.3">
      <c r="A26" s="13">
        <v>25</v>
      </c>
      <c r="B26" s="7">
        <v>0.498114</v>
      </c>
      <c r="C26" s="7">
        <v>0.54460299999999995</v>
      </c>
      <c r="D26" s="7">
        <v>9.247E-3</v>
      </c>
      <c r="E26" s="7">
        <v>0</v>
      </c>
      <c r="F26" s="3">
        <v>3.0000000000000001E-6</v>
      </c>
      <c r="G26" s="6">
        <v>3.12089999999999E-2</v>
      </c>
      <c r="H26" s="6">
        <v>1.0293950000000001</v>
      </c>
    </row>
    <row r="27" spans="1:8" x14ac:dyDescent="0.3">
      <c r="A27" s="13">
        <v>26</v>
      </c>
      <c r="B27" s="7">
        <v>0.42053199999999902</v>
      </c>
      <c r="C27" s="7">
        <v>0.50972099999999998</v>
      </c>
      <c r="D27" s="7">
        <v>1.3762E-2</v>
      </c>
      <c r="E27" s="7">
        <v>0</v>
      </c>
      <c r="F27" s="3">
        <v>1.9999999999999999E-6</v>
      </c>
      <c r="G27" s="6">
        <v>2.4593999999999901E-2</v>
      </c>
      <c r="H27" s="6">
        <v>0.92305499999999996</v>
      </c>
    </row>
    <row r="28" spans="1:8" x14ac:dyDescent="0.3">
      <c r="A28" s="13">
        <v>27</v>
      </c>
      <c r="B28" s="7">
        <v>0.44602199999999997</v>
      </c>
      <c r="C28" s="7">
        <v>0.44202599999999997</v>
      </c>
      <c r="D28" s="7">
        <v>1.091E-2</v>
      </c>
      <c r="E28" s="7">
        <v>0</v>
      </c>
      <c r="F28" s="3">
        <v>3.0000000000000001E-6</v>
      </c>
      <c r="G28" s="6">
        <v>2.9618999999999999E-2</v>
      </c>
      <c r="H28" s="6">
        <v>0.93113899999999905</v>
      </c>
    </row>
    <row r="29" spans="1:8" x14ac:dyDescent="0.3">
      <c r="A29" s="13">
        <v>28</v>
      </c>
      <c r="B29" s="7">
        <v>0.45876299999999998</v>
      </c>
      <c r="C29" s="7">
        <v>0.47543399999999902</v>
      </c>
      <c r="D29" s="7">
        <v>8.8999999999999999E-3</v>
      </c>
      <c r="E29" s="7">
        <v>241.66821099999899</v>
      </c>
      <c r="F29" s="3">
        <v>3.0000000000000001E-6</v>
      </c>
      <c r="G29" s="6">
        <v>36.368068999999998</v>
      </c>
      <c r="H29" s="6">
        <v>0.85651699999999997</v>
      </c>
    </row>
    <row r="30" spans="1:8" x14ac:dyDescent="0.3">
      <c r="A30" s="13">
        <v>29</v>
      </c>
      <c r="B30" s="7">
        <v>0.37917299999999998</v>
      </c>
      <c r="C30" s="7">
        <v>0.394899</v>
      </c>
      <c r="D30" s="7">
        <v>1.05659999999999E-2</v>
      </c>
      <c r="E30" s="7">
        <v>0</v>
      </c>
      <c r="F30" s="3">
        <v>3.9999999999999998E-6</v>
      </c>
      <c r="G30" s="6">
        <v>2.6404E-2</v>
      </c>
      <c r="H30" s="6">
        <v>0.75241199999999997</v>
      </c>
    </row>
    <row r="31" spans="1:8" x14ac:dyDescent="0.3">
      <c r="A31" s="13">
        <v>30</v>
      </c>
      <c r="B31" s="7">
        <v>0.397179</v>
      </c>
      <c r="C31" s="7">
        <v>0.41108</v>
      </c>
      <c r="D31" s="7">
        <v>1.00819999999999E-2</v>
      </c>
      <c r="E31" s="7">
        <v>277.584182</v>
      </c>
      <c r="F31" s="3">
        <v>7.9999999999999996E-6</v>
      </c>
      <c r="G31" s="6">
        <v>43.677136999999902</v>
      </c>
      <c r="H31" s="6">
        <v>0.65266099999999905</v>
      </c>
    </row>
    <row r="32" spans="1:8" x14ac:dyDescent="0.3">
      <c r="A32" s="6" t="s">
        <v>8</v>
      </c>
      <c r="B32" s="7">
        <f>AVERAGE(B2:B31)</f>
        <v>0.46764862820512793</v>
      </c>
      <c r="C32" s="13">
        <f t="shared" ref="C32:H32" si="0">AVERAGE(C2:C31)</f>
        <v>0.48842656666666628</v>
      </c>
      <c r="D32" s="13">
        <f t="shared" si="0"/>
        <v>1.2163010416666641E-2</v>
      </c>
      <c r="E32" s="13">
        <f t="shared" si="0"/>
        <v>88.553590766666559</v>
      </c>
      <c r="F32" s="13">
        <f t="shared" si="0"/>
        <v>3.7090909090909063E-6</v>
      </c>
      <c r="G32" s="13">
        <f t="shared" si="0"/>
        <v>36.430040445454516</v>
      </c>
      <c r="H32" s="13">
        <f t="shared" si="0"/>
        <v>0.89489924545454458</v>
      </c>
    </row>
    <row r="33" spans="1:8" x14ac:dyDescent="0.3">
      <c r="A33" s="6" t="s">
        <v>9</v>
      </c>
      <c r="B33" s="7">
        <f>MIN(B2:B31)</f>
        <v>0.26295984615384599</v>
      </c>
      <c r="C33" s="13">
        <f t="shared" ref="C33:H33" si="1">MIN(C2:C31)</f>
        <v>0.29249999999999998</v>
      </c>
      <c r="D33" s="13">
        <f t="shared" si="1"/>
        <v>8.1799999999999998E-3</v>
      </c>
      <c r="E33" s="13">
        <f t="shared" si="1"/>
        <v>0</v>
      </c>
      <c r="F33" s="13">
        <f t="shared" si="1"/>
        <v>9.9999999999999995E-7</v>
      </c>
      <c r="G33" s="13">
        <f t="shared" si="1"/>
        <v>2.4593999999999901E-2</v>
      </c>
      <c r="H33" s="13">
        <f t="shared" si="1"/>
        <v>0.65266099999999905</v>
      </c>
    </row>
    <row r="34" spans="1:8" x14ac:dyDescent="0.3">
      <c r="A34" s="6" t="s">
        <v>10</v>
      </c>
      <c r="B34" s="7">
        <f>MAX(B2:B31)</f>
        <v>0.81941699999999995</v>
      </c>
      <c r="C34" s="13">
        <f t="shared" ref="C34:H34" si="2">MAX(C2:C31)</f>
        <v>0.78200399999999903</v>
      </c>
      <c r="D34" s="13">
        <f t="shared" si="2"/>
        <v>2.2491999999999901E-2</v>
      </c>
      <c r="E34" s="13">
        <f t="shared" si="2"/>
        <v>434.60307799999998</v>
      </c>
      <c r="F34" s="13">
        <f t="shared" si="2"/>
        <v>1.02727272727272E-5</v>
      </c>
      <c r="G34" s="13">
        <f t="shared" si="2"/>
        <v>261.43376599999999</v>
      </c>
      <c r="H34" s="13">
        <f t="shared" si="2"/>
        <v>1.18221</v>
      </c>
    </row>
    <row r="35" spans="1:8" x14ac:dyDescent="0.3">
      <c r="F35" s="3"/>
      <c r="G35" s="6"/>
      <c r="H35" s="6"/>
    </row>
    <row r="36" spans="1:8" x14ac:dyDescent="0.3">
      <c r="F36" s="3"/>
      <c r="G36" s="6"/>
      <c r="H36" s="6"/>
    </row>
    <row r="37" spans="1:8" x14ac:dyDescent="0.3">
      <c r="F37" s="3"/>
      <c r="G37" s="6"/>
      <c r="H37" s="6"/>
    </row>
    <row r="38" spans="1:8" x14ac:dyDescent="0.3">
      <c r="F38" s="3"/>
      <c r="G38" s="6"/>
      <c r="H38" s="6"/>
    </row>
    <row r="39" spans="1:8" x14ac:dyDescent="0.3">
      <c r="F39" s="3"/>
    </row>
    <row r="40" spans="1:8" x14ac:dyDescent="0.3">
      <c r="B40" s="6"/>
    </row>
    <row r="41" spans="1:8" x14ac:dyDescent="0.3">
      <c r="B41" s="6"/>
    </row>
    <row r="42" spans="1:8" x14ac:dyDescent="0.3">
      <c r="F42" s="3"/>
    </row>
    <row r="43" spans="1:8" x14ac:dyDescent="0.3">
      <c r="F43" s="3"/>
    </row>
    <row r="44" spans="1:8" x14ac:dyDescent="0.3">
      <c r="B44" s="6"/>
    </row>
    <row r="45" spans="1:8" x14ac:dyDescent="0.3">
      <c r="B45" s="6"/>
    </row>
    <row r="46" spans="1:8" x14ac:dyDescent="0.3">
      <c r="F46" s="3"/>
    </row>
    <row r="47" spans="1:8" x14ac:dyDescent="0.3">
      <c r="B47" s="6"/>
    </row>
    <row r="48" spans="1:8" x14ac:dyDescent="0.3">
      <c r="B48" s="6"/>
    </row>
    <row r="49" spans="2:6" x14ac:dyDescent="0.3">
      <c r="F49" s="3"/>
    </row>
    <row r="50" spans="2:6" x14ac:dyDescent="0.3">
      <c r="F50" s="3"/>
    </row>
    <row r="51" spans="2:6" x14ac:dyDescent="0.3">
      <c r="B51" s="6"/>
    </row>
    <row r="52" spans="2:6" x14ac:dyDescent="0.3">
      <c r="F52" s="3"/>
    </row>
    <row r="53" spans="2:6" x14ac:dyDescent="0.3">
      <c r="F53" s="3"/>
    </row>
    <row r="54" spans="2:6" x14ac:dyDescent="0.3">
      <c r="F54" s="3"/>
    </row>
    <row r="55" spans="2:6" x14ac:dyDescent="0.3">
      <c r="B55" s="6"/>
    </row>
    <row r="56" spans="2:6" x14ac:dyDescent="0.3">
      <c r="B56" s="6"/>
    </row>
    <row r="57" spans="2:6" x14ac:dyDescent="0.3">
      <c r="B57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38" sqref="J38"/>
    </sheetView>
  </sheetViews>
  <sheetFormatPr defaultColWidth="9" defaultRowHeight="13.5" x14ac:dyDescent="0.3"/>
  <cols>
    <col min="1" max="1" width="5.9296875" style="5" customWidth="1"/>
    <col min="2" max="2" width="13.6640625" style="7" customWidth="1"/>
    <col min="3" max="3" width="14.796875" style="5" customWidth="1"/>
    <col min="4" max="4" width="14.06640625" style="5" customWidth="1"/>
    <col min="5" max="5" width="17.33203125" style="5" customWidth="1"/>
    <col min="6" max="6" width="13.3984375" style="5" customWidth="1"/>
    <col min="7" max="8" width="17.33203125" style="5" customWidth="1"/>
    <col min="9" max="9" width="9" style="5" customWidth="1"/>
    <col min="10" max="16384" width="9" style="5"/>
  </cols>
  <sheetData>
    <row r="1" spans="1:10" ht="30.4" customHeight="1" x14ac:dyDescent="0.3">
      <c r="A1" s="7"/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 x14ac:dyDescent="0.3">
      <c r="A2" s="7">
        <v>1</v>
      </c>
      <c r="B2" s="7">
        <v>8.9406809999999997</v>
      </c>
      <c r="C2" s="7">
        <v>10.1649739999999</v>
      </c>
      <c r="D2" s="7">
        <v>0.35338999999999998</v>
      </c>
      <c r="E2" s="7">
        <v>0</v>
      </c>
      <c r="F2" s="3">
        <v>2.3E-5</v>
      </c>
      <c r="G2" s="6">
        <v>1.1929019999999999</v>
      </c>
      <c r="H2" s="6">
        <v>12.941561999999999</v>
      </c>
      <c r="I2" s="7"/>
    </row>
    <row r="3" spans="1:10" x14ac:dyDescent="0.3">
      <c r="A3" s="7">
        <v>2</v>
      </c>
      <c r="B3" s="7">
        <v>14.996188</v>
      </c>
      <c r="C3" s="7">
        <v>14.155654</v>
      </c>
      <c r="D3" s="7">
        <v>0.43487699999999901</v>
      </c>
      <c r="E3" s="7">
        <v>512.19502899999998</v>
      </c>
      <c r="F3" s="3">
        <v>6.3E-5</v>
      </c>
      <c r="G3" s="6">
        <v>1347.4558199999999</v>
      </c>
      <c r="H3" s="6">
        <v>21.879254</v>
      </c>
      <c r="I3" s="7"/>
    </row>
    <row r="4" spans="1:10" x14ac:dyDescent="0.3">
      <c r="A4" s="7">
        <v>3</v>
      </c>
      <c r="B4" s="6">
        <v>19.923344</v>
      </c>
      <c r="C4" s="6">
        <v>20.969058</v>
      </c>
      <c r="D4" s="6">
        <v>0.30035800000000001</v>
      </c>
      <c r="E4" s="6">
        <v>1141.5843219999999</v>
      </c>
      <c r="F4" s="4">
        <v>6.7999999999999999E-5</v>
      </c>
      <c r="G4" s="6">
        <v>3895.5659139999998</v>
      </c>
      <c r="H4" s="6">
        <v>21.430613999999998</v>
      </c>
      <c r="I4" s="7"/>
    </row>
    <row r="5" spans="1:10" x14ac:dyDescent="0.3">
      <c r="A5" s="13">
        <v>4</v>
      </c>
      <c r="B5" s="7">
        <v>6.4421429999999997</v>
      </c>
      <c r="C5" s="7">
        <v>7.472334</v>
      </c>
      <c r="D5" s="7">
        <v>0.17368799999999901</v>
      </c>
      <c r="E5" s="7">
        <v>0</v>
      </c>
      <c r="F5" s="3">
        <v>5.1E-5</v>
      </c>
      <c r="G5" s="6">
        <v>1.124595</v>
      </c>
      <c r="H5" s="6">
        <v>13.923368</v>
      </c>
      <c r="I5" s="7"/>
    </row>
    <row r="6" spans="1:10" x14ac:dyDescent="0.3">
      <c r="A6" s="13">
        <v>5</v>
      </c>
      <c r="B6" s="7">
        <v>5.0139230000000001</v>
      </c>
      <c r="C6" s="7">
        <v>5.4128409999999896</v>
      </c>
      <c r="D6" s="7">
        <v>0.15981699999999999</v>
      </c>
      <c r="E6" s="7">
        <v>0</v>
      </c>
      <c r="F6" s="3">
        <v>6.9999999999999994E-5</v>
      </c>
      <c r="G6" s="6">
        <v>0.92883599999999999</v>
      </c>
      <c r="H6" s="6">
        <v>10.968382</v>
      </c>
      <c r="I6" s="6"/>
      <c r="J6" s="2"/>
    </row>
    <row r="7" spans="1:10" x14ac:dyDescent="0.3">
      <c r="A7" s="13">
        <v>6</v>
      </c>
      <c r="B7" s="6">
        <v>13.898885999999999</v>
      </c>
      <c r="C7" s="6">
        <v>12.343959</v>
      </c>
      <c r="D7" s="6">
        <v>0.20309199999999999</v>
      </c>
      <c r="E7" s="6">
        <v>831.82228199999997</v>
      </c>
      <c r="F7" s="4">
        <v>8.7000000000000001E-5</v>
      </c>
      <c r="G7" s="6">
        <v>2592.7016189999999</v>
      </c>
      <c r="H7" s="6">
        <v>13.16588</v>
      </c>
      <c r="I7" s="7"/>
    </row>
    <row r="8" spans="1:10" x14ac:dyDescent="0.3">
      <c r="A8" s="13">
        <v>7</v>
      </c>
      <c r="B8" s="6">
        <v>14.335578</v>
      </c>
      <c r="C8" s="6">
        <v>16.068825999999898</v>
      </c>
      <c r="D8" s="6">
        <v>0.444714</v>
      </c>
      <c r="E8" s="6">
        <v>485.75881999999899</v>
      </c>
      <c r="F8" s="4">
        <v>1.6799999999999999E-4</v>
      </c>
      <c r="G8" s="6">
        <v>1310.7612219999901</v>
      </c>
      <c r="H8" s="6">
        <v>23.519905999999999</v>
      </c>
      <c r="I8" s="7"/>
    </row>
    <row r="9" spans="1:10" x14ac:dyDescent="0.3">
      <c r="A9" s="13">
        <v>8</v>
      </c>
      <c r="B9" s="7">
        <v>6.2319230000000001</v>
      </c>
      <c r="C9" s="7">
        <v>7.3075329999999896</v>
      </c>
      <c r="D9" s="7">
        <v>0.222804</v>
      </c>
      <c r="E9" s="7">
        <v>0</v>
      </c>
      <c r="F9" s="3">
        <v>1.07E-4</v>
      </c>
      <c r="G9" s="6">
        <v>0.95608799999999905</v>
      </c>
      <c r="H9" s="6">
        <v>10.913141</v>
      </c>
      <c r="I9" s="7"/>
    </row>
    <row r="10" spans="1:10" x14ac:dyDescent="0.3">
      <c r="A10" s="13">
        <v>9</v>
      </c>
      <c r="B10" s="7">
        <v>25.455313999999898</v>
      </c>
      <c r="C10" s="7">
        <v>22.389137999999999</v>
      </c>
      <c r="D10" s="7">
        <v>0.78491699999999998</v>
      </c>
      <c r="E10" s="7">
        <v>567.99279300000001</v>
      </c>
      <c r="F10" s="3">
        <v>6.7000000000000002E-5</v>
      </c>
      <c r="G10" s="7">
        <v>1360.5655529999999</v>
      </c>
      <c r="H10" s="7">
        <v>28.061561999999999</v>
      </c>
      <c r="I10" s="7"/>
    </row>
    <row r="11" spans="1:10" x14ac:dyDescent="0.3">
      <c r="A11" s="13">
        <v>10</v>
      </c>
      <c r="B11" s="7">
        <v>7.8404799999999897</v>
      </c>
      <c r="C11" s="7">
        <v>7.3778189999999997</v>
      </c>
      <c r="D11" s="7">
        <v>0.20210699999999901</v>
      </c>
      <c r="E11" s="7">
        <v>0</v>
      </c>
      <c r="F11" s="3">
        <v>2.3E-5</v>
      </c>
      <c r="G11" s="7">
        <v>0.95154399999999995</v>
      </c>
      <c r="H11" s="7">
        <v>10.315598999999899</v>
      </c>
      <c r="I11" s="7"/>
    </row>
    <row r="12" spans="1:10" x14ac:dyDescent="0.3">
      <c r="A12" s="13">
        <v>11</v>
      </c>
      <c r="B12" s="7">
        <v>8.000121</v>
      </c>
      <c r="C12" s="7">
        <v>11.073927999999899</v>
      </c>
      <c r="D12" s="7">
        <v>0.191333</v>
      </c>
      <c r="E12" s="13">
        <v>0</v>
      </c>
      <c r="F12" s="3">
        <v>6.2000000000000003E-5</v>
      </c>
      <c r="G12" s="7">
        <v>1.2095419999999999</v>
      </c>
      <c r="H12" s="7">
        <v>15.210357999999999</v>
      </c>
      <c r="I12" s="7"/>
    </row>
    <row r="13" spans="1:10" x14ac:dyDescent="0.3">
      <c r="A13" s="13">
        <v>12</v>
      </c>
      <c r="B13" s="7">
        <v>4.6479919999999897</v>
      </c>
      <c r="C13" s="7">
        <v>5.8341819999999904</v>
      </c>
      <c r="D13" s="7">
        <v>0.170404</v>
      </c>
      <c r="E13" s="13">
        <v>0</v>
      </c>
      <c r="F13" s="3">
        <v>3.79999999999999E-5</v>
      </c>
      <c r="G13" s="7">
        <v>0.92147000000000001</v>
      </c>
      <c r="H13" s="7">
        <v>11.9645809999999</v>
      </c>
      <c r="I13" s="7"/>
    </row>
    <row r="14" spans="1:10" x14ac:dyDescent="0.3">
      <c r="A14" s="13">
        <v>13</v>
      </c>
      <c r="B14" s="7">
        <v>5.8213999999999997</v>
      </c>
      <c r="C14" s="7">
        <v>6.4842550000000001</v>
      </c>
      <c r="D14" s="7">
        <v>0.167381</v>
      </c>
      <c r="E14" s="13">
        <v>0</v>
      </c>
      <c r="F14" s="3">
        <v>9.3999999999999994E-5</v>
      </c>
      <c r="G14" s="7">
        <v>0.91403499999999904</v>
      </c>
      <c r="H14" s="7">
        <v>11.2651609999999</v>
      </c>
      <c r="I14" s="7"/>
    </row>
    <row r="15" spans="1:10" x14ac:dyDescent="0.3">
      <c r="A15" s="13">
        <v>14</v>
      </c>
      <c r="B15" s="7">
        <v>5.7909189999999997</v>
      </c>
      <c r="C15" s="7">
        <v>7.2372039999999904</v>
      </c>
      <c r="D15" s="7">
        <v>0.27436899999999997</v>
      </c>
      <c r="E15" s="13">
        <v>0</v>
      </c>
      <c r="F15" s="3">
        <v>5.1E-5</v>
      </c>
      <c r="G15" s="7">
        <v>1.111988</v>
      </c>
      <c r="H15" s="7">
        <v>13.764913</v>
      </c>
      <c r="I15" s="7"/>
    </row>
    <row r="16" spans="1:10" x14ac:dyDescent="0.3">
      <c r="A16" s="13">
        <v>15</v>
      </c>
      <c r="B16" s="7">
        <v>16.195649</v>
      </c>
      <c r="C16" s="7">
        <v>17.273225</v>
      </c>
      <c r="D16" s="7">
        <v>0.48134099999999902</v>
      </c>
      <c r="E16" s="7">
        <v>520.81858299999999</v>
      </c>
      <c r="F16" s="3">
        <v>1.35E-4</v>
      </c>
      <c r="G16" s="7">
        <v>1393.786961</v>
      </c>
      <c r="H16" s="7">
        <v>21.402597</v>
      </c>
      <c r="I16" s="7"/>
    </row>
    <row r="17" spans="1:9" x14ac:dyDescent="0.3">
      <c r="A17" s="13">
        <v>16</v>
      </c>
      <c r="B17" s="7">
        <v>17.054576999999998</v>
      </c>
      <c r="C17" s="7">
        <v>20.252262999999999</v>
      </c>
      <c r="D17" s="7">
        <v>0.75423999999999902</v>
      </c>
      <c r="E17" s="7">
        <v>546.36791199999902</v>
      </c>
      <c r="F17" s="3">
        <v>2.8499999999999999E-4</v>
      </c>
      <c r="G17" s="7">
        <v>1360.5614069999999</v>
      </c>
      <c r="H17" s="7">
        <v>28.729393999999999</v>
      </c>
      <c r="I17" s="7"/>
    </row>
    <row r="18" spans="1:9" x14ac:dyDescent="0.3">
      <c r="A18" s="13">
        <v>17</v>
      </c>
      <c r="B18" s="7">
        <v>12.526340999999899</v>
      </c>
      <c r="C18" s="7">
        <v>12.006406999999999</v>
      </c>
      <c r="D18" s="7">
        <v>0.37168000000000001</v>
      </c>
      <c r="E18" s="7">
        <v>0</v>
      </c>
      <c r="F18" s="3">
        <v>3.8999999999999999E-5</v>
      </c>
      <c r="G18" s="6">
        <v>1.3790249999999999</v>
      </c>
      <c r="H18" s="6">
        <v>13.880618</v>
      </c>
      <c r="I18" s="7"/>
    </row>
    <row r="19" spans="1:9" x14ac:dyDescent="0.3">
      <c r="A19" s="13">
        <v>18</v>
      </c>
      <c r="B19" s="7">
        <v>6.0834029999999997</v>
      </c>
      <c r="C19" s="7">
        <v>6.5054569999999998</v>
      </c>
      <c r="D19" s="7">
        <v>0.106380999999999</v>
      </c>
      <c r="E19" s="7">
        <v>0</v>
      </c>
      <c r="F19" s="3">
        <v>2.9E-5</v>
      </c>
      <c r="G19" s="6">
        <v>0.85295399999999999</v>
      </c>
      <c r="H19" s="6">
        <v>10.479806999999999</v>
      </c>
      <c r="I19" s="7"/>
    </row>
    <row r="20" spans="1:9" x14ac:dyDescent="0.3">
      <c r="A20" s="13">
        <v>19</v>
      </c>
      <c r="B20" s="6">
        <v>6.2097619999999996</v>
      </c>
      <c r="C20" s="6">
        <v>6.2790909999999904</v>
      </c>
      <c r="D20" s="6">
        <v>0.19528399999999899</v>
      </c>
      <c r="E20" s="6">
        <v>0</v>
      </c>
      <c r="F20" s="4">
        <v>4.6E-5</v>
      </c>
      <c r="G20" s="6">
        <v>0.96823799999999904</v>
      </c>
      <c r="H20" s="6">
        <v>11.386016</v>
      </c>
      <c r="I20" s="7"/>
    </row>
    <row r="21" spans="1:9" x14ac:dyDescent="0.3">
      <c r="A21" s="13">
        <v>20</v>
      </c>
      <c r="B21" s="6">
        <v>13.461504999999899</v>
      </c>
      <c r="C21" s="6">
        <v>13.801941999999899</v>
      </c>
      <c r="D21" s="6">
        <v>0.28032499999999999</v>
      </c>
      <c r="E21" s="6">
        <v>614.65576699999997</v>
      </c>
      <c r="F21" s="4">
        <v>1.18999999999999E-4</v>
      </c>
      <c r="G21" s="6">
        <v>1406.7830979999901</v>
      </c>
      <c r="H21" s="6">
        <v>17.080275999999898</v>
      </c>
      <c r="I21" s="7"/>
    </row>
    <row r="22" spans="1:9" x14ac:dyDescent="0.3">
      <c r="A22" s="13">
        <v>21</v>
      </c>
      <c r="B22" s="6">
        <v>20.450509999999898</v>
      </c>
      <c r="C22" s="6">
        <v>24.472930999999999</v>
      </c>
      <c r="D22" s="6">
        <v>0.78705399999999903</v>
      </c>
      <c r="E22" s="6">
        <v>983.80737599999998</v>
      </c>
      <c r="F22" s="4">
        <v>3.3799999999999998E-4</v>
      </c>
      <c r="G22" s="6">
        <v>2807.684988</v>
      </c>
      <c r="H22" s="6">
        <v>36.89573</v>
      </c>
      <c r="I22" s="7"/>
    </row>
    <row r="23" spans="1:9" x14ac:dyDescent="0.3">
      <c r="A23" s="13">
        <v>22</v>
      </c>
      <c r="B23" s="6">
        <v>13.105592</v>
      </c>
      <c r="C23" s="6">
        <v>15.040398999999899</v>
      </c>
      <c r="D23" s="6">
        <v>0.44414699999999901</v>
      </c>
      <c r="E23" s="6">
        <v>742.48251099999902</v>
      </c>
      <c r="F23" s="4">
        <v>3.79E-4</v>
      </c>
      <c r="G23" s="6">
        <v>1583.99376799999</v>
      </c>
      <c r="H23" s="6">
        <v>20.561025000000001</v>
      </c>
      <c r="I23" s="7"/>
    </row>
    <row r="24" spans="1:9" x14ac:dyDescent="0.3">
      <c r="A24" s="13">
        <v>23</v>
      </c>
      <c r="B24" s="7">
        <v>14.415286</v>
      </c>
      <c r="C24" s="7">
        <v>14.170084999999901</v>
      </c>
      <c r="D24" s="7">
        <v>0.545207</v>
      </c>
      <c r="E24" s="7">
        <v>0</v>
      </c>
      <c r="F24" s="3">
        <v>3.9999999999999902E-5</v>
      </c>
      <c r="G24" s="6">
        <v>1.7873669999999999</v>
      </c>
      <c r="H24" s="6">
        <v>20.926224999999999</v>
      </c>
      <c r="I24" s="7"/>
    </row>
    <row r="25" spans="1:9" x14ac:dyDescent="0.3">
      <c r="A25" s="13">
        <v>24</v>
      </c>
      <c r="B25" s="7">
        <v>20.178588999999999</v>
      </c>
      <c r="C25" s="7">
        <v>20.814062</v>
      </c>
      <c r="D25" s="7">
        <v>0.48959999999999998</v>
      </c>
      <c r="E25" s="7">
        <v>845.05928099999903</v>
      </c>
      <c r="F25" s="3">
        <v>7.8999999999999996E-5</v>
      </c>
      <c r="G25" s="6">
        <v>2624.833149</v>
      </c>
      <c r="H25" s="6">
        <v>24.805762999999999</v>
      </c>
      <c r="I25" s="7"/>
    </row>
    <row r="26" spans="1:9" x14ac:dyDescent="0.3">
      <c r="A26" s="13">
        <v>25</v>
      </c>
      <c r="B26" s="7">
        <v>13.987344</v>
      </c>
      <c r="C26" s="7">
        <v>13.342229</v>
      </c>
      <c r="D26" s="7">
        <v>0.31107899999999999</v>
      </c>
      <c r="E26" s="7">
        <v>623.50905899999998</v>
      </c>
      <c r="F26" s="3">
        <v>6.2000000000000003E-5</v>
      </c>
      <c r="G26" s="6">
        <v>1420.74371</v>
      </c>
      <c r="H26" s="6">
        <v>17.20074</v>
      </c>
      <c r="I26" s="7"/>
    </row>
    <row r="27" spans="1:9" x14ac:dyDescent="0.3">
      <c r="A27" s="13">
        <v>26</v>
      </c>
      <c r="B27" s="7">
        <v>16.538771999999899</v>
      </c>
      <c r="C27" s="7">
        <v>21.960145000000001</v>
      </c>
      <c r="D27" s="7">
        <v>0.40773299999999901</v>
      </c>
      <c r="E27" s="7">
        <v>979.87115399999902</v>
      </c>
      <c r="F27" s="3">
        <v>1.0399999999999999E-4</v>
      </c>
      <c r="G27" s="6">
        <v>2778.134955</v>
      </c>
      <c r="H27" s="6">
        <v>22.849257999999999</v>
      </c>
      <c r="I27" s="7"/>
    </row>
    <row r="28" spans="1:9" x14ac:dyDescent="0.3">
      <c r="A28" s="13">
        <v>27</v>
      </c>
      <c r="B28" s="7">
        <v>6.0665100000000001</v>
      </c>
      <c r="C28" s="7">
        <v>7.6076859999999904</v>
      </c>
      <c r="D28" s="7">
        <v>0.25881799999999999</v>
      </c>
      <c r="E28" s="7">
        <v>0</v>
      </c>
      <c r="F28" s="3">
        <v>9.2E-5</v>
      </c>
      <c r="G28" s="6">
        <v>1.3704269999999901</v>
      </c>
      <c r="H28" s="6">
        <v>13.351782999999999</v>
      </c>
      <c r="I28" s="7"/>
    </row>
    <row r="29" spans="1:9" x14ac:dyDescent="0.3">
      <c r="A29" s="13">
        <v>28</v>
      </c>
      <c r="B29" s="7">
        <v>9.9715059999999998</v>
      </c>
      <c r="C29" s="7">
        <v>9.9902149999999992</v>
      </c>
      <c r="D29" s="7">
        <v>0.29174099999999997</v>
      </c>
      <c r="E29" s="7">
        <v>628.96364399999902</v>
      </c>
      <c r="F29" s="3">
        <v>5.0099999999999895E-4</v>
      </c>
      <c r="G29" s="6">
        <v>1514.3977989999901</v>
      </c>
      <c r="H29" s="6">
        <v>9.9347820000000002</v>
      </c>
      <c r="I29" s="7"/>
    </row>
    <row r="30" spans="1:9" x14ac:dyDescent="0.3">
      <c r="A30" s="13">
        <v>29</v>
      </c>
      <c r="B30" s="7">
        <v>2.961341</v>
      </c>
      <c r="C30" s="7">
        <v>4.1013000000000002</v>
      </c>
      <c r="D30" s="7">
        <v>0.17477399999999901</v>
      </c>
      <c r="E30" s="7">
        <v>0</v>
      </c>
      <c r="F30" s="3">
        <v>3.01E-4</v>
      </c>
      <c r="G30" s="6">
        <v>0.62054199999999904</v>
      </c>
      <c r="H30" s="6">
        <v>6.2544389999999996</v>
      </c>
      <c r="I30" s="7"/>
    </row>
    <row r="31" spans="1:9" x14ac:dyDescent="0.3">
      <c r="A31" s="13">
        <v>30</v>
      </c>
      <c r="B31" s="7">
        <v>2.5662940000000001</v>
      </c>
      <c r="C31" s="7">
        <v>3.363804</v>
      </c>
      <c r="D31" s="7">
        <v>0.14325599999999999</v>
      </c>
      <c r="E31" s="7">
        <v>0</v>
      </c>
      <c r="F31" s="3">
        <v>1.6099999999999901E-4</v>
      </c>
      <c r="G31" s="6">
        <v>0.52726799999999996</v>
      </c>
      <c r="H31" s="6">
        <v>4.7173929999999897</v>
      </c>
      <c r="I31" s="7"/>
    </row>
    <row r="32" spans="1:9" x14ac:dyDescent="0.3">
      <c r="C32" s="7"/>
      <c r="D32" s="7"/>
      <c r="E32" s="7"/>
      <c r="F32" s="3"/>
      <c r="G32" s="6"/>
      <c r="H32" s="6"/>
    </row>
    <row r="33" spans="2:8" x14ac:dyDescent="0.3">
      <c r="C33" s="7"/>
      <c r="D33" s="7"/>
      <c r="E33" s="7"/>
      <c r="F33" s="3"/>
      <c r="G33" s="6"/>
      <c r="H33" s="6"/>
    </row>
    <row r="34" spans="2:8" x14ac:dyDescent="0.3">
      <c r="C34" s="7"/>
      <c r="D34" s="7"/>
      <c r="E34" s="7"/>
      <c r="F34" s="3"/>
      <c r="G34" s="6"/>
      <c r="H34" s="6"/>
    </row>
    <row r="35" spans="2:8" x14ac:dyDescent="0.3">
      <c r="C35" s="7"/>
      <c r="D35" s="7"/>
      <c r="E35" s="7"/>
      <c r="F35" s="3"/>
      <c r="G35" s="6"/>
      <c r="H35" s="6"/>
    </row>
    <row r="36" spans="2:8" x14ac:dyDescent="0.3">
      <c r="C36" s="7"/>
      <c r="D36" s="7"/>
      <c r="E36" s="7"/>
      <c r="F36" s="3"/>
      <c r="G36" s="6"/>
      <c r="H36" s="6"/>
    </row>
    <row r="37" spans="2:8" x14ac:dyDescent="0.3">
      <c r="C37" s="7"/>
      <c r="D37" s="7"/>
      <c r="E37" s="7"/>
      <c r="F37" s="3"/>
      <c r="G37" s="6"/>
      <c r="H37" s="6"/>
    </row>
    <row r="38" spans="2:8" x14ac:dyDescent="0.3">
      <c r="C38" s="7"/>
      <c r="D38" s="7"/>
      <c r="E38" s="7"/>
      <c r="F38" s="3"/>
      <c r="G38" s="6"/>
      <c r="H38" s="6"/>
    </row>
    <row r="39" spans="2:8" x14ac:dyDescent="0.3">
      <c r="C39" s="7"/>
      <c r="D39" s="7"/>
      <c r="E39" s="7"/>
      <c r="F39" s="3"/>
      <c r="G39" s="7"/>
      <c r="H39" s="7"/>
    </row>
    <row r="40" spans="2:8" x14ac:dyDescent="0.3">
      <c r="B40" s="6"/>
      <c r="C40" s="7"/>
      <c r="D40" s="7"/>
      <c r="E40" s="7"/>
      <c r="F40" s="7"/>
      <c r="G40" s="7"/>
      <c r="H40" s="7"/>
    </row>
    <row r="41" spans="2:8" x14ac:dyDescent="0.3">
      <c r="B41" s="6"/>
      <c r="C41" s="7"/>
      <c r="D41" s="7"/>
      <c r="E41" s="7"/>
      <c r="F41" s="7"/>
      <c r="G41" s="7"/>
      <c r="H41" s="7"/>
    </row>
    <row r="42" spans="2:8" x14ac:dyDescent="0.3">
      <c r="C42" s="7"/>
      <c r="D42" s="7"/>
      <c r="E42" s="7"/>
      <c r="F42" s="3"/>
      <c r="G42" s="7"/>
      <c r="H42" s="7"/>
    </row>
    <row r="43" spans="2:8" x14ac:dyDescent="0.3">
      <c r="C43" s="7"/>
      <c r="D43" s="7"/>
      <c r="E43" s="7"/>
      <c r="F43" s="3"/>
      <c r="G43" s="7"/>
      <c r="H43" s="7"/>
    </row>
    <row r="44" spans="2:8" x14ac:dyDescent="0.3">
      <c r="B44" s="6"/>
      <c r="C44" s="7"/>
      <c r="D44" s="7"/>
      <c r="E44" s="7"/>
      <c r="F44" s="7"/>
      <c r="G44" s="7"/>
      <c r="H44" s="7"/>
    </row>
    <row r="45" spans="2:8" x14ac:dyDescent="0.3">
      <c r="B45" s="6"/>
      <c r="C45" s="7"/>
      <c r="D45" s="7"/>
      <c r="E45" s="7"/>
      <c r="F45" s="7"/>
      <c r="G45" s="7"/>
      <c r="H45" s="7"/>
    </row>
    <row r="46" spans="2:8" x14ac:dyDescent="0.3">
      <c r="F46" s="3"/>
    </row>
    <row r="47" spans="2:8" x14ac:dyDescent="0.3">
      <c r="B47" s="6"/>
    </row>
    <row r="48" spans="2:8" x14ac:dyDescent="0.3">
      <c r="B48" s="6"/>
    </row>
    <row r="51" spans="2:2" x14ac:dyDescent="0.3">
      <c r="B51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48" sqref="G48"/>
    </sheetView>
  </sheetViews>
  <sheetFormatPr defaultRowHeight="13.5" x14ac:dyDescent="0.3"/>
  <cols>
    <col min="1" max="1" width="5.86328125" style="7" customWidth="1"/>
    <col min="2" max="2" width="15.796875" style="7" customWidth="1"/>
    <col min="3" max="3" width="15.53125" style="7" customWidth="1"/>
    <col min="4" max="4" width="15.796875" style="7" customWidth="1"/>
    <col min="5" max="5" width="20.19921875" style="7" customWidth="1"/>
    <col min="6" max="6" width="19.1328125" style="7" customWidth="1"/>
    <col min="7" max="7" width="16.06640625" style="7" customWidth="1"/>
    <col min="8" max="8" width="17.796875" style="7" customWidth="1"/>
    <col min="9" max="16384" width="9.06640625" style="7"/>
  </cols>
  <sheetData>
    <row r="1" spans="1:9" ht="27" x14ac:dyDescent="0.3"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3">
      <c r="A2" s="7">
        <v>1</v>
      </c>
      <c r="B2" s="7">
        <v>0.63861999999999997</v>
      </c>
      <c r="C2" s="7">
        <v>0.72606899999999996</v>
      </c>
      <c r="D2" s="7">
        <v>1.9632E-2</v>
      </c>
      <c r="E2" s="7">
        <v>0</v>
      </c>
      <c r="F2" s="3">
        <v>9.9999999999999995E-7</v>
      </c>
      <c r="G2" s="6">
        <v>9.9407999999999996E-2</v>
      </c>
      <c r="H2" s="6">
        <v>1.0784629999999999</v>
      </c>
    </row>
    <row r="3" spans="1:9" x14ac:dyDescent="0.3">
      <c r="A3" s="7">
        <v>2</v>
      </c>
      <c r="B3" s="7">
        <v>0.46862999999999999</v>
      </c>
      <c r="C3" s="7">
        <v>0.44236399999999998</v>
      </c>
      <c r="D3" s="7">
        <v>1.1443999999999999E-2</v>
      </c>
      <c r="E3" s="7">
        <v>256.09751399999999</v>
      </c>
      <c r="F3" s="3">
        <v>1.9999999999999999E-6</v>
      </c>
      <c r="G3" s="6">
        <v>56.143991999999997</v>
      </c>
      <c r="H3" s="6">
        <v>0.91163499999999997</v>
      </c>
    </row>
    <row r="4" spans="1:9" x14ac:dyDescent="0.3">
      <c r="A4" s="7">
        <v>3</v>
      </c>
      <c r="B4" s="6">
        <v>0.51085400000000003</v>
      </c>
      <c r="C4" s="6">
        <v>0.53766799999999904</v>
      </c>
      <c r="D4" s="6">
        <v>7.9039999999999996E-3</v>
      </c>
      <c r="E4" s="6">
        <v>190.26405299999999</v>
      </c>
      <c r="F4" s="4">
        <v>1.9999999999999999E-6</v>
      </c>
      <c r="G4" s="6">
        <v>155.82263599999999</v>
      </c>
      <c r="H4" s="6">
        <v>0.85722399999999999</v>
      </c>
    </row>
    <row r="5" spans="1:9" x14ac:dyDescent="0.3">
      <c r="A5" s="13">
        <v>4</v>
      </c>
      <c r="B5" s="7">
        <v>0.37894899999999998</v>
      </c>
      <c r="C5" s="7">
        <v>0.43954899999999902</v>
      </c>
      <c r="D5" s="7">
        <v>8.6839999999999903E-3</v>
      </c>
      <c r="E5" s="7">
        <v>0</v>
      </c>
      <c r="F5" s="3">
        <v>3.0000000000000001E-6</v>
      </c>
      <c r="G5" s="6">
        <v>7.4972999999999998E-2</v>
      </c>
      <c r="H5" s="6">
        <v>0.92822399999999905</v>
      </c>
    </row>
    <row r="6" spans="1:9" x14ac:dyDescent="0.3">
      <c r="A6" s="13">
        <v>5</v>
      </c>
      <c r="B6" s="7">
        <v>0.35813699999999998</v>
      </c>
      <c r="C6" s="7">
        <v>0.386631</v>
      </c>
      <c r="D6" s="7">
        <v>8.8779999999999901E-3</v>
      </c>
      <c r="E6" s="7">
        <v>0</v>
      </c>
      <c r="F6" s="3">
        <v>4.9999999999999902E-6</v>
      </c>
      <c r="G6" s="6">
        <v>7.7403E-2</v>
      </c>
      <c r="H6" s="6">
        <v>0.91403099999999904</v>
      </c>
    </row>
    <row r="7" spans="1:9" x14ac:dyDescent="0.3">
      <c r="A7" s="13">
        <v>6</v>
      </c>
      <c r="B7" s="7">
        <v>0.43434</v>
      </c>
      <c r="C7" s="7">
        <v>0.38574799999999998</v>
      </c>
      <c r="D7" s="7">
        <v>7.5209999999999999E-3</v>
      </c>
      <c r="E7" s="7">
        <v>207.95556999999999</v>
      </c>
      <c r="F7" s="3">
        <v>3.9999999999999998E-6</v>
      </c>
      <c r="G7" s="6">
        <v>152.51185899999999</v>
      </c>
      <c r="H7" s="6">
        <v>0.77446300000000001</v>
      </c>
    </row>
    <row r="8" spans="1:9" x14ac:dyDescent="0.3">
      <c r="A8" s="13">
        <v>7</v>
      </c>
      <c r="B8" s="6">
        <v>0.36757799999999902</v>
      </c>
      <c r="C8" s="6">
        <v>0.41202099999999903</v>
      </c>
      <c r="D8" s="6">
        <v>9.4619999999999999E-3</v>
      </c>
      <c r="E8" s="6">
        <v>242.87940999999901</v>
      </c>
      <c r="F8" s="4">
        <v>4.9999999999999902E-6</v>
      </c>
      <c r="G8" s="6">
        <v>42.282620000000001</v>
      </c>
      <c r="H8" s="6">
        <v>0.75870599999999999</v>
      </c>
    </row>
    <row r="9" spans="1:9" x14ac:dyDescent="0.3">
      <c r="A9" s="13">
        <v>8</v>
      </c>
      <c r="B9" s="7">
        <v>0.346217</v>
      </c>
      <c r="C9" s="7">
        <v>0.405974</v>
      </c>
      <c r="D9" s="7">
        <v>9.2829999999999996E-3</v>
      </c>
      <c r="E9" s="7">
        <v>0</v>
      </c>
      <c r="F9" s="3">
        <v>6.0000000000000002E-6</v>
      </c>
      <c r="G9" s="6">
        <v>5.9754999999999898E-2</v>
      </c>
      <c r="H9" s="6">
        <v>0.68207099999999998</v>
      </c>
    </row>
    <row r="10" spans="1:9" x14ac:dyDescent="0.3">
      <c r="A10" s="13">
        <v>9</v>
      </c>
      <c r="B10" s="7">
        <v>0.727294</v>
      </c>
      <c r="C10" s="7">
        <v>0.63968899999999995</v>
      </c>
      <c r="D10" s="7">
        <v>1.8688E-2</v>
      </c>
      <c r="E10" s="7">
        <v>283.996396</v>
      </c>
      <c r="F10" s="3">
        <v>1.9999999999999999E-6</v>
      </c>
      <c r="G10" s="7">
        <v>50.391315999999897</v>
      </c>
      <c r="H10" s="7">
        <v>1.039317</v>
      </c>
    </row>
    <row r="11" spans="1:9" x14ac:dyDescent="0.3">
      <c r="A11" s="13">
        <v>10</v>
      </c>
      <c r="B11" s="7">
        <v>0.60311300000000001</v>
      </c>
      <c r="C11" s="7">
        <v>0.56752400000000003</v>
      </c>
      <c r="D11" s="7">
        <v>1.34729999999999E-2</v>
      </c>
      <c r="E11" s="7">
        <v>0</v>
      </c>
      <c r="F11" s="3">
        <v>1.9999999999999999E-6</v>
      </c>
      <c r="G11" s="7">
        <v>8.6503999999999998E-2</v>
      </c>
      <c r="H11" s="7">
        <v>0.93778099999999998</v>
      </c>
    </row>
    <row r="12" spans="1:9" x14ac:dyDescent="0.3">
      <c r="A12" s="13">
        <v>11</v>
      </c>
      <c r="B12" s="7">
        <v>0.50000699999999998</v>
      </c>
      <c r="C12" s="7">
        <v>0.69211999999999996</v>
      </c>
      <c r="D12" s="7">
        <v>9.5659999999999999E-3</v>
      </c>
      <c r="E12" s="7">
        <v>0</v>
      </c>
      <c r="F12" s="3">
        <v>3.9999999999999998E-6</v>
      </c>
      <c r="G12" s="7">
        <v>8.6395E-2</v>
      </c>
      <c r="H12" s="7">
        <v>1.086454</v>
      </c>
    </row>
    <row r="13" spans="1:9" x14ac:dyDescent="0.3">
      <c r="A13" s="13">
        <v>12</v>
      </c>
      <c r="B13" s="7">
        <v>0.35753699999999999</v>
      </c>
      <c r="C13" s="7">
        <v>0.44878299999999999</v>
      </c>
      <c r="D13" s="7">
        <v>1.136E-2</v>
      </c>
      <c r="E13" s="7">
        <v>0</v>
      </c>
      <c r="F13" s="3">
        <v>3.0000000000000001E-6</v>
      </c>
      <c r="G13" s="7">
        <v>8.3769999999999997E-2</v>
      </c>
      <c r="H13" s="7">
        <v>1.0876889999999999</v>
      </c>
    </row>
    <row r="14" spans="1:9" x14ac:dyDescent="0.3">
      <c r="A14" s="13">
        <v>13</v>
      </c>
      <c r="B14" s="7">
        <v>0.41581399999999902</v>
      </c>
      <c r="C14" s="7">
        <v>0.46316099999999999</v>
      </c>
      <c r="D14" s="7">
        <v>9.2979999999999903E-3</v>
      </c>
      <c r="E14" s="7">
        <v>0</v>
      </c>
      <c r="F14" s="3">
        <v>6.9999999999999999E-6</v>
      </c>
      <c r="G14" s="7">
        <v>7.6169000000000001E-2</v>
      </c>
      <c r="H14" s="7">
        <v>0.93876299999999901</v>
      </c>
    </row>
    <row r="15" spans="1:9" x14ac:dyDescent="0.3">
      <c r="A15" s="13">
        <v>14</v>
      </c>
      <c r="B15" s="7">
        <v>0.36193199999999998</v>
      </c>
      <c r="C15" s="7">
        <v>0.45232499999999998</v>
      </c>
      <c r="D15" s="7">
        <v>1.3065E-2</v>
      </c>
      <c r="E15" s="7">
        <v>0</v>
      </c>
      <c r="F15" s="3">
        <v>3.0000000000000001E-6</v>
      </c>
      <c r="G15" s="7">
        <v>7.9426999999999998E-2</v>
      </c>
      <c r="H15" s="7">
        <v>0.98320799999999997</v>
      </c>
    </row>
    <row r="16" spans="1:9" x14ac:dyDescent="0.3">
      <c r="A16" s="13">
        <v>15</v>
      </c>
      <c r="B16" s="7">
        <v>0.404891</v>
      </c>
      <c r="C16" s="7">
        <v>0.43182999999999999</v>
      </c>
      <c r="D16" s="7">
        <v>1.23419999999999E-2</v>
      </c>
      <c r="E16" s="7">
        <v>260.409291</v>
      </c>
      <c r="F16" s="3">
        <v>4.9999999999999902E-6</v>
      </c>
      <c r="G16" s="7">
        <v>58.074455999999998</v>
      </c>
      <c r="H16" s="7">
        <v>0.89177399999999996</v>
      </c>
    </row>
    <row r="17" spans="1:8" x14ac:dyDescent="0.3">
      <c r="A17" s="13">
        <v>16</v>
      </c>
      <c r="B17" s="7">
        <v>0.32797263461538401</v>
      </c>
      <c r="C17" s="7">
        <v>0.38946659615384599</v>
      </c>
      <c r="D17" s="7">
        <v>1.2364590163934401E-2</v>
      </c>
      <c r="E17" s="7">
        <v>273.183955999999</v>
      </c>
      <c r="F17" s="3">
        <v>6.9512195121951201E-6</v>
      </c>
      <c r="G17" s="7">
        <v>34.014035174999997</v>
      </c>
      <c r="H17" s="7">
        <v>0.71823484999999998</v>
      </c>
    </row>
    <row r="18" spans="1:8" x14ac:dyDescent="0.3">
      <c r="A18" s="13">
        <v>17</v>
      </c>
      <c r="B18" s="7">
        <v>0.62631700000000001</v>
      </c>
      <c r="C18" s="7">
        <v>0.60031999999999996</v>
      </c>
      <c r="D18" s="7">
        <v>1.6160000000000001E-2</v>
      </c>
      <c r="E18" s="7">
        <v>0</v>
      </c>
      <c r="F18" s="3">
        <v>1.9999999999999999E-6</v>
      </c>
      <c r="G18" s="6">
        <v>9.1934999999999906E-2</v>
      </c>
      <c r="H18" s="6">
        <v>0.92537399999999903</v>
      </c>
    </row>
    <row r="19" spans="1:8" x14ac:dyDescent="0.3">
      <c r="A19" s="13">
        <v>18</v>
      </c>
      <c r="B19" s="7">
        <v>0.50695000000000001</v>
      </c>
      <c r="C19" s="7">
        <v>0.54212099999999996</v>
      </c>
      <c r="D19" s="7">
        <v>8.1829999999999993E-3</v>
      </c>
      <c r="E19" s="7">
        <v>0</v>
      </c>
      <c r="F19" s="3">
        <v>1.9999999999999999E-6</v>
      </c>
      <c r="G19" s="6">
        <v>8.5294999999999996E-2</v>
      </c>
      <c r="H19" s="6">
        <v>1.0479799999999999</v>
      </c>
    </row>
    <row r="20" spans="1:8" x14ac:dyDescent="0.3">
      <c r="A20" s="13">
        <v>19</v>
      </c>
      <c r="B20" s="7">
        <v>0.41398399999999902</v>
      </c>
      <c r="C20" s="7">
        <v>0.41860599999999998</v>
      </c>
      <c r="D20" s="7">
        <v>1.0848999999999999E-2</v>
      </c>
      <c r="E20" s="7">
        <v>0</v>
      </c>
      <c r="F20" s="3">
        <v>3.0000000000000001E-6</v>
      </c>
      <c r="G20" s="6">
        <v>7.4479000000000004E-2</v>
      </c>
      <c r="H20" s="6">
        <v>0.87584699999999904</v>
      </c>
    </row>
    <row r="21" spans="1:8" x14ac:dyDescent="0.3">
      <c r="A21" s="13">
        <v>20</v>
      </c>
      <c r="B21" s="7">
        <v>0.448716</v>
      </c>
      <c r="C21" s="7">
        <v>0.46006399999999997</v>
      </c>
      <c r="D21" s="7">
        <v>7.78599999999999E-3</v>
      </c>
      <c r="E21" s="7">
        <v>307.32788299999999</v>
      </c>
      <c r="F21" s="3">
        <v>4.9999999999999902E-6</v>
      </c>
      <c r="G21" s="6">
        <v>63.944685999999997</v>
      </c>
      <c r="H21" s="6">
        <v>0.77637599999999996</v>
      </c>
    </row>
    <row r="22" spans="1:8" x14ac:dyDescent="0.3">
      <c r="A22" s="13">
        <v>21</v>
      </c>
      <c r="B22" s="7">
        <v>0.32984599999999997</v>
      </c>
      <c r="C22" s="7">
        <v>0.39472399999999902</v>
      </c>
      <c r="D22" s="7">
        <v>1.009E-2</v>
      </c>
      <c r="E22" s="7">
        <v>245.95184399999999</v>
      </c>
      <c r="F22" s="3">
        <v>6.0000000000000002E-6</v>
      </c>
      <c r="G22" s="6">
        <v>55.052645999999903</v>
      </c>
      <c r="H22" s="6">
        <v>0.723445</v>
      </c>
    </row>
    <row r="23" spans="1:8" x14ac:dyDescent="0.3">
      <c r="A23" s="13">
        <v>22</v>
      </c>
      <c r="B23" s="7">
        <v>0.31203700000000001</v>
      </c>
      <c r="C23" s="7">
        <v>0.35810399999999998</v>
      </c>
      <c r="D23" s="7">
        <v>8.7080000000000005E-3</v>
      </c>
      <c r="E23" s="7">
        <v>742.48251099999902</v>
      </c>
      <c r="F23" s="3">
        <v>1.1E-5</v>
      </c>
      <c r="G23" s="6">
        <v>46.588051999999998</v>
      </c>
      <c r="H23" s="6">
        <v>0.62306099999999998</v>
      </c>
    </row>
    <row r="24" spans="1:8" x14ac:dyDescent="0.3">
      <c r="A24" s="13">
        <v>23</v>
      </c>
      <c r="B24" s="7">
        <v>0.72076399999999996</v>
      </c>
      <c r="C24" s="7">
        <v>0.70850400000000002</v>
      </c>
      <c r="D24" s="7">
        <v>2.0191999999999901E-2</v>
      </c>
      <c r="E24" s="7">
        <v>0</v>
      </c>
      <c r="F24" s="3">
        <v>1.9999999999999999E-6</v>
      </c>
      <c r="G24" s="6">
        <v>9.9297999999999997E-2</v>
      </c>
      <c r="H24" s="6">
        <v>1.162568</v>
      </c>
    </row>
    <row r="25" spans="1:8" x14ac:dyDescent="0.3">
      <c r="A25" s="13">
        <v>24</v>
      </c>
      <c r="B25" s="7">
        <v>0.51739899999999905</v>
      </c>
      <c r="C25" s="7">
        <v>0.53369299999999997</v>
      </c>
      <c r="D25" s="7">
        <v>1.1941E-2</v>
      </c>
      <c r="E25" s="7">
        <v>211.26481999999999</v>
      </c>
      <c r="F25" s="3">
        <v>1.9999999999999999E-6</v>
      </c>
      <c r="G25" s="6">
        <v>93.744040999999996</v>
      </c>
      <c r="H25" s="6">
        <v>0.88591999999999904</v>
      </c>
    </row>
    <row r="26" spans="1:8" x14ac:dyDescent="0.3">
      <c r="A26" s="13">
        <v>25</v>
      </c>
      <c r="B26" s="7">
        <v>0.48232199999999997</v>
      </c>
      <c r="C26" s="7">
        <v>0.46007599999999998</v>
      </c>
      <c r="D26" s="7">
        <v>1.0034E-2</v>
      </c>
      <c r="E26" s="7">
        <v>311.75452899999999</v>
      </c>
      <c r="F26" s="3">
        <v>1.9999999999999999E-6</v>
      </c>
      <c r="G26" s="6">
        <v>67.654461999999995</v>
      </c>
      <c r="H26" s="6">
        <v>0.81908199999999998</v>
      </c>
    </row>
    <row r="27" spans="1:8" x14ac:dyDescent="0.3">
      <c r="A27" s="13">
        <v>26</v>
      </c>
      <c r="B27" s="7">
        <v>0.42407099999999998</v>
      </c>
      <c r="C27" s="7">
        <v>0.56308000000000002</v>
      </c>
      <c r="D27" s="7">
        <v>9.9439999999999997E-3</v>
      </c>
      <c r="E27" s="7">
        <v>244.96778799999899</v>
      </c>
      <c r="F27" s="3">
        <v>3.0000000000000001E-6</v>
      </c>
      <c r="G27" s="6">
        <v>99.219104999999999</v>
      </c>
      <c r="H27" s="6">
        <v>0.81604399999999999</v>
      </c>
    </row>
    <row r="28" spans="1:8" x14ac:dyDescent="0.3">
      <c r="A28" s="13">
        <v>27</v>
      </c>
      <c r="B28" s="7">
        <v>0.31928999999999902</v>
      </c>
      <c r="C28" s="7">
        <v>0.40040399999999998</v>
      </c>
      <c r="D28" s="7">
        <v>1.0352E-2</v>
      </c>
      <c r="E28" s="7">
        <v>0</v>
      </c>
      <c r="F28" s="3">
        <v>4.9999999999999902E-6</v>
      </c>
      <c r="G28" s="6">
        <v>8.0612999999999893E-2</v>
      </c>
      <c r="H28" s="6">
        <v>0.78539899999999996</v>
      </c>
    </row>
    <row r="29" spans="1:8" x14ac:dyDescent="0.3">
      <c r="A29" s="13">
        <v>28</v>
      </c>
      <c r="B29" s="7">
        <v>0.27698600000000001</v>
      </c>
      <c r="C29" s="7">
        <v>0.277505</v>
      </c>
      <c r="D29" s="7">
        <v>9.724E-3</v>
      </c>
      <c r="E29" s="7">
        <v>314.481821999999</v>
      </c>
      <c r="F29" s="3">
        <v>2.3E-5</v>
      </c>
      <c r="G29" s="6">
        <v>75.719888999999995</v>
      </c>
      <c r="H29" s="6">
        <v>0.49673899999999999</v>
      </c>
    </row>
    <row r="30" spans="1:8" x14ac:dyDescent="0.3">
      <c r="A30" s="13">
        <v>29</v>
      </c>
      <c r="B30" s="7">
        <v>0.19742199999999999</v>
      </c>
      <c r="C30" s="7">
        <v>0.27342</v>
      </c>
      <c r="D30" s="7">
        <v>8.7379999999999992E-3</v>
      </c>
      <c r="E30" s="7">
        <v>0</v>
      </c>
      <c r="F30" s="3">
        <v>2.3E-5</v>
      </c>
      <c r="G30" s="6">
        <v>4.7733999999999999E-2</v>
      </c>
      <c r="H30" s="6">
        <v>0.48110999999999998</v>
      </c>
    </row>
    <row r="31" spans="1:8" x14ac:dyDescent="0.3">
      <c r="A31" s="13">
        <v>30</v>
      </c>
      <c r="B31" s="7">
        <v>0.19740723076923</v>
      </c>
      <c r="C31" s="7">
        <v>0.25875415384615302</v>
      </c>
      <c r="D31" s="7">
        <v>8.9534999999999997E-3</v>
      </c>
      <c r="E31" s="7">
        <v>0</v>
      </c>
      <c r="F31" s="3">
        <v>1.46363636363636E-5</v>
      </c>
      <c r="G31" s="6">
        <v>4.7933454545454501E-2</v>
      </c>
      <c r="H31" s="6">
        <v>0.42885390909090898</v>
      </c>
    </row>
    <row r="32" spans="1:8" x14ac:dyDescent="0.3">
      <c r="F32" s="3"/>
      <c r="G32" s="6"/>
      <c r="H32" s="6"/>
    </row>
    <row r="33" spans="6:10" x14ac:dyDescent="0.3">
      <c r="F33" s="3"/>
      <c r="G33" s="6"/>
      <c r="H33" s="6"/>
    </row>
    <row r="34" spans="6:10" x14ac:dyDescent="0.3">
      <c r="F34" s="3"/>
      <c r="G34" s="6"/>
      <c r="H34" s="6"/>
    </row>
    <row r="35" spans="6:10" x14ac:dyDescent="0.3">
      <c r="F35" s="3"/>
      <c r="G35" s="6"/>
      <c r="H35" s="6"/>
    </row>
    <row r="36" spans="6:10" x14ac:dyDescent="0.3">
      <c r="F36" s="3"/>
      <c r="G36" s="6"/>
      <c r="H36" s="6"/>
    </row>
    <row r="37" spans="6:10" x14ac:dyDescent="0.3">
      <c r="F37" s="3"/>
      <c r="G37" s="6"/>
      <c r="H37" s="6"/>
    </row>
    <row r="38" spans="6:10" x14ac:dyDescent="0.3">
      <c r="F38" s="3"/>
      <c r="G38" s="6"/>
      <c r="H38" s="6"/>
    </row>
    <row r="39" spans="6:10" x14ac:dyDescent="0.3">
      <c r="F39" s="3"/>
    </row>
    <row r="40" spans="6:10" x14ac:dyDescent="0.3">
      <c r="F40" s="3"/>
      <c r="G40" s="6"/>
      <c r="H40" s="6"/>
    </row>
    <row r="41" spans="6:10" x14ac:dyDescent="0.3">
      <c r="F41" s="3"/>
      <c r="G41" s="6"/>
      <c r="H41" s="6"/>
    </row>
    <row r="42" spans="6:10" x14ac:dyDescent="0.3">
      <c r="G42" s="3"/>
      <c r="I42" s="6"/>
      <c r="J42" s="6"/>
    </row>
    <row r="43" spans="6:10" x14ac:dyDescent="0.3">
      <c r="F43" s="3"/>
    </row>
    <row r="44" spans="6:10" x14ac:dyDescent="0.3">
      <c r="F44" s="3"/>
      <c r="G44" s="6"/>
      <c r="H44" s="6"/>
    </row>
    <row r="45" spans="6:10" x14ac:dyDescent="0.3">
      <c r="F45" s="3"/>
      <c r="G45" s="6"/>
      <c r="H45" s="6"/>
    </row>
    <row r="46" spans="6:10" x14ac:dyDescent="0.3">
      <c r="F46" s="3"/>
    </row>
    <row r="47" spans="6:10" x14ac:dyDescent="0.3">
      <c r="F47" s="3"/>
      <c r="G47" s="6"/>
      <c r="H47" s="6"/>
    </row>
    <row r="48" spans="6:10" x14ac:dyDescent="0.3">
      <c r="F48" s="3"/>
      <c r="G48" s="6"/>
      <c r="H48" s="6"/>
    </row>
    <row r="49" spans="6:8" x14ac:dyDescent="0.3">
      <c r="F49" s="3"/>
    </row>
    <row r="50" spans="6:8" x14ac:dyDescent="0.3">
      <c r="F50" s="3"/>
    </row>
    <row r="51" spans="6:8" x14ac:dyDescent="0.3">
      <c r="F51" s="3"/>
      <c r="G51" s="6"/>
      <c r="H51" s="6"/>
    </row>
    <row r="52" spans="6:8" x14ac:dyDescent="0.3">
      <c r="F52" s="3"/>
    </row>
    <row r="53" spans="6:8" x14ac:dyDescent="0.3">
      <c r="F53" s="3"/>
    </row>
    <row r="54" spans="6:8" x14ac:dyDescent="0.3">
      <c r="F54" s="3"/>
    </row>
    <row r="55" spans="6:8" x14ac:dyDescent="0.3">
      <c r="F55" s="3"/>
      <c r="G55" s="6"/>
      <c r="H55" s="6"/>
    </row>
    <row r="56" spans="6:8" x14ac:dyDescent="0.3">
      <c r="F56" s="3"/>
      <c r="G56" s="6"/>
      <c r="H56" s="6"/>
    </row>
    <row r="57" spans="6:8" x14ac:dyDescent="0.3">
      <c r="F57" s="3"/>
      <c r="G57" s="6"/>
      <c r="H57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 time_risk(ms)</vt:lpstr>
      <vt:lpstr>avg time_risk</vt:lpstr>
      <vt:lpstr>total time-random(ms)</vt:lpstr>
      <vt:lpstr>avg time_random</vt:lpstr>
      <vt:lpstr>total time_cov</vt:lpstr>
      <vt:lpstr>avg time_cov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2023-04-03T06:00:24Z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