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Y\Desktop\Github Repository\Evolver Repository\Data set\Experiment1\S1\"/>
    </mc:Choice>
  </mc:AlternateContent>
  <bookViews>
    <workbookView xWindow="0" yWindow="0" windowWidth="27690" windowHeight="12885" tabRatio="754" activeTab="3"/>
  </bookViews>
  <sheets>
    <sheet name="1sub3 _risk" sheetId="6" r:id="rId1"/>
    <sheet name="4sub3_random" sheetId="12" r:id="rId2"/>
    <sheet name="7sub3_coverage" sheetId="20" r:id="rId3"/>
    <sheet name="Comparision" sheetId="23" r:id="rId4"/>
  </sheets>
  <calcPr calcId="152511"/>
</workbook>
</file>

<file path=xl/calcChain.xml><?xml version="1.0" encoding="utf-8"?>
<calcChain xmlns="http://schemas.openxmlformats.org/spreadsheetml/2006/main">
  <c r="H34" i="20" l="1"/>
  <c r="H34" i="12"/>
  <c r="H34" i="6"/>
  <c r="D8" i="23"/>
  <c r="E8" i="23"/>
  <c r="F8" i="23"/>
  <c r="G8" i="23"/>
  <c r="H8" i="23"/>
  <c r="I8" i="23"/>
  <c r="C8" i="23"/>
  <c r="C7" i="23"/>
  <c r="D7" i="23"/>
  <c r="E7" i="23"/>
  <c r="F7" i="23"/>
  <c r="G7" i="23"/>
  <c r="H7" i="23"/>
  <c r="I7" i="23"/>
  <c r="D6" i="23"/>
  <c r="E6" i="23"/>
  <c r="F6" i="23"/>
  <c r="G6" i="23"/>
  <c r="H6" i="23"/>
  <c r="I6" i="23"/>
  <c r="C6" i="23"/>
  <c r="C32" i="20" l="1"/>
  <c r="D32" i="20"/>
  <c r="E32" i="20"/>
  <c r="F32" i="20"/>
  <c r="G32" i="20"/>
  <c r="H32" i="20"/>
  <c r="H35" i="20" s="1"/>
  <c r="B32" i="20"/>
  <c r="C32" i="12"/>
  <c r="D32" i="12"/>
  <c r="E32" i="12"/>
  <c r="F32" i="12"/>
  <c r="G32" i="12"/>
  <c r="H32" i="12"/>
  <c r="H35" i="12" s="1"/>
  <c r="B32" i="12"/>
  <c r="C32" i="6"/>
  <c r="D32" i="6"/>
  <c r="E32" i="6"/>
  <c r="F32" i="6"/>
  <c r="G32" i="6"/>
  <c r="H32" i="6"/>
  <c r="H35" i="6" s="1"/>
  <c r="B32" i="6"/>
</calcChain>
</file>

<file path=xl/sharedStrings.xml><?xml version="1.0" encoding="utf-8"?>
<sst xmlns="http://schemas.openxmlformats.org/spreadsheetml/2006/main" count="35" uniqueCount="18">
  <si>
    <t>Call Event</t>
  </si>
  <si>
    <t>Change Event</t>
  </si>
  <si>
    <t>Time(ms)</t>
    <phoneticPr fontId="2" type="noConversion"/>
  </si>
  <si>
    <t>states</t>
    <phoneticPr fontId="2" type="noConversion"/>
  </si>
  <si>
    <t>trans</t>
    <phoneticPr fontId="2" type="noConversion"/>
  </si>
  <si>
    <t>states</t>
    <phoneticPr fontId="2" type="noConversion"/>
  </si>
  <si>
    <t>trans</t>
    <phoneticPr fontId="2" type="noConversion"/>
  </si>
  <si>
    <t>states</t>
    <phoneticPr fontId="2" type="noConversion"/>
  </si>
  <si>
    <r>
      <t>M</t>
    </r>
    <r>
      <rPr>
        <sz val="11"/>
        <color theme="1"/>
        <rFont val="宋体"/>
        <family val="3"/>
        <charset val="134"/>
        <scheme val="minor"/>
      </rPr>
      <t>oI</t>
    </r>
    <phoneticPr fontId="2" type="noConversion"/>
  </si>
  <si>
    <r>
      <t>R</t>
    </r>
    <r>
      <rPr>
        <sz val="11"/>
        <color theme="1"/>
        <rFont val="宋体"/>
        <family val="3"/>
        <charset val="134"/>
        <scheme val="minor"/>
      </rPr>
      <t>isk</t>
    </r>
    <phoneticPr fontId="2" type="noConversion"/>
  </si>
  <si>
    <r>
      <t>R</t>
    </r>
    <r>
      <rPr>
        <sz val="11"/>
        <color theme="1"/>
        <rFont val="宋体"/>
        <family val="3"/>
        <charset val="134"/>
        <scheme val="minor"/>
      </rPr>
      <t>andom</t>
    </r>
    <phoneticPr fontId="2" type="noConversion"/>
  </si>
  <si>
    <r>
      <t>C</t>
    </r>
    <r>
      <rPr>
        <sz val="11"/>
        <color theme="1"/>
        <rFont val="宋体"/>
        <family val="3"/>
        <charset val="134"/>
        <scheme val="minor"/>
      </rPr>
      <t>overage</t>
    </r>
    <phoneticPr fontId="2" type="noConversion"/>
  </si>
  <si>
    <t>ROT vs. RBT</t>
    <phoneticPr fontId="2" type="noConversion"/>
  </si>
  <si>
    <t>ROT vs. COT</t>
    <phoneticPr fontId="2" type="noConversion"/>
  </si>
  <si>
    <t>RBT vs. COT</t>
    <phoneticPr fontId="2" type="noConversion"/>
  </si>
  <si>
    <t>states</t>
    <phoneticPr fontId="2" type="noConversion"/>
  </si>
  <si>
    <t>trans</t>
    <phoneticPr fontId="2" type="noConversion"/>
  </si>
  <si>
    <t>Time(ms)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</si>
</sst>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3" fillId="3" borderId="0" xfId="0" applyFont="1" applyFill="1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"/>
  <sheetViews>
    <sheetView workbookViewId="0">
      <pane ySplit="1" topLeftCell="A2" activePane="bottomLeft" state="frozen"/>
      <selection pane="bottomLeft" activeCell="K19" sqref="K19"/>
    </sheetView>
  </sheetViews>
  <sheetFormatPr defaultColWidth="9" defaultRowHeight="13.5" x14ac:dyDescent="0.3"/>
  <cols>
    <col min="1" max="1" width="4.796875" style="2" customWidth="1"/>
    <col min="2" max="2" width="11.73046875" style="2" customWidth="1"/>
    <col min="3" max="3" width="14" style="2" customWidth="1"/>
    <col min="4" max="4" width="7.73046875" style="2" customWidth="1"/>
    <col min="5" max="5" width="12.3984375" style="2" customWidth="1"/>
    <col min="6" max="6" width="14.9296875" style="2" customWidth="1"/>
    <col min="7" max="7" width="6.53125" style="2" customWidth="1"/>
    <col min="8" max="8" width="9" style="2"/>
    <col min="9" max="9" width="11.33203125" style="2" customWidth="1"/>
    <col min="10" max="16384" width="9" style="2"/>
  </cols>
  <sheetData>
    <row r="1" spans="1:9" x14ac:dyDescent="0.3">
      <c r="A1" s="4"/>
      <c r="B1" s="3" t="s">
        <v>0</v>
      </c>
      <c r="C1" s="3" t="s">
        <v>1</v>
      </c>
      <c r="D1" s="3" t="s">
        <v>3</v>
      </c>
      <c r="E1" s="3" t="s">
        <v>0</v>
      </c>
      <c r="F1" s="3" t="s">
        <v>1</v>
      </c>
      <c r="G1" s="3" t="s">
        <v>4</v>
      </c>
      <c r="H1" s="5" t="s">
        <v>2</v>
      </c>
    </row>
    <row r="2" spans="1:9" x14ac:dyDescent="0.3">
      <c r="A2" s="2">
        <v>1</v>
      </c>
      <c r="B2" s="2">
        <v>1</v>
      </c>
      <c r="C2" s="2">
        <v>0</v>
      </c>
      <c r="D2" s="2">
        <v>1</v>
      </c>
      <c r="E2" s="2">
        <v>1</v>
      </c>
      <c r="F2" s="2">
        <v>0</v>
      </c>
      <c r="G2" s="2">
        <v>1</v>
      </c>
      <c r="H2" s="2">
        <v>30696</v>
      </c>
    </row>
    <row r="3" spans="1:9" x14ac:dyDescent="0.3">
      <c r="A3" s="2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20008</v>
      </c>
      <c r="I3" s="1"/>
    </row>
    <row r="4" spans="1:9" x14ac:dyDescent="0.3">
      <c r="A4" s="2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1">
        <v>24923</v>
      </c>
    </row>
    <row r="5" spans="1:9" x14ac:dyDescent="0.3">
      <c r="A5" s="11">
        <v>4</v>
      </c>
      <c r="B5" s="2">
        <v>1</v>
      </c>
      <c r="C5" s="2">
        <v>1</v>
      </c>
      <c r="D5" s="2">
        <v>2</v>
      </c>
      <c r="E5" s="2">
        <v>1</v>
      </c>
      <c r="F5" s="2">
        <v>2</v>
      </c>
      <c r="G5" s="2">
        <v>3</v>
      </c>
      <c r="H5" s="2">
        <v>32132</v>
      </c>
    </row>
    <row r="6" spans="1:9" s="6" customFormat="1" x14ac:dyDescent="0.3">
      <c r="A6" s="11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6">
        <v>23193</v>
      </c>
    </row>
    <row r="7" spans="1:9" x14ac:dyDescent="0.3">
      <c r="A7" s="11">
        <v>6</v>
      </c>
      <c r="B7" s="2">
        <v>1</v>
      </c>
      <c r="C7" s="2">
        <v>0</v>
      </c>
      <c r="D7" s="2">
        <v>1</v>
      </c>
      <c r="E7" s="2">
        <v>1</v>
      </c>
      <c r="F7" s="2">
        <v>1</v>
      </c>
      <c r="G7" s="2">
        <v>2</v>
      </c>
      <c r="H7" s="2">
        <v>39273</v>
      </c>
    </row>
    <row r="8" spans="1:9" s="6" customFormat="1" x14ac:dyDescent="0.3">
      <c r="A8" s="11">
        <v>7</v>
      </c>
      <c r="B8" s="7">
        <v>0</v>
      </c>
      <c r="C8" s="6">
        <v>1</v>
      </c>
      <c r="D8" s="6">
        <v>1</v>
      </c>
      <c r="E8" s="6">
        <v>0</v>
      </c>
      <c r="F8" s="6">
        <v>3</v>
      </c>
      <c r="G8" s="6">
        <v>3</v>
      </c>
      <c r="H8" s="6">
        <v>24453</v>
      </c>
    </row>
    <row r="9" spans="1:9" x14ac:dyDescent="0.3">
      <c r="A9" s="11">
        <v>8</v>
      </c>
      <c r="B9" s="1">
        <v>2</v>
      </c>
      <c r="C9" s="2">
        <v>1</v>
      </c>
      <c r="D9" s="2">
        <v>3</v>
      </c>
      <c r="E9" s="2">
        <v>2</v>
      </c>
      <c r="F9" s="2">
        <v>3</v>
      </c>
      <c r="G9" s="2">
        <v>5</v>
      </c>
      <c r="H9" s="2">
        <v>38747</v>
      </c>
    </row>
    <row r="10" spans="1:9" x14ac:dyDescent="0.3">
      <c r="A10" s="11">
        <v>9</v>
      </c>
      <c r="B10" s="1">
        <v>1</v>
      </c>
      <c r="C10" s="2">
        <v>0</v>
      </c>
      <c r="D10" s="2">
        <v>1</v>
      </c>
      <c r="E10" s="2">
        <v>1</v>
      </c>
      <c r="F10" s="2">
        <v>0</v>
      </c>
      <c r="G10" s="2">
        <v>1</v>
      </c>
      <c r="H10" s="2">
        <v>40970</v>
      </c>
    </row>
    <row r="11" spans="1:9" x14ac:dyDescent="0.3">
      <c r="A11" s="11">
        <v>10</v>
      </c>
      <c r="B11" s="2">
        <v>1</v>
      </c>
      <c r="C11" s="2">
        <v>0</v>
      </c>
      <c r="D11" s="2">
        <v>1</v>
      </c>
      <c r="E11" s="2">
        <v>1</v>
      </c>
      <c r="F11" s="2">
        <v>0</v>
      </c>
      <c r="G11" s="2">
        <v>1</v>
      </c>
      <c r="H11" s="2">
        <v>26653</v>
      </c>
    </row>
    <row r="12" spans="1:9" x14ac:dyDescent="0.3">
      <c r="A12" s="11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23892</v>
      </c>
    </row>
    <row r="13" spans="1:9" x14ac:dyDescent="0.3">
      <c r="A13" s="11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21787</v>
      </c>
    </row>
    <row r="14" spans="1:9" x14ac:dyDescent="0.3">
      <c r="A14" s="11">
        <v>13</v>
      </c>
      <c r="B14" s="1">
        <v>1</v>
      </c>
      <c r="C14" s="1">
        <v>0</v>
      </c>
      <c r="D14" s="1">
        <v>1</v>
      </c>
      <c r="E14" s="1">
        <v>1</v>
      </c>
      <c r="F14" s="1">
        <v>1</v>
      </c>
      <c r="G14" s="1">
        <v>2</v>
      </c>
      <c r="H14" s="1">
        <v>49076</v>
      </c>
    </row>
    <row r="15" spans="1:9" x14ac:dyDescent="0.3">
      <c r="A15" s="11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22785</v>
      </c>
    </row>
    <row r="16" spans="1:9" x14ac:dyDescent="0.3">
      <c r="A16" s="11">
        <v>15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28329</v>
      </c>
    </row>
    <row r="17" spans="1:8" x14ac:dyDescent="0.3">
      <c r="A17" s="11">
        <v>16</v>
      </c>
      <c r="B17" s="2">
        <v>1</v>
      </c>
      <c r="C17" s="2">
        <v>0</v>
      </c>
      <c r="D17" s="2">
        <v>1</v>
      </c>
      <c r="E17" s="2">
        <v>1</v>
      </c>
      <c r="F17" s="2">
        <v>0</v>
      </c>
      <c r="G17" s="2">
        <v>1</v>
      </c>
      <c r="H17" s="2">
        <v>33568</v>
      </c>
    </row>
    <row r="18" spans="1:8" x14ac:dyDescent="0.3">
      <c r="A18" s="11">
        <v>17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24155</v>
      </c>
    </row>
    <row r="19" spans="1:8" x14ac:dyDescent="0.3">
      <c r="A19" s="11">
        <v>18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1">
        <v>22556</v>
      </c>
    </row>
    <row r="20" spans="1:8" x14ac:dyDescent="0.3">
      <c r="A20" s="11">
        <v>19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23770</v>
      </c>
    </row>
    <row r="21" spans="1:8" x14ac:dyDescent="0.3">
      <c r="A21" s="11">
        <v>20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1">
        <v>38555</v>
      </c>
    </row>
    <row r="22" spans="1:8" x14ac:dyDescent="0.3">
      <c r="A22" s="11">
        <v>21</v>
      </c>
      <c r="B22" s="1">
        <v>1</v>
      </c>
      <c r="C22" s="2">
        <v>1</v>
      </c>
      <c r="D22" s="2">
        <v>2</v>
      </c>
      <c r="E22" s="2">
        <v>1</v>
      </c>
      <c r="F22" s="2">
        <v>3</v>
      </c>
      <c r="G22" s="2">
        <v>4</v>
      </c>
      <c r="H22" s="2">
        <v>32890</v>
      </c>
    </row>
    <row r="23" spans="1:8" x14ac:dyDescent="0.3">
      <c r="A23" s="11">
        <v>22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29112</v>
      </c>
    </row>
    <row r="24" spans="1:8" x14ac:dyDescent="0.3">
      <c r="A24" s="11">
        <v>23</v>
      </c>
      <c r="B24" s="1">
        <v>3</v>
      </c>
      <c r="C24" s="1">
        <v>1</v>
      </c>
      <c r="D24" s="1">
        <v>4</v>
      </c>
      <c r="E24" s="1">
        <v>3</v>
      </c>
      <c r="F24" s="1">
        <v>5</v>
      </c>
      <c r="G24" s="1">
        <v>8</v>
      </c>
      <c r="H24" s="1">
        <v>60299</v>
      </c>
    </row>
    <row r="25" spans="1:8" x14ac:dyDescent="0.3">
      <c r="A25" s="11">
        <v>24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24840</v>
      </c>
    </row>
    <row r="26" spans="1:8" x14ac:dyDescent="0.3">
      <c r="A26" s="11">
        <v>25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38036</v>
      </c>
    </row>
    <row r="27" spans="1:8" x14ac:dyDescent="0.3">
      <c r="A27" s="11">
        <v>26</v>
      </c>
      <c r="B27" s="2">
        <v>1</v>
      </c>
      <c r="C27" s="2">
        <v>0</v>
      </c>
      <c r="D27" s="2">
        <v>1</v>
      </c>
      <c r="E27" s="2">
        <v>1</v>
      </c>
      <c r="F27" s="2">
        <v>0</v>
      </c>
      <c r="G27" s="2">
        <v>1</v>
      </c>
      <c r="H27" s="1">
        <v>36367</v>
      </c>
    </row>
    <row r="28" spans="1:8" x14ac:dyDescent="0.3">
      <c r="A28" s="11">
        <v>27</v>
      </c>
      <c r="B28" s="2">
        <v>1</v>
      </c>
      <c r="C28" s="2">
        <v>1</v>
      </c>
      <c r="D28" s="2">
        <v>2</v>
      </c>
      <c r="E28" s="2">
        <v>1</v>
      </c>
      <c r="F28" s="2">
        <v>2</v>
      </c>
      <c r="G28" s="2">
        <v>3</v>
      </c>
      <c r="H28" s="2">
        <v>26843</v>
      </c>
    </row>
    <row r="29" spans="1:8" x14ac:dyDescent="0.3">
      <c r="A29" s="11">
        <v>28</v>
      </c>
      <c r="B29" s="1">
        <v>1</v>
      </c>
      <c r="C29" s="2">
        <v>0</v>
      </c>
      <c r="D29" s="2">
        <v>1</v>
      </c>
      <c r="E29" s="2">
        <v>1</v>
      </c>
      <c r="F29" s="2">
        <v>0</v>
      </c>
      <c r="G29" s="2">
        <v>1</v>
      </c>
      <c r="H29" s="2">
        <v>32068</v>
      </c>
    </row>
    <row r="30" spans="1:8" x14ac:dyDescent="0.3">
      <c r="A30" s="11">
        <v>29</v>
      </c>
      <c r="B30" s="1">
        <v>2</v>
      </c>
      <c r="C30" s="1">
        <v>1</v>
      </c>
      <c r="D30" s="1">
        <v>3</v>
      </c>
      <c r="E30" s="1">
        <v>2</v>
      </c>
      <c r="F30" s="1">
        <v>3</v>
      </c>
      <c r="G30" s="1">
        <v>5</v>
      </c>
      <c r="H30" s="1">
        <v>26675</v>
      </c>
    </row>
    <row r="31" spans="1:8" x14ac:dyDescent="0.3">
      <c r="A31" s="11">
        <v>30</v>
      </c>
      <c r="B31" s="1">
        <v>0</v>
      </c>
      <c r="C31" s="2">
        <v>1</v>
      </c>
      <c r="D31" s="2">
        <v>1</v>
      </c>
      <c r="E31" s="2">
        <v>0</v>
      </c>
      <c r="F31" s="2">
        <v>3</v>
      </c>
      <c r="G31" s="2">
        <v>3</v>
      </c>
      <c r="H31" s="2">
        <v>24532</v>
      </c>
    </row>
    <row r="32" spans="1:8" x14ac:dyDescent="0.3">
      <c r="B32" s="1">
        <f>AVERAGE(B2:B31)</f>
        <v>0.6</v>
      </c>
      <c r="C32" s="1">
        <f t="shared" ref="C32:H32" si="0">AVERAGE(C2:C31)</f>
        <v>0.26666666666666666</v>
      </c>
      <c r="D32" s="1">
        <f t="shared" si="0"/>
        <v>0.8666666666666667</v>
      </c>
      <c r="E32" s="1">
        <f t="shared" si="0"/>
        <v>0.6</v>
      </c>
      <c r="F32" s="1">
        <f t="shared" si="0"/>
        <v>0.8666666666666667</v>
      </c>
      <c r="G32" s="1">
        <f t="shared" si="0"/>
        <v>1.4666666666666666</v>
      </c>
      <c r="H32" s="1">
        <f t="shared" si="0"/>
        <v>30706.1</v>
      </c>
    </row>
    <row r="33" spans="2:8" s="6" customFormat="1" x14ac:dyDescent="0.3">
      <c r="B33" s="7">
        <v>0.6</v>
      </c>
      <c r="C33" s="7">
        <v>0.26666666700000002</v>
      </c>
      <c r="D33" s="7">
        <v>0.86667000000000005</v>
      </c>
      <c r="E33" s="7">
        <v>0.6</v>
      </c>
      <c r="F33" s="7">
        <v>0.86666666699999995</v>
      </c>
      <c r="G33" s="7">
        <v>1.4670000000000001</v>
      </c>
      <c r="H33" s="7">
        <v>30706.1</v>
      </c>
    </row>
    <row r="34" spans="2:8" x14ac:dyDescent="0.3">
      <c r="B34" s="1"/>
      <c r="H34" s="2">
        <f>MIN(H2:H31)</f>
        <v>20008</v>
      </c>
    </row>
    <row r="35" spans="2:8" x14ac:dyDescent="0.3">
      <c r="B35" s="1"/>
      <c r="H35" s="2">
        <f>MAX(H2:H32)</f>
        <v>60299</v>
      </c>
    </row>
    <row r="36" spans="2:8" x14ac:dyDescent="0.3">
      <c r="B36" s="1"/>
    </row>
    <row r="37" spans="2:8" x14ac:dyDescent="0.3">
      <c r="B37" s="1"/>
      <c r="C37" s="1"/>
      <c r="D37" s="1"/>
      <c r="E37" s="1"/>
      <c r="F37" s="1"/>
      <c r="G37" s="1"/>
      <c r="H37" s="1"/>
    </row>
    <row r="38" spans="2:8" x14ac:dyDescent="0.3">
      <c r="B38" s="1"/>
      <c r="C38" s="1"/>
      <c r="D38" s="1"/>
      <c r="E38" s="1"/>
      <c r="F38" s="1"/>
      <c r="G38" s="1"/>
      <c r="H38" s="1"/>
    </row>
    <row r="39" spans="2:8" x14ac:dyDescent="0.3">
      <c r="B39" s="1"/>
      <c r="C39" s="1"/>
      <c r="D39" s="1"/>
      <c r="E39" s="1"/>
      <c r="F39" s="1"/>
      <c r="G39" s="1"/>
      <c r="H39" s="1"/>
    </row>
    <row r="40" spans="2:8" x14ac:dyDescent="0.3">
      <c r="B40" s="1"/>
      <c r="C40" s="1"/>
      <c r="D40" s="1"/>
      <c r="E40" s="1"/>
      <c r="F40" s="1"/>
      <c r="G40" s="1"/>
      <c r="H40" s="1"/>
    </row>
    <row r="41" spans="2:8" x14ac:dyDescent="0.3">
      <c r="B41" s="1"/>
    </row>
    <row r="44" spans="2:8" s="6" customFormat="1" x14ac:dyDescent="0.3">
      <c r="B44" s="7"/>
    </row>
    <row r="45" spans="2:8" x14ac:dyDescent="0.3">
      <c r="B45" s="1"/>
    </row>
    <row r="47" spans="2:8" x14ac:dyDescent="0.3">
      <c r="B47" s="1"/>
    </row>
    <row r="48" spans="2:8" x14ac:dyDescent="0.3">
      <c r="B48" s="1"/>
    </row>
    <row r="51" spans="2:2" x14ac:dyDescent="0.3">
      <c r="B51" s="1"/>
    </row>
    <row r="55" spans="2:2" x14ac:dyDescent="0.3">
      <c r="B55" s="1"/>
    </row>
    <row r="56" spans="2:2" x14ac:dyDescent="0.3">
      <c r="B56" s="1"/>
    </row>
    <row r="57" spans="2:2" x14ac:dyDescent="0.3">
      <c r="B57" s="1"/>
    </row>
  </sheetData>
  <phoneticPr fontId="2" type="noConversion"/>
  <pageMargins left="0.75" right="0.75" top="1" bottom="1" header="0.5" footer="0.5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"/>
  <sheetViews>
    <sheetView workbookViewId="0">
      <pane xSplit="1" ySplit="1" topLeftCell="B2" activePane="bottomRight" state="frozen"/>
      <selection pane="topRight" activeCell="C1" sqref="C1"/>
      <selection pane="bottomLeft" activeCell="A3" sqref="A3"/>
      <selection pane="bottomRight" activeCell="H1" sqref="H1:I1048576"/>
    </sheetView>
  </sheetViews>
  <sheetFormatPr defaultColWidth="9" defaultRowHeight="13.5" x14ac:dyDescent="0.3"/>
  <cols>
    <col min="1" max="1" width="4.796875" style="2" customWidth="1"/>
    <col min="2" max="2" width="11.73046875" style="2" customWidth="1"/>
    <col min="3" max="3" width="14" style="2" customWidth="1"/>
    <col min="4" max="4" width="7.73046875" style="2" customWidth="1"/>
    <col min="5" max="5" width="12.3984375" style="2" customWidth="1"/>
    <col min="6" max="6" width="14.9296875" style="2" customWidth="1"/>
    <col min="7" max="7" width="6.53125" style="2" customWidth="1"/>
    <col min="8" max="8" width="9" style="2"/>
    <col min="9" max="9" width="11.33203125" style="2" customWidth="1"/>
    <col min="10" max="16384" width="9" style="2"/>
  </cols>
  <sheetData>
    <row r="1" spans="1:9" x14ac:dyDescent="0.3">
      <c r="A1" s="4"/>
      <c r="B1" s="3" t="s">
        <v>0</v>
      </c>
      <c r="C1" s="3" t="s">
        <v>1</v>
      </c>
      <c r="D1" s="3" t="s">
        <v>7</v>
      </c>
      <c r="E1" s="3" t="s">
        <v>0</v>
      </c>
      <c r="F1" s="3" t="s">
        <v>1</v>
      </c>
      <c r="G1" s="3" t="s">
        <v>4</v>
      </c>
      <c r="H1" s="3" t="s">
        <v>2</v>
      </c>
    </row>
    <row r="2" spans="1:9" x14ac:dyDescent="0.3">
      <c r="A2" s="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1">
        <v>29917</v>
      </c>
    </row>
    <row r="3" spans="1:9" x14ac:dyDescent="0.3">
      <c r="A3" s="2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22943</v>
      </c>
    </row>
    <row r="4" spans="1:9" x14ac:dyDescent="0.3">
      <c r="A4" s="2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22143</v>
      </c>
      <c r="I4" s="1"/>
    </row>
    <row r="5" spans="1:9" x14ac:dyDescent="0.3">
      <c r="A5" s="2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25535</v>
      </c>
    </row>
    <row r="6" spans="1:9" x14ac:dyDescent="0.3">
      <c r="A6" s="4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36051</v>
      </c>
    </row>
    <row r="7" spans="1:9" x14ac:dyDescent="0.3">
      <c r="A7" s="4">
        <v>6</v>
      </c>
      <c r="B7" s="1">
        <v>1</v>
      </c>
      <c r="C7" s="2">
        <v>0</v>
      </c>
      <c r="D7" s="2">
        <v>1</v>
      </c>
      <c r="E7" s="2">
        <v>1</v>
      </c>
      <c r="F7" s="2">
        <v>0</v>
      </c>
      <c r="G7" s="2">
        <v>1</v>
      </c>
      <c r="H7" s="2">
        <v>32031</v>
      </c>
    </row>
    <row r="8" spans="1:9" x14ac:dyDescent="0.3">
      <c r="A8" s="4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31182</v>
      </c>
    </row>
    <row r="9" spans="1:9" x14ac:dyDescent="0.3">
      <c r="A9" s="4">
        <v>8</v>
      </c>
      <c r="B9" s="1">
        <v>2</v>
      </c>
      <c r="C9" s="2">
        <v>0</v>
      </c>
      <c r="D9" s="2">
        <v>2</v>
      </c>
      <c r="E9" s="2">
        <v>2</v>
      </c>
      <c r="F9" s="2">
        <v>0</v>
      </c>
      <c r="G9" s="2">
        <v>2</v>
      </c>
      <c r="H9" s="2">
        <v>52460</v>
      </c>
    </row>
    <row r="10" spans="1:9" x14ac:dyDescent="0.3">
      <c r="A10" s="4">
        <v>9</v>
      </c>
      <c r="B10" s="1">
        <v>3</v>
      </c>
      <c r="C10" s="2">
        <v>0</v>
      </c>
      <c r="D10" s="2">
        <v>3</v>
      </c>
      <c r="E10" s="2">
        <v>3</v>
      </c>
      <c r="F10" s="2">
        <v>0</v>
      </c>
      <c r="G10" s="2">
        <v>3</v>
      </c>
      <c r="H10" s="2">
        <v>50354</v>
      </c>
    </row>
    <row r="11" spans="1:9" x14ac:dyDescent="0.3">
      <c r="A11" s="4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29917</v>
      </c>
    </row>
    <row r="12" spans="1:9" x14ac:dyDescent="0.3">
      <c r="A12" s="4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22943</v>
      </c>
    </row>
    <row r="13" spans="1:9" x14ac:dyDescent="0.3">
      <c r="A13" s="4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22143</v>
      </c>
    </row>
    <row r="14" spans="1:9" x14ac:dyDescent="0.3">
      <c r="A14" s="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7">
        <v>25535</v>
      </c>
    </row>
    <row r="15" spans="1:9" x14ac:dyDescent="0.3">
      <c r="A15" s="4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36051</v>
      </c>
    </row>
    <row r="16" spans="1:9" x14ac:dyDescent="0.3">
      <c r="A16" s="4">
        <v>15</v>
      </c>
      <c r="B16" s="1">
        <v>1</v>
      </c>
      <c r="C16" s="2">
        <v>0</v>
      </c>
      <c r="D16" s="2">
        <v>1</v>
      </c>
      <c r="E16" s="2">
        <v>1</v>
      </c>
      <c r="F16" s="2">
        <v>0</v>
      </c>
      <c r="G16" s="2">
        <v>1</v>
      </c>
      <c r="H16" s="2">
        <v>32031</v>
      </c>
    </row>
    <row r="17" spans="1:8" x14ac:dyDescent="0.3">
      <c r="A17" s="4">
        <v>16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31182</v>
      </c>
    </row>
    <row r="18" spans="1:8" x14ac:dyDescent="0.3">
      <c r="A18" s="4">
        <v>17</v>
      </c>
      <c r="B18" s="2">
        <v>2</v>
      </c>
      <c r="C18" s="2">
        <v>0</v>
      </c>
      <c r="D18" s="2">
        <v>2</v>
      </c>
      <c r="E18" s="2">
        <v>2</v>
      </c>
      <c r="F18" s="2">
        <v>0</v>
      </c>
      <c r="G18" s="2">
        <v>2</v>
      </c>
      <c r="H18" s="2">
        <v>52460</v>
      </c>
    </row>
    <row r="19" spans="1:8" x14ac:dyDescent="0.3">
      <c r="A19" s="4">
        <v>18</v>
      </c>
      <c r="B19" s="2">
        <v>4</v>
      </c>
      <c r="C19" s="2">
        <v>1</v>
      </c>
      <c r="D19" s="2">
        <v>5</v>
      </c>
      <c r="E19" s="2">
        <v>4</v>
      </c>
      <c r="F19" s="2">
        <v>5</v>
      </c>
      <c r="G19" s="2">
        <v>9</v>
      </c>
      <c r="H19" s="2">
        <v>70084</v>
      </c>
    </row>
    <row r="20" spans="1:8" x14ac:dyDescent="0.3">
      <c r="A20" s="4">
        <v>19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21378</v>
      </c>
    </row>
    <row r="21" spans="1:8" x14ac:dyDescent="0.3">
      <c r="A21" s="4">
        <v>20</v>
      </c>
      <c r="B21" s="2">
        <v>3</v>
      </c>
      <c r="C21" s="2">
        <v>1</v>
      </c>
      <c r="D21" s="2">
        <v>4</v>
      </c>
      <c r="E21" s="2">
        <v>3</v>
      </c>
      <c r="F21" s="2">
        <v>3</v>
      </c>
      <c r="G21" s="2">
        <v>6</v>
      </c>
      <c r="H21" s="2">
        <v>39889</v>
      </c>
    </row>
    <row r="22" spans="1:8" x14ac:dyDescent="0.3">
      <c r="A22" s="4">
        <v>21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27969</v>
      </c>
    </row>
    <row r="23" spans="1:8" x14ac:dyDescent="0.3">
      <c r="A23" s="4">
        <v>22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19896</v>
      </c>
    </row>
    <row r="24" spans="1:8" x14ac:dyDescent="0.3">
      <c r="A24" s="4">
        <v>23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33007</v>
      </c>
    </row>
    <row r="25" spans="1:8" x14ac:dyDescent="0.3">
      <c r="A25" s="4">
        <v>24</v>
      </c>
      <c r="B25" s="1">
        <v>2</v>
      </c>
      <c r="C25" s="2">
        <v>0</v>
      </c>
      <c r="D25" s="2">
        <v>2</v>
      </c>
      <c r="E25" s="2">
        <v>2</v>
      </c>
      <c r="F25" s="2">
        <v>2</v>
      </c>
      <c r="G25" s="2">
        <v>4</v>
      </c>
      <c r="H25" s="2">
        <v>45630</v>
      </c>
    </row>
    <row r="26" spans="1:8" x14ac:dyDescent="0.3">
      <c r="A26" s="4">
        <v>25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30924</v>
      </c>
    </row>
    <row r="27" spans="1:8" x14ac:dyDescent="0.3">
      <c r="A27" s="4">
        <v>26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25969</v>
      </c>
    </row>
    <row r="28" spans="1:8" x14ac:dyDescent="0.3">
      <c r="A28" s="4">
        <v>27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30169</v>
      </c>
    </row>
    <row r="29" spans="1:8" x14ac:dyDescent="0.3">
      <c r="A29" s="4">
        <v>28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43138</v>
      </c>
    </row>
    <row r="30" spans="1:8" x14ac:dyDescent="0.3">
      <c r="A30" s="4">
        <v>29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38898</v>
      </c>
    </row>
    <row r="31" spans="1:8" x14ac:dyDescent="0.3">
      <c r="A31" s="4">
        <v>30</v>
      </c>
      <c r="B31" s="2">
        <v>0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1">
        <v>32582</v>
      </c>
    </row>
    <row r="32" spans="1:8" x14ac:dyDescent="0.3">
      <c r="B32" s="1">
        <f>AVERAGE(B2:B31)</f>
        <v>0.6</v>
      </c>
      <c r="C32" s="1">
        <f t="shared" ref="C32:H32" si="0">AVERAGE(C2:C31)</f>
        <v>6.6666666666666666E-2</v>
      </c>
      <c r="D32" s="1">
        <f t="shared" si="0"/>
        <v>0.66666666666666663</v>
      </c>
      <c r="E32" s="1">
        <f t="shared" si="0"/>
        <v>0.6</v>
      </c>
      <c r="F32" s="1">
        <f t="shared" si="0"/>
        <v>0.33333333333333331</v>
      </c>
      <c r="G32" s="1">
        <f t="shared" si="0"/>
        <v>0.93333333333333335</v>
      </c>
      <c r="H32" s="1">
        <f t="shared" si="0"/>
        <v>33813.699999999997</v>
      </c>
    </row>
    <row r="33" spans="2:8" x14ac:dyDescent="0.3">
      <c r="B33" s="1">
        <v>0.6</v>
      </c>
      <c r="C33" s="1">
        <v>6.6666666999999999E-2</v>
      </c>
      <c r="D33" s="1">
        <v>0.66666999999999998</v>
      </c>
      <c r="E33" s="1">
        <v>0.6</v>
      </c>
      <c r="F33" s="1">
        <v>0.33333333300000001</v>
      </c>
      <c r="G33" s="1">
        <v>0.93300000000000005</v>
      </c>
      <c r="H33" s="1">
        <v>33913.699999999997</v>
      </c>
    </row>
    <row r="34" spans="2:8" x14ac:dyDescent="0.3">
      <c r="B34" s="1"/>
      <c r="H34" s="2">
        <f>MIN(H2:H31)</f>
        <v>19896</v>
      </c>
    </row>
    <row r="35" spans="2:8" x14ac:dyDescent="0.3">
      <c r="B35" s="1"/>
      <c r="H35" s="2">
        <f>MAX(H2:H32)</f>
        <v>70084</v>
      </c>
    </row>
    <row r="36" spans="2:8" x14ac:dyDescent="0.3">
      <c r="B36" s="1"/>
    </row>
    <row r="37" spans="2:8" x14ac:dyDescent="0.3">
      <c r="B37" s="1"/>
    </row>
    <row r="38" spans="2:8" x14ac:dyDescent="0.3">
      <c r="B38" s="1"/>
    </row>
    <row r="40" spans="2:8" x14ac:dyDescent="0.3">
      <c r="B40" s="1"/>
    </row>
    <row r="41" spans="2:8" x14ac:dyDescent="0.3">
      <c r="B41" s="1"/>
    </row>
    <row r="44" spans="2:8" x14ac:dyDescent="0.3">
      <c r="B44" s="1"/>
    </row>
    <row r="45" spans="2:8" x14ac:dyDescent="0.3">
      <c r="B45" s="1"/>
    </row>
    <row r="47" spans="2:8" x14ac:dyDescent="0.3">
      <c r="B47" s="1"/>
    </row>
    <row r="48" spans="2:8" x14ac:dyDescent="0.3">
      <c r="B48" s="1"/>
    </row>
    <row r="51" spans="2:2" x14ac:dyDescent="0.3">
      <c r="B51" s="1"/>
    </row>
    <row r="55" spans="2:2" x14ac:dyDescent="0.3">
      <c r="B55" s="1"/>
    </row>
    <row r="56" spans="2:2" x14ac:dyDescent="0.3">
      <c r="B56" s="1"/>
    </row>
    <row r="57" spans="2:2" x14ac:dyDescent="0.3">
      <c r="B57" s="1"/>
    </row>
  </sheetData>
  <phoneticPr fontId="2" type="noConversion"/>
  <pageMargins left="0.75" right="0.75" top="1" bottom="1" header="0.5" footer="0.5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0"/>
  <sheetViews>
    <sheetView workbookViewId="0">
      <pane xSplit="1" ySplit="1" topLeftCell="B2" activePane="bottomRight" state="frozen"/>
      <selection pane="topRight" activeCell="C1" sqref="C1"/>
      <selection pane="bottomLeft" activeCell="A3" sqref="A3"/>
      <selection pane="bottomRight" activeCell="H1" sqref="H1:I1048576"/>
    </sheetView>
  </sheetViews>
  <sheetFormatPr defaultColWidth="9" defaultRowHeight="13.5" x14ac:dyDescent="0.3"/>
  <cols>
    <col min="1" max="1" width="4.796875" style="2" customWidth="1"/>
    <col min="2" max="2" width="11.73046875" style="2" customWidth="1"/>
    <col min="3" max="3" width="14" style="2" customWidth="1"/>
    <col min="4" max="4" width="7.73046875" style="2" customWidth="1"/>
    <col min="5" max="5" width="12.3984375" style="2" customWidth="1"/>
    <col min="6" max="6" width="14.9296875" style="2" customWidth="1"/>
    <col min="7" max="7" width="6.53125" style="2" customWidth="1"/>
    <col min="8" max="8" width="9" style="2"/>
    <col min="9" max="9" width="11.33203125" style="2" customWidth="1"/>
    <col min="10" max="16384" width="9" style="2"/>
  </cols>
  <sheetData>
    <row r="1" spans="1:8" x14ac:dyDescent="0.3">
      <c r="A1" s="4"/>
      <c r="B1" s="3" t="s">
        <v>0</v>
      </c>
      <c r="C1" s="3" t="s">
        <v>1</v>
      </c>
      <c r="D1" s="3" t="s">
        <v>5</v>
      </c>
      <c r="E1" s="3" t="s">
        <v>0</v>
      </c>
      <c r="F1" s="3" t="s">
        <v>1</v>
      </c>
      <c r="G1" s="3" t="s">
        <v>6</v>
      </c>
      <c r="H1" s="3" t="s">
        <v>2</v>
      </c>
    </row>
    <row r="2" spans="1:8" x14ac:dyDescent="0.3">
      <c r="A2" s="2">
        <v>1</v>
      </c>
      <c r="B2" s="2">
        <v>2</v>
      </c>
      <c r="C2" s="2">
        <v>0</v>
      </c>
      <c r="D2" s="2">
        <v>2</v>
      </c>
      <c r="E2" s="2">
        <v>2</v>
      </c>
      <c r="F2" s="2">
        <v>0</v>
      </c>
      <c r="G2" s="2">
        <v>2</v>
      </c>
      <c r="H2" s="2">
        <v>46405</v>
      </c>
    </row>
    <row r="3" spans="1:8" x14ac:dyDescent="0.3">
      <c r="A3" s="2">
        <v>2</v>
      </c>
      <c r="B3" s="2">
        <v>1</v>
      </c>
      <c r="C3" s="2">
        <v>0</v>
      </c>
      <c r="D3" s="2">
        <v>1</v>
      </c>
      <c r="E3" s="2">
        <v>1</v>
      </c>
      <c r="F3" s="2">
        <v>0</v>
      </c>
      <c r="G3" s="2">
        <v>1</v>
      </c>
      <c r="H3" s="2">
        <v>41705</v>
      </c>
    </row>
    <row r="4" spans="1:8" x14ac:dyDescent="0.3">
      <c r="A4" s="2">
        <v>3</v>
      </c>
      <c r="B4" s="2">
        <v>3</v>
      </c>
      <c r="C4" s="2">
        <v>2</v>
      </c>
      <c r="D4" s="2">
        <v>5</v>
      </c>
      <c r="E4" s="2">
        <v>3</v>
      </c>
      <c r="F4" s="2">
        <v>6</v>
      </c>
      <c r="G4" s="2">
        <v>9</v>
      </c>
      <c r="H4" s="1">
        <v>85589</v>
      </c>
    </row>
    <row r="5" spans="1:8" x14ac:dyDescent="0.3">
      <c r="A5" s="4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22647</v>
      </c>
    </row>
    <row r="6" spans="1:8" x14ac:dyDescent="0.3">
      <c r="A6" s="4">
        <v>5</v>
      </c>
      <c r="B6" s="2">
        <v>4</v>
      </c>
      <c r="C6" s="2">
        <v>1</v>
      </c>
      <c r="D6" s="2">
        <v>5</v>
      </c>
      <c r="E6" s="2">
        <v>6</v>
      </c>
      <c r="F6" s="2">
        <v>5</v>
      </c>
      <c r="G6" s="2">
        <v>11</v>
      </c>
      <c r="H6" s="2">
        <v>74368</v>
      </c>
    </row>
    <row r="7" spans="1:8" x14ac:dyDescent="0.3">
      <c r="A7" s="4">
        <v>6</v>
      </c>
      <c r="B7" s="2">
        <v>2</v>
      </c>
      <c r="C7" s="2">
        <v>0</v>
      </c>
      <c r="D7" s="2">
        <v>2</v>
      </c>
      <c r="E7" s="2">
        <v>2</v>
      </c>
      <c r="F7" s="2">
        <v>0</v>
      </c>
      <c r="G7" s="2">
        <v>2</v>
      </c>
      <c r="H7" s="2">
        <v>46143</v>
      </c>
    </row>
    <row r="8" spans="1:8" x14ac:dyDescent="0.3">
      <c r="A8" s="4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1">
        <v>40433</v>
      </c>
    </row>
    <row r="9" spans="1:8" x14ac:dyDescent="0.3">
      <c r="A9" s="4">
        <v>8</v>
      </c>
      <c r="B9" s="2">
        <v>3</v>
      </c>
      <c r="C9" s="2">
        <v>2</v>
      </c>
      <c r="D9" s="2">
        <v>5</v>
      </c>
      <c r="E9" s="2">
        <v>3</v>
      </c>
      <c r="F9" s="2">
        <v>5</v>
      </c>
      <c r="G9" s="2">
        <v>8</v>
      </c>
      <c r="H9" s="2">
        <v>56697</v>
      </c>
    </row>
    <row r="10" spans="1:8" x14ac:dyDescent="0.3">
      <c r="A10" s="4">
        <v>9</v>
      </c>
      <c r="B10" s="1">
        <v>7</v>
      </c>
      <c r="C10" s="2">
        <v>1</v>
      </c>
      <c r="D10" s="2">
        <v>8</v>
      </c>
      <c r="E10" s="2">
        <v>8</v>
      </c>
      <c r="F10" s="2">
        <v>6</v>
      </c>
      <c r="G10" s="2">
        <v>14</v>
      </c>
      <c r="H10" s="2">
        <v>87439</v>
      </c>
    </row>
    <row r="11" spans="1:8" x14ac:dyDescent="0.3">
      <c r="A11" s="4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40991</v>
      </c>
    </row>
    <row r="12" spans="1:8" x14ac:dyDescent="0.3">
      <c r="A12" s="4">
        <v>11</v>
      </c>
      <c r="B12" s="2">
        <v>1</v>
      </c>
      <c r="C12" s="2">
        <v>1</v>
      </c>
      <c r="D12" s="2">
        <v>2</v>
      </c>
      <c r="E12" s="2">
        <v>1</v>
      </c>
      <c r="F12" s="2">
        <v>3</v>
      </c>
      <c r="G12" s="2">
        <v>4</v>
      </c>
      <c r="H12" s="2">
        <v>56640</v>
      </c>
    </row>
    <row r="13" spans="1:8" x14ac:dyDescent="0.3">
      <c r="A13" s="4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37215</v>
      </c>
    </row>
    <row r="14" spans="1:8" x14ac:dyDescent="0.3">
      <c r="A14" s="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23538</v>
      </c>
    </row>
    <row r="15" spans="1:8" x14ac:dyDescent="0.3">
      <c r="A15" s="4">
        <v>14</v>
      </c>
      <c r="B15" s="2">
        <v>0</v>
      </c>
      <c r="C15" s="2">
        <v>0</v>
      </c>
      <c r="D15" s="2">
        <v>0</v>
      </c>
      <c r="E15" s="2">
        <v>0</v>
      </c>
      <c r="F15" s="2">
        <v>1</v>
      </c>
      <c r="G15" s="2">
        <v>1</v>
      </c>
      <c r="H15" s="2">
        <v>27517</v>
      </c>
    </row>
    <row r="16" spans="1:8" x14ac:dyDescent="0.3">
      <c r="A16" s="4">
        <v>15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42336</v>
      </c>
    </row>
    <row r="17" spans="1:8" x14ac:dyDescent="0.3">
      <c r="A17" s="4">
        <v>16</v>
      </c>
      <c r="B17" s="2">
        <v>6</v>
      </c>
      <c r="C17" s="2">
        <v>1</v>
      </c>
      <c r="D17" s="2">
        <v>7</v>
      </c>
      <c r="E17" s="2">
        <v>6</v>
      </c>
      <c r="F17" s="2">
        <v>5</v>
      </c>
      <c r="G17" s="2">
        <v>11</v>
      </c>
      <c r="H17" s="2">
        <v>77715</v>
      </c>
    </row>
    <row r="18" spans="1:8" x14ac:dyDescent="0.3">
      <c r="A18" s="4">
        <v>17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30456</v>
      </c>
    </row>
    <row r="19" spans="1:8" x14ac:dyDescent="0.3">
      <c r="A19" s="4">
        <v>18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52677</v>
      </c>
    </row>
    <row r="20" spans="1:8" x14ac:dyDescent="0.3">
      <c r="A20" s="4">
        <v>19</v>
      </c>
      <c r="B20" s="1">
        <v>3</v>
      </c>
      <c r="C20" s="2">
        <v>1</v>
      </c>
      <c r="D20" s="2">
        <v>4</v>
      </c>
      <c r="E20" s="2">
        <v>3</v>
      </c>
      <c r="F20" s="2">
        <v>3</v>
      </c>
      <c r="G20" s="2">
        <v>6</v>
      </c>
      <c r="H20" s="2">
        <v>34199</v>
      </c>
    </row>
    <row r="21" spans="1:8" x14ac:dyDescent="0.3">
      <c r="A21" s="4">
        <v>20</v>
      </c>
      <c r="B21" s="1">
        <v>4</v>
      </c>
      <c r="C21" s="2">
        <v>1</v>
      </c>
      <c r="D21" s="2">
        <v>5</v>
      </c>
      <c r="E21" s="2">
        <v>6</v>
      </c>
      <c r="F21" s="2">
        <v>5</v>
      </c>
      <c r="G21" s="2">
        <v>11</v>
      </c>
      <c r="H21" s="2">
        <v>68225</v>
      </c>
    </row>
    <row r="22" spans="1:8" x14ac:dyDescent="0.3">
      <c r="A22" s="4">
        <v>21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22372</v>
      </c>
    </row>
    <row r="23" spans="1:8" x14ac:dyDescent="0.3">
      <c r="A23" s="4">
        <v>22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22662</v>
      </c>
    </row>
    <row r="24" spans="1:8" x14ac:dyDescent="0.3">
      <c r="A24" s="4">
        <v>23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24501</v>
      </c>
    </row>
    <row r="25" spans="1:8" x14ac:dyDescent="0.3">
      <c r="A25" s="4">
        <v>24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29895</v>
      </c>
    </row>
    <row r="26" spans="1:8" x14ac:dyDescent="0.3">
      <c r="A26" s="4">
        <v>25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43431</v>
      </c>
    </row>
    <row r="27" spans="1:8" x14ac:dyDescent="0.3">
      <c r="A27" s="4">
        <v>26</v>
      </c>
      <c r="B27" s="2">
        <v>2</v>
      </c>
      <c r="C27" s="2">
        <v>1</v>
      </c>
      <c r="D27" s="2">
        <v>3</v>
      </c>
      <c r="E27" s="2">
        <v>2</v>
      </c>
      <c r="F27" s="2">
        <v>3</v>
      </c>
      <c r="G27" s="2">
        <v>5</v>
      </c>
      <c r="H27" s="2">
        <v>59184</v>
      </c>
    </row>
    <row r="28" spans="1:8" x14ac:dyDescent="0.3">
      <c r="A28" s="4">
        <v>27</v>
      </c>
      <c r="B28" s="1">
        <v>5</v>
      </c>
      <c r="C28" s="2">
        <v>1</v>
      </c>
      <c r="D28" s="2">
        <v>6</v>
      </c>
      <c r="E28" s="2">
        <v>6</v>
      </c>
      <c r="F28" s="2">
        <v>4</v>
      </c>
      <c r="G28" s="2">
        <v>10</v>
      </c>
      <c r="H28" s="2">
        <v>79814</v>
      </c>
    </row>
    <row r="29" spans="1:8" x14ac:dyDescent="0.3">
      <c r="A29" s="4">
        <v>28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29113</v>
      </c>
    </row>
    <row r="30" spans="1:8" x14ac:dyDescent="0.3">
      <c r="A30" s="4">
        <v>29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41415</v>
      </c>
    </row>
    <row r="31" spans="1:8" x14ac:dyDescent="0.3">
      <c r="A31" s="4">
        <v>30</v>
      </c>
      <c r="B31" s="2">
        <v>0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29947</v>
      </c>
    </row>
    <row r="32" spans="1:8" x14ac:dyDescent="0.3">
      <c r="A32" s="4"/>
      <c r="B32" s="1">
        <f>AVERAGE(B2:B31)</f>
        <v>1.4333333333333333</v>
      </c>
      <c r="C32" s="1">
        <f t="shared" ref="C32:H32" si="0">AVERAGE(C2:C31)</f>
        <v>0.4</v>
      </c>
      <c r="D32" s="1">
        <f t="shared" si="0"/>
        <v>1.8333333333333333</v>
      </c>
      <c r="E32" s="1">
        <f t="shared" si="0"/>
        <v>1.6333333333333333</v>
      </c>
      <c r="F32" s="1">
        <f t="shared" si="0"/>
        <v>1.5333333333333334</v>
      </c>
      <c r="G32" s="1">
        <f t="shared" si="0"/>
        <v>3.1666666666666665</v>
      </c>
      <c r="H32" s="1">
        <f t="shared" si="0"/>
        <v>45842.3</v>
      </c>
    </row>
    <row r="33" spans="1:8" x14ac:dyDescent="0.3">
      <c r="A33" s="4"/>
      <c r="B33" s="2">
        <v>1.433333333</v>
      </c>
      <c r="C33" s="2">
        <v>0.4</v>
      </c>
      <c r="D33" s="2">
        <v>1.8333299999999999</v>
      </c>
      <c r="E33" s="2">
        <v>1.6333333329999999</v>
      </c>
      <c r="F33" s="2">
        <v>1.5333333330000001</v>
      </c>
      <c r="G33" s="2">
        <v>3.1669999999999998</v>
      </c>
      <c r="H33" s="2">
        <v>45842.3</v>
      </c>
    </row>
    <row r="34" spans="1:8" x14ac:dyDescent="0.3">
      <c r="A34" s="4"/>
      <c r="H34" s="2">
        <f>MIN(H2:H31)</f>
        <v>22372</v>
      </c>
    </row>
    <row r="35" spans="1:8" x14ac:dyDescent="0.3">
      <c r="B35" s="1"/>
      <c r="H35" s="2">
        <f>MAX(H2:H32)</f>
        <v>87439</v>
      </c>
    </row>
    <row r="36" spans="1:8" x14ac:dyDescent="0.3">
      <c r="B36" s="1"/>
    </row>
    <row r="37" spans="1:8" x14ac:dyDescent="0.3">
      <c r="B37" s="1"/>
    </row>
    <row r="38" spans="1:8" x14ac:dyDescent="0.3">
      <c r="B38" s="1"/>
    </row>
    <row r="39" spans="1:8" x14ac:dyDescent="0.3">
      <c r="B39" s="1"/>
    </row>
    <row r="40" spans="1:8" x14ac:dyDescent="0.3">
      <c r="B40" s="1"/>
    </row>
    <row r="41" spans="1:8" x14ac:dyDescent="0.3">
      <c r="B41" s="1"/>
    </row>
    <row r="43" spans="1:8" x14ac:dyDescent="0.3">
      <c r="B43" s="1"/>
    </row>
    <row r="44" spans="1:8" x14ac:dyDescent="0.3">
      <c r="B44" s="1"/>
    </row>
    <row r="47" spans="1:8" x14ac:dyDescent="0.3">
      <c r="B47" s="1"/>
    </row>
    <row r="48" spans="1:8" x14ac:dyDescent="0.3">
      <c r="B48" s="1"/>
    </row>
    <row r="50" spans="2:2" x14ac:dyDescent="0.3">
      <c r="B50" s="1"/>
    </row>
    <row r="51" spans="2:2" x14ac:dyDescent="0.3">
      <c r="B51" s="1"/>
    </row>
    <row r="54" spans="2:2" x14ac:dyDescent="0.3">
      <c r="B54" s="1"/>
    </row>
    <row r="58" spans="2:2" x14ac:dyDescent="0.3">
      <c r="B58" s="1"/>
    </row>
    <row r="59" spans="2:2" x14ac:dyDescent="0.3">
      <c r="B59" s="1"/>
    </row>
    <row r="60" spans="2:2" x14ac:dyDescent="0.3">
      <c r="B60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8"/>
  <sheetViews>
    <sheetView tabSelected="1" workbookViewId="0">
      <selection activeCell="G37" sqref="G37"/>
    </sheetView>
  </sheetViews>
  <sheetFormatPr defaultRowHeight="13.5" x14ac:dyDescent="0.3"/>
  <cols>
    <col min="2" max="2" width="13.796875" style="4" customWidth="1"/>
    <col min="3" max="3" width="13.73046875" customWidth="1"/>
    <col min="4" max="4" width="14.46484375" customWidth="1"/>
    <col min="6" max="6" width="12.19921875" customWidth="1"/>
    <col min="7" max="7" width="14.3984375" customWidth="1"/>
    <col min="8" max="8" width="7.46484375" customWidth="1"/>
  </cols>
  <sheetData>
    <row r="1" spans="2:9" x14ac:dyDescent="0.3">
      <c r="C1" s="12" t="s">
        <v>8</v>
      </c>
      <c r="D1" s="13"/>
      <c r="E1" s="13"/>
      <c r="F1" s="13"/>
      <c r="G1" s="13"/>
      <c r="H1" s="13"/>
      <c r="I1" s="13"/>
    </row>
    <row r="2" spans="2:9" x14ac:dyDescent="0.3">
      <c r="C2" s="5" t="s">
        <v>0</v>
      </c>
      <c r="D2" s="5" t="s">
        <v>1</v>
      </c>
      <c r="E2" s="8" t="s">
        <v>15</v>
      </c>
      <c r="F2" s="5" t="s">
        <v>0</v>
      </c>
      <c r="G2" s="5" t="s">
        <v>1</v>
      </c>
      <c r="H2" s="8" t="s">
        <v>16</v>
      </c>
      <c r="I2" s="5" t="s">
        <v>17</v>
      </c>
    </row>
    <row r="3" spans="2:9" x14ac:dyDescent="0.3">
      <c r="B3" s="1" t="s">
        <v>9</v>
      </c>
      <c r="C3" s="7">
        <v>0.6</v>
      </c>
      <c r="D3" s="7">
        <v>0.26666666700000002</v>
      </c>
      <c r="E3" s="7">
        <v>0.86667000000000005</v>
      </c>
      <c r="F3" s="7">
        <v>0.6</v>
      </c>
      <c r="G3" s="7">
        <v>0.86666666699999995</v>
      </c>
      <c r="H3" s="7">
        <v>1.4670000000000001</v>
      </c>
      <c r="I3" s="7">
        <v>30706.1</v>
      </c>
    </row>
    <row r="4" spans="2:9" x14ac:dyDescent="0.3">
      <c r="B4" s="1" t="s">
        <v>10</v>
      </c>
      <c r="C4" s="1">
        <v>0.6</v>
      </c>
      <c r="D4" s="1">
        <v>6.6666666999999999E-2</v>
      </c>
      <c r="E4" s="1">
        <v>0.66666999999999998</v>
      </c>
      <c r="F4" s="1">
        <v>0.6</v>
      </c>
      <c r="G4" s="1">
        <v>0.33333333300000001</v>
      </c>
      <c r="H4" s="1">
        <v>0.93300000000000005</v>
      </c>
      <c r="I4" s="1">
        <v>33913.699999999997</v>
      </c>
    </row>
    <row r="5" spans="2:9" x14ac:dyDescent="0.3">
      <c r="B5" s="1" t="s">
        <v>11</v>
      </c>
      <c r="C5" s="4">
        <v>1.433333333</v>
      </c>
      <c r="D5" s="4">
        <v>0.4</v>
      </c>
      <c r="E5" s="4">
        <v>1.8333299999999999</v>
      </c>
      <c r="F5" s="4">
        <v>1.6333333329999999</v>
      </c>
      <c r="G5" s="4">
        <v>1.5333333330000001</v>
      </c>
      <c r="H5" s="4">
        <v>3.1669999999999998</v>
      </c>
      <c r="I5" s="4">
        <v>45842.3</v>
      </c>
    </row>
    <row r="6" spans="2:9" x14ac:dyDescent="0.3">
      <c r="B6" s="1" t="s">
        <v>12</v>
      </c>
      <c r="C6" s="9">
        <f>(C3-C4)/C4</f>
        <v>0</v>
      </c>
      <c r="D6" s="9">
        <f t="shared" ref="D6:I6" si="0">(D3-D4)/D4</f>
        <v>2.9999999850000001</v>
      </c>
      <c r="E6" s="9">
        <f t="shared" si="0"/>
        <v>0.29999850000750006</v>
      </c>
      <c r="F6" s="9">
        <f t="shared" si="0"/>
        <v>0</v>
      </c>
      <c r="G6" s="9">
        <f t="shared" si="0"/>
        <v>1.6000000035999997</v>
      </c>
      <c r="H6" s="9">
        <f t="shared" si="0"/>
        <v>0.57234726688102899</v>
      </c>
      <c r="I6" s="9">
        <f t="shared" si="0"/>
        <v>-9.4581245927162147E-2</v>
      </c>
    </row>
    <row r="7" spans="2:9" x14ac:dyDescent="0.3">
      <c r="B7" s="1" t="s">
        <v>13</v>
      </c>
      <c r="C7" s="9">
        <f>(C3-C5)/C5</f>
        <v>-0.58139534873985943</v>
      </c>
      <c r="D7" s="9">
        <f t="shared" ref="D7:I7" si="1">(D3-D5)/D5</f>
        <v>-0.33333333249999997</v>
      </c>
      <c r="E7" s="9">
        <f t="shared" si="1"/>
        <v>-0.52727004958190826</v>
      </c>
      <c r="F7" s="9">
        <f t="shared" si="1"/>
        <v>-0.63265306114952091</v>
      </c>
      <c r="G7" s="9">
        <f t="shared" si="1"/>
        <v>-0.43478260835538757</v>
      </c>
      <c r="H7" s="9">
        <f t="shared" si="1"/>
        <v>-0.53678560151562993</v>
      </c>
      <c r="I7" s="9">
        <f t="shared" si="1"/>
        <v>-0.3301797684671145</v>
      </c>
    </row>
    <row r="8" spans="2:9" x14ac:dyDescent="0.3">
      <c r="B8" s="1" t="s">
        <v>14</v>
      </c>
      <c r="C8" s="10">
        <f>(C4-C5)/C5</f>
        <v>-0.58139534873985943</v>
      </c>
      <c r="D8" s="10">
        <f t="shared" ref="D8:I8" si="2">(D4-D5)/D5</f>
        <v>-0.83333333249999997</v>
      </c>
      <c r="E8" s="10">
        <f t="shared" si="2"/>
        <v>-0.6363611570202854</v>
      </c>
      <c r="F8" s="10">
        <f t="shared" si="2"/>
        <v>-0.63265306114952091</v>
      </c>
      <c r="G8" s="10">
        <f t="shared" si="2"/>
        <v>-0.7826086958223063</v>
      </c>
      <c r="H8" s="10">
        <f t="shared" si="2"/>
        <v>-0.70539943163877494</v>
      </c>
      <c r="I8" s="10">
        <f t="shared" si="2"/>
        <v>-0.2602094572043725</v>
      </c>
    </row>
  </sheetData>
  <mergeCells count="1">
    <mergeCell ref="C1:I1"/>
  </mergeCells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1sub3 _risk</vt:lpstr>
      <vt:lpstr>4sub3_random</vt:lpstr>
      <vt:lpstr>7sub3_coverage</vt:lpstr>
      <vt:lpstr>Comparision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chengjie</dc:creator>
  <cp:lastModifiedBy>Y</cp:lastModifiedBy>
  <dcterms:created xsi:type="dcterms:W3CDTF">2022-12-07T14:53:00Z</dcterms:created>
  <dcterms:modified xsi:type="dcterms:W3CDTF">2023-05-06T07:00:28Z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2052-10.1.0.6757</vt:lpwstr>
  </property>
</Properties>
</file>