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SOSYM\Major revision\cleaned_remedy_data_ouputs\github repository\Experiment2\DeepCollision vs REMEDY\"/>
    </mc:Choice>
  </mc:AlternateContent>
  <bookViews>
    <workbookView xWindow="0" yWindow="0" windowWidth="29010" windowHeight="15960" tabRatio="754" activeTab="4"/>
  </bookViews>
  <sheets>
    <sheet name="Road_Remedy_Risk" sheetId="35" r:id="rId1"/>
    <sheet name="Road_Remedy_random" sheetId="36" r:id="rId2"/>
    <sheet name="Road_Remedy_cot" sheetId="37" r:id="rId3"/>
    <sheet name="DeepCollision" sheetId="34" r:id="rId4"/>
    <sheet name="Sheet2" sheetId="39" r:id="rId5"/>
  </sheets>
  <calcPr calcId="152511"/>
</workbook>
</file>

<file path=xl/calcChain.xml><?xml version="1.0" encoding="utf-8"?>
<calcChain xmlns="http://schemas.openxmlformats.org/spreadsheetml/2006/main">
  <c r="H11" i="39" l="1"/>
  <c r="F13" i="39"/>
  <c r="G13" i="39"/>
  <c r="H13" i="39"/>
  <c r="F12" i="39"/>
  <c r="G12" i="39"/>
  <c r="H12" i="39"/>
  <c r="F11" i="39"/>
  <c r="G11" i="39"/>
  <c r="F10" i="39"/>
  <c r="G10" i="39"/>
  <c r="H10" i="39"/>
  <c r="F9" i="39"/>
  <c r="G9" i="39"/>
  <c r="H9" i="39"/>
  <c r="F8" i="39"/>
  <c r="G8" i="39"/>
  <c r="H8" i="39"/>
  <c r="E13" i="39"/>
  <c r="E12" i="39"/>
  <c r="E11" i="39"/>
  <c r="E10" i="39"/>
  <c r="E9" i="39"/>
  <c r="E8" i="39"/>
  <c r="C32" i="34"/>
  <c r="D32" i="34"/>
  <c r="E32" i="34"/>
  <c r="B32" i="34"/>
  <c r="E32" i="37"/>
  <c r="C32" i="37"/>
  <c r="D32" i="37"/>
  <c r="B32" i="37"/>
  <c r="C32" i="36"/>
  <c r="D32" i="36"/>
  <c r="E32" i="36"/>
  <c r="B32" i="36"/>
  <c r="C32" i="35"/>
  <c r="D32" i="35"/>
  <c r="E32" i="35"/>
  <c r="B32" i="35"/>
</calcChain>
</file>

<file path=xl/sharedStrings.xml><?xml version="1.0" encoding="utf-8"?>
<sst xmlns="http://schemas.openxmlformats.org/spreadsheetml/2006/main" count="30" uniqueCount="22">
  <si>
    <t>TET</t>
    <phoneticPr fontId="2" type="noConversion"/>
  </si>
  <si>
    <t>TIT</t>
    <phoneticPr fontId="2" type="noConversion"/>
  </si>
  <si>
    <t>TTC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</si>
  <si>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C</t>
    </r>
    <phoneticPr fontId="2" type="noConversion"/>
  </si>
  <si>
    <t>TET</t>
    <phoneticPr fontId="5" type="noConversion"/>
  </si>
  <si>
    <t>TIT</t>
    <phoneticPr fontId="5" type="noConversion"/>
  </si>
  <si>
    <t>VC</t>
    <phoneticPr fontId="2" type="noConversion"/>
  </si>
  <si>
    <t>VC</t>
    <phoneticPr fontId="2" type="noConversion"/>
  </si>
  <si>
    <r>
      <t>T</t>
    </r>
    <r>
      <rPr>
        <sz val="11"/>
        <color indexed="8"/>
        <rFont val="宋体"/>
        <family val="3"/>
        <charset val="134"/>
      </rPr>
      <t>TC</t>
    </r>
    <phoneticPr fontId="5" type="noConversion"/>
  </si>
  <si>
    <t>TET</t>
    <phoneticPr fontId="5" type="noConversion"/>
  </si>
  <si>
    <t>TIT</t>
    <phoneticPr fontId="5" type="noConversion"/>
  </si>
  <si>
    <r>
      <t>T</t>
    </r>
    <r>
      <rPr>
        <sz val="11"/>
        <color indexed="8"/>
        <rFont val="宋体"/>
        <family val="3"/>
        <charset val="134"/>
      </rPr>
      <t>TC</t>
    </r>
    <phoneticPr fontId="5" type="noConversion"/>
  </si>
  <si>
    <t>RiOT vs. RT</t>
    <phoneticPr fontId="2" type="noConversion"/>
  </si>
  <si>
    <t>RiOT vs. COT</t>
    <phoneticPr fontId="2" type="noConversion"/>
  </si>
  <si>
    <t>RT vs. COT</t>
    <phoneticPr fontId="2" type="noConversion"/>
  </si>
  <si>
    <t>RiOT vs. DeepCollision</t>
    <phoneticPr fontId="2" type="noConversion"/>
  </si>
  <si>
    <t>RT vs. DeepCollision</t>
    <phoneticPr fontId="2" type="noConversion"/>
  </si>
  <si>
    <t>COT vs. DeepCollision</t>
    <phoneticPr fontId="2" type="noConversion"/>
  </si>
  <si>
    <t>RiOT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</si>
  <si>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T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</si>
  <si>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OT</t>
    </r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</si>
  <si>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eepCollision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</si>
</sst>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J25" sqref="J25"/>
    </sheetView>
  </sheetViews>
  <sheetFormatPr defaultColWidth="9" defaultRowHeight="13.5" x14ac:dyDescent="0.3"/>
  <cols>
    <col min="1" max="1" width="9" style="2"/>
    <col min="2" max="2" width="11.59765625" style="2" customWidth="1"/>
    <col min="3" max="3" width="14" style="2" customWidth="1"/>
    <col min="4" max="4" width="13.73046875" style="2" customWidth="1"/>
    <col min="5" max="16384" width="9" style="2"/>
  </cols>
  <sheetData>
    <row r="1" spans="1:6" x14ac:dyDescent="0.3">
      <c r="B1" s="1" t="s">
        <v>4</v>
      </c>
      <c r="C1" s="1" t="s">
        <v>5</v>
      </c>
      <c r="D1" s="1" t="s">
        <v>7</v>
      </c>
      <c r="E1" s="1" t="s">
        <v>8</v>
      </c>
    </row>
    <row r="2" spans="1:6" x14ac:dyDescent="0.3">
      <c r="A2" s="2">
        <v>1</v>
      </c>
      <c r="B2" s="2">
        <v>1.6248154690600001</v>
      </c>
      <c r="C2" s="2">
        <v>0.75438386756539999</v>
      </c>
      <c r="D2" s="2">
        <v>3.2773979408190002</v>
      </c>
      <c r="E2" s="2">
        <v>6.2222900000000001</v>
      </c>
    </row>
    <row r="3" spans="1:6" x14ac:dyDescent="0.3">
      <c r="A3" s="2">
        <v>2</v>
      </c>
      <c r="B3" s="2">
        <v>1.7268291365699999</v>
      </c>
      <c r="C3" s="2">
        <v>1.16120274</v>
      </c>
      <c r="D3" s="2">
        <v>5.4655574593900003</v>
      </c>
      <c r="E3" s="2">
        <v>9.5546000000000006</v>
      </c>
    </row>
    <row r="4" spans="1:6" x14ac:dyDescent="0.3">
      <c r="A4" s="2">
        <v>3</v>
      </c>
      <c r="B4" s="2">
        <v>1.989818364432</v>
      </c>
      <c r="C4" s="2">
        <v>0.92714092719200003</v>
      </c>
      <c r="D4" s="2">
        <v>16.818370471000001</v>
      </c>
      <c r="E4" s="2">
        <v>7.58202</v>
      </c>
    </row>
    <row r="5" spans="1:6" x14ac:dyDescent="0.3">
      <c r="A5" s="2">
        <v>4</v>
      </c>
      <c r="B5" s="2">
        <v>1.73975911214</v>
      </c>
      <c r="C5" s="2">
        <v>0.632059650591</v>
      </c>
      <c r="D5" s="2">
        <v>3.6498778829540002</v>
      </c>
      <c r="E5" s="2">
        <v>4.7133900000000004</v>
      </c>
    </row>
    <row r="6" spans="1:6" s="3" customFormat="1" x14ac:dyDescent="0.3">
      <c r="A6" s="2">
        <v>5</v>
      </c>
      <c r="B6" s="2">
        <v>1.56736826221</v>
      </c>
      <c r="C6" s="2">
        <v>0.87918220999999996</v>
      </c>
      <c r="D6" s="5">
        <v>9.0306523075000005</v>
      </c>
      <c r="E6" s="2">
        <v>6.2215999999999996</v>
      </c>
      <c r="F6" s="2"/>
    </row>
    <row r="7" spans="1:6" s="3" customFormat="1" x14ac:dyDescent="0.3">
      <c r="A7" s="2">
        <v>6</v>
      </c>
      <c r="B7" s="2">
        <v>2.4782132402460002</v>
      </c>
      <c r="C7" s="2">
        <v>0.97721396999999999</v>
      </c>
      <c r="D7" s="2">
        <v>2.8756390759119999</v>
      </c>
      <c r="E7" s="2">
        <v>4.9010400000000001</v>
      </c>
      <c r="F7" s="2"/>
    </row>
    <row r="8" spans="1:6" s="4" customFormat="1" x14ac:dyDescent="0.3">
      <c r="A8" s="2">
        <v>7</v>
      </c>
      <c r="B8" s="2">
        <v>1.65962185347</v>
      </c>
      <c r="C8" s="2">
        <v>0.75193739440899998</v>
      </c>
      <c r="D8" s="2">
        <v>1.2433655573</v>
      </c>
      <c r="E8" s="2">
        <v>7.0605599999999997</v>
      </c>
      <c r="F8" s="2"/>
    </row>
    <row r="9" spans="1:6" x14ac:dyDescent="0.3">
      <c r="A9" s="2">
        <v>8</v>
      </c>
      <c r="B9" s="2">
        <v>2.2200344963999998</v>
      </c>
      <c r="C9" s="2">
        <v>0.74070835400000001</v>
      </c>
      <c r="D9" s="2">
        <v>12.4305382317</v>
      </c>
      <c r="E9" s="2">
        <v>11.546189999999999</v>
      </c>
    </row>
    <row r="10" spans="1:6" x14ac:dyDescent="0.3">
      <c r="A10" s="2">
        <v>9</v>
      </c>
      <c r="B10" s="2">
        <v>1.8221013516439999</v>
      </c>
      <c r="C10" s="2">
        <v>0.75421450000000001</v>
      </c>
      <c r="D10" s="5">
        <v>5.1749430777700001</v>
      </c>
      <c r="E10" s="2">
        <v>3.8417500000000002</v>
      </c>
    </row>
    <row r="11" spans="1:6" s="4" customFormat="1" x14ac:dyDescent="0.3">
      <c r="A11" s="2">
        <v>10</v>
      </c>
      <c r="B11" s="2">
        <v>2.4214450054999999</v>
      </c>
      <c r="C11" s="2">
        <v>0.84531573574899999</v>
      </c>
      <c r="D11" s="2">
        <v>7.8002380662000004</v>
      </c>
      <c r="E11" s="2">
        <v>10.89484</v>
      </c>
      <c r="F11" s="2"/>
    </row>
    <row r="12" spans="1:6" x14ac:dyDescent="0.3">
      <c r="A12" s="2">
        <v>11</v>
      </c>
      <c r="B12" s="2">
        <v>2.2008266968900001</v>
      </c>
      <c r="C12" s="2">
        <v>1.4843401899999999</v>
      </c>
      <c r="D12" s="2">
        <v>8.4556976353700009</v>
      </c>
      <c r="E12" s="2">
        <v>4.6997499999999999</v>
      </c>
    </row>
    <row r="13" spans="1:6" s="4" customFormat="1" x14ac:dyDescent="0.3">
      <c r="A13" s="2">
        <v>12</v>
      </c>
      <c r="B13" s="2">
        <v>1.4137847782970001</v>
      </c>
      <c r="C13" s="2">
        <v>0.66821324000000004</v>
      </c>
      <c r="D13" s="2">
        <v>0.89222751672800005</v>
      </c>
      <c r="E13" s="2">
        <v>9.4946999999999999</v>
      </c>
      <c r="F13" s="2"/>
    </row>
    <row r="14" spans="1:6" s="3" customFormat="1" x14ac:dyDescent="0.3">
      <c r="A14" s="2">
        <v>13</v>
      </c>
      <c r="B14" s="2">
        <v>1.61778572648</v>
      </c>
      <c r="C14" s="2">
        <v>0.84360334999999997</v>
      </c>
      <c r="D14" s="2">
        <v>5.477322787087</v>
      </c>
      <c r="E14" s="2">
        <v>8.4821200000000001</v>
      </c>
      <c r="F14" s="2"/>
    </row>
    <row r="15" spans="1:6" x14ac:dyDescent="0.3">
      <c r="A15" s="2">
        <v>14</v>
      </c>
      <c r="B15" s="2">
        <v>1.65385839619</v>
      </c>
      <c r="C15" s="2">
        <v>0.97696024000000004</v>
      </c>
      <c r="D15" s="2">
        <v>10.280765005099999</v>
      </c>
      <c r="E15" s="2">
        <v>12.8902</v>
      </c>
    </row>
    <row r="16" spans="1:6" x14ac:dyDescent="0.3">
      <c r="A16" s="2">
        <v>15</v>
      </c>
      <c r="B16" s="2">
        <v>1.91450697659</v>
      </c>
      <c r="C16" s="2">
        <v>0.79418567574300003</v>
      </c>
      <c r="D16" s="2">
        <v>5.250143290794</v>
      </c>
      <c r="E16" s="2">
        <v>5.8756500000000003</v>
      </c>
    </row>
    <row r="17" spans="1:6" x14ac:dyDescent="0.3">
      <c r="A17" s="2">
        <v>16</v>
      </c>
      <c r="B17" s="2">
        <v>2.2101496476469999</v>
      </c>
      <c r="C17" s="2">
        <v>1.201014976</v>
      </c>
      <c r="D17" s="2">
        <v>0.32644138587492</v>
      </c>
      <c r="E17" s="2">
        <v>7.1092399999999998</v>
      </c>
    </row>
    <row r="18" spans="1:6" x14ac:dyDescent="0.3">
      <c r="A18" s="2">
        <v>17</v>
      </c>
      <c r="B18" s="2">
        <v>1.9272795029530001</v>
      </c>
      <c r="C18" s="2">
        <v>0.78375812</v>
      </c>
      <c r="D18" s="2">
        <v>6.8490487472700003</v>
      </c>
      <c r="E18" s="2">
        <v>7.0925799999999999</v>
      </c>
    </row>
    <row r="19" spans="1:6" x14ac:dyDescent="0.3">
      <c r="A19" s="2">
        <v>18</v>
      </c>
      <c r="B19" s="2">
        <v>1.3263263351614001</v>
      </c>
      <c r="C19" s="2">
        <v>0.74361798976289994</v>
      </c>
      <c r="D19" s="2">
        <v>8.6920358121420005</v>
      </c>
      <c r="E19" s="2">
        <v>4.4170600000000002</v>
      </c>
    </row>
    <row r="20" spans="1:6" s="4" customFormat="1" x14ac:dyDescent="0.3">
      <c r="A20" s="2">
        <v>19</v>
      </c>
      <c r="B20" s="2">
        <v>1.6776062970000001</v>
      </c>
      <c r="C20" s="2">
        <v>1.0657567800000001</v>
      </c>
      <c r="D20" s="2">
        <v>6.7134327118000003</v>
      </c>
      <c r="E20" s="2">
        <v>5.5247000000000002</v>
      </c>
      <c r="F20" s="2"/>
    </row>
    <row r="21" spans="1:6" s="3" customFormat="1" x14ac:dyDescent="0.3">
      <c r="A21" s="2">
        <v>20</v>
      </c>
      <c r="B21" s="2">
        <v>1.9029912652400001</v>
      </c>
      <c r="C21" s="2">
        <v>0.68690757449999995</v>
      </c>
      <c r="D21" s="5">
        <v>6.4441528996940001</v>
      </c>
      <c r="E21" s="2">
        <v>5.7354799999999999</v>
      </c>
      <c r="F21" s="2"/>
    </row>
    <row r="22" spans="1:6" x14ac:dyDescent="0.3">
      <c r="A22" s="2">
        <v>21</v>
      </c>
      <c r="B22" s="2">
        <v>1.7014806470099999</v>
      </c>
      <c r="C22" s="2">
        <v>0.84979103600000006</v>
      </c>
      <c r="D22" s="2">
        <v>13.44737151152</v>
      </c>
      <c r="E22" s="2">
        <v>4.7871499999999996</v>
      </c>
    </row>
    <row r="23" spans="1:6" x14ac:dyDescent="0.3">
      <c r="A23" s="2">
        <v>22</v>
      </c>
      <c r="B23" s="2">
        <v>2.4173086296999999</v>
      </c>
      <c r="C23" s="2">
        <v>1.1729214647999999</v>
      </c>
      <c r="D23" s="2">
        <v>8.1842508128099993</v>
      </c>
      <c r="E23" s="2">
        <v>4.6577299999999999</v>
      </c>
    </row>
    <row r="24" spans="1:6" x14ac:dyDescent="0.3">
      <c r="A24" s="2">
        <v>23</v>
      </c>
      <c r="B24" s="2">
        <v>1.5675345402</v>
      </c>
      <c r="C24" s="2">
        <v>0.85683189000000004</v>
      </c>
      <c r="D24" s="2">
        <v>6.2021516269054002</v>
      </c>
      <c r="E24" s="2">
        <v>8.42821</v>
      </c>
    </row>
    <row r="25" spans="1:6" s="3" customFormat="1" x14ac:dyDescent="0.3">
      <c r="A25" s="3">
        <v>24</v>
      </c>
      <c r="B25" s="2">
        <v>1.6338240864539999</v>
      </c>
      <c r="C25" s="2">
        <v>0.95444713199999998</v>
      </c>
      <c r="D25" s="2">
        <v>1.17157888063</v>
      </c>
      <c r="E25" s="2">
        <v>9.1533200000000008</v>
      </c>
    </row>
    <row r="26" spans="1:6" s="3" customFormat="1" x14ac:dyDescent="0.3">
      <c r="A26" s="3">
        <v>25</v>
      </c>
      <c r="B26" s="2">
        <v>1.2526324913210001</v>
      </c>
      <c r="C26" s="2">
        <v>0.75134531120000003</v>
      </c>
      <c r="D26" s="2">
        <v>6.1551523059208</v>
      </c>
      <c r="E26" s="2">
        <v>7.9753299999999996</v>
      </c>
    </row>
    <row r="27" spans="1:6" s="3" customFormat="1" x14ac:dyDescent="0.3">
      <c r="A27" s="3">
        <v>26</v>
      </c>
      <c r="B27" s="2">
        <v>2.2939737617049998</v>
      </c>
      <c r="C27" s="2">
        <v>1.1812013144</v>
      </c>
      <c r="D27" s="2">
        <v>9.0908103528929995</v>
      </c>
      <c r="E27" s="2">
        <v>6.7156099999999999</v>
      </c>
    </row>
    <row r="28" spans="1:6" s="3" customFormat="1" x14ac:dyDescent="0.3">
      <c r="A28" s="3">
        <v>27</v>
      </c>
      <c r="B28" s="2">
        <v>1.7580220641640001</v>
      </c>
      <c r="C28" s="2">
        <v>0.98136222520000005</v>
      </c>
      <c r="D28" s="2">
        <v>0.43253131816329998</v>
      </c>
      <c r="E28" s="2">
        <v>6.0692500000000003</v>
      </c>
    </row>
    <row r="29" spans="1:6" s="3" customFormat="1" x14ac:dyDescent="0.3">
      <c r="A29" s="3">
        <v>28</v>
      </c>
      <c r="B29" s="2">
        <v>1.9436427216000001</v>
      </c>
      <c r="C29" s="2">
        <v>0.78329374780000005</v>
      </c>
      <c r="D29" s="2">
        <v>9.1955422804300007</v>
      </c>
      <c r="E29" s="2">
        <v>5.2641600000000004</v>
      </c>
    </row>
    <row r="30" spans="1:6" s="3" customFormat="1" x14ac:dyDescent="0.3">
      <c r="A30" s="3">
        <v>29</v>
      </c>
      <c r="B30" s="2">
        <v>2.1686107620819999</v>
      </c>
      <c r="C30" s="2">
        <v>0.8338069373</v>
      </c>
      <c r="D30" s="2">
        <v>11.872861441714999</v>
      </c>
      <c r="E30" s="2">
        <v>11.65033</v>
      </c>
    </row>
    <row r="31" spans="1:6" s="3" customFormat="1" x14ac:dyDescent="0.3">
      <c r="A31" s="3">
        <v>30</v>
      </c>
      <c r="B31" s="2">
        <v>2.0438052459599998</v>
      </c>
      <c r="C31" s="2">
        <v>1.2116708669</v>
      </c>
      <c r="D31" s="2">
        <v>7.4862020589810001</v>
      </c>
      <c r="E31" s="2">
        <v>5.72363</v>
      </c>
    </row>
    <row r="32" spans="1:6" x14ac:dyDescent="0.3">
      <c r="B32" s="2">
        <f>AVERAGE(B2:B31)</f>
        <v>1.8625318954772134</v>
      </c>
      <c r="C32" s="2">
        <f t="shared" ref="C32:E32" si="0">AVERAGE(C2:C31)</f>
        <v>0.90827964703707664</v>
      </c>
      <c r="D32" s="2">
        <f t="shared" si="0"/>
        <v>6.679543348412448</v>
      </c>
      <c r="E32" s="2">
        <f t="shared" si="0"/>
        <v>7.1428159999999989</v>
      </c>
    </row>
    <row r="33" spans="2:5" x14ac:dyDescent="0.3">
      <c r="B33" s="2">
        <v>1.8625</v>
      </c>
      <c r="C33" s="2">
        <v>0.9083</v>
      </c>
      <c r="D33" s="2">
        <v>6.6795</v>
      </c>
      <c r="E33" s="2">
        <v>7.1428000000000003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33" sqref="B33:E33"/>
    </sheetView>
  </sheetViews>
  <sheetFormatPr defaultColWidth="9" defaultRowHeight="13.5" x14ac:dyDescent="0.3"/>
  <cols>
    <col min="1" max="1" width="5.86328125" style="2" customWidth="1"/>
    <col min="2" max="2" width="16.33203125" style="2" customWidth="1"/>
    <col min="3" max="3" width="12.59765625" style="2" customWidth="1"/>
    <col min="4" max="4" width="15.59765625" style="2" customWidth="1"/>
    <col min="5" max="5" width="22.06640625" style="2" customWidth="1"/>
    <col min="6" max="16384" width="9" style="2"/>
  </cols>
  <sheetData>
    <row r="1" spans="1:7" x14ac:dyDescent="0.3">
      <c r="B1" s="1" t="s">
        <v>9</v>
      </c>
      <c r="C1" s="1" t="s">
        <v>10</v>
      </c>
      <c r="D1" s="1" t="s">
        <v>6</v>
      </c>
      <c r="E1" s="1" t="s">
        <v>11</v>
      </c>
    </row>
    <row r="2" spans="1:7" x14ac:dyDescent="0.3">
      <c r="A2" s="2">
        <v>1</v>
      </c>
      <c r="B2" s="2">
        <v>1.7911702113900001</v>
      </c>
      <c r="C2" s="2">
        <v>0.63769462089999995</v>
      </c>
      <c r="D2" s="2">
        <v>5.6398692904900001</v>
      </c>
      <c r="E2" s="2">
        <v>6.5618100000000004</v>
      </c>
    </row>
    <row r="3" spans="1:7" s="3" customFormat="1" x14ac:dyDescent="0.3">
      <c r="A3" s="3">
        <v>2</v>
      </c>
      <c r="B3" s="2">
        <v>1.724226126692</v>
      </c>
      <c r="C3" s="2">
        <v>0.85964514344999998</v>
      </c>
      <c r="D3" s="2">
        <v>7.6671749186999998</v>
      </c>
      <c r="E3" s="2">
        <v>6.4987399999999997</v>
      </c>
    </row>
    <row r="4" spans="1:7" x14ac:dyDescent="0.3">
      <c r="A4" s="2">
        <v>3</v>
      </c>
      <c r="B4" s="2">
        <v>1.6655542193188999</v>
      </c>
      <c r="C4" s="2">
        <v>0.68679493999999996</v>
      </c>
      <c r="D4" s="2">
        <v>1.231960322156</v>
      </c>
      <c r="E4" s="2">
        <v>8.4470100000000006</v>
      </c>
    </row>
    <row r="5" spans="1:7" x14ac:dyDescent="0.3">
      <c r="A5" s="2">
        <v>4</v>
      </c>
      <c r="B5" s="2">
        <v>1.4367253472791801</v>
      </c>
      <c r="C5" s="2">
        <v>0.67430260755399996</v>
      </c>
      <c r="D5" s="2">
        <v>11.633414664829999</v>
      </c>
      <c r="E5" s="2">
        <v>5.9087800000000001</v>
      </c>
    </row>
    <row r="6" spans="1:7" s="3" customFormat="1" x14ac:dyDescent="0.3">
      <c r="A6" s="2">
        <v>5</v>
      </c>
      <c r="B6" s="2">
        <v>1.7915821549740001</v>
      </c>
      <c r="C6" s="2">
        <v>1.025119696</v>
      </c>
      <c r="D6" s="2">
        <v>2.04944635332</v>
      </c>
      <c r="E6" s="2">
        <v>7.31454</v>
      </c>
    </row>
    <row r="7" spans="1:7" s="3" customFormat="1" x14ac:dyDescent="0.3">
      <c r="A7" s="3">
        <v>6</v>
      </c>
      <c r="B7" s="2">
        <v>1.6014345791389999</v>
      </c>
      <c r="C7" s="2">
        <v>0.67010307599999996</v>
      </c>
      <c r="D7" s="2">
        <v>2.9867947314390002</v>
      </c>
      <c r="E7" s="2">
        <v>7.3111899999999999</v>
      </c>
    </row>
    <row r="8" spans="1:7" x14ac:dyDescent="0.3">
      <c r="A8" s="2">
        <v>7</v>
      </c>
      <c r="B8" s="2">
        <v>1.4048018781989</v>
      </c>
      <c r="C8" s="2">
        <v>0.76345649140000005</v>
      </c>
      <c r="D8" s="2">
        <v>1.8792934485299999E-2</v>
      </c>
      <c r="E8" s="2">
        <v>6.1100599999999998</v>
      </c>
    </row>
    <row r="9" spans="1:7" x14ac:dyDescent="0.3">
      <c r="A9" s="2">
        <v>8</v>
      </c>
      <c r="B9" s="2">
        <v>1.5032029776033</v>
      </c>
      <c r="C9" s="2">
        <v>0.65913984549500004</v>
      </c>
      <c r="D9" s="2">
        <v>1.7117270910839999</v>
      </c>
      <c r="E9" s="2">
        <v>11.725009999999999</v>
      </c>
      <c r="G9" s="2">
        <v>3.6</v>
      </c>
    </row>
    <row r="10" spans="1:7" x14ac:dyDescent="0.3">
      <c r="A10" s="2">
        <v>9</v>
      </c>
      <c r="B10" s="2">
        <v>1.58917345765314</v>
      </c>
      <c r="C10" s="2">
        <v>0.76909630100000004</v>
      </c>
      <c r="D10" s="2">
        <v>6.6445841814450004</v>
      </c>
      <c r="E10" s="2">
        <v>8.6529399999999992</v>
      </c>
    </row>
    <row r="11" spans="1:7" x14ac:dyDescent="0.3">
      <c r="A11" s="3">
        <v>10</v>
      </c>
      <c r="B11" s="2">
        <v>1.5616594970986999</v>
      </c>
      <c r="C11" s="2">
        <v>0.75774551199999995</v>
      </c>
      <c r="D11" s="2">
        <v>13.147704625143</v>
      </c>
      <c r="E11" s="2">
        <v>9.2925799999999992</v>
      </c>
    </row>
    <row r="12" spans="1:7" x14ac:dyDescent="0.3">
      <c r="A12" s="2">
        <v>11</v>
      </c>
      <c r="B12" s="2">
        <v>1.67190862964931</v>
      </c>
      <c r="C12" s="2">
        <v>0.82735929959999999</v>
      </c>
      <c r="D12" s="2">
        <v>1.3943809630919</v>
      </c>
      <c r="E12" s="2">
        <v>6.6112200000000003</v>
      </c>
    </row>
    <row r="13" spans="1:7" x14ac:dyDescent="0.3">
      <c r="A13" s="2">
        <v>12</v>
      </c>
      <c r="B13" s="2">
        <v>1.779745290101</v>
      </c>
      <c r="C13" s="2">
        <v>0.63587437999999996</v>
      </c>
      <c r="D13" s="2">
        <v>3.849823407703</v>
      </c>
      <c r="E13" s="2">
        <v>11.6243</v>
      </c>
    </row>
    <row r="14" spans="1:7" x14ac:dyDescent="0.3">
      <c r="A14" s="2">
        <v>13</v>
      </c>
      <c r="B14" s="2">
        <v>1.6183628541220001</v>
      </c>
      <c r="C14" s="2">
        <v>0.67663265579999998</v>
      </c>
      <c r="D14" s="2">
        <v>4.3883125049120002</v>
      </c>
      <c r="E14" s="2">
        <v>10.389609999999999</v>
      </c>
    </row>
    <row r="15" spans="1:7" x14ac:dyDescent="0.3">
      <c r="A15" s="3">
        <v>14</v>
      </c>
      <c r="B15" s="2">
        <v>1.3294974695699999</v>
      </c>
      <c r="C15" s="2">
        <v>0.64343176382586997</v>
      </c>
      <c r="D15" s="2">
        <v>1.3564372689969999</v>
      </c>
      <c r="E15" s="2">
        <v>7.9929300000000003</v>
      </c>
    </row>
    <row r="16" spans="1:7" s="3" customFormat="1" x14ac:dyDescent="0.3">
      <c r="A16" s="2">
        <v>15</v>
      </c>
      <c r="B16" s="2">
        <v>1.7475979719120001</v>
      </c>
      <c r="C16" s="2">
        <v>0.63512541463000005</v>
      </c>
      <c r="D16" s="2">
        <v>11.358928892777</v>
      </c>
      <c r="E16" s="2">
        <v>10.974299999999999</v>
      </c>
    </row>
    <row r="17" spans="1:5" x14ac:dyDescent="0.3">
      <c r="A17" s="2">
        <v>16</v>
      </c>
      <c r="B17" s="2">
        <v>1.452995013607</v>
      </c>
      <c r="C17" s="2">
        <v>0.57740762280000002</v>
      </c>
      <c r="D17" s="2">
        <v>5.3469803933710001</v>
      </c>
      <c r="E17" s="2">
        <v>4.61036</v>
      </c>
    </row>
    <row r="18" spans="1:5" x14ac:dyDescent="0.3">
      <c r="A18" s="2">
        <v>17</v>
      </c>
      <c r="B18" s="2">
        <v>1.9917881641299999</v>
      </c>
      <c r="C18" s="2">
        <v>0.90823339999999997</v>
      </c>
      <c r="D18" s="2">
        <v>0.87007378865746998</v>
      </c>
      <c r="E18" s="2">
        <v>5.1712100000000003</v>
      </c>
    </row>
    <row r="19" spans="1:5" x14ac:dyDescent="0.3">
      <c r="A19" s="3">
        <v>18</v>
      </c>
      <c r="B19" s="2">
        <v>1.397582034129</v>
      </c>
      <c r="C19" s="2">
        <v>0.76515706616650003</v>
      </c>
      <c r="D19" s="2">
        <v>7.8139152175989999</v>
      </c>
      <c r="E19" s="2">
        <v>4.8517099999999997</v>
      </c>
    </row>
    <row r="20" spans="1:5" x14ac:dyDescent="0.3">
      <c r="A20" s="2">
        <v>19</v>
      </c>
      <c r="B20" s="2">
        <v>1.979796649629</v>
      </c>
      <c r="C20" s="2">
        <v>1.136460912</v>
      </c>
      <c r="D20" s="2">
        <v>5.0866185673727999</v>
      </c>
      <c r="E20" s="2">
        <v>7.9251699999999996</v>
      </c>
    </row>
    <row r="21" spans="1:5" x14ac:dyDescent="0.3">
      <c r="A21" s="2">
        <v>20</v>
      </c>
      <c r="B21" s="2">
        <v>1.6959753145509999</v>
      </c>
      <c r="C21" s="2">
        <v>0.52798449800000002</v>
      </c>
      <c r="D21" s="2">
        <v>9.9321093341969993E-2</v>
      </c>
      <c r="E21" s="2">
        <v>10.531219999999999</v>
      </c>
    </row>
    <row r="22" spans="1:5" x14ac:dyDescent="0.3">
      <c r="A22" s="2">
        <v>21</v>
      </c>
      <c r="B22" s="2">
        <v>1.8454712873793</v>
      </c>
      <c r="C22" s="2">
        <v>1.0356254767999999</v>
      </c>
      <c r="D22" s="2">
        <v>14.916163454079999</v>
      </c>
      <c r="E22" s="2">
        <v>8.8635800000000007</v>
      </c>
    </row>
    <row r="23" spans="1:5" x14ac:dyDescent="0.3">
      <c r="A23" s="3">
        <v>22</v>
      </c>
      <c r="B23" s="2">
        <v>1.8747627524999999</v>
      </c>
      <c r="C23" s="2">
        <v>0.56187310000000001</v>
      </c>
      <c r="D23" s="2">
        <v>5.5478978978837201</v>
      </c>
      <c r="E23" s="2">
        <v>13.95163</v>
      </c>
    </row>
    <row r="24" spans="1:5" s="3" customFormat="1" x14ac:dyDescent="0.3">
      <c r="A24" s="3">
        <v>23</v>
      </c>
      <c r="B24" s="2">
        <v>1.1995939205999999</v>
      </c>
      <c r="C24" s="2">
        <v>0.76011129060000004</v>
      </c>
      <c r="D24" s="2">
        <v>0.73623862130899997</v>
      </c>
      <c r="E24" s="2">
        <v>7.9207700000000001</v>
      </c>
    </row>
    <row r="25" spans="1:5" s="3" customFormat="1" x14ac:dyDescent="0.3">
      <c r="A25" s="3">
        <v>24</v>
      </c>
      <c r="B25" s="2">
        <v>1.46409146959363</v>
      </c>
      <c r="C25" s="2">
        <v>0.89740352180000005</v>
      </c>
      <c r="D25" s="2">
        <v>11.56737487617</v>
      </c>
      <c r="E25" s="2">
        <v>7.4531400000000003</v>
      </c>
    </row>
    <row r="26" spans="1:5" s="3" customFormat="1" x14ac:dyDescent="0.3">
      <c r="A26" s="3">
        <v>25</v>
      </c>
      <c r="B26" s="2">
        <v>1.5936573614280001</v>
      </c>
      <c r="C26" s="2">
        <v>0.77339840599999998</v>
      </c>
      <c r="D26" s="2">
        <v>0.49349359833899997</v>
      </c>
      <c r="E26" s="2">
        <v>8.6724700000000006</v>
      </c>
    </row>
    <row r="27" spans="1:5" s="3" customFormat="1" x14ac:dyDescent="0.3">
      <c r="A27" s="3">
        <v>26</v>
      </c>
      <c r="B27" s="2">
        <v>1.658963708463</v>
      </c>
      <c r="C27" s="2">
        <v>0.62313949440000005</v>
      </c>
      <c r="D27" s="2">
        <v>0.71672003659390005</v>
      </c>
      <c r="E27" s="2">
        <v>6.1004899999999997</v>
      </c>
    </row>
    <row r="28" spans="1:5" s="3" customFormat="1" x14ac:dyDescent="0.3">
      <c r="A28" s="3">
        <v>27</v>
      </c>
      <c r="B28" s="2">
        <v>1.7654632604180001</v>
      </c>
      <c r="C28" s="2">
        <v>0.84388355915400004</v>
      </c>
      <c r="D28" s="2">
        <v>4.8954003567599997</v>
      </c>
      <c r="E28" s="2">
        <v>11.31137</v>
      </c>
    </row>
    <row r="29" spans="1:5" s="3" customFormat="1" x14ac:dyDescent="0.3">
      <c r="A29" s="3">
        <v>28</v>
      </c>
      <c r="B29" s="2">
        <v>1.8487672866752001</v>
      </c>
      <c r="C29" s="2">
        <v>1.0420052422999999</v>
      </c>
      <c r="D29" s="2">
        <v>3.9433118287493598</v>
      </c>
      <c r="E29" s="2">
        <v>7.9069200000000004</v>
      </c>
    </row>
    <row r="30" spans="1:5" s="3" customFormat="1" x14ac:dyDescent="0.3">
      <c r="A30" s="3">
        <v>29</v>
      </c>
      <c r="B30" s="2">
        <v>1.6952452020431299</v>
      </c>
      <c r="C30" s="2">
        <v>0.78279460815894997</v>
      </c>
      <c r="D30" s="2">
        <v>5.8087993871589999E-2</v>
      </c>
      <c r="E30" s="2">
        <v>7.6178299999999997</v>
      </c>
    </row>
    <row r="31" spans="1:5" s="3" customFormat="1" x14ac:dyDescent="0.3">
      <c r="A31" s="3">
        <v>30</v>
      </c>
      <c r="B31" s="2">
        <v>1.8916097695409999</v>
      </c>
      <c r="C31" s="2">
        <v>0.87173245440000002</v>
      </c>
      <c r="D31" s="2">
        <v>5.5639192804000004</v>
      </c>
      <c r="E31" s="2">
        <v>10.4655</v>
      </c>
    </row>
    <row r="32" spans="1:5" x14ac:dyDescent="0.3">
      <c r="B32" s="2">
        <f>AVERAGE(B2:B31)</f>
        <v>1.6524135286462895</v>
      </c>
      <c r="C32" s="2">
        <f t="shared" ref="C32:E32" si="0">AVERAGE(C2:C31)</f>
        <v>0.76762441334114417</v>
      </c>
      <c r="D32" s="2">
        <f t="shared" si="0"/>
        <v>4.7578289718357336</v>
      </c>
      <c r="E32" s="2">
        <f t="shared" si="0"/>
        <v>8.2922796666666674</v>
      </c>
    </row>
    <row r="33" spans="2:5" x14ac:dyDescent="0.3">
      <c r="B33" s="2">
        <v>1.6524000000000001</v>
      </c>
      <c r="C33" s="2">
        <v>0.76759999999999995</v>
      </c>
      <c r="D33" s="2">
        <v>4.7577999999999996</v>
      </c>
      <c r="E33" s="2">
        <v>8.2922999999999991</v>
      </c>
    </row>
    <row r="36" spans="2:5" x14ac:dyDescent="0.3">
      <c r="B36" s="3"/>
      <c r="C36" s="3"/>
      <c r="D36" s="3"/>
      <c r="E36" s="3"/>
    </row>
    <row r="37" spans="2:5" s="3" customFormat="1" x14ac:dyDescent="0.3">
      <c r="B37" s="2"/>
      <c r="C37" s="2"/>
      <c r="D37" s="2"/>
      <c r="E37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33" sqref="B33:E33"/>
    </sheetView>
  </sheetViews>
  <sheetFormatPr defaultColWidth="9" defaultRowHeight="13.5" x14ac:dyDescent="0.3"/>
  <cols>
    <col min="1" max="1" width="4.796875" style="2" customWidth="1"/>
    <col min="2" max="2" width="23.06640625" style="2" customWidth="1"/>
    <col min="3" max="3" width="21.3984375" style="2" customWidth="1"/>
    <col min="4" max="4" width="21.46484375" style="2" customWidth="1"/>
    <col min="8" max="8" width="12.53125" customWidth="1"/>
    <col min="9" max="9" width="9.46484375" customWidth="1"/>
    <col min="256" max="256" width="4.796875" customWidth="1"/>
    <col min="257" max="257" width="23.06640625" customWidth="1"/>
    <col min="258" max="258" width="21.3984375" customWidth="1"/>
    <col min="259" max="259" width="21.46484375" customWidth="1"/>
    <col min="263" max="263" width="12.53125" customWidth="1"/>
    <col min="264" max="264" width="12.1328125" customWidth="1"/>
    <col min="265" max="265" width="9.46484375" customWidth="1"/>
    <col min="512" max="512" width="4.796875" customWidth="1"/>
    <col min="513" max="513" width="23.06640625" customWidth="1"/>
    <col min="514" max="514" width="21.3984375" customWidth="1"/>
    <col min="515" max="515" width="21.46484375" customWidth="1"/>
    <col min="519" max="519" width="12.53125" customWidth="1"/>
    <col min="520" max="520" width="12.1328125" customWidth="1"/>
    <col min="521" max="521" width="9.46484375" customWidth="1"/>
    <col min="768" max="768" width="4.796875" customWidth="1"/>
    <col min="769" max="769" width="23.06640625" customWidth="1"/>
    <col min="770" max="770" width="21.3984375" customWidth="1"/>
    <col min="771" max="771" width="21.46484375" customWidth="1"/>
    <col min="775" max="775" width="12.53125" customWidth="1"/>
    <col min="776" max="776" width="12.1328125" customWidth="1"/>
    <col min="777" max="777" width="9.46484375" customWidth="1"/>
    <col min="1024" max="1024" width="4.796875" customWidth="1"/>
    <col min="1025" max="1025" width="23.06640625" customWidth="1"/>
    <col min="1026" max="1026" width="21.3984375" customWidth="1"/>
    <col min="1027" max="1027" width="21.46484375" customWidth="1"/>
    <col min="1031" max="1031" width="12.53125" customWidth="1"/>
    <col min="1032" max="1032" width="12.1328125" customWidth="1"/>
    <col min="1033" max="1033" width="9.46484375" customWidth="1"/>
    <col min="1280" max="1280" width="4.796875" customWidth="1"/>
    <col min="1281" max="1281" width="23.06640625" customWidth="1"/>
    <col min="1282" max="1282" width="21.3984375" customWidth="1"/>
    <col min="1283" max="1283" width="21.46484375" customWidth="1"/>
    <col min="1287" max="1287" width="12.53125" customWidth="1"/>
    <col min="1288" max="1288" width="12.1328125" customWidth="1"/>
    <col min="1289" max="1289" width="9.46484375" customWidth="1"/>
    <col min="1536" max="1536" width="4.796875" customWidth="1"/>
    <col min="1537" max="1537" width="23.06640625" customWidth="1"/>
    <col min="1538" max="1538" width="21.3984375" customWidth="1"/>
    <col min="1539" max="1539" width="21.46484375" customWidth="1"/>
    <col min="1543" max="1543" width="12.53125" customWidth="1"/>
    <col min="1544" max="1544" width="12.1328125" customWidth="1"/>
    <col min="1545" max="1545" width="9.46484375" customWidth="1"/>
    <col min="1792" max="1792" width="4.796875" customWidth="1"/>
    <col min="1793" max="1793" width="23.06640625" customWidth="1"/>
    <col min="1794" max="1794" width="21.3984375" customWidth="1"/>
    <col min="1795" max="1795" width="21.46484375" customWidth="1"/>
    <col min="1799" max="1799" width="12.53125" customWidth="1"/>
    <col min="1800" max="1800" width="12.1328125" customWidth="1"/>
    <col min="1801" max="1801" width="9.46484375" customWidth="1"/>
    <col min="2048" max="2048" width="4.796875" customWidth="1"/>
    <col min="2049" max="2049" width="23.06640625" customWidth="1"/>
    <col min="2050" max="2050" width="21.3984375" customWidth="1"/>
    <col min="2051" max="2051" width="21.46484375" customWidth="1"/>
    <col min="2055" max="2055" width="12.53125" customWidth="1"/>
    <col min="2056" max="2056" width="12.1328125" customWidth="1"/>
    <col min="2057" max="2057" width="9.46484375" customWidth="1"/>
    <col min="2304" max="2304" width="4.796875" customWidth="1"/>
    <col min="2305" max="2305" width="23.06640625" customWidth="1"/>
    <col min="2306" max="2306" width="21.3984375" customWidth="1"/>
    <col min="2307" max="2307" width="21.46484375" customWidth="1"/>
    <col min="2311" max="2311" width="12.53125" customWidth="1"/>
    <col min="2312" max="2312" width="12.1328125" customWidth="1"/>
    <col min="2313" max="2313" width="9.46484375" customWidth="1"/>
    <col min="2560" max="2560" width="4.796875" customWidth="1"/>
    <col min="2561" max="2561" width="23.06640625" customWidth="1"/>
    <col min="2562" max="2562" width="21.3984375" customWidth="1"/>
    <col min="2563" max="2563" width="21.46484375" customWidth="1"/>
    <col min="2567" max="2567" width="12.53125" customWidth="1"/>
    <col min="2568" max="2568" width="12.1328125" customWidth="1"/>
    <col min="2569" max="2569" width="9.46484375" customWidth="1"/>
    <col min="2816" max="2816" width="4.796875" customWidth="1"/>
    <col min="2817" max="2817" width="23.06640625" customWidth="1"/>
    <col min="2818" max="2818" width="21.3984375" customWidth="1"/>
    <col min="2819" max="2819" width="21.46484375" customWidth="1"/>
    <col min="2823" max="2823" width="12.53125" customWidth="1"/>
    <col min="2824" max="2824" width="12.1328125" customWidth="1"/>
    <col min="2825" max="2825" width="9.46484375" customWidth="1"/>
    <col min="3072" max="3072" width="4.796875" customWidth="1"/>
    <col min="3073" max="3073" width="23.06640625" customWidth="1"/>
    <col min="3074" max="3074" width="21.3984375" customWidth="1"/>
    <col min="3075" max="3075" width="21.46484375" customWidth="1"/>
    <col min="3079" max="3079" width="12.53125" customWidth="1"/>
    <col min="3080" max="3080" width="12.1328125" customWidth="1"/>
    <col min="3081" max="3081" width="9.46484375" customWidth="1"/>
    <col min="3328" max="3328" width="4.796875" customWidth="1"/>
    <col min="3329" max="3329" width="23.06640625" customWidth="1"/>
    <col min="3330" max="3330" width="21.3984375" customWidth="1"/>
    <col min="3331" max="3331" width="21.46484375" customWidth="1"/>
    <col min="3335" max="3335" width="12.53125" customWidth="1"/>
    <col min="3336" max="3336" width="12.1328125" customWidth="1"/>
    <col min="3337" max="3337" width="9.46484375" customWidth="1"/>
    <col min="3584" max="3584" width="4.796875" customWidth="1"/>
    <col min="3585" max="3585" width="23.06640625" customWidth="1"/>
    <col min="3586" max="3586" width="21.3984375" customWidth="1"/>
    <col min="3587" max="3587" width="21.46484375" customWidth="1"/>
    <col min="3591" max="3591" width="12.53125" customWidth="1"/>
    <col min="3592" max="3592" width="12.1328125" customWidth="1"/>
    <col min="3593" max="3593" width="9.46484375" customWidth="1"/>
    <col min="3840" max="3840" width="4.796875" customWidth="1"/>
    <col min="3841" max="3841" width="23.06640625" customWidth="1"/>
    <col min="3842" max="3842" width="21.3984375" customWidth="1"/>
    <col min="3843" max="3843" width="21.46484375" customWidth="1"/>
    <col min="3847" max="3847" width="12.53125" customWidth="1"/>
    <col min="3848" max="3848" width="12.1328125" customWidth="1"/>
    <col min="3849" max="3849" width="9.46484375" customWidth="1"/>
    <col min="4096" max="4096" width="4.796875" customWidth="1"/>
    <col min="4097" max="4097" width="23.06640625" customWidth="1"/>
    <col min="4098" max="4098" width="21.3984375" customWidth="1"/>
    <col min="4099" max="4099" width="21.46484375" customWidth="1"/>
    <col min="4103" max="4103" width="12.53125" customWidth="1"/>
    <col min="4104" max="4104" width="12.1328125" customWidth="1"/>
    <col min="4105" max="4105" width="9.46484375" customWidth="1"/>
    <col min="4352" max="4352" width="4.796875" customWidth="1"/>
    <col min="4353" max="4353" width="23.06640625" customWidth="1"/>
    <col min="4354" max="4354" width="21.3984375" customWidth="1"/>
    <col min="4355" max="4355" width="21.46484375" customWidth="1"/>
    <col min="4359" max="4359" width="12.53125" customWidth="1"/>
    <col min="4360" max="4360" width="12.1328125" customWidth="1"/>
    <col min="4361" max="4361" width="9.46484375" customWidth="1"/>
    <col min="4608" max="4608" width="4.796875" customWidth="1"/>
    <col min="4609" max="4609" width="23.06640625" customWidth="1"/>
    <col min="4610" max="4610" width="21.3984375" customWidth="1"/>
    <col min="4611" max="4611" width="21.46484375" customWidth="1"/>
    <col min="4615" max="4615" width="12.53125" customWidth="1"/>
    <col min="4616" max="4616" width="12.1328125" customWidth="1"/>
    <col min="4617" max="4617" width="9.46484375" customWidth="1"/>
    <col min="4864" max="4864" width="4.796875" customWidth="1"/>
    <col min="4865" max="4865" width="23.06640625" customWidth="1"/>
    <col min="4866" max="4866" width="21.3984375" customWidth="1"/>
    <col min="4867" max="4867" width="21.46484375" customWidth="1"/>
    <col min="4871" max="4871" width="12.53125" customWidth="1"/>
    <col min="4872" max="4872" width="12.1328125" customWidth="1"/>
    <col min="4873" max="4873" width="9.46484375" customWidth="1"/>
    <col min="5120" max="5120" width="4.796875" customWidth="1"/>
    <col min="5121" max="5121" width="23.06640625" customWidth="1"/>
    <col min="5122" max="5122" width="21.3984375" customWidth="1"/>
    <col min="5123" max="5123" width="21.46484375" customWidth="1"/>
    <col min="5127" max="5127" width="12.53125" customWidth="1"/>
    <col min="5128" max="5128" width="12.1328125" customWidth="1"/>
    <col min="5129" max="5129" width="9.46484375" customWidth="1"/>
    <col min="5376" max="5376" width="4.796875" customWidth="1"/>
    <col min="5377" max="5377" width="23.06640625" customWidth="1"/>
    <col min="5378" max="5378" width="21.3984375" customWidth="1"/>
    <col min="5379" max="5379" width="21.46484375" customWidth="1"/>
    <col min="5383" max="5383" width="12.53125" customWidth="1"/>
    <col min="5384" max="5384" width="12.1328125" customWidth="1"/>
    <col min="5385" max="5385" width="9.46484375" customWidth="1"/>
    <col min="5632" max="5632" width="4.796875" customWidth="1"/>
    <col min="5633" max="5633" width="23.06640625" customWidth="1"/>
    <col min="5634" max="5634" width="21.3984375" customWidth="1"/>
    <col min="5635" max="5635" width="21.46484375" customWidth="1"/>
    <col min="5639" max="5639" width="12.53125" customWidth="1"/>
    <col min="5640" max="5640" width="12.1328125" customWidth="1"/>
    <col min="5641" max="5641" width="9.46484375" customWidth="1"/>
    <col min="5888" max="5888" width="4.796875" customWidth="1"/>
    <col min="5889" max="5889" width="23.06640625" customWidth="1"/>
    <col min="5890" max="5890" width="21.3984375" customWidth="1"/>
    <col min="5891" max="5891" width="21.46484375" customWidth="1"/>
    <col min="5895" max="5895" width="12.53125" customWidth="1"/>
    <col min="5896" max="5896" width="12.1328125" customWidth="1"/>
    <col min="5897" max="5897" width="9.46484375" customWidth="1"/>
    <col min="6144" max="6144" width="4.796875" customWidth="1"/>
    <col min="6145" max="6145" width="23.06640625" customWidth="1"/>
    <col min="6146" max="6146" width="21.3984375" customWidth="1"/>
    <col min="6147" max="6147" width="21.46484375" customWidth="1"/>
    <col min="6151" max="6151" width="12.53125" customWidth="1"/>
    <col min="6152" max="6152" width="12.1328125" customWidth="1"/>
    <col min="6153" max="6153" width="9.46484375" customWidth="1"/>
    <col min="6400" max="6400" width="4.796875" customWidth="1"/>
    <col min="6401" max="6401" width="23.06640625" customWidth="1"/>
    <col min="6402" max="6402" width="21.3984375" customWidth="1"/>
    <col min="6403" max="6403" width="21.46484375" customWidth="1"/>
    <col min="6407" max="6407" width="12.53125" customWidth="1"/>
    <col min="6408" max="6408" width="12.1328125" customWidth="1"/>
    <col min="6409" max="6409" width="9.46484375" customWidth="1"/>
    <col min="6656" max="6656" width="4.796875" customWidth="1"/>
    <col min="6657" max="6657" width="23.06640625" customWidth="1"/>
    <col min="6658" max="6658" width="21.3984375" customWidth="1"/>
    <col min="6659" max="6659" width="21.46484375" customWidth="1"/>
    <col min="6663" max="6663" width="12.53125" customWidth="1"/>
    <col min="6664" max="6664" width="12.1328125" customWidth="1"/>
    <col min="6665" max="6665" width="9.46484375" customWidth="1"/>
    <col min="6912" max="6912" width="4.796875" customWidth="1"/>
    <col min="6913" max="6913" width="23.06640625" customWidth="1"/>
    <col min="6914" max="6914" width="21.3984375" customWidth="1"/>
    <col min="6915" max="6915" width="21.46484375" customWidth="1"/>
    <col min="6919" max="6919" width="12.53125" customWidth="1"/>
    <col min="6920" max="6920" width="12.1328125" customWidth="1"/>
    <col min="6921" max="6921" width="9.46484375" customWidth="1"/>
    <col min="7168" max="7168" width="4.796875" customWidth="1"/>
    <col min="7169" max="7169" width="23.06640625" customWidth="1"/>
    <col min="7170" max="7170" width="21.3984375" customWidth="1"/>
    <col min="7171" max="7171" width="21.46484375" customWidth="1"/>
    <col min="7175" max="7175" width="12.53125" customWidth="1"/>
    <col min="7176" max="7176" width="12.1328125" customWidth="1"/>
    <col min="7177" max="7177" width="9.46484375" customWidth="1"/>
    <col min="7424" max="7424" width="4.796875" customWidth="1"/>
    <col min="7425" max="7425" width="23.06640625" customWidth="1"/>
    <col min="7426" max="7426" width="21.3984375" customWidth="1"/>
    <col min="7427" max="7427" width="21.46484375" customWidth="1"/>
    <col min="7431" max="7431" width="12.53125" customWidth="1"/>
    <col min="7432" max="7432" width="12.1328125" customWidth="1"/>
    <col min="7433" max="7433" width="9.46484375" customWidth="1"/>
    <col min="7680" max="7680" width="4.796875" customWidth="1"/>
    <col min="7681" max="7681" width="23.06640625" customWidth="1"/>
    <col min="7682" max="7682" width="21.3984375" customWidth="1"/>
    <col min="7683" max="7683" width="21.46484375" customWidth="1"/>
    <col min="7687" max="7687" width="12.53125" customWidth="1"/>
    <col min="7688" max="7688" width="12.1328125" customWidth="1"/>
    <col min="7689" max="7689" width="9.46484375" customWidth="1"/>
    <col min="7936" max="7936" width="4.796875" customWidth="1"/>
    <col min="7937" max="7937" width="23.06640625" customWidth="1"/>
    <col min="7938" max="7938" width="21.3984375" customWidth="1"/>
    <col min="7939" max="7939" width="21.46484375" customWidth="1"/>
    <col min="7943" max="7943" width="12.53125" customWidth="1"/>
    <col min="7944" max="7944" width="12.1328125" customWidth="1"/>
    <col min="7945" max="7945" width="9.46484375" customWidth="1"/>
    <col min="8192" max="8192" width="4.796875" customWidth="1"/>
    <col min="8193" max="8193" width="23.06640625" customWidth="1"/>
    <col min="8194" max="8194" width="21.3984375" customWidth="1"/>
    <col min="8195" max="8195" width="21.46484375" customWidth="1"/>
    <col min="8199" max="8199" width="12.53125" customWidth="1"/>
    <col min="8200" max="8200" width="12.1328125" customWidth="1"/>
    <col min="8201" max="8201" width="9.46484375" customWidth="1"/>
    <col min="8448" max="8448" width="4.796875" customWidth="1"/>
    <col min="8449" max="8449" width="23.06640625" customWidth="1"/>
    <col min="8450" max="8450" width="21.3984375" customWidth="1"/>
    <col min="8451" max="8451" width="21.46484375" customWidth="1"/>
    <col min="8455" max="8455" width="12.53125" customWidth="1"/>
    <col min="8456" max="8456" width="12.1328125" customWidth="1"/>
    <col min="8457" max="8457" width="9.46484375" customWidth="1"/>
    <col min="8704" max="8704" width="4.796875" customWidth="1"/>
    <col min="8705" max="8705" width="23.06640625" customWidth="1"/>
    <col min="8706" max="8706" width="21.3984375" customWidth="1"/>
    <col min="8707" max="8707" width="21.46484375" customWidth="1"/>
    <col min="8711" max="8711" width="12.53125" customWidth="1"/>
    <col min="8712" max="8712" width="12.1328125" customWidth="1"/>
    <col min="8713" max="8713" width="9.46484375" customWidth="1"/>
    <col min="8960" max="8960" width="4.796875" customWidth="1"/>
    <col min="8961" max="8961" width="23.06640625" customWidth="1"/>
    <col min="8962" max="8962" width="21.3984375" customWidth="1"/>
    <col min="8963" max="8963" width="21.46484375" customWidth="1"/>
    <col min="8967" max="8967" width="12.53125" customWidth="1"/>
    <col min="8968" max="8968" width="12.1328125" customWidth="1"/>
    <col min="8969" max="8969" width="9.46484375" customWidth="1"/>
    <col min="9216" max="9216" width="4.796875" customWidth="1"/>
    <col min="9217" max="9217" width="23.06640625" customWidth="1"/>
    <col min="9218" max="9218" width="21.3984375" customWidth="1"/>
    <col min="9219" max="9219" width="21.46484375" customWidth="1"/>
    <col min="9223" max="9223" width="12.53125" customWidth="1"/>
    <col min="9224" max="9224" width="12.1328125" customWidth="1"/>
    <col min="9225" max="9225" width="9.46484375" customWidth="1"/>
    <col min="9472" max="9472" width="4.796875" customWidth="1"/>
    <col min="9473" max="9473" width="23.06640625" customWidth="1"/>
    <col min="9474" max="9474" width="21.3984375" customWidth="1"/>
    <col min="9475" max="9475" width="21.46484375" customWidth="1"/>
    <col min="9479" max="9479" width="12.53125" customWidth="1"/>
    <col min="9480" max="9480" width="12.1328125" customWidth="1"/>
    <col min="9481" max="9481" width="9.46484375" customWidth="1"/>
    <col min="9728" max="9728" width="4.796875" customWidth="1"/>
    <col min="9729" max="9729" width="23.06640625" customWidth="1"/>
    <col min="9730" max="9730" width="21.3984375" customWidth="1"/>
    <col min="9731" max="9731" width="21.46484375" customWidth="1"/>
    <col min="9735" max="9735" width="12.53125" customWidth="1"/>
    <col min="9736" max="9736" width="12.1328125" customWidth="1"/>
    <col min="9737" max="9737" width="9.46484375" customWidth="1"/>
    <col min="9984" max="9984" width="4.796875" customWidth="1"/>
    <col min="9985" max="9985" width="23.06640625" customWidth="1"/>
    <col min="9986" max="9986" width="21.3984375" customWidth="1"/>
    <col min="9987" max="9987" width="21.46484375" customWidth="1"/>
    <col min="9991" max="9991" width="12.53125" customWidth="1"/>
    <col min="9992" max="9992" width="12.1328125" customWidth="1"/>
    <col min="9993" max="9993" width="9.46484375" customWidth="1"/>
    <col min="10240" max="10240" width="4.796875" customWidth="1"/>
    <col min="10241" max="10241" width="23.06640625" customWidth="1"/>
    <col min="10242" max="10242" width="21.3984375" customWidth="1"/>
    <col min="10243" max="10243" width="21.46484375" customWidth="1"/>
    <col min="10247" max="10247" width="12.53125" customWidth="1"/>
    <col min="10248" max="10248" width="12.1328125" customWidth="1"/>
    <col min="10249" max="10249" width="9.46484375" customWidth="1"/>
    <col min="10496" max="10496" width="4.796875" customWidth="1"/>
    <col min="10497" max="10497" width="23.06640625" customWidth="1"/>
    <col min="10498" max="10498" width="21.3984375" customWidth="1"/>
    <col min="10499" max="10499" width="21.46484375" customWidth="1"/>
    <col min="10503" max="10503" width="12.53125" customWidth="1"/>
    <col min="10504" max="10504" width="12.1328125" customWidth="1"/>
    <col min="10505" max="10505" width="9.46484375" customWidth="1"/>
    <col min="10752" max="10752" width="4.796875" customWidth="1"/>
    <col min="10753" max="10753" width="23.06640625" customWidth="1"/>
    <col min="10754" max="10754" width="21.3984375" customWidth="1"/>
    <col min="10755" max="10755" width="21.46484375" customWidth="1"/>
    <col min="10759" max="10759" width="12.53125" customWidth="1"/>
    <col min="10760" max="10760" width="12.1328125" customWidth="1"/>
    <col min="10761" max="10761" width="9.46484375" customWidth="1"/>
    <col min="11008" max="11008" width="4.796875" customWidth="1"/>
    <col min="11009" max="11009" width="23.06640625" customWidth="1"/>
    <col min="11010" max="11010" width="21.3984375" customWidth="1"/>
    <col min="11011" max="11011" width="21.46484375" customWidth="1"/>
    <col min="11015" max="11015" width="12.53125" customWidth="1"/>
    <col min="11016" max="11016" width="12.1328125" customWidth="1"/>
    <col min="11017" max="11017" width="9.46484375" customWidth="1"/>
    <col min="11264" max="11264" width="4.796875" customWidth="1"/>
    <col min="11265" max="11265" width="23.06640625" customWidth="1"/>
    <col min="11266" max="11266" width="21.3984375" customWidth="1"/>
    <col min="11267" max="11267" width="21.46484375" customWidth="1"/>
    <col min="11271" max="11271" width="12.53125" customWidth="1"/>
    <col min="11272" max="11272" width="12.1328125" customWidth="1"/>
    <col min="11273" max="11273" width="9.46484375" customWidth="1"/>
    <col min="11520" max="11520" width="4.796875" customWidth="1"/>
    <col min="11521" max="11521" width="23.06640625" customWidth="1"/>
    <col min="11522" max="11522" width="21.3984375" customWidth="1"/>
    <col min="11523" max="11523" width="21.46484375" customWidth="1"/>
    <col min="11527" max="11527" width="12.53125" customWidth="1"/>
    <col min="11528" max="11528" width="12.1328125" customWidth="1"/>
    <col min="11529" max="11529" width="9.46484375" customWidth="1"/>
    <col min="11776" max="11776" width="4.796875" customWidth="1"/>
    <col min="11777" max="11777" width="23.06640625" customWidth="1"/>
    <col min="11778" max="11778" width="21.3984375" customWidth="1"/>
    <col min="11779" max="11779" width="21.46484375" customWidth="1"/>
    <col min="11783" max="11783" width="12.53125" customWidth="1"/>
    <col min="11784" max="11784" width="12.1328125" customWidth="1"/>
    <col min="11785" max="11785" width="9.46484375" customWidth="1"/>
    <col min="12032" max="12032" width="4.796875" customWidth="1"/>
    <col min="12033" max="12033" width="23.06640625" customWidth="1"/>
    <col min="12034" max="12034" width="21.3984375" customWidth="1"/>
    <col min="12035" max="12035" width="21.46484375" customWidth="1"/>
    <col min="12039" max="12039" width="12.53125" customWidth="1"/>
    <col min="12040" max="12040" width="12.1328125" customWidth="1"/>
    <col min="12041" max="12041" width="9.46484375" customWidth="1"/>
    <col min="12288" max="12288" width="4.796875" customWidth="1"/>
    <col min="12289" max="12289" width="23.06640625" customWidth="1"/>
    <col min="12290" max="12290" width="21.3984375" customWidth="1"/>
    <col min="12291" max="12291" width="21.46484375" customWidth="1"/>
    <col min="12295" max="12295" width="12.53125" customWidth="1"/>
    <col min="12296" max="12296" width="12.1328125" customWidth="1"/>
    <col min="12297" max="12297" width="9.46484375" customWidth="1"/>
    <col min="12544" max="12544" width="4.796875" customWidth="1"/>
    <col min="12545" max="12545" width="23.06640625" customWidth="1"/>
    <col min="12546" max="12546" width="21.3984375" customWidth="1"/>
    <col min="12547" max="12547" width="21.46484375" customWidth="1"/>
    <col min="12551" max="12551" width="12.53125" customWidth="1"/>
    <col min="12552" max="12552" width="12.1328125" customWidth="1"/>
    <col min="12553" max="12553" width="9.46484375" customWidth="1"/>
    <col min="12800" max="12800" width="4.796875" customWidth="1"/>
    <col min="12801" max="12801" width="23.06640625" customWidth="1"/>
    <col min="12802" max="12802" width="21.3984375" customWidth="1"/>
    <col min="12803" max="12803" width="21.46484375" customWidth="1"/>
    <col min="12807" max="12807" width="12.53125" customWidth="1"/>
    <col min="12808" max="12808" width="12.1328125" customWidth="1"/>
    <col min="12809" max="12809" width="9.46484375" customWidth="1"/>
    <col min="13056" max="13056" width="4.796875" customWidth="1"/>
    <col min="13057" max="13057" width="23.06640625" customWidth="1"/>
    <col min="13058" max="13058" width="21.3984375" customWidth="1"/>
    <col min="13059" max="13059" width="21.46484375" customWidth="1"/>
    <col min="13063" max="13063" width="12.53125" customWidth="1"/>
    <col min="13064" max="13064" width="12.1328125" customWidth="1"/>
    <col min="13065" max="13065" width="9.46484375" customWidth="1"/>
    <col min="13312" max="13312" width="4.796875" customWidth="1"/>
    <col min="13313" max="13313" width="23.06640625" customWidth="1"/>
    <col min="13314" max="13314" width="21.3984375" customWidth="1"/>
    <col min="13315" max="13315" width="21.46484375" customWidth="1"/>
    <col min="13319" max="13319" width="12.53125" customWidth="1"/>
    <col min="13320" max="13320" width="12.1328125" customWidth="1"/>
    <col min="13321" max="13321" width="9.46484375" customWidth="1"/>
    <col min="13568" max="13568" width="4.796875" customWidth="1"/>
    <col min="13569" max="13569" width="23.06640625" customWidth="1"/>
    <col min="13570" max="13570" width="21.3984375" customWidth="1"/>
    <col min="13571" max="13571" width="21.46484375" customWidth="1"/>
    <col min="13575" max="13575" width="12.53125" customWidth="1"/>
    <col min="13576" max="13576" width="12.1328125" customWidth="1"/>
    <col min="13577" max="13577" width="9.46484375" customWidth="1"/>
    <col min="13824" max="13824" width="4.796875" customWidth="1"/>
    <col min="13825" max="13825" width="23.06640625" customWidth="1"/>
    <col min="13826" max="13826" width="21.3984375" customWidth="1"/>
    <col min="13827" max="13827" width="21.46484375" customWidth="1"/>
    <col min="13831" max="13831" width="12.53125" customWidth="1"/>
    <col min="13832" max="13832" width="12.1328125" customWidth="1"/>
    <col min="13833" max="13833" width="9.46484375" customWidth="1"/>
    <col min="14080" max="14080" width="4.796875" customWidth="1"/>
    <col min="14081" max="14081" width="23.06640625" customWidth="1"/>
    <col min="14082" max="14082" width="21.3984375" customWidth="1"/>
    <col min="14083" max="14083" width="21.46484375" customWidth="1"/>
    <col min="14087" max="14087" width="12.53125" customWidth="1"/>
    <col min="14088" max="14088" width="12.1328125" customWidth="1"/>
    <col min="14089" max="14089" width="9.46484375" customWidth="1"/>
    <col min="14336" max="14336" width="4.796875" customWidth="1"/>
    <col min="14337" max="14337" width="23.06640625" customWidth="1"/>
    <col min="14338" max="14338" width="21.3984375" customWidth="1"/>
    <col min="14339" max="14339" width="21.46484375" customWidth="1"/>
    <col min="14343" max="14343" width="12.53125" customWidth="1"/>
    <col min="14344" max="14344" width="12.1328125" customWidth="1"/>
    <col min="14345" max="14345" width="9.46484375" customWidth="1"/>
    <col min="14592" max="14592" width="4.796875" customWidth="1"/>
    <col min="14593" max="14593" width="23.06640625" customWidth="1"/>
    <col min="14594" max="14594" width="21.3984375" customWidth="1"/>
    <col min="14595" max="14595" width="21.46484375" customWidth="1"/>
    <col min="14599" max="14599" width="12.53125" customWidth="1"/>
    <col min="14600" max="14600" width="12.1328125" customWidth="1"/>
    <col min="14601" max="14601" width="9.46484375" customWidth="1"/>
    <col min="14848" max="14848" width="4.796875" customWidth="1"/>
    <col min="14849" max="14849" width="23.06640625" customWidth="1"/>
    <col min="14850" max="14850" width="21.3984375" customWidth="1"/>
    <col min="14851" max="14851" width="21.46484375" customWidth="1"/>
    <col min="14855" max="14855" width="12.53125" customWidth="1"/>
    <col min="14856" max="14856" width="12.1328125" customWidth="1"/>
    <col min="14857" max="14857" width="9.46484375" customWidth="1"/>
    <col min="15104" max="15104" width="4.796875" customWidth="1"/>
    <col min="15105" max="15105" width="23.06640625" customWidth="1"/>
    <col min="15106" max="15106" width="21.3984375" customWidth="1"/>
    <col min="15107" max="15107" width="21.46484375" customWidth="1"/>
    <col min="15111" max="15111" width="12.53125" customWidth="1"/>
    <col min="15112" max="15112" width="12.1328125" customWidth="1"/>
    <col min="15113" max="15113" width="9.46484375" customWidth="1"/>
    <col min="15360" max="15360" width="4.796875" customWidth="1"/>
    <col min="15361" max="15361" width="23.06640625" customWidth="1"/>
    <col min="15362" max="15362" width="21.3984375" customWidth="1"/>
    <col min="15363" max="15363" width="21.46484375" customWidth="1"/>
    <col min="15367" max="15367" width="12.53125" customWidth="1"/>
    <col min="15368" max="15368" width="12.1328125" customWidth="1"/>
    <col min="15369" max="15369" width="9.46484375" customWidth="1"/>
    <col min="15616" max="15616" width="4.796875" customWidth="1"/>
    <col min="15617" max="15617" width="23.06640625" customWidth="1"/>
    <col min="15618" max="15618" width="21.3984375" customWidth="1"/>
    <col min="15619" max="15619" width="21.46484375" customWidth="1"/>
    <col min="15623" max="15623" width="12.53125" customWidth="1"/>
    <col min="15624" max="15624" width="12.1328125" customWidth="1"/>
    <col min="15625" max="15625" width="9.46484375" customWidth="1"/>
    <col min="15872" max="15872" width="4.796875" customWidth="1"/>
    <col min="15873" max="15873" width="23.06640625" customWidth="1"/>
    <col min="15874" max="15874" width="21.3984375" customWidth="1"/>
    <col min="15875" max="15875" width="21.46484375" customWidth="1"/>
    <col min="15879" max="15879" width="12.53125" customWidth="1"/>
    <col min="15880" max="15880" width="12.1328125" customWidth="1"/>
    <col min="15881" max="15881" width="9.46484375" customWidth="1"/>
    <col min="16128" max="16128" width="4.796875" customWidth="1"/>
    <col min="16129" max="16129" width="23.06640625" customWidth="1"/>
    <col min="16130" max="16130" width="21.3984375" customWidth="1"/>
    <col min="16131" max="16131" width="21.46484375" customWidth="1"/>
    <col min="16135" max="16135" width="12.53125" customWidth="1"/>
    <col min="16136" max="16136" width="12.1328125" customWidth="1"/>
    <col min="16137" max="16137" width="9.46484375" customWidth="1"/>
  </cols>
  <sheetData>
    <row r="1" spans="1:10" x14ac:dyDescent="0.3">
      <c r="B1" s="1" t="s">
        <v>9</v>
      </c>
      <c r="C1" s="1" t="s">
        <v>10</v>
      </c>
      <c r="D1" s="1" t="s">
        <v>6</v>
      </c>
      <c r="E1" s="1" t="s">
        <v>11</v>
      </c>
      <c r="H1" s="2"/>
      <c r="J1" s="2"/>
    </row>
    <row r="2" spans="1:10" x14ac:dyDescent="0.3">
      <c r="A2" s="2">
        <v>1</v>
      </c>
      <c r="B2" s="2">
        <v>1.41198967919128</v>
      </c>
      <c r="C2" s="2">
        <v>0.66542040000000002</v>
      </c>
      <c r="D2" s="2">
        <v>0.18471025243</v>
      </c>
      <c r="E2" s="2">
        <v>12.551489999999999</v>
      </c>
    </row>
    <row r="3" spans="1:10" x14ac:dyDescent="0.3">
      <c r="A3" s="2">
        <v>2</v>
      </c>
      <c r="B3" s="2">
        <v>1.2642932231899999</v>
      </c>
      <c r="C3" s="2">
        <v>0.73106074899999995</v>
      </c>
      <c r="D3" s="5">
        <v>5.4767969719500001E-2</v>
      </c>
      <c r="E3" s="2">
        <v>9.7460400000000007</v>
      </c>
    </row>
    <row r="4" spans="1:10" x14ac:dyDescent="0.3">
      <c r="A4" s="2">
        <v>3</v>
      </c>
      <c r="B4" s="2">
        <v>1.4721694831233001</v>
      </c>
      <c r="C4" s="2">
        <v>0.68959293945</v>
      </c>
      <c r="D4" s="2">
        <v>5.7866599569700004</v>
      </c>
      <c r="E4" s="2">
        <v>9.8708200000000001</v>
      </c>
    </row>
    <row r="5" spans="1:10" x14ac:dyDescent="0.3">
      <c r="A5" s="2">
        <v>4</v>
      </c>
      <c r="B5" s="2">
        <v>1.36224927585</v>
      </c>
      <c r="C5" s="2">
        <v>0.67236795999999999</v>
      </c>
      <c r="D5" s="5">
        <v>0.39948356031999999</v>
      </c>
      <c r="E5" s="2">
        <v>12.38611</v>
      </c>
    </row>
    <row r="6" spans="1:10" x14ac:dyDescent="0.3">
      <c r="A6" s="2">
        <v>5</v>
      </c>
      <c r="B6" s="2">
        <v>1.4252352467760001</v>
      </c>
      <c r="C6" s="2">
        <v>0.66257315999999999</v>
      </c>
      <c r="D6" s="5">
        <v>0.57264224861269997</v>
      </c>
      <c r="E6" s="2">
        <v>9.8508899999999997</v>
      </c>
    </row>
    <row r="7" spans="1:10" x14ac:dyDescent="0.3">
      <c r="A7" s="2">
        <v>6</v>
      </c>
      <c r="B7" s="2">
        <v>1.5848390591999999</v>
      </c>
      <c r="C7" s="2">
        <v>0.78106068900000003</v>
      </c>
      <c r="D7" s="5">
        <v>0.73676994259999995</v>
      </c>
      <c r="E7" s="2">
        <v>14.875209999999999</v>
      </c>
    </row>
    <row r="8" spans="1:10" x14ac:dyDescent="0.3">
      <c r="A8" s="2">
        <v>7</v>
      </c>
      <c r="B8" s="2">
        <v>1.792960435466</v>
      </c>
      <c r="C8" s="2">
        <v>0.75263185600000004</v>
      </c>
      <c r="D8" s="2">
        <v>9.7785402301259996</v>
      </c>
      <c r="E8" s="2">
        <v>5.1555900000000001</v>
      </c>
    </row>
    <row r="9" spans="1:10" x14ac:dyDescent="0.3">
      <c r="A9" s="2">
        <v>8</v>
      </c>
      <c r="B9" s="2">
        <v>1.6756166574019999</v>
      </c>
      <c r="C9" s="2">
        <v>0.674237698</v>
      </c>
      <c r="D9" s="2">
        <v>0.89477533742114601</v>
      </c>
      <c r="E9" s="2">
        <v>13.265499999999999</v>
      </c>
      <c r="I9" s="2"/>
    </row>
    <row r="10" spans="1:10" s="2" customFormat="1" x14ac:dyDescent="0.3">
      <c r="A10" s="2">
        <v>9</v>
      </c>
      <c r="B10" s="2">
        <v>1.4691038549512001</v>
      </c>
      <c r="C10" s="2">
        <v>0.56624711000000005</v>
      </c>
      <c r="D10" s="2">
        <v>5.2629363281000003</v>
      </c>
      <c r="E10" s="2">
        <v>5.1595500000000003</v>
      </c>
    </row>
    <row r="11" spans="1:10" s="2" customFormat="1" x14ac:dyDescent="0.3">
      <c r="A11" s="2">
        <v>10</v>
      </c>
      <c r="B11" s="2">
        <v>1.6361595098051001</v>
      </c>
      <c r="C11" s="2">
        <v>0.67356320039999995</v>
      </c>
      <c r="D11" s="2">
        <v>6.8332135533999999E-2</v>
      </c>
      <c r="E11" s="2">
        <v>12.84154</v>
      </c>
      <c r="I11"/>
    </row>
    <row r="12" spans="1:10" x14ac:dyDescent="0.3">
      <c r="A12" s="2">
        <v>11</v>
      </c>
      <c r="B12" s="2">
        <v>1.4884713396745</v>
      </c>
      <c r="C12" s="2">
        <v>0.62837677999999997</v>
      </c>
      <c r="D12" s="2">
        <v>0.85013694471154</v>
      </c>
      <c r="E12" s="2">
        <v>8.8741599999999998</v>
      </c>
      <c r="H12" s="2"/>
      <c r="I12" s="2"/>
    </row>
    <row r="13" spans="1:10" s="2" customFormat="1" x14ac:dyDescent="0.3">
      <c r="A13" s="2">
        <v>12</v>
      </c>
      <c r="B13" s="2">
        <v>1.5339521222024</v>
      </c>
      <c r="C13" s="2">
        <v>0.54368289999999997</v>
      </c>
      <c r="D13" s="2">
        <v>0.67368131580000001</v>
      </c>
      <c r="E13" s="2">
        <v>4.5926400000000003</v>
      </c>
      <c r="I13"/>
    </row>
    <row r="14" spans="1:10" x14ac:dyDescent="0.3">
      <c r="A14" s="2">
        <v>13</v>
      </c>
      <c r="B14" s="2">
        <v>1.4834330770100399</v>
      </c>
      <c r="C14" s="2">
        <v>0.63120733399999995</v>
      </c>
      <c r="D14" s="2">
        <v>1.9522606169747001</v>
      </c>
      <c r="E14" s="2">
        <v>8.7619500000000006</v>
      </c>
    </row>
    <row r="15" spans="1:10" x14ac:dyDescent="0.3">
      <c r="A15" s="2">
        <v>14</v>
      </c>
      <c r="B15" s="2">
        <v>1.1525149134154</v>
      </c>
      <c r="C15" s="2">
        <v>0.7660452781</v>
      </c>
      <c r="D15" s="5">
        <v>1.92995803348E-2</v>
      </c>
      <c r="E15" s="2">
        <v>13.54111</v>
      </c>
    </row>
    <row r="16" spans="1:10" x14ac:dyDescent="0.3">
      <c r="A16" s="2">
        <v>15</v>
      </c>
      <c r="B16" s="2">
        <v>1.3710876082250001</v>
      </c>
      <c r="C16" s="2">
        <v>0.65387203199999999</v>
      </c>
      <c r="D16" s="2">
        <v>10.941056919999999</v>
      </c>
      <c r="E16" s="2">
        <v>10.211410000000001</v>
      </c>
    </row>
    <row r="17" spans="1:9" x14ac:dyDescent="0.3">
      <c r="A17" s="2">
        <v>16</v>
      </c>
      <c r="B17" s="2">
        <v>1.777168762306</v>
      </c>
      <c r="C17" s="2">
        <v>0.54722567899999996</v>
      </c>
      <c r="D17" s="2">
        <v>1.796369584627</v>
      </c>
      <c r="E17" s="2">
        <v>7.94123</v>
      </c>
    </row>
    <row r="18" spans="1:9" x14ac:dyDescent="0.3">
      <c r="A18" s="2">
        <v>17</v>
      </c>
      <c r="B18" s="2">
        <v>1.49491686773473</v>
      </c>
      <c r="C18" s="2">
        <v>0.58763342240000005</v>
      </c>
      <c r="D18" s="2">
        <v>1.567468308</v>
      </c>
      <c r="E18" s="2">
        <v>11.385210000000001</v>
      </c>
    </row>
    <row r="19" spans="1:9" x14ac:dyDescent="0.3">
      <c r="A19" s="2">
        <v>18</v>
      </c>
      <c r="B19" s="2">
        <v>1.5276885402146001</v>
      </c>
      <c r="C19" s="2">
        <v>0.71048083559999997</v>
      </c>
      <c r="D19" s="2">
        <v>1.6761963070000001</v>
      </c>
      <c r="E19" s="2">
        <v>7.3122499999999997</v>
      </c>
    </row>
    <row r="20" spans="1:9" x14ac:dyDescent="0.3">
      <c r="A20" s="2">
        <v>19</v>
      </c>
      <c r="B20" s="2">
        <v>1.3517737001000001</v>
      </c>
      <c r="C20" s="2">
        <v>0.57982120999999998</v>
      </c>
      <c r="D20" s="2">
        <v>0.79692138509999999</v>
      </c>
      <c r="E20" s="2">
        <v>12.952199999999999</v>
      </c>
    </row>
    <row r="21" spans="1:9" x14ac:dyDescent="0.3">
      <c r="A21" s="2">
        <v>20</v>
      </c>
      <c r="B21" s="2">
        <v>1.4889864897030001</v>
      </c>
      <c r="C21" s="2">
        <v>0.69879834910695005</v>
      </c>
      <c r="D21" s="2">
        <v>2.4449567710000002E-2</v>
      </c>
      <c r="E21" s="2">
        <v>8.6705000000000005</v>
      </c>
    </row>
    <row r="22" spans="1:9" x14ac:dyDescent="0.3">
      <c r="A22" s="2">
        <v>21</v>
      </c>
      <c r="B22" s="2">
        <v>0.9562572480082</v>
      </c>
      <c r="C22" s="2">
        <v>0.69796320000000001</v>
      </c>
      <c r="D22" s="2">
        <v>4.5042840609399999</v>
      </c>
      <c r="E22" s="2">
        <v>10.156409999999999</v>
      </c>
    </row>
    <row r="23" spans="1:9" x14ac:dyDescent="0.3">
      <c r="A23" s="2">
        <v>22</v>
      </c>
      <c r="B23" s="2">
        <v>1.1882193095060001</v>
      </c>
      <c r="C23" s="2">
        <v>0.59577471954000005</v>
      </c>
      <c r="D23" s="2">
        <v>0.10692348341000001</v>
      </c>
      <c r="E23" s="2">
        <v>10.732419999999999</v>
      </c>
      <c r="H23" s="2"/>
      <c r="I23" s="2"/>
    </row>
    <row r="24" spans="1:9" s="2" customFormat="1" x14ac:dyDescent="0.3">
      <c r="A24" s="2">
        <v>23</v>
      </c>
      <c r="B24" s="2">
        <v>1.5150815096570001</v>
      </c>
      <c r="C24" s="2">
        <v>0.77172335999999997</v>
      </c>
      <c r="D24" s="2">
        <v>1.3567427240859999</v>
      </c>
      <c r="E24" s="2">
        <v>5.85283</v>
      </c>
      <c r="H24"/>
      <c r="I24"/>
    </row>
    <row r="25" spans="1:9" x14ac:dyDescent="0.3">
      <c r="A25" s="2">
        <v>24</v>
      </c>
      <c r="B25" s="2">
        <v>1.7282614049753</v>
      </c>
      <c r="C25" s="2">
        <v>0.620496936</v>
      </c>
      <c r="D25" s="2">
        <v>1.1617881859000001</v>
      </c>
      <c r="E25" s="2">
        <v>13.46583</v>
      </c>
      <c r="I25" s="2"/>
    </row>
    <row r="26" spans="1:9" s="2" customFormat="1" x14ac:dyDescent="0.3">
      <c r="A26" s="2">
        <v>25</v>
      </c>
      <c r="B26" s="2">
        <v>1.780818074071</v>
      </c>
      <c r="C26" s="2">
        <v>0.74947467999999995</v>
      </c>
      <c r="D26" s="5">
        <v>0.30740931958360002</v>
      </c>
      <c r="E26" s="2">
        <v>4.9826600000000001</v>
      </c>
    </row>
    <row r="27" spans="1:9" s="2" customFormat="1" x14ac:dyDescent="0.3">
      <c r="A27" s="2">
        <v>26</v>
      </c>
      <c r="B27" s="2">
        <v>1.28974962209</v>
      </c>
      <c r="C27" s="2">
        <v>0.46153332600000002</v>
      </c>
      <c r="D27" s="5">
        <v>4.1765778348450002</v>
      </c>
      <c r="E27" s="2">
        <v>6.5230100000000002</v>
      </c>
    </row>
    <row r="28" spans="1:9" s="2" customFormat="1" x14ac:dyDescent="0.3">
      <c r="A28" s="2">
        <v>27</v>
      </c>
      <c r="B28" s="2">
        <v>1.349314571234</v>
      </c>
      <c r="C28" s="2">
        <v>0.59905178160000006</v>
      </c>
      <c r="D28" s="2">
        <v>0.93854133399999995</v>
      </c>
      <c r="E28" s="2">
        <v>8.4362100000000009</v>
      </c>
    </row>
    <row r="29" spans="1:9" s="2" customFormat="1" x14ac:dyDescent="0.3">
      <c r="A29" s="2">
        <v>28</v>
      </c>
      <c r="B29" s="2">
        <v>1.6143362208000001</v>
      </c>
      <c r="C29" s="2">
        <v>0.59752868699999995</v>
      </c>
      <c r="D29" s="5">
        <v>3.9319513281089999E-2</v>
      </c>
      <c r="E29" s="2">
        <v>10.838150000000001</v>
      </c>
    </row>
    <row r="30" spans="1:9" s="2" customFormat="1" x14ac:dyDescent="0.3">
      <c r="A30" s="2">
        <v>29</v>
      </c>
      <c r="B30" s="2">
        <v>1.1997697407000001</v>
      </c>
      <c r="C30" s="2">
        <v>0.62916231040000004</v>
      </c>
      <c r="D30" s="5">
        <v>10.413363586699999</v>
      </c>
      <c r="E30" s="2">
        <v>14.92821</v>
      </c>
      <c r="H30"/>
      <c r="I30"/>
    </row>
    <row r="31" spans="1:9" x14ac:dyDescent="0.3">
      <c r="A31" s="2">
        <v>30</v>
      </c>
      <c r="B31" s="2">
        <v>1.6788651610130001</v>
      </c>
      <c r="C31" s="2">
        <v>0.77160304000000002</v>
      </c>
      <c r="D31" s="2">
        <v>0.45267466931900002</v>
      </c>
      <c r="E31" s="2">
        <v>10.69511</v>
      </c>
    </row>
    <row r="32" spans="1:9" x14ac:dyDescent="0.3">
      <c r="B32" s="2">
        <f>AVERAGE(B2:B31)</f>
        <v>1.4688427569198348</v>
      </c>
      <c r="C32" s="2">
        <f t="shared" ref="C32:E32" si="0">AVERAGE(C2:C31)</f>
        <v>0.65700705408656501</v>
      </c>
      <c r="D32" s="2">
        <f t="shared" si="0"/>
        <v>2.2498361068052022</v>
      </c>
      <c r="E32" s="2">
        <f t="shared" si="0"/>
        <v>9.8852080000000004</v>
      </c>
    </row>
    <row r="33" spans="2:5" x14ac:dyDescent="0.3">
      <c r="B33" s="2">
        <v>1.4688000000000001</v>
      </c>
      <c r="C33" s="2">
        <v>0.65700000000000003</v>
      </c>
      <c r="D33" s="2">
        <v>2.2498</v>
      </c>
      <c r="E33" s="2">
        <v>9.8851999999999993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85" zoomScaleNormal="85" workbookViewId="0">
      <selection activeCell="I47" sqref="I47"/>
    </sheetView>
  </sheetViews>
  <sheetFormatPr defaultRowHeight="13.5" x14ac:dyDescent="0.3"/>
  <cols>
    <col min="1" max="1" width="6.06640625" style="2" customWidth="1"/>
    <col min="2" max="2" width="14.3984375" style="2" customWidth="1"/>
    <col min="3" max="3" width="13.33203125" style="2" customWidth="1"/>
    <col min="4" max="4" width="20.73046875" style="2" customWidth="1"/>
    <col min="5" max="5" width="14.6640625" style="2" customWidth="1"/>
    <col min="6" max="16384" width="9.06640625" style="2"/>
  </cols>
  <sheetData>
    <row r="1" spans="1:5" ht="25.5" customHeight="1" x14ac:dyDescent="0.3"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3">
      <c r="A2" s="2">
        <v>1</v>
      </c>
      <c r="B2" s="2">
        <v>1.8829125457247</v>
      </c>
      <c r="C2" s="2">
        <v>0.98145412040000002</v>
      </c>
      <c r="D2" s="2">
        <v>0.29219697605655298</v>
      </c>
      <c r="E2" s="2">
        <v>80.419492000000005</v>
      </c>
    </row>
    <row r="3" spans="1:5" x14ac:dyDescent="0.3">
      <c r="A3" s="2">
        <v>2</v>
      </c>
      <c r="B3" s="2">
        <v>9.2615703049999993</v>
      </c>
      <c r="C3" s="2">
        <v>3.918946</v>
      </c>
      <c r="D3" s="2">
        <v>4.6071863734190606</v>
      </c>
      <c r="E3" s="2">
        <v>203.906891</v>
      </c>
    </row>
    <row r="4" spans="1:5" x14ac:dyDescent="0.3">
      <c r="A4" s="2">
        <v>3</v>
      </c>
      <c r="B4" s="2">
        <v>1.946456706</v>
      </c>
      <c r="C4" s="2">
        <v>0.74700100000000003</v>
      </c>
      <c r="D4" s="2">
        <v>2.7933949016836199</v>
      </c>
      <c r="E4" s="2">
        <v>22.235417000000002</v>
      </c>
    </row>
    <row r="5" spans="1:5" x14ac:dyDescent="0.3">
      <c r="A5" s="2">
        <v>4</v>
      </c>
      <c r="B5" s="2">
        <v>1.153801012</v>
      </c>
      <c r="C5" s="2">
        <v>0.48475800000000002</v>
      </c>
      <c r="D5" s="2">
        <v>2.59436795509398</v>
      </c>
      <c r="E5" s="2">
        <v>16.429604000000001</v>
      </c>
    </row>
    <row r="6" spans="1:5" x14ac:dyDescent="0.3">
      <c r="A6" s="2">
        <v>5</v>
      </c>
      <c r="B6" s="2">
        <v>11.307087259999999</v>
      </c>
      <c r="C6" s="2">
        <v>4.8731299999999997</v>
      </c>
      <c r="D6" s="2">
        <v>1.7598006630944098E-2</v>
      </c>
      <c r="E6" s="2">
        <v>35.219161999999997</v>
      </c>
    </row>
    <row r="7" spans="1:5" x14ac:dyDescent="0.3">
      <c r="A7" s="2">
        <v>6</v>
      </c>
      <c r="B7" s="2">
        <v>4.6687513760000003</v>
      </c>
      <c r="C7" s="2">
        <v>2.4260060000000001</v>
      </c>
      <c r="D7" s="2">
        <v>2.6032513867717499</v>
      </c>
      <c r="E7" s="2">
        <v>202.082753</v>
      </c>
    </row>
    <row r="8" spans="1:5" x14ac:dyDescent="0.3">
      <c r="A8" s="2">
        <v>7</v>
      </c>
      <c r="B8" s="2">
        <v>4.8623981440000001</v>
      </c>
      <c r="C8" s="2">
        <v>2.2135020000000001</v>
      </c>
      <c r="D8" s="2">
        <v>2.3325121585473299</v>
      </c>
      <c r="E8" s="2">
        <v>30.107271999999998</v>
      </c>
    </row>
    <row r="9" spans="1:5" x14ac:dyDescent="0.3">
      <c r="A9" s="2">
        <v>8</v>
      </c>
      <c r="B9" s="2">
        <v>4.0558237970000004</v>
      </c>
      <c r="C9" s="2">
        <v>2.2771910000000002</v>
      </c>
      <c r="D9" s="2">
        <v>0.16983675694039199</v>
      </c>
      <c r="E9" s="2">
        <v>134.04441499999999</v>
      </c>
    </row>
    <row r="10" spans="1:5" x14ac:dyDescent="0.3">
      <c r="A10" s="2">
        <v>9</v>
      </c>
      <c r="B10" s="2">
        <v>1.3939231515599999</v>
      </c>
      <c r="C10" s="2">
        <v>0.81354923440000004</v>
      </c>
      <c r="D10" s="2">
        <v>1.2983145789952799</v>
      </c>
      <c r="E10" s="2">
        <v>14.788779999999999</v>
      </c>
    </row>
    <row r="11" spans="1:5" x14ac:dyDescent="0.3">
      <c r="A11" s="2">
        <v>10</v>
      </c>
      <c r="B11" s="2">
        <v>3.1681762042130002</v>
      </c>
      <c r="C11" s="2">
        <v>1.8677523415654</v>
      </c>
      <c r="D11" s="2">
        <v>3.7681865577199898</v>
      </c>
      <c r="E11" s="2">
        <v>10.149829</v>
      </c>
    </row>
    <row r="12" spans="1:5" x14ac:dyDescent="0.3">
      <c r="A12" s="2">
        <v>11</v>
      </c>
      <c r="B12" s="2">
        <v>5.1940467400000001</v>
      </c>
      <c r="C12" s="2">
        <v>2.0572210000000002</v>
      </c>
      <c r="D12" s="2">
        <v>3.0489562839361999</v>
      </c>
      <c r="E12" s="2">
        <v>23.779354999999999</v>
      </c>
    </row>
    <row r="13" spans="1:5" x14ac:dyDescent="0.3">
      <c r="A13" s="2">
        <v>12</v>
      </c>
      <c r="B13" s="2">
        <v>6.809698912</v>
      </c>
      <c r="C13" s="2">
        <v>2.780157</v>
      </c>
      <c r="D13" s="2">
        <v>0.74193847261573298</v>
      </c>
      <c r="E13" s="2">
        <v>204.74651499999999</v>
      </c>
    </row>
    <row r="14" spans="1:5" x14ac:dyDescent="0.3">
      <c r="A14" s="2">
        <v>13</v>
      </c>
      <c r="B14" s="2">
        <v>1.237496409894</v>
      </c>
      <c r="C14" s="2">
        <v>0.67821244700000005</v>
      </c>
      <c r="D14" s="2">
        <v>3.9382727508466799</v>
      </c>
      <c r="E14" s="2">
        <v>22.378851000000001</v>
      </c>
    </row>
    <row r="15" spans="1:5" x14ac:dyDescent="0.3">
      <c r="A15" s="2">
        <v>14</v>
      </c>
      <c r="B15" s="2">
        <v>2.9796649629793599</v>
      </c>
      <c r="C15" s="2">
        <v>1.6431763824358701</v>
      </c>
      <c r="D15" s="2">
        <v>0.20665107258367699</v>
      </c>
      <c r="E15" s="2">
        <v>183.05724799999999</v>
      </c>
    </row>
    <row r="16" spans="1:5" x14ac:dyDescent="0.3">
      <c r="A16" s="2">
        <v>15</v>
      </c>
      <c r="B16" s="2">
        <v>5.7150765023185501</v>
      </c>
      <c r="C16" s="2">
        <v>2.2387309999999898</v>
      </c>
      <c r="D16" s="2">
        <v>0.36603338665363699</v>
      </c>
      <c r="E16" s="2">
        <v>30.452107999999999</v>
      </c>
    </row>
    <row r="17" spans="1:5" x14ac:dyDescent="0.3">
      <c r="A17" s="2">
        <v>16</v>
      </c>
      <c r="B17" s="2">
        <v>11.538278206160999</v>
      </c>
      <c r="C17" s="2">
        <v>4.6218589999999997</v>
      </c>
      <c r="D17" s="2">
        <v>0.44308893184989401</v>
      </c>
      <c r="E17" s="2">
        <v>32.852525</v>
      </c>
    </row>
    <row r="18" spans="1:5" x14ac:dyDescent="0.3">
      <c r="A18" s="2">
        <v>17</v>
      </c>
      <c r="B18" s="2">
        <v>24.793479031813401</v>
      </c>
      <c r="C18" s="2">
        <v>10.013574</v>
      </c>
      <c r="D18" s="2">
        <v>9.6345743327740809</v>
      </c>
      <c r="E18" s="2">
        <v>113.897727</v>
      </c>
    </row>
    <row r="19" spans="1:5" s="3" customFormat="1" x14ac:dyDescent="0.3">
      <c r="A19" s="3">
        <v>18</v>
      </c>
      <c r="B19" s="2">
        <v>16.472262816310401</v>
      </c>
      <c r="C19" s="2">
        <v>6.8906809999999998</v>
      </c>
      <c r="D19" s="2">
        <v>0.67689974127503705</v>
      </c>
      <c r="E19" s="2">
        <v>102.66410500000001</v>
      </c>
    </row>
    <row r="20" spans="1:5" s="3" customFormat="1" x14ac:dyDescent="0.3">
      <c r="A20" s="3">
        <v>19</v>
      </c>
      <c r="B20" s="2">
        <v>38.697708356402799</v>
      </c>
      <c r="C20" s="2">
        <v>15.713153</v>
      </c>
      <c r="D20" s="2">
        <v>7.1982151315295493</v>
      </c>
      <c r="E20" s="2">
        <v>148.32315600000001</v>
      </c>
    </row>
    <row r="21" spans="1:5" s="3" customFormat="1" x14ac:dyDescent="0.3">
      <c r="A21" s="3">
        <v>20</v>
      </c>
      <c r="B21" s="2">
        <v>23.9762465926479</v>
      </c>
      <c r="C21" s="2">
        <v>11.329389000000001</v>
      </c>
      <c r="D21" s="2">
        <v>6.8836885178112199</v>
      </c>
      <c r="E21" s="2">
        <v>232.97929099999999</v>
      </c>
    </row>
    <row r="22" spans="1:5" s="3" customFormat="1" x14ac:dyDescent="0.3">
      <c r="A22" s="3">
        <v>21</v>
      </c>
      <c r="B22" s="2">
        <v>25.376903316465999</v>
      </c>
      <c r="C22" s="2">
        <v>10.3237249999999</v>
      </c>
      <c r="D22" s="2">
        <v>1.4584520949475903</v>
      </c>
      <c r="E22" s="2">
        <v>240.382768</v>
      </c>
    </row>
    <row r="23" spans="1:5" s="3" customFormat="1" x14ac:dyDescent="0.3">
      <c r="A23" s="3">
        <v>22</v>
      </c>
      <c r="B23" s="2">
        <v>19.534458685778599</v>
      </c>
      <c r="C23" s="2">
        <v>8.0173620000000003</v>
      </c>
      <c r="D23" s="2">
        <v>4.9779066072139697</v>
      </c>
      <c r="E23" s="2">
        <v>221.67396099999999</v>
      </c>
    </row>
    <row r="24" spans="1:5" s="3" customFormat="1" x14ac:dyDescent="0.3">
      <c r="A24" s="3">
        <v>23</v>
      </c>
      <c r="B24" s="2">
        <v>35.812071699448701</v>
      </c>
      <c r="C24" s="2">
        <v>16.050829</v>
      </c>
      <c r="D24" s="2">
        <v>7.9354641687171901</v>
      </c>
      <c r="E24" s="2">
        <v>238.13239899999999</v>
      </c>
    </row>
    <row r="25" spans="1:5" x14ac:dyDescent="0.3">
      <c r="A25" s="2">
        <v>24</v>
      </c>
      <c r="B25" s="2">
        <v>1.2069569646604501</v>
      </c>
      <c r="C25" s="2">
        <v>0.50354399999999999</v>
      </c>
      <c r="D25" s="2">
        <v>2.6916917886279599</v>
      </c>
      <c r="E25" s="2">
        <v>23.616088999999999</v>
      </c>
    </row>
    <row r="26" spans="1:5" x14ac:dyDescent="0.3">
      <c r="A26" s="2">
        <v>25</v>
      </c>
      <c r="B26" s="2">
        <v>3.7433479745880098</v>
      </c>
      <c r="C26" s="2">
        <v>1.5145420000000001</v>
      </c>
      <c r="D26" s="2">
        <v>7.7207224652448598</v>
      </c>
      <c r="E26" s="2">
        <v>182.422301</v>
      </c>
    </row>
    <row r="27" spans="1:5" x14ac:dyDescent="0.3">
      <c r="A27" s="2">
        <v>26</v>
      </c>
      <c r="B27" s="2">
        <v>3.2500086820968099</v>
      </c>
      <c r="C27" s="2">
        <v>1.2815669999999999</v>
      </c>
      <c r="D27" s="2">
        <v>6.6638471520383096</v>
      </c>
      <c r="E27" s="2">
        <v>32.418647999999997</v>
      </c>
    </row>
    <row r="28" spans="1:5" x14ac:dyDescent="0.3">
      <c r="A28" s="2">
        <v>27</v>
      </c>
      <c r="B28" s="2">
        <v>1.2929539785889801</v>
      </c>
      <c r="C28" s="2">
        <v>0.49803599999999998</v>
      </c>
      <c r="D28" s="2">
        <v>3.1730804156589301</v>
      </c>
      <c r="E28" s="2">
        <v>16.058762000000002</v>
      </c>
    </row>
    <row r="29" spans="1:5" x14ac:dyDescent="0.3">
      <c r="A29" s="2">
        <v>28</v>
      </c>
      <c r="B29" s="2">
        <v>23.3145030335398</v>
      </c>
      <c r="C29" s="2">
        <v>11.6733689999999</v>
      </c>
      <c r="D29" s="2">
        <v>0.94764551172497202</v>
      </c>
      <c r="E29" s="2">
        <v>167.240342</v>
      </c>
    </row>
    <row r="30" spans="1:5" x14ac:dyDescent="0.3">
      <c r="A30" s="2">
        <v>29</v>
      </c>
      <c r="B30" s="2">
        <v>25.4571331725123</v>
      </c>
      <c r="C30" s="2">
        <v>10.626299999999899</v>
      </c>
      <c r="D30" s="2">
        <v>5.5169979187023896</v>
      </c>
      <c r="E30" s="2">
        <v>91.131302000000005</v>
      </c>
    </row>
    <row r="31" spans="1:5" x14ac:dyDescent="0.3">
      <c r="A31" s="2">
        <v>30</v>
      </c>
      <c r="B31" s="2">
        <v>8.8115509816693791</v>
      </c>
      <c r="C31" s="2">
        <v>3.727277</v>
      </c>
      <c r="D31" s="2">
        <v>3.1147243135155702</v>
      </c>
      <c r="E31" s="2">
        <v>195.15126900000001</v>
      </c>
    </row>
    <row r="32" spans="1:5" x14ac:dyDescent="0.3">
      <c r="B32" s="2">
        <f>AVERAGE(B2:B31)</f>
        <v>10.963824917379133</v>
      </c>
      <c r="C32" s="2">
        <f t="shared" ref="C32:E32" si="0">AVERAGE(C2:C31)</f>
        <v>4.7595331508600323</v>
      </c>
      <c r="D32" s="2">
        <f t="shared" si="0"/>
        <v>3.2605232236708783</v>
      </c>
      <c r="E32" s="2">
        <f t="shared" si="0"/>
        <v>108.42474456666666</v>
      </c>
    </row>
    <row r="33" spans="2:5" x14ac:dyDescent="0.3">
      <c r="B33" s="2">
        <v>10.963800000000001</v>
      </c>
      <c r="C33" s="2">
        <v>4.7595000000000001</v>
      </c>
      <c r="D33" s="2">
        <v>3.2605</v>
      </c>
      <c r="E33" s="2">
        <v>108.4247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3"/>
  <sheetViews>
    <sheetView tabSelected="1" workbookViewId="0">
      <selection activeCell="I20" sqref="I20"/>
    </sheetView>
  </sheetViews>
  <sheetFormatPr defaultRowHeight="13.5" x14ac:dyDescent="0.3"/>
  <cols>
    <col min="1" max="3" width="9.06640625" style="2"/>
    <col min="4" max="4" width="26.86328125" style="2" customWidth="1"/>
    <col min="5" max="5" width="14.6640625" style="2" customWidth="1"/>
    <col min="6" max="6" width="16.265625" style="2" customWidth="1"/>
    <col min="7" max="7" width="20.1328125" style="2" customWidth="1"/>
    <col min="8" max="8" width="18.265625" style="2" customWidth="1"/>
    <col min="9" max="16384" width="9.06640625" style="2"/>
  </cols>
  <sheetData>
    <row r="3" spans="4:8" x14ac:dyDescent="0.3">
      <c r="E3" s="1" t="s">
        <v>4</v>
      </c>
      <c r="F3" s="1" t="s">
        <v>5</v>
      </c>
      <c r="G3" s="1" t="s">
        <v>6</v>
      </c>
      <c r="H3" s="1" t="s">
        <v>8</v>
      </c>
    </row>
    <row r="4" spans="4:8" x14ac:dyDescent="0.3">
      <c r="D4" s="8" t="s">
        <v>18</v>
      </c>
      <c r="E4" s="2">
        <v>1.8625</v>
      </c>
      <c r="F4" s="2">
        <v>0.9083</v>
      </c>
      <c r="G4" s="2">
        <v>6.6795</v>
      </c>
      <c r="H4" s="2">
        <v>7.1428000000000003</v>
      </c>
    </row>
    <row r="5" spans="4:8" x14ac:dyDescent="0.3">
      <c r="D5" s="8" t="s">
        <v>19</v>
      </c>
      <c r="E5" s="2">
        <v>1.6524000000000001</v>
      </c>
      <c r="F5" s="2">
        <v>0.76759999999999995</v>
      </c>
      <c r="G5" s="2">
        <v>4.7577999999999996</v>
      </c>
      <c r="H5" s="2">
        <v>8.2922999999999991</v>
      </c>
    </row>
    <row r="6" spans="4:8" x14ac:dyDescent="0.3">
      <c r="D6" s="8" t="s">
        <v>20</v>
      </c>
      <c r="E6" s="2">
        <v>1.4688000000000001</v>
      </c>
      <c r="F6" s="2">
        <v>0.65700000000000003</v>
      </c>
      <c r="G6" s="2">
        <v>2.2498</v>
      </c>
      <c r="H6" s="2">
        <v>9.8851999999999993</v>
      </c>
    </row>
    <row r="7" spans="4:8" x14ac:dyDescent="0.3">
      <c r="D7" s="8" t="s">
        <v>21</v>
      </c>
      <c r="E7" s="2">
        <v>10.963800000000001</v>
      </c>
      <c r="F7" s="2">
        <v>4.7595000000000001</v>
      </c>
      <c r="G7" s="2">
        <v>3.2605</v>
      </c>
      <c r="H7" s="2">
        <v>108.4247</v>
      </c>
    </row>
    <row r="8" spans="4:8" x14ac:dyDescent="0.3">
      <c r="D8" s="6" t="s">
        <v>12</v>
      </c>
      <c r="E8" s="2">
        <f>(E4-E5)/E5</f>
        <v>0.12714839022028562</v>
      </c>
      <c r="F8" s="2">
        <f t="shared" ref="F8:H8" si="0">(F4-F5)/F5</f>
        <v>0.18329859301719653</v>
      </c>
      <c r="G8" s="2">
        <f t="shared" si="0"/>
        <v>0.40390516625331047</v>
      </c>
      <c r="H8" s="2">
        <f t="shared" si="0"/>
        <v>-0.13862257757196422</v>
      </c>
    </row>
    <row r="9" spans="4:8" x14ac:dyDescent="0.3">
      <c r="D9" s="6" t="s">
        <v>13</v>
      </c>
      <c r="E9" s="2">
        <f>(E4-E6)/E6</f>
        <v>0.26804193899782131</v>
      </c>
      <c r="F9" s="2">
        <f t="shared" ref="F9:H9" si="1">(F4-F6)/F6</f>
        <v>0.38249619482496189</v>
      </c>
      <c r="G9" s="2">
        <f t="shared" si="1"/>
        <v>1.9689305716063652</v>
      </c>
      <c r="H9" s="2">
        <f t="shared" si="1"/>
        <v>-0.27742483713025523</v>
      </c>
    </row>
    <row r="10" spans="4:8" x14ac:dyDescent="0.3">
      <c r="D10" s="6" t="s">
        <v>14</v>
      </c>
      <c r="E10" s="2">
        <f>(E5-E6)/E6</f>
        <v>0.12499999999999999</v>
      </c>
      <c r="F10" s="2">
        <f t="shared" ref="F10:H10" si="2">(F5-F6)/F6</f>
        <v>0.16834094368340932</v>
      </c>
      <c r="G10" s="2">
        <f t="shared" si="2"/>
        <v>1.1147657569561737</v>
      </c>
      <c r="H10" s="2">
        <f t="shared" si="2"/>
        <v>-0.16113988589001743</v>
      </c>
    </row>
    <row r="11" spans="4:8" x14ac:dyDescent="0.3">
      <c r="D11" s="7" t="s">
        <v>15</v>
      </c>
      <c r="E11" s="2">
        <f>(E4-E7)/E7</f>
        <v>-0.83012276765355075</v>
      </c>
      <c r="F11" s="2">
        <f t="shared" ref="F11:G11" si="3">(F4-F7)/F7</f>
        <v>-0.80916062611618866</v>
      </c>
      <c r="G11" s="2">
        <f t="shared" si="3"/>
        <v>1.0486121760466187</v>
      </c>
      <c r="H11" s="2">
        <f>(H4-H7)/H7</f>
        <v>-0.93412202201158967</v>
      </c>
    </row>
    <row r="12" spans="4:8" x14ac:dyDescent="0.3">
      <c r="D12" s="7" t="s">
        <v>16</v>
      </c>
      <c r="E12" s="2">
        <f>(E5-E7)/E7</f>
        <v>-0.8492858315547529</v>
      </c>
      <c r="F12" s="2">
        <f t="shared" ref="F12:H12" si="4">(F5-F7)/F7</f>
        <v>-0.83872255489021963</v>
      </c>
      <c r="G12" s="2">
        <f t="shared" si="4"/>
        <v>0.45922404539181094</v>
      </c>
      <c r="H12" s="2">
        <f t="shared" si="4"/>
        <v>-0.92352019419929221</v>
      </c>
    </row>
    <row r="13" spans="4:8" x14ac:dyDescent="0.3">
      <c r="D13" s="7" t="s">
        <v>17</v>
      </c>
      <c r="E13" s="2">
        <f>(E6-E7)/E7</f>
        <v>-0.86603185027089147</v>
      </c>
      <c r="F13" s="2">
        <f t="shared" ref="F13:H13" si="5">(F6-F7)/F7</f>
        <v>-0.86196028994642293</v>
      </c>
      <c r="G13" s="2">
        <f t="shared" si="5"/>
        <v>-0.30998313142156109</v>
      </c>
      <c r="H13" s="2">
        <f t="shared" si="5"/>
        <v>-0.90882889230959374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Road_Remedy_Risk</vt:lpstr>
      <vt:lpstr>Road_Remedy_random</vt:lpstr>
      <vt:lpstr>Road_Remedy_cot</vt:lpstr>
      <vt:lpstr>DeepCollision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2024-07-30T14:09:05Z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