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1\R3\"/>
    </mc:Choice>
  </mc:AlternateContent>
  <bookViews>
    <workbookView xWindow="0" yWindow="0" windowWidth="27690" windowHeight="12885" tabRatio="754" activeTab="3"/>
  </bookViews>
  <sheets>
    <sheet name="risk_safety metrics" sheetId="18" r:id="rId1"/>
    <sheet name="random1_safety metrics" sheetId="17" r:id="rId2"/>
    <sheet name="coverage_safety metrics" sheetId="20" r:id="rId3"/>
    <sheet name="comparision" sheetId="27" r:id="rId4"/>
  </sheets>
  <calcPr calcId="152511"/>
</workbook>
</file>

<file path=xl/calcChain.xml><?xml version="1.0" encoding="utf-8"?>
<calcChain xmlns="http://schemas.openxmlformats.org/spreadsheetml/2006/main">
  <c r="C32" i="20" l="1"/>
  <c r="D32" i="20"/>
  <c r="B32" i="20"/>
  <c r="C32" i="17" l="1"/>
  <c r="D32" i="17"/>
  <c r="B32" i="17"/>
  <c r="C32" i="18"/>
  <c r="D32" i="18"/>
  <c r="B32" i="18"/>
  <c r="D7" i="27" l="1"/>
  <c r="E7" i="27"/>
  <c r="C7" i="27"/>
  <c r="D6" i="27"/>
  <c r="E6" i="27"/>
  <c r="C6" i="27"/>
  <c r="E5" i="27"/>
  <c r="D5" i="27"/>
  <c r="C5" i="27"/>
</calcChain>
</file>

<file path=xl/sharedStrings.xml><?xml version="1.0" encoding="utf-8"?>
<sst xmlns="http://schemas.openxmlformats.org/spreadsheetml/2006/main" count="20" uniqueCount="11">
  <si>
    <t>TET</t>
    <phoneticPr fontId="2" type="noConversion"/>
  </si>
  <si>
    <t>TIT</t>
    <phoneticPr fontId="2" type="noConversion"/>
  </si>
  <si>
    <t>Collision velocity</t>
    <phoneticPr fontId="2" type="noConversion"/>
  </si>
  <si>
    <t>Strategy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</si>
  <si>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</si>
  <si>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</si>
  <si>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</si>
  <si>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t>risk vs.random</t>
    <phoneticPr fontId="2" type="noConversion"/>
  </si>
  <si>
    <t>risk vs.coverage</t>
    <phoneticPr fontId="2" type="noConversion"/>
  </si>
  <si>
    <t>random vs. coverage</t>
    <phoneticPr fontId="2" type="noConversion"/>
  </si>
  <si>
    <r>
      <t>me</t>
    </r>
    <r>
      <rPr>
        <sz val="11"/>
        <color theme="1"/>
        <rFont val="宋体"/>
        <family val="3"/>
        <charset val="134"/>
        <scheme val="minor"/>
      </rPr>
      <t>ans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</si>
</sst>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35" sqref="F35"/>
    </sheetView>
  </sheetViews>
  <sheetFormatPr defaultColWidth="9" defaultRowHeight="13.5" x14ac:dyDescent="0.3"/>
  <cols>
    <col min="1" max="1" width="9.59765625" style="2" customWidth="1"/>
    <col min="2" max="2" width="23.796875" style="2" customWidth="1"/>
    <col min="3" max="3" width="22.86328125" style="2" customWidth="1"/>
    <col min="4" max="4" width="27.86328125" style="2" customWidth="1"/>
    <col min="5" max="5" width="18.53125" customWidth="1"/>
    <col min="6" max="6" width="9" style="2"/>
    <col min="7" max="7" width="11.33203125" customWidth="1"/>
  </cols>
  <sheetData>
    <row r="1" spans="1:7" ht="22.5" customHeight="1" x14ac:dyDescent="0.3">
      <c r="B1" s="3" t="s">
        <v>0</v>
      </c>
      <c r="C1" s="3" t="s">
        <v>1</v>
      </c>
      <c r="D1" s="3" t="s">
        <v>2</v>
      </c>
      <c r="E1" s="3"/>
      <c r="F1" s="3"/>
      <c r="G1" s="2"/>
    </row>
    <row r="2" spans="1:7" x14ac:dyDescent="0.3">
      <c r="A2" s="5">
        <v>1</v>
      </c>
      <c r="B2" s="5">
        <v>6.9573200000000002</v>
      </c>
      <c r="C2" s="5">
        <v>29.715170008912501</v>
      </c>
      <c r="D2" s="5">
        <v>10.8827235977824</v>
      </c>
      <c r="E2" s="2"/>
      <c r="G2" s="2"/>
    </row>
    <row r="3" spans="1:7" x14ac:dyDescent="0.3">
      <c r="A3" s="5">
        <v>2</v>
      </c>
      <c r="B3" s="5">
        <v>3.5651199999999998</v>
      </c>
      <c r="C3" s="5">
        <v>16.700219747732898</v>
      </c>
      <c r="D3" s="5">
        <v>1.00923236243548</v>
      </c>
      <c r="E3" s="2"/>
      <c r="G3" s="1"/>
    </row>
    <row r="4" spans="1:7" s="2" customFormat="1" x14ac:dyDescent="0.3">
      <c r="A4" s="5">
        <v>3</v>
      </c>
      <c r="B4" s="5">
        <v>5.9119469999999996</v>
      </c>
      <c r="C4" s="5">
        <v>24.755453148072</v>
      </c>
      <c r="D4" s="5">
        <v>3.02820916798614</v>
      </c>
    </row>
    <row r="5" spans="1:7" x14ac:dyDescent="0.3">
      <c r="A5" s="5">
        <v>4</v>
      </c>
      <c r="B5" s="4">
        <v>1.7776179999999999</v>
      </c>
      <c r="C5" s="4">
        <v>7.2423914799099398</v>
      </c>
      <c r="D5" s="4">
        <v>9.8156059774720994</v>
      </c>
      <c r="E5" s="1"/>
      <c r="F5" s="1"/>
      <c r="G5" s="2"/>
    </row>
    <row r="6" spans="1:7" x14ac:dyDescent="0.3">
      <c r="A6" s="5">
        <v>5</v>
      </c>
      <c r="B6" s="4">
        <v>4.195818</v>
      </c>
      <c r="C6" s="5">
        <v>18.734443667950998</v>
      </c>
      <c r="D6" s="5">
        <v>3.48880170691994</v>
      </c>
      <c r="E6" s="2"/>
      <c r="G6" s="2"/>
    </row>
    <row r="7" spans="1:7" x14ac:dyDescent="0.3">
      <c r="A7" s="5">
        <v>6</v>
      </c>
      <c r="B7" s="5">
        <v>8.1380479999999995</v>
      </c>
      <c r="C7" s="5">
        <v>36.327901664290103</v>
      </c>
      <c r="D7" s="5">
        <v>4.37646220517356</v>
      </c>
      <c r="E7" s="2"/>
      <c r="G7" s="2"/>
    </row>
    <row r="8" spans="1:7" s="2" customFormat="1" x14ac:dyDescent="0.3">
      <c r="A8" s="5">
        <v>7</v>
      </c>
      <c r="B8" s="4">
        <v>2.1524889999999899</v>
      </c>
      <c r="C8" s="5">
        <v>9.6514857523073108</v>
      </c>
      <c r="D8" s="5">
        <v>5.08268004573039</v>
      </c>
    </row>
    <row r="9" spans="1:7" s="2" customFormat="1" x14ac:dyDescent="0.3">
      <c r="A9" s="5">
        <v>8</v>
      </c>
      <c r="B9" s="4">
        <v>11.876789</v>
      </c>
      <c r="C9" s="5">
        <v>50.412907766598003</v>
      </c>
      <c r="D9" s="5">
        <v>3.0045891646245</v>
      </c>
    </row>
    <row r="10" spans="1:7" s="2" customFormat="1" x14ac:dyDescent="0.3">
      <c r="A10" s="5">
        <v>9</v>
      </c>
      <c r="B10" s="5">
        <v>6.5211940000000004</v>
      </c>
      <c r="C10" s="5">
        <v>28.91707183187</v>
      </c>
      <c r="D10" s="5">
        <v>4.0070297462127797</v>
      </c>
    </row>
    <row r="11" spans="1:7" x14ac:dyDescent="0.3">
      <c r="A11" s="5">
        <v>10</v>
      </c>
      <c r="B11" s="5">
        <v>6.6605740000000004</v>
      </c>
      <c r="C11" s="5">
        <v>27.533859508432599</v>
      </c>
      <c r="D11" s="5">
        <v>2.7846324129344999E-2</v>
      </c>
      <c r="E11" s="2"/>
      <c r="G11" s="2"/>
    </row>
    <row r="12" spans="1:7" x14ac:dyDescent="0.3">
      <c r="A12" s="5">
        <v>11</v>
      </c>
      <c r="B12" s="5">
        <v>6.9452619999999996</v>
      </c>
      <c r="C12" s="5">
        <v>30.577364307503899</v>
      </c>
      <c r="D12" s="5">
        <v>1.0394763120231401</v>
      </c>
      <c r="E12" s="2"/>
      <c r="G12" s="2"/>
    </row>
    <row r="13" spans="1:7" x14ac:dyDescent="0.3">
      <c r="A13" s="5">
        <v>12</v>
      </c>
      <c r="B13" s="5">
        <v>6.8291139999999997</v>
      </c>
      <c r="C13" s="5">
        <v>27.935086322480998</v>
      </c>
      <c r="D13" s="5">
        <v>3.04858785784216E-2</v>
      </c>
      <c r="E13" s="2"/>
      <c r="G13" s="2"/>
    </row>
    <row r="14" spans="1:7" x14ac:dyDescent="0.3">
      <c r="A14" s="5">
        <v>13</v>
      </c>
      <c r="B14" s="5">
        <v>6.3460609999999997</v>
      </c>
      <c r="C14" s="5">
        <v>27.212356494845299</v>
      </c>
      <c r="D14" s="5">
        <v>4.03914595763443</v>
      </c>
      <c r="E14" s="2"/>
      <c r="G14" s="2"/>
    </row>
    <row r="15" spans="1:7" x14ac:dyDescent="0.3">
      <c r="A15" s="5">
        <v>14</v>
      </c>
      <c r="B15" s="5">
        <v>7.2422199999999997</v>
      </c>
      <c r="C15" s="5">
        <v>32.498908974404102</v>
      </c>
      <c r="D15" s="5">
        <v>5.3385440042337899</v>
      </c>
      <c r="E15" s="2"/>
      <c r="G15" s="2"/>
    </row>
    <row r="16" spans="1:7" x14ac:dyDescent="0.3">
      <c r="A16" s="5">
        <v>15</v>
      </c>
      <c r="B16" s="4">
        <v>10.698589</v>
      </c>
      <c r="C16" s="5">
        <v>45.167585969246403</v>
      </c>
      <c r="D16" s="5">
        <v>1.22950505623679</v>
      </c>
      <c r="E16" s="2"/>
      <c r="G16" s="2"/>
    </row>
    <row r="17" spans="1:7" x14ac:dyDescent="0.3">
      <c r="A17" s="5">
        <v>16</v>
      </c>
      <c r="B17" s="5">
        <v>7.0663929999999899</v>
      </c>
      <c r="C17" s="5">
        <v>31.071686478915201</v>
      </c>
      <c r="D17" s="5">
        <v>7.7026699066602502</v>
      </c>
      <c r="E17" s="2"/>
      <c r="G17" s="2"/>
    </row>
    <row r="18" spans="1:7" x14ac:dyDescent="0.3">
      <c r="A18" s="5">
        <v>17</v>
      </c>
      <c r="B18" s="5">
        <v>6.2732029999999996</v>
      </c>
      <c r="C18" s="5">
        <v>25.997007559975099</v>
      </c>
      <c r="D18" s="5">
        <v>0.94449194768311995</v>
      </c>
      <c r="E18" s="2"/>
      <c r="G18" s="2"/>
    </row>
    <row r="19" spans="1:7" x14ac:dyDescent="0.3">
      <c r="A19" s="5">
        <v>18</v>
      </c>
      <c r="B19" s="5">
        <v>8.5764219999999902</v>
      </c>
      <c r="C19" s="5">
        <v>38.276210612165798</v>
      </c>
      <c r="D19" s="5">
        <v>3.0641776607565898</v>
      </c>
      <c r="E19" s="2"/>
      <c r="G19" s="2"/>
    </row>
    <row r="20" spans="1:7" x14ac:dyDescent="0.3">
      <c r="A20" s="5">
        <v>19</v>
      </c>
      <c r="B20" s="5">
        <v>2.3504839999999998</v>
      </c>
      <c r="C20" s="5">
        <v>10.572217728051401</v>
      </c>
      <c r="D20" s="5">
        <v>11.8916381285031</v>
      </c>
    </row>
    <row r="21" spans="1:7" x14ac:dyDescent="0.3">
      <c r="A21" s="5">
        <v>20</v>
      </c>
      <c r="B21" s="5">
        <v>5.3172600000000001</v>
      </c>
      <c r="C21" s="5">
        <v>23.085902266561799</v>
      </c>
      <c r="D21" s="5">
        <v>4.0333065193594297</v>
      </c>
    </row>
    <row r="22" spans="1:7" x14ac:dyDescent="0.3">
      <c r="A22" s="5">
        <v>21</v>
      </c>
      <c r="B22" s="5">
        <v>6.9237500000000001</v>
      </c>
      <c r="C22" s="5">
        <v>29.668202652898501</v>
      </c>
      <c r="D22" s="5">
        <v>2.3235000917197</v>
      </c>
    </row>
    <row r="23" spans="1:7" x14ac:dyDescent="0.3">
      <c r="A23" s="5">
        <v>22</v>
      </c>
      <c r="B23" s="5">
        <v>4.4772540000000003</v>
      </c>
      <c r="C23" s="5">
        <v>20.4904972857003</v>
      </c>
      <c r="D23" s="5">
        <v>8.0821219541721695E-2</v>
      </c>
    </row>
    <row r="24" spans="1:7" x14ac:dyDescent="0.3">
      <c r="A24" s="5">
        <v>23</v>
      </c>
      <c r="B24" s="5">
        <v>7.9246179999999997</v>
      </c>
      <c r="C24" s="5">
        <v>36.600877918661297</v>
      </c>
      <c r="D24" s="5">
        <v>2.0187846891018499</v>
      </c>
    </row>
    <row r="25" spans="1:7" x14ac:dyDescent="0.3">
      <c r="A25" s="5">
        <v>24</v>
      </c>
      <c r="B25" s="5">
        <v>10.921914999999901</v>
      </c>
      <c r="C25" s="5">
        <v>47.908149278130097</v>
      </c>
      <c r="D25" s="5">
        <v>4.6169739163328103</v>
      </c>
    </row>
    <row r="26" spans="1:7" x14ac:dyDescent="0.3">
      <c r="A26" s="5">
        <v>25</v>
      </c>
      <c r="B26" s="5">
        <v>8.3928180000000001</v>
      </c>
      <c r="C26" s="5">
        <v>35.067873967839901</v>
      </c>
      <c r="D26" s="5">
        <v>0.63397832140275301</v>
      </c>
    </row>
    <row r="27" spans="1:7" x14ac:dyDescent="0.3">
      <c r="A27" s="5">
        <v>26</v>
      </c>
      <c r="B27" s="5">
        <v>6.2824859999999996</v>
      </c>
      <c r="C27" s="5">
        <v>27.576235237238599</v>
      </c>
      <c r="D27" s="5">
        <v>2.86503425183537</v>
      </c>
    </row>
    <row r="28" spans="1:7" x14ac:dyDescent="0.3">
      <c r="A28" s="5">
        <v>27</v>
      </c>
      <c r="B28" s="5">
        <v>19.247733999999902</v>
      </c>
      <c r="C28" s="5">
        <v>86.552780095646597</v>
      </c>
      <c r="D28" s="5">
        <v>0.88589602443089999</v>
      </c>
    </row>
    <row r="29" spans="1:7" x14ac:dyDescent="0.3">
      <c r="A29" s="5">
        <v>28</v>
      </c>
      <c r="B29" s="5">
        <v>23.438085999999998</v>
      </c>
      <c r="C29" s="5">
        <v>97.356431201078195</v>
      </c>
      <c r="D29" s="5">
        <v>1.0293345320801399</v>
      </c>
    </row>
    <row r="30" spans="1:7" x14ac:dyDescent="0.3">
      <c r="A30" s="5">
        <v>29</v>
      </c>
      <c r="B30" s="5">
        <v>7.7300919999999902</v>
      </c>
      <c r="C30" s="5">
        <v>34.9303996918444</v>
      </c>
      <c r="D30" s="5">
        <v>3.4661473068747801</v>
      </c>
    </row>
    <row r="31" spans="1:7" x14ac:dyDescent="0.3">
      <c r="A31" s="5">
        <v>30</v>
      </c>
      <c r="B31" s="5">
        <v>13.805174999999901</v>
      </c>
      <c r="C31" s="5">
        <v>60.361822877555099</v>
      </c>
      <c r="D31" s="5">
        <v>4.4804628235225703</v>
      </c>
    </row>
    <row r="32" spans="1:7" x14ac:dyDescent="0.3">
      <c r="A32" s="4" t="s">
        <v>10</v>
      </c>
      <c r="B32" s="5">
        <f>AVERAGE(B2:B31)</f>
        <v>7.818195099999989</v>
      </c>
      <c r="C32" s="5">
        <f t="shared" ref="C32:D32" si="0">AVERAGE(C2:C31)</f>
        <v>33.963283383227314</v>
      </c>
      <c r="D32" s="5">
        <f t="shared" si="0"/>
        <v>3.5479184948992759</v>
      </c>
    </row>
    <row r="33" spans="2:4" x14ac:dyDescent="0.3">
      <c r="B33" s="2">
        <v>7.8181950999999996</v>
      </c>
      <c r="C33" s="2">
        <v>33.96328338</v>
      </c>
      <c r="D33" s="2">
        <v>3.5479184949999998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ySplit="1" topLeftCell="A2" activePane="bottomLeft" state="frozen"/>
      <selection pane="bottomLeft" activeCell="G41" sqref="G41"/>
    </sheetView>
  </sheetViews>
  <sheetFormatPr defaultColWidth="9" defaultRowHeight="13.5" x14ac:dyDescent="0.3"/>
  <cols>
    <col min="1" max="1" width="4.796875" style="2" customWidth="1"/>
    <col min="2" max="2" width="17.265625" style="2" customWidth="1"/>
    <col min="3" max="3" width="19.796875" style="2" customWidth="1"/>
    <col min="4" max="4" width="23.19921875" style="2" customWidth="1"/>
    <col min="5" max="5" width="14" style="2" customWidth="1"/>
    <col min="6" max="6" width="18.53125" customWidth="1"/>
    <col min="7" max="7" width="9" style="2"/>
    <col min="8" max="8" width="11.33203125" customWidth="1"/>
  </cols>
  <sheetData>
    <row r="1" spans="1:8" ht="22.5" customHeight="1" x14ac:dyDescent="0.3">
      <c r="B1" s="3" t="s">
        <v>0</v>
      </c>
      <c r="C1" s="3" t="s">
        <v>1</v>
      </c>
      <c r="D1" s="3" t="s">
        <v>2</v>
      </c>
      <c r="E1" s="3"/>
      <c r="F1" s="3"/>
      <c r="G1" s="3"/>
      <c r="H1" s="2"/>
    </row>
    <row r="2" spans="1:8" x14ac:dyDescent="0.3">
      <c r="A2" s="5">
        <v>1</v>
      </c>
      <c r="B2" s="2">
        <v>3.1415619999999</v>
      </c>
      <c r="C2" s="2">
        <v>27.856357602574001</v>
      </c>
      <c r="D2" s="5">
        <v>1.2759040224012601</v>
      </c>
      <c r="F2" s="2"/>
      <c r="H2" s="2"/>
    </row>
    <row r="3" spans="1:8" x14ac:dyDescent="0.3">
      <c r="A3" s="5">
        <v>2</v>
      </c>
      <c r="B3" s="2">
        <v>9.3396829999999902</v>
      </c>
      <c r="C3" s="2">
        <v>42.339578044194901</v>
      </c>
      <c r="D3" s="5">
        <v>5.9115603380256898E-2</v>
      </c>
      <c r="F3" s="2"/>
      <c r="H3" s="2"/>
    </row>
    <row r="4" spans="1:8" x14ac:dyDescent="0.3">
      <c r="A4" s="5">
        <v>3</v>
      </c>
      <c r="B4" s="2">
        <v>2.5650849999999998</v>
      </c>
      <c r="C4" s="2">
        <v>11.340558749325099</v>
      </c>
      <c r="D4" s="5">
        <v>0.235473030743651</v>
      </c>
      <c r="F4" s="2"/>
      <c r="H4" s="2"/>
    </row>
    <row r="5" spans="1:8" x14ac:dyDescent="0.3">
      <c r="A5" s="5">
        <v>4</v>
      </c>
      <c r="B5" s="2">
        <v>11.527077</v>
      </c>
      <c r="C5" s="2">
        <v>51.798672542238101</v>
      </c>
      <c r="D5" s="5">
        <v>0.28494631318539498</v>
      </c>
      <c r="F5" s="2"/>
      <c r="H5" s="2"/>
    </row>
    <row r="6" spans="1:8" x14ac:dyDescent="0.3">
      <c r="A6" s="5">
        <v>5</v>
      </c>
      <c r="B6" s="2">
        <v>1.8134760000000001</v>
      </c>
      <c r="C6" s="2">
        <v>8.5681401794154102</v>
      </c>
      <c r="D6" s="5">
        <v>3.5540500430464199</v>
      </c>
      <c r="F6" s="2"/>
      <c r="H6" s="2"/>
    </row>
    <row r="7" spans="1:8" x14ac:dyDescent="0.3">
      <c r="A7" s="5">
        <v>6</v>
      </c>
      <c r="B7" s="1">
        <v>3.7107649999999999</v>
      </c>
      <c r="C7" s="2">
        <v>16.9218536894655</v>
      </c>
      <c r="D7" s="5">
        <v>0.11376352147129799</v>
      </c>
      <c r="F7" s="2"/>
      <c r="H7" s="2"/>
    </row>
    <row r="8" spans="1:8" x14ac:dyDescent="0.3">
      <c r="A8" s="5">
        <v>7</v>
      </c>
      <c r="B8" s="2">
        <v>2.2788889999999</v>
      </c>
      <c r="C8" s="2">
        <v>19.111518501619901</v>
      </c>
      <c r="D8" s="5">
        <v>3.6219808781700502E-2</v>
      </c>
      <c r="F8" s="2"/>
      <c r="H8" s="2"/>
    </row>
    <row r="9" spans="1:8" x14ac:dyDescent="0.3">
      <c r="A9" s="5">
        <v>8</v>
      </c>
      <c r="B9" s="1">
        <v>13.766409999999899</v>
      </c>
      <c r="C9" s="1">
        <v>31.701160255920101</v>
      </c>
      <c r="D9" s="5">
        <v>0.216691223607717</v>
      </c>
      <c r="E9" s="1"/>
      <c r="F9" s="1"/>
      <c r="G9" s="1"/>
      <c r="H9" s="2"/>
    </row>
    <row r="10" spans="1:8" x14ac:dyDescent="0.3">
      <c r="A10" s="5">
        <v>9</v>
      </c>
      <c r="B10" s="2">
        <v>10.172167999999999</v>
      </c>
      <c r="C10" s="2">
        <v>43.871442166355401</v>
      </c>
      <c r="D10" s="5">
        <v>2.0713040516857299E-2</v>
      </c>
      <c r="F10" s="2"/>
      <c r="H10" s="2"/>
    </row>
    <row r="11" spans="1:8" x14ac:dyDescent="0.3">
      <c r="A11" s="5">
        <v>10</v>
      </c>
      <c r="B11" s="1">
        <v>3.205508</v>
      </c>
      <c r="C11" s="1">
        <v>15.054943458888999</v>
      </c>
      <c r="D11" s="5">
        <v>3.9578335066638002</v>
      </c>
      <c r="E11" s="1"/>
      <c r="F11" s="1"/>
      <c r="G11" s="1"/>
      <c r="H11" s="2"/>
    </row>
    <row r="12" spans="1:8" x14ac:dyDescent="0.3">
      <c r="A12" s="5">
        <v>11</v>
      </c>
      <c r="B12" s="1">
        <v>2.954218</v>
      </c>
      <c r="C12" s="2">
        <v>13.600056854299901</v>
      </c>
      <c r="D12" s="5">
        <v>1.240056511895</v>
      </c>
      <c r="F12" s="2"/>
      <c r="H12" s="2"/>
    </row>
    <row r="13" spans="1:8" x14ac:dyDescent="0.3">
      <c r="A13" s="5">
        <v>12</v>
      </c>
      <c r="B13" s="1">
        <v>10.757835999999999</v>
      </c>
      <c r="C13" s="2">
        <v>25.234597116238199</v>
      </c>
      <c r="D13" s="5">
        <v>2.3766166694951098E-2</v>
      </c>
      <c r="F13" s="2"/>
      <c r="H13" s="2"/>
    </row>
    <row r="14" spans="1:8" x14ac:dyDescent="0.3">
      <c r="A14" s="5">
        <v>13</v>
      </c>
      <c r="B14" s="1">
        <v>6.5897019999999999</v>
      </c>
      <c r="C14" s="2">
        <v>27.3228591770918</v>
      </c>
      <c r="D14" s="5">
        <v>2.7009763789641998</v>
      </c>
      <c r="F14" s="2"/>
      <c r="H14" s="2"/>
    </row>
    <row r="15" spans="1:8" x14ac:dyDescent="0.3">
      <c r="A15" s="5">
        <v>14</v>
      </c>
      <c r="B15" s="1">
        <v>2.5527769999999999</v>
      </c>
      <c r="C15" s="1">
        <v>12.860732387280301</v>
      </c>
      <c r="D15" s="5">
        <v>12.4602418721714</v>
      </c>
      <c r="E15" s="1"/>
      <c r="F15" s="1"/>
      <c r="G15" s="1"/>
      <c r="H15" s="2"/>
    </row>
    <row r="16" spans="1:8" s="2" customFormat="1" x14ac:dyDescent="0.3">
      <c r="A16" s="5">
        <v>15</v>
      </c>
      <c r="B16" s="1">
        <v>3.2233869999998999</v>
      </c>
      <c r="C16" s="2">
        <v>21.699266804132399</v>
      </c>
      <c r="D16" s="5">
        <v>0.55385230309045996</v>
      </c>
    </row>
    <row r="17" spans="1:8" s="2" customFormat="1" x14ac:dyDescent="0.3">
      <c r="A17" s="5">
        <v>16</v>
      </c>
      <c r="B17" s="1">
        <v>2.6323120000000002</v>
      </c>
      <c r="C17" s="2">
        <v>18.640857809737401</v>
      </c>
      <c r="D17" s="5">
        <v>3.6922996375586599</v>
      </c>
    </row>
    <row r="18" spans="1:8" s="2" customFormat="1" x14ac:dyDescent="0.3">
      <c r="A18" s="5">
        <v>17</v>
      </c>
      <c r="B18" s="1">
        <v>4.3385189999999998</v>
      </c>
      <c r="C18" s="1">
        <v>27.4193801451237</v>
      </c>
      <c r="D18" s="5">
        <v>9.0488420988216198</v>
      </c>
      <c r="E18" s="1"/>
      <c r="F18" s="1"/>
      <c r="G18" s="1"/>
    </row>
    <row r="19" spans="1:8" s="2" customFormat="1" x14ac:dyDescent="0.3">
      <c r="A19" s="5">
        <v>18</v>
      </c>
      <c r="B19" s="1">
        <v>6.8365980000000004</v>
      </c>
      <c r="C19" s="1">
        <v>29.655333908264002</v>
      </c>
      <c r="D19" s="5">
        <v>1.0568606063213799</v>
      </c>
      <c r="E19" s="1"/>
      <c r="F19" s="1"/>
      <c r="G19" s="1"/>
    </row>
    <row r="20" spans="1:8" s="2" customFormat="1" x14ac:dyDescent="0.3">
      <c r="A20" s="5">
        <v>19</v>
      </c>
      <c r="B20" s="1">
        <v>7.94780499999999</v>
      </c>
      <c r="C20" s="2">
        <v>35.675252071205897</v>
      </c>
      <c r="D20" s="5">
        <v>1.11584694084027</v>
      </c>
    </row>
    <row r="21" spans="1:8" s="2" customFormat="1" x14ac:dyDescent="0.3">
      <c r="A21" s="5">
        <v>20</v>
      </c>
      <c r="B21" s="1">
        <v>11.001571999999999</v>
      </c>
      <c r="C21" s="2">
        <v>48.862351214190298</v>
      </c>
      <c r="D21" s="5">
        <v>3.4512375907284598</v>
      </c>
    </row>
    <row r="22" spans="1:8" x14ac:dyDescent="0.3">
      <c r="A22" s="5">
        <v>21</v>
      </c>
      <c r="B22" s="1">
        <v>5.7760629999999997</v>
      </c>
      <c r="C22" s="1">
        <v>27.151916236063801</v>
      </c>
      <c r="D22" s="5">
        <v>1.26211655605206</v>
      </c>
      <c r="E22" s="1"/>
      <c r="F22" s="1"/>
      <c r="G22" s="1"/>
      <c r="H22" s="2"/>
    </row>
    <row r="23" spans="1:8" x14ac:dyDescent="0.3">
      <c r="A23" s="5">
        <v>22</v>
      </c>
      <c r="B23" s="2">
        <v>6.6395840000000002</v>
      </c>
      <c r="C23" s="2">
        <v>29.907895844489701</v>
      </c>
      <c r="D23" s="2">
        <v>8.4266600607319795</v>
      </c>
      <c r="F23" s="2"/>
      <c r="H23" s="2"/>
    </row>
    <row r="24" spans="1:8" x14ac:dyDescent="0.3">
      <c r="A24" s="5">
        <v>23</v>
      </c>
      <c r="B24" s="2">
        <v>2.1895440000000002</v>
      </c>
      <c r="C24" s="2">
        <v>11.860085329341</v>
      </c>
      <c r="D24" s="2">
        <v>7.8678141747819702E-2</v>
      </c>
      <c r="F24" s="2"/>
      <c r="H24" s="2"/>
    </row>
    <row r="25" spans="1:8" x14ac:dyDescent="0.3">
      <c r="A25" s="5">
        <v>24</v>
      </c>
      <c r="B25" s="2">
        <v>4.4196279999999</v>
      </c>
      <c r="C25" s="2">
        <v>20.3803927287695</v>
      </c>
      <c r="D25" s="2">
        <v>9.8242128521329707E-3</v>
      </c>
      <c r="F25" s="2"/>
      <c r="H25" s="2"/>
    </row>
    <row r="26" spans="1:8" x14ac:dyDescent="0.3">
      <c r="A26" s="5">
        <v>25</v>
      </c>
      <c r="B26" s="2">
        <v>4.8588659999999999</v>
      </c>
      <c r="C26" s="2">
        <v>16.346515082571699</v>
      </c>
      <c r="D26" s="2">
        <v>2.4758164436425498E-3</v>
      </c>
      <c r="F26" s="2"/>
      <c r="H26" s="2"/>
    </row>
    <row r="27" spans="1:8" x14ac:dyDescent="0.3">
      <c r="A27" s="5">
        <v>26</v>
      </c>
      <c r="B27" s="2">
        <v>2.2489479999999902</v>
      </c>
      <c r="C27" s="2">
        <v>27.414947176914399</v>
      </c>
      <c r="D27" s="2">
        <v>8.5765570702356395E-2</v>
      </c>
      <c r="F27" s="2"/>
      <c r="H27" s="2"/>
    </row>
    <row r="28" spans="1:8" x14ac:dyDescent="0.3">
      <c r="A28" s="5">
        <v>27</v>
      </c>
      <c r="B28" s="2">
        <v>6.2759089999999897</v>
      </c>
      <c r="C28" s="2">
        <v>28.9587823999309</v>
      </c>
      <c r="D28" s="2">
        <v>2.8495195423739998</v>
      </c>
      <c r="F28" s="2"/>
      <c r="H28" s="2"/>
    </row>
    <row r="29" spans="1:8" x14ac:dyDescent="0.3">
      <c r="A29" s="5">
        <v>28</v>
      </c>
      <c r="B29" s="2">
        <v>5.5569989999999896</v>
      </c>
      <c r="C29" s="2">
        <v>24.582815850557999</v>
      </c>
      <c r="D29" s="2">
        <v>8.4326655016709005</v>
      </c>
      <c r="F29" s="2"/>
      <c r="H29" s="2"/>
    </row>
    <row r="30" spans="1:8" x14ac:dyDescent="0.3">
      <c r="A30" s="5">
        <v>29</v>
      </c>
      <c r="B30" s="2">
        <v>3.9300709999999999</v>
      </c>
      <c r="C30" s="2">
        <v>18.393536752437502</v>
      </c>
      <c r="D30" s="2">
        <v>1.11674063188311E-2</v>
      </c>
      <c r="F30" s="2"/>
      <c r="H30" s="2"/>
    </row>
    <row r="31" spans="1:8" x14ac:dyDescent="0.3">
      <c r="A31" s="5">
        <v>30</v>
      </c>
      <c r="B31" s="2">
        <v>7.5194289999999997</v>
      </c>
      <c r="C31" s="2">
        <v>32.670177288545098</v>
      </c>
      <c r="D31" s="2">
        <v>3.34154017771362</v>
      </c>
      <c r="F31" s="2"/>
      <c r="H31" s="2"/>
    </row>
    <row r="32" spans="1:8" x14ac:dyDescent="0.3">
      <c r="A32" s="5"/>
      <c r="B32" s="2">
        <f>AVERAGE(B2:B31)</f>
        <v>5.659012999999983</v>
      </c>
      <c r="C32" s="5">
        <f t="shared" ref="C32:D32" si="0">AVERAGE(C2:C31)</f>
        <v>25.573399245572766</v>
      </c>
      <c r="D32" s="5">
        <f t="shared" si="0"/>
        <v>2.3199701069164029</v>
      </c>
      <c r="F32" s="2"/>
      <c r="H32" s="2"/>
    </row>
    <row r="33" spans="1:8" x14ac:dyDescent="0.3">
      <c r="A33" s="5"/>
      <c r="B33" s="2">
        <v>5.6590129999999998</v>
      </c>
      <c r="C33" s="2">
        <v>25.573399250000001</v>
      </c>
      <c r="D33" s="2">
        <v>2.3199701070000001</v>
      </c>
      <c r="F33" s="2"/>
      <c r="H33" s="2"/>
    </row>
    <row r="34" spans="1:8" x14ac:dyDescent="0.3">
      <c r="A34" s="5"/>
      <c r="F34" s="2"/>
      <c r="H34" s="2"/>
    </row>
    <row r="35" spans="1:8" x14ac:dyDescent="0.3">
      <c r="F35" s="2"/>
      <c r="H35" s="2"/>
    </row>
    <row r="36" spans="1:8" x14ac:dyDescent="0.3">
      <c r="F36" s="2"/>
      <c r="H36" s="2"/>
    </row>
    <row r="37" spans="1:8" x14ac:dyDescent="0.3">
      <c r="F37" s="2"/>
      <c r="H37" s="2"/>
    </row>
    <row r="38" spans="1:8" x14ac:dyDescent="0.3">
      <c r="F38" s="2"/>
      <c r="H38" s="2"/>
    </row>
    <row r="39" spans="1:8" x14ac:dyDescent="0.3">
      <c r="F39" s="2"/>
      <c r="H39" s="2"/>
    </row>
    <row r="40" spans="1:8" x14ac:dyDescent="0.3">
      <c r="F40" s="2"/>
      <c r="H40" s="2"/>
    </row>
    <row r="41" spans="1:8" x14ac:dyDescent="0.3">
      <c r="F41" s="2"/>
      <c r="H41" s="2"/>
    </row>
    <row r="42" spans="1:8" x14ac:dyDescent="0.3">
      <c r="F42" s="2"/>
      <c r="H42" s="2"/>
    </row>
    <row r="43" spans="1:8" x14ac:dyDescent="0.3">
      <c r="F43" s="2"/>
      <c r="H43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39" sqref="J39"/>
    </sheetView>
  </sheetViews>
  <sheetFormatPr defaultColWidth="9" defaultRowHeight="13.5" x14ac:dyDescent="0.3"/>
  <cols>
    <col min="1" max="1" width="4.796875" style="2" customWidth="1"/>
    <col min="2" max="2" width="19.3984375" style="2" customWidth="1"/>
    <col min="3" max="3" width="15.06640625" style="2" customWidth="1"/>
    <col min="4" max="4" width="21.46484375" style="2" customWidth="1"/>
  </cols>
  <sheetData>
    <row r="1" spans="1:5" ht="22.5" customHeight="1" x14ac:dyDescent="0.3">
      <c r="A1" s="5"/>
      <c r="B1" s="3" t="s">
        <v>0</v>
      </c>
      <c r="C1" s="3" t="s">
        <v>1</v>
      </c>
      <c r="D1" s="3" t="s">
        <v>2</v>
      </c>
      <c r="E1" s="5"/>
    </row>
    <row r="2" spans="1:5" x14ac:dyDescent="0.3">
      <c r="A2" s="5">
        <v>1</v>
      </c>
      <c r="B2" s="2">
        <v>4.0797869999999996</v>
      </c>
      <c r="C2" s="2">
        <v>21.8015089778429</v>
      </c>
      <c r="D2" s="2">
        <v>3.76231361913597E-2</v>
      </c>
    </row>
    <row r="3" spans="1:5" x14ac:dyDescent="0.3">
      <c r="A3" s="5">
        <v>2</v>
      </c>
      <c r="B3" s="2">
        <v>5.4268969999999896</v>
      </c>
      <c r="C3" s="2">
        <v>16.741221919064699</v>
      </c>
      <c r="D3" s="2">
        <v>3.8630923461997799</v>
      </c>
    </row>
    <row r="4" spans="1:5" x14ac:dyDescent="0.3">
      <c r="A4" s="5">
        <v>3</v>
      </c>
      <c r="B4" s="2">
        <v>3.5409159999998998</v>
      </c>
      <c r="C4" s="2">
        <v>20.748157317549801</v>
      </c>
      <c r="D4" s="2">
        <v>1.2279266390269701E-2</v>
      </c>
    </row>
    <row r="5" spans="1:5" x14ac:dyDescent="0.3">
      <c r="A5" s="5">
        <v>4</v>
      </c>
      <c r="B5" s="1">
        <v>3.4235509999998999</v>
      </c>
      <c r="C5" s="1">
        <v>12.681986622606299</v>
      </c>
      <c r="D5" s="1">
        <v>4.8373685033569501E-2</v>
      </c>
    </row>
    <row r="6" spans="1:5" x14ac:dyDescent="0.3">
      <c r="A6" s="5">
        <v>5</v>
      </c>
      <c r="B6" s="2">
        <v>2.2059699999998998</v>
      </c>
      <c r="C6" s="2">
        <v>24.9481743912024</v>
      </c>
      <c r="D6" s="2">
        <v>3.6382054724832601E-2</v>
      </c>
    </row>
    <row r="7" spans="1:5" x14ac:dyDescent="0.3">
      <c r="A7" s="5">
        <v>6</v>
      </c>
      <c r="B7" s="2">
        <v>6.3931929999999904</v>
      </c>
      <c r="C7" s="2">
        <v>27.298503913905499</v>
      </c>
      <c r="D7" s="2">
        <v>1.6035208410998101</v>
      </c>
    </row>
    <row r="8" spans="1:5" x14ac:dyDescent="0.3">
      <c r="A8" s="5">
        <v>7</v>
      </c>
      <c r="B8" s="1">
        <v>4.9827049999998998</v>
      </c>
      <c r="C8" s="2">
        <v>19.602340384386999</v>
      </c>
      <c r="D8" s="2">
        <v>4.5023069833458003</v>
      </c>
    </row>
    <row r="9" spans="1:5" x14ac:dyDescent="0.3">
      <c r="A9" s="5">
        <v>8</v>
      </c>
      <c r="B9" s="2">
        <v>3.7188289999999999</v>
      </c>
      <c r="C9" s="2">
        <v>16.8725151363886</v>
      </c>
      <c r="D9" s="2">
        <v>6.6030149197638801</v>
      </c>
    </row>
    <row r="10" spans="1:5" s="2" customFormat="1" x14ac:dyDescent="0.3">
      <c r="A10" s="5">
        <v>9</v>
      </c>
      <c r="B10" s="1">
        <v>6.5136060000000002</v>
      </c>
      <c r="C10" s="2">
        <v>28.808556198094202</v>
      </c>
      <c r="D10" s="2">
        <v>1.03019511379949</v>
      </c>
    </row>
    <row r="11" spans="1:5" s="2" customFormat="1" x14ac:dyDescent="0.3">
      <c r="A11" s="5">
        <v>10</v>
      </c>
      <c r="B11" s="4">
        <v>1.3148759999999999</v>
      </c>
      <c r="C11" s="5">
        <v>6.1993558013024002</v>
      </c>
      <c r="D11" s="5">
        <v>4.9527100563356401E-2</v>
      </c>
    </row>
    <row r="12" spans="1:5" x14ac:dyDescent="0.3">
      <c r="A12" s="5">
        <v>11</v>
      </c>
      <c r="B12" s="5">
        <v>1.3135159999999</v>
      </c>
      <c r="C12" s="5">
        <v>17.555136640468199</v>
      </c>
      <c r="D12" s="5">
        <v>3.5082316165921099E-2</v>
      </c>
    </row>
    <row r="13" spans="1:5" x14ac:dyDescent="0.3">
      <c r="A13" s="5">
        <v>12</v>
      </c>
      <c r="B13" s="4">
        <v>2.11582899999999</v>
      </c>
      <c r="C13" s="4">
        <v>16.3441140300169</v>
      </c>
      <c r="D13" s="4">
        <v>5.9234483274299497E-2</v>
      </c>
    </row>
    <row r="14" spans="1:5" x14ac:dyDescent="0.3">
      <c r="A14" s="5">
        <v>13</v>
      </c>
      <c r="B14" s="4">
        <v>6.909662</v>
      </c>
      <c r="C14" s="5">
        <v>31.260066197722601</v>
      </c>
      <c r="D14" s="5">
        <v>3.7650361747350001</v>
      </c>
    </row>
    <row r="15" spans="1:5" x14ac:dyDescent="0.3">
      <c r="A15" s="5">
        <v>14</v>
      </c>
      <c r="B15" s="4">
        <v>5.8365609999999997</v>
      </c>
      <c r="C15" s="5">
        <v>24.668817225212699</v>
      </c>
      <c r="D15" s="5">
        <v>1.14101984883701</v>
      </c>
    </row>
    <row r="16" spans="1:5" x14ac:dyDescent="0.3">
      <c r="A16" s="5">
        <v>15</v>
      </c>
      <c r="B16" s="4">
        <v>5.2314569999999998</v>
      </c>
      <c r="C16" s="4">
        <v>23.900272570140199</v>
      </c>
      <c r="D16" s="4">
        <v>1.0683313711811</v>
      </c>
    </row>
    <row r="17" spans="1:4" x14ac:dyDescent="0.3">
      <c r="A17" s="5">
        <v>16</v>
      </c>
      <c r="B17" s="4">
        <v>1.76549</v>
      </c>
      <c r="C17" s="5">
        <v>19.603992655818299</v>
      </c>
      <c r="D17" s="5">
        <v>9.9434094628081606</v>
      </c>
    </row>
    <row r="18" spans="1:4" x14ac:dyDescent="0.3">
      <c r="A18" s="5">
        <v>17</v>
      </c>
      <c r="B18" s="4">
        <v>7.0319979999999997</v>
      </c>
      <c r="C18" s="5">
        <v>33.028528783912002</v>
      </c>
      <c r="D18" s="5">
        <v>6.0434355503527E-2</v>
      </c>
    </row>
    <row r="19" spans="1:4" s="2" customFormat="1" x14ac:dyDescent="0.3">
      <c r="A19" s="5">
        <v>18</v>
      </c>
      <c r="B19" s="4">
        <v>1.8741459999998999</v>
      </c>
      <c r="C19" s="5">
        <v>22.251256692418799</v>
      </c>
      <c r="D19" s="5">
        <v>5.53707679633988E-2</v>
      </c>
    </row>
    <row r="20" spans="1:4" x14ac:dyDescent="0.3">
      <c r="A20" s="5">
        <v>19</v>
      </c>
      <c r="B20" s="4">
        <v>5.6054849999999998</v>
      </c>
      <c r="C20" s="4">
        <v>13.4744107197294</v>
      </c>
      <c r="D20" s="4">
        <v>1.3647861966542101</v>
      </c>
    </row>
    <row r="21" spans="1:4" s="2" customFormat="1" x14ac:dyDescent="0.3">
      <c r="A21" s="5">
        <v>20</v>
      </c>
      <c r="B21" s="4">
        <v>2.9744950000000001</v>
      </c>
      <c r="C21" s="5">
        <v>19.5289303052121</v>
      </c>
      <c r="D21" s="5">
        <v>1.2621527691097E-2</v>
      </c>
    </row>
    <row r="22" spans="1:4" s="2" customFormat="1" x14ac:dyDescent="0.3">
      <c r="A22" s="5">
        <v>21</v>
      </c>
      <c r="B22" s="4">
        <v>2.9914930000000002</v>
      </c>
      <c r="C22" s="4">
        <v>15.929424156837801</v>
      </c>
      <c r="D22" s="4">
        <v>4.8309283743322</v>
      </c>
    </row>
    <row r="23" spans="1:4" s="2" customFormat="1" x14ac:dyDescent="0.3">
      <c r="A23" s="5">
        <v>22</v>
      </c>
      <c r="B23" s="4">
        <v>4.5255260000000002</v>
      </c>
      <c r="C23" s="5">
        <v>23.903138593151098</v>
      </c>
      <c r="D23" s="5">
        <v>7.3779865100062306E-2</v>
      </c>
    </row>
    <row r="24" spans="1:4" x14ac:dyDescent="0.3">
      <c r="A24" s="5">
        <v>23</v>
      </c>
      <c r="B24" s="5">
        <v>4.6053309999999996</v>
      </c>
      <c r="C24" s="5">
        <v>21.476285881319601</v>
      </c>
      <c r="D24" s="5">
        <v>5.7373432547169001</v>
      </c>
    </row>
    <row r="25" spans="1:4" x14ac:dyDescent="0.3">
      <c r="A25" s="5">
        <v>24</v>
      </c>
      <c r="B25" s="4">
        <v>1.501336</v>
      </c>
      <c r="C25" s="4">
        <v>13.1041375009322</v>
      </c>
      <c r="D25" s="4">
        <v>7.9244368912167698E-2</v>
      </c>
    </row>
    <row r="26" spans="1:4" x14ac:dyDescent="0.3">
      <c r="A26" s="5">
        <v>25</v>
      </c>
      <c r="B26" s="4">
        <v>4.1837270000000002</v>
      </c>
      <c r="C26" s="4">
        <v>23.337186150836001</v>
      </c>
      <c r="D26" s="4">
        <v>6.3766457107393495E-2</v>
      </c>
    </row>
    <row r="27" spans="1:4" x14ac:dyDescent="0.3">
      <c r="A27" s="5">
        <v>26</v>
      </c>
      <c r="B27" s="4">
        <v>3.4380130000000002</v>
      </c>
      <c r="C27" s="4">
        <v>16.154538101500801</v>
      </c>
      <c r="D27" s="4">
        <v>1.4448674779471</v>
      </c>
    </row>
    <row r="28" spans="1:4" x14ac:dyDescent="0.3">
      <c r="A28" s="5">
        <v>27</v>
      </c>
      <c r="B28" s="5">
        <v>2.6164749999999</v>
      </c>
      <c r="C28" s="5">
        <v>19.3266812105086</v>
      </c>
      <c r="D28" s="5">
        <v>0.144278733015682</v>
      </c>
    </row>
    <row r="29" spans="1:4" x14ac:dyDescent="0.3">
      <c r="A29" s="5">
        <v>28</v>
      </c>
      <c r="B29" s="4">
        <v>3.3375789999999999</v>
      </c>
      <c r="C29" s="5">
        <v>13.092652535798599</v>
      </c>
      <c r="D29" s="5">
        <v>5.4073916742887203E-2</v>
      </c>
    </row>
    <row r="30" spans="1:4" x14ac:dyDescent="0.3">
      <c r="A30" s="5">
        <v>29</v>
      </c>
      <c r="B30" s="4">
        <v>2.5140229999999999</v>
      </c>
      <c r="C30" s="5">
        <v>11.0892856424522</v>
      </c>
      <c r="D30" s="5">
        <v>1.23168383471229</v>
      </c>
    </row>
    <row r="31" spans="1:4" x14ac:dyDescent="0.3">
      <c r="A31" s="5">
        <v>30</v>
      </c>
      <c r="B31" s="5">
        <v>2.84761</v>
      </c>
      <c r="C31" s="5">
        <v>23.368843008356201</v>
      </c>
      <c r="D31" s="5">
        <v>1.0674987301175699E-2</v>
      </c>
    </row>
    <row r="32" spans="1:4" x14ac:dyDescent="0.3">
      <c r="A32" s="5"/>
      <c r="B32" s="2">
        <f>AVERAGE(B2:B31)</f>
        <v>3.8273360666666432</v>
      </c>
      <c r="C32" s="5">
        <f t="shared" ref="C32:D32" si="0">AVERAGE(C2:C31)</f>
        <v>19.93666730882293</v>
      </c>
      <c r="D32" s="5">
        <f t="shared" si="0"/>
        <v>1.6320761073937906</v>
      </c>
    </row>
    <row r="33" spans="2:4" x14ac:dyDescent="0.3">
      <c r="B33" s="2">
        <v>3.8273360670000001</v>
      </c>
      <c r="C33" s="2">
        <v>19.936667310000001</v>
      </c>
      <c r="D33" s="2">
        <v>1.6320761070000001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E40" sqref="E40"/>
    </sheetView>
  </sheetViews>
  <sheetFormatPr defaultRowHeight="13.5" x14ac:dyDescent="0.3"/>
  <cols>
    <col min="2" max="2" width="21.86328125" customWidth="1"/>
    <col min="3" max="3" width="11.19921875" customWidth="1"/>
    <col min="4" max="4" width="10.1328125" customWidth="1"/>
    <col min="5" max="5" width="25.1328125" customWidth="1"/>
  </cols>
  <sheetData>
    <row r="1" spans="2:5" x14ac:dyDescent="0.3">
      <c r="B1" s="7" t="s">
        <v>3</v>
      </c>
      <c r="C1" s="3" t="s">
        <v>0</v>
      </c>
      <c r="D1" s="3" t="s">
        <v>1</v>
      </c>
      <c r="E1" s="3" t="s">
        <v>2</v>
      </c>
    </row>
    <row r="2" spans="2:5" x14ac:dyDescent="0.3">
      <c r="B2" s="4" t="s">
        <v>4</v>
      </c>
      <c r="C2" s="5">
        <v>7.8181950999999996</v>
      </c>
      <c r="D2" s="5">
        <v>33.96328338</v>
      </c>
      <c r="E2" s="5">
        <v>3.5479184949999998</v>
      </c>
    </row>
    <row r="3" spans="2:5" x14ac:dyDescent="0.3">
      <c r="B3" s="4" t="s">
        <v>5</v>
      </c>
      <c r="C3" s="5">
        <v>5.6590129999999998</v>
      </c>
      <c r="D3" s="5">
        <v>25.573399250000001</v>
      </c>
      <c r="E3" s="5">
        <v>2.3199701070000001</v>
      </c>
    </row>
    <row r="4" spans="2:5" x14ac:dyDescent="0.3">
      <c r="B4" s="4" t="s">
        <v>6</v>
      </c>
      <c r="C4" s="5">
        <v>3.8273360670000001</v>
      </c>
      <c r="D4" s="5">
        <v>19.936667310000001</v>
      </c>
      <c r="E4" s="5">
        <v>1.6320761070000001</v>
      </c>
    </row>
    <row r="5" spans="2:5" x14ac:dyDescent="0.3">
      <c r="B5" s="4" t="s">
        <v>7</v>
      </c>
      <c r="C5">
        <f>(C2-C3)/C3</f>
        <v>0.38154747126398186</v>
      </c>
      <c r="D5">
        <f>(D2-D3)/D3</f>
        <v>0.32807074444747497</v>
      </c>
      <c r="E5" s="5">
        <f>(E2-E3)/E3</f>
        <v>0.52929491819525398</v>
      </c>
    </row>
    <row r="6" spans="2:5" x14ac:dyDescent="0.3">
      <c r="B6" s="4" t="s">
        <v>8</v>
      </c>
      <c r="C6">
        <f>(C2-C4)/C4</f>
        <v>1.0427250085013242</v>
      </c>
      <c r="D6">
        <f t="shared" ref="D6:E6" si="0">(D2-D4)/D4</f>
        <v>0.70355871680541171</v>
      </c>
      <c r="E6" s="5">
        <f t="shared" si="0"/>
        <v>1.173868289464518</v>
      </c>
    </row>
    <row r="7" spans="2:5" x14ac:dyDescent="0.3">
      <c r="B7" s="4" t="s">
        <v>9</v>
      </c>
      <c r="C7" s="6">
        <f>(C3-C4)/C4</f>
        <v>0.47857750167095525</v>
      </c>
      <c r="D7" s="6">
        <f t="shared" ref="D7:E7" si="1">(D3-D4)/D4</f>
        <v>0.28273190560654443</v>
      </c>
      <c r="E7" s="6">
        <f t="shared" si="1"/>
        <v>0.42148402090417958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risk_safety metrics</vt:lpstr>
      <vt:lpstr>random1_safety metrics</vt:lpstr>
      <vt:lpstr>coverage_safety metrics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2023-04-12T11:08:09Z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