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defaultThemeVersion="124226"/>
  <bookViews>
    <workbookView xWindow="0" yWindow="0" windowWidth="28800" windowHeight="11100" activeTab="1"/>
  </bookViews>
  <sheets>
    <sheet name="10M.30.07.01" sheetId="8" r:id="rId1"/>
    <sheet name="LAPIDAIRE" sheetId="7" r:id="rId2"/>
    <sheet name="Feuil1" sheetId="5" state="hidden" r:id="rId3"/>
  </sheets>
  <definedNames>
    <definedName name="_xlnm.Print_Area" localSheetId="0">'10M.30.07.01'!$A$1:$AM$50</definedName>
  </definedNames>
  <calcPr calcId="162913"/>
</workbook>
</file>

<file path=xl/calcChain.xml><?xml version="1.0" encoding="utf-8"?>
<calcChain xmlns="http://schemas.openxmlformats.org/spreadsheetml/2006/main">
  <c r="D37" i="7" l="1"/>
  <c r="E37" i="7"/>
  <c r="F37" i="7"/>
  <c r="I45" i="7" l="1"/>
  <c r="J45" i="7" s="1"/>
  <c r="M39" i="7" l="1"/>
  <c r="M40" i="7"/>
</calcChain>
</file>

<file path=xl/sharedStrings.xml><?xml version="1.0" encoding="utf-8"?>
<sst xmlns="http://schemas.openxmlformats.org/spreadsheetml/2006/main" count="144" uniqueCount="117">
  <si>
    <t>I. DESCRIPTION</t>
  </si>
  <si>
    <t>VERSION</t>
  </si>
  <si>
    <t>MODIFICATION</t>
  </si>
  <si>
    <t>V01</t>
  </si>
  <si>
    <t>III.APPROVAL MATRIX</t>
  </si>
  <si>
    <t xml:space="preserve">This document is the property of  COFICAB Group
It cannot be transmitted or duplicated by any means
whatsoever without its prior authorization.
</t>
  </si>
  <si>
    <t>POSITION</t>
  </si>
  <si>
    <t>Date:</t>
  </si>
  <si>
    <t>Status</t>
  </si>
  <si>
    <t>x</t>
  </si>
  <si>
    <t>Score</t>
  </si>
  <si>
    <t>x100</t>
  </si>
  <si>
    <t>B</t>
  </si>
  <si>
    <t>C</t>
  </si>
  <si>
    <t xml:space="preserve">Machine: </t>
  </si>
  <si>
    <t>Resp.</t>
  </si>
  <si>
    <t>Date</t>
  </si>
  <si>
    <t>1- Documents</t>
  </si>
  <si>
    <t>Paramètres</t>
  </si>
  <si>
    <t xml:space="preserve">Type de contrôle </t>
  </si>
  <si>
    <t>Visuel</t>
  </si>
  <si>
    <t>Problème (s)/ Résultat(s)</t>
  </si>
  <si>
    <t>Causes de création</t>
  </si>
  <si>
    <t>Action(s) corrective(s)</t>
  </si>
  <si>
    <t>Emetteur:</t>
  </si>
  <si>
    <t xml:space="preserve">Sujet : </t>
  </si>
  <si>
    <t xml:space="preserve">Champ d'application  : </t>
  </si>
  <si>
    <t>Utilisé par :</t>
  </si>
  <si>
    <t>Définition des annotations:</t>
  </si>
  <si>
    <t>DÉPARTEMENT</t>
  </si>
  <si>
    <t>Qualité, IP, Production et logistique</t>
  </si>
  <si>
    <t>V02</t>
  </si>
  <si>
    <t xml:space="preserve">Révision des critères d'évaluation
Ajout d'autres points
Inclure la note 2 et la note 3
</t>
  </si>
  <si>
    <t>Med. Ali  ARFAOUI</t>
  </si>
  <si>
    <t xml:space="preserve">Hanane ELHAJRY </t>
  </si>
  <si>
    <t xml:space="preserve">Anas GUELZIM </t>
  </si>
  <si>
    <t xml:space="preserve">Mohamedali Arfaoui </t>
  </si>
  <si>
    <t>Oui</t>
  </si>
  <si>
    <t>Non</t>
  </si>
  <si>
    <t>N/A</t>
  </si>
  <si>
    <t>(Total des questions répondues OUI)</t>
  </si>
  <si>
    <t>(Total des questions répondues)</t>
  </si>
  <si>
    <t>Evaluation%</t>
  </si>
  <si>
    <t>100-90</t>
  </si>
  <si>
    <t xml:space="preserve"> A</t>
  </si>
  <si>
    <t>90-80</t>
  </si>
  <si>
    <t>&lt;80</t>
  </si>
  <si>
    <t>Compliance</t>
  </si>
  <si>
    <t>V03</t>
  </si>
  <si>
    <t>Mise à jour de la formule d'évaluation</t>
  </si>
  <si>
    <t>Evaluation A:100-90, B:90-80, C&lt;80</t>
  </si>
  <si>
    <t>Si la réponse est non conforme, l'évaluation finale est déclassée à un niveau inférieur.</t>
  </si>
  <si>
    <t>Raison du déclassement</t>
  </si>
  <si>
    <t>V04</t>
  </si>
  <si>
    <t>Mohamed NAMATE</t>
  </si>
  <si>
    <t>LPA</t>
  </si>
  <si>
    <t>RatinI:</t>
  </si>
  <si>
    <t>NOTE 1: Les points NOK doivent être corriIés immédiatement et validés lors des audits suivants. Les processus classés C sont automatiquement disqualifiés jusqu'à nouvelle correction.</t>
  </si>
  <si>
    <t>NOTE 3 : La fréquence est définie selon le planninI interne</t>
  </si>
  <si>
    <r>
      <t>1.1- Les instructions du travail sont-elles disponibles et mises à jour?                                                                                                         (Fiche pilote,</t>
    </r>
    <r>
      <rPr>
        <sz val="11"/>
        <color indexed="10"/>
        <rFont val="Calibri"/>
        <family val="2"/>
      </rPr>
      <t xml:space="preserve"> </t>
    </r>
    <r>
      <rPr>
        <sz val="11"/>
        <rFont val="Calibri"/>
        <family val="2"/>
      </rPr>
      <t xml:space="preserve">PAC Ebauche, Instructions , AVs, et instruction de traitement de produit NC) </t>
    </r>
  </si>
  <si>
    <t>2- Gestion d'outillage</t>
  </si>
  <si>
    <t>2.1 - Vérification du contrôle d'outillage à la réception et les conditions de stockage respectives.</t>
  </si>
  <si>
    <t>2.1.1 - Comparer les quantités reçues avec celles commandées (certificat de validation fournisseur)</t>
  </si>
  <si>
    <t>2.1.2 - Vérifier s'il existe un fichier/dossier/application pour chaque filière réceptionnée.</t>
  </si>
  <si>
    <t>2.1.3 -  Les filières du tréfilage doivent être contrôlées en accord avec les spécifications respectives (Diamètre; Ovalisation; Etat de la surface), selon les instructions internes en vigueur)</t>
  </si>
  <si>
    <r>
      <t xml:space="preserve">2.1.4 -Les filières du compactage doivent être contrôlés en accord avec les spécifications respectives (Diamètre; Ovalisation; Etat de la surface), en utilisant le Microscope </t>
    </r>
    <r>
      <rPr>
        <sz val="11"/>
        <rFont val="Calibri"/>
        <family val="2"/>
      </rPr>
      <t>.</t>
    </r>
  </si>
  <si>
    <t xml:space="preserve">2.2 -  Gestion quotidienne des outillages utilisé en production </t>
  </si>
  <si>
    <t>2.2.1 - Vérifier l'enregistrement des mouvements/ bons pour chaque demande de la production</t>
  </si>
  <si>
    <t>2.2.2 -  Vérifier si le diamètre du fil ébauché est bien controlé après chaque changement de filière, et si l'enregistrement existe?</t>
  </si>
  <si>
    <t>2.3- Contrôle d'outillage après chaque Rectification ou Repolissage</t>
  </si>
  <si>
    <t>2.3.1 - S'assurer que les outillages sont systèmatiquement vérifié après chaque rectification ou repolissage, en particulier les filières tréfilage et filières de compactage</t>
  </si>
  <si>
    <t>X</t>
  </si>
  <si>
    <t>2.4 -  Flux et traitement des outillages non conformes</t>
  </si>
  <si>
    <r>
      <t xml:space="preserve">2.4.1 - Confirmer que pour les outillages jugés non conformes, après une vérification concernant les dimensions ou aspect, le technicien lapidaire enregistre la NC trouvée dans la base de données de chaque filière:
       - </t>
    </r>
    <r>
      <rPr>
        <b/>
        <sz val="11"/>
        <rFont val="Calibri"/>
        <family val="2"/>
      </rPr>
      <t>Filière finisseuse</t>
    </r>
    <r>
      <rPr>
        <sz val="11"/>
        <rFont val="Calibri"/>
        <family val="2"/>
      </rPr>
      <t xml:space="preserve"> : Si une filière est hors tolérance spécifiée, elle doit être changée; Par contre, si dans un même jeu de filières apparaît 3 valeurs ou plus non conformes, tout le jeu de filière doit être changé et envoyé pour rectification.
       - </t>
    </r>
    <r>
      <rPr>
        <b/>
        <sz val="11"/>
        <rFont val="Calibri"/>
        <family val="2"/>
      </rPr>
      <t>Filières de compactages</t>
    </r>
    <r>
      <rPr>
        <sz val="11"/>
        <rFont val="Calibri"/>
        <family val="2"/>
      </rPr>
      <t xml:space="preserve"> : Si elle présente une forme irrégulière, ou diamètre NC; doit être Changer immédiatement.
     - </t>
    </r>
    <r>
      <rPr>
        <b/>
        <sz val="11"/>
        <rFont val="Calibri"/>
        <family val="2"/>
      </rPr>
      <t>Filière Extrusion:</t>
    </r>
    <r>
      <rPr>
        <sz val="11"/>
        <rFont val="Calibri"/>
        <family val="2"/>
      </rPr>
      <t xml:space="preserve"> Si elle présente une forme irrégulière, endommagement près de la surface ou diamètre NC; elle doit être changer immédiatement.  
       - </t>
    </r>
    <r>
      <rPr>
        <b/>
        <sz val="11"/>
        <rFont val="Calibri"/>
        <family val="2"/>
      </rPr>
      <t xml:space="preserve">Guide fil </t>
    </r>
    <r>
      <rPr>
        <sz val="11"/>
        <rFont val="Calibri"/>
        <family val="2"/>
      </rPr>
      <t>: S'il présente une forme irrégulière (Ovalisation); diamètre NC; Changement immédiat. 
(S'assurer de la bonne appllication de l'instruction gestion d'outillage)</t>
    </r>
    <r>
      <rPr>
        <b/>
        <sz val="11"/>
        <rFont val="Calibri"/>
        <family val="2"/>
      </rPr>
      <t>*</t>
    </r>
  </si>
  <si>
    <t>2.5 - Vérifier la gestion du stock de sécurité</t>
  </si>
  <si>
    <t>2.5.1 - Si le stock des filières a atteint le minimum définie; l'agent Lapidaire doit passer commande en spécifiant la quantité nécessaire avec le support du service IP.</t>
  </si>
  <si>
    <t>2.5.2 - Vérifier si le stock de sécutité est défini pour chaque référence et s'il est bien respecté; (Comparer le nombre de filière en stock par réf par rapport au stock de sécurité défini)</t>
  </si>
  <si>
    <t>2.5.3 - Vérifier si l'agent Lapidaire effectue un inventaire mensuel sur l'état du stock des outillages et communique le résultat au responsable hiérarchique.</t>
  </si>
  <si>
    <t>2.5.4 Vérifier l’état des guides fil et filières des articles à 7 Brins dans le stock des outillages en mouvement</t>
  </si>
  <si>
    <t>3- Gestion des émulsions</t>
  </si>
  <si>
    <t>4- Santé &amp; Sécurité</t>
  </si>
  <si>
    <t xml:space="preserve">4.1- Les consignes de sécurité sont disponibles et respectées? </t>
  </si>
  <si>
    <t>4.2 - Les équipements de protection collective et individuelle adaptés aux risques (par ex.: Bouchons d'oreille, Chaussures de sécurité, masques, gants) sont-ils bien utilisés? *</t>
  </si>
  <si>
    <t>4.3 - Les sorties de secours et les équipements de lutte contre l'incendie sont-ils accessibles, bien visible et opérationnels?</t>
  </si>
  <si>
    <t>5. Autres Paramètres à vérifier</t>
  </si>
  <si>
    <t>5.1 - Les CSR's applicables sont-elles mises en œuvre et suivies ?</t>
  </si>
  <si>
    <t>5.2 Vérifier de l'état des étiquettes de calibration et d'étallonnage.</t>
  </si>
  <si>
    <t xml:space="preserve"> </t>
  </si>
  <si>
    <t>PROCESS/PRODUIT CHECK-LIST LPA/LINE WALK - LAPIDAIRE</t>
  </si>
  <si>
    <t>PROCESS/PRODUIT CHECK LIST: 
LPA /LINE WALK LAPIDAIRE</t>
  </si>
  <si>
    <t>Réference:  10M.30.07.01</t>
  </si>
  <si>
    <t>Date d'émission: 24.06.2020</t>
  </si>
  <si>
    <t>Type de document : Formulaire</t>
  </si>
  <si>
    <t xml:space="preserve">Ce formulaire  "PROCESS/PRODUIT CHECK LIST: LPA /LINE WALK LAPIDAIRE" est  une liste de contrôle journalier utlisé par l'équipe désignée, afin de vérifier et de valider la conformité de la zone d'outillage
</t>
  </si>
  <si>
    <t xml:space="preserve"> Processus de Production</t>
  </si>
  <si>
    <t xml:space="preserve">II. HISTORIQUE DE CHANGEMENT 
</t>
  </si>
  <si>
    <t>DATE DE MAJ</t>
  </si>
  <si>
    <t xml:space="preserve">MODIFIE PAR </t>
  </si>
  <si>
    <t>Première émission Country, (fusion de 14.30.07.07 et de 18.30.07.04 ), MAJ par rapport au document centrale 10.30.07.16 ajout de la partie walk line )</t>
  </si>
  <si>
    <t>Chaimae Bakhat El Idrissi</t>
  </si>
  <si>
    <t xml:space="preserve">Mise à jour suite à la réclamation de KROSCHU à COF KT </t>
  </si>
  <si>
    <t>V05</t>
  </si>
  <si>
    <t>Actualisation sur les paramètres à vérifier</t>
  </si>
  <si>
    <t>V06</t>
  </si>
  <si>
    <t>NOM</t>
  </si>
  <si>
    <t xml:space="preserve">Quality </t>
  </si>
  <si>
    <t xml:space="preserve">Quality Manager </t>
  </si>
  <si>
    <t xml:space="preserve">Country QHSE  Manager </t>
  </si>
  <si>
    <t>Notes et observations additionnelles :</t>
  </si>
  <si>
    <t>Ajouter la rubrique d'observation &amp; verrouillage des formules</t>
  </si>
  <si>
    <t>Score(100%)        =</t>
  </si>
  <si>
    <r>
      <t>3.1 - Vérifier le respect de la fréquence du contrôle périodique des émulsions (Concentration, Huile utilisée, pH, Température et taux de Bactéries)</t>
    </r>
    <r>
      <rPr>
        <b/>
        <sz val="11"/>
        <color rgb="FF0000FF"/>
        <rFont val="Calibri"/>
        <family val="2"/>
      </rPr>
      <t>*</t>
    </r>
    <r>
      <rPr>
        <sz val="11"/>
        <color rgb="FF0000FF"/>
        <rFont val="Calibri"/>
        <family val="2"/>
      </rPr>
      <t xml:space="preserve"> </t>
    </r>
  </si>
  <si>
    <t>NOTE 2 : *Question étoile - ayant un impact spécial sur le processus et le produit. Si la réponse n'est pas conforme, l'évaluation finale est rétrogradée à un niveau inférieur.</t>
  </si>
  <si>
    <t>V07</t>
  </si>
  <si>
    <t>DDO:10M/0XX</t>
  </si>
  <si>
    <t>Date de MAJ : 04.05.2023/07</t>
  </si>
  <si>
    <t>Mise à jour du point 3.1 lié à la gestion d'émulsion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</si>
</sst>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font>
      <sz val="11"/>
      <color theme="1"/>
      <name val="Calibri"/>
      <family val="2"/>
      <scheme val="minor"/>
    </font>
    <font>
      <sz val="11"/>
      <name val="Calibri"/>
      <family val="2"/>
    </font>
    <font>
      <sz val="10"/>
      <name val="Arial"/>
      <family val="2"/>
    </font>
    <font>
      <b/>
      <sz val="11"/>
      <name val="Calibri"/>
      <family val="2"/>
    </font>
    <font>
      <b/>
      <sz val="11"/>
      <name val="Calibri"/>
      <family val="2"/>
    </font>
    <font>
      <b/>
      <sz val="8"/>
      <name val="Calibri"/>
      <family val="2"/>
    </font>
    <font>
      <sz val="10"/>
      <name val="Comic Sans MS"/>
      <family val="4"/>
    </font>
    <font>
      <b/>
      <sz val="11"/>
      <color theme="0"/>
      <name val="Calibri"/>
      <family val="2"/>
      <scheme val="minor"/>
    </font>
    <font>
      <b/>
      <sz val="12"/>
      <color rgb="FFFFFFFF"/>
      <name val="Calibri"/>
      <family val="2"/>
      <scheme val="minor"/>
    </font>
    <font>
      <sz val="11"/>
      <name val="Calibri"/>
      <family val="2"/>
      <scheme val="minor"/>
    </font>
    <font>
      <sz val="11"/>
      <color theme="0"/>
      <name val="Calibri"/>
      <family val="2"/>
      <scheme val="minor"/>
    </font>
    <font>
      <sz val="10"/>
      <name val="Calibri"/>
      <family val="2"/>
      <scheme val="minor"/>
    </font>
    <font>
      <sz val="12"/>
      <color rgb="FF0000FF"/>
      <name val="Symbol"/>
      <family val="1"/>
      <charset val="2"/>
    </font>
    <font>
      <sz val="10"/>
      <color rgb="FF0000FF"/>
      <name val="Calibri"/>
      <family val="2"/>
      <scheme val="minor"/>
    </font>
    <font>
      <sz val="12"/>
      <color rgb="FF0000FF"/>
      <name val="Calibri"/>
      <family val="2"/>
    </font>
    <font>
      <b/>
      <sz val="10"/>
      <name val="Calibri"/>
      <family val="2"/>
      <scheme val="minor"/>
    </font>
    <font>
      <sz val="12"/>
      <color rgb="FF0000FF"/>
      <name val="Calibri"/>
      <family val="2"/>
      <scheme val="minor"/>
    </font>
    <font>
      <b/>
      <sz val="8"/>
      <name val="Calibri"/>
      <family val="2"/>
      <scheme val="minor"/>
    </font>
    <font>
      <b/>
      <sz val="11"/>
      <name val="Calibri"/>
      <family val="2"/>
      <scheme val="minor"/>
    </font>
    <font>
      <b/>
      <u/>
      <sz val="11"/>
      <color indexed="12"/>
      <name val="Calibri"/>
      <family val="2"/>
      <scheme val="minor"/>
    </font>
    <font>
      <b/>
      <sz val="11"/>
      <color rgb="FF0D1689"/>
      <name val="Calibri"/>
      <family val="2"/>
      <scheme val="minor"/>
    </font>
    <font>
      <b/>
      <sz val="11"/>
      <color rgb="FF3441EC"/>
      <name val="Calibri"/>
      <family val="2"/>
      <scheme val="minor"/>
    </font>
    <font>
      <b/>
      <sz val="10"/>
      <color rgb="FF3441EC"/>
      <name val="Calibri"/>
      <family val="2"/>
      <scheme val="minor"/>
    </font>
    <font>
      <b/>
      <sz val="12"/>
      <name val="Calibri"/>
      <family val="2"/>
      <scheme val="minor"/>
    </font>
    <font>
      <sz val="10"/>
      <color rgb="FF0033CC"/>
      <name val="Calibri"/>
      <family val="2"/>
      <scheme val="minor"/>
    </font>
    <font>
      <b/>
      <u/>
      <sz val="11"/>
      <name val="Calibri"/>
      <family val="2"/>
      <scheme val="minor"/>
    </font>
    <font>
      <b/>
      <sz val="16"/>
      <name val="Calibri"/>
      <family val="2"/>
      <scheme val="minor"/>
    </font>
    <font>
      <sz val="10"/>
      <color rgb="FF0D1689"/>
      <name val="Calibri"/>
      <family val="2"/>
      <scheme val="minor"/>
    </font>
    <font>
      <b/>
      <sz val="11"/>
      <color theme="1"/>
      <name val="Calibri"/>
      <family val="2"/>
      <scheme val="minor"/>
    </font>
    <font>
      <b/>
      <sz val="20"/>
      <name val="Calibri"/>
      <family val="2"/>
      <scheme val="minor"/>
    </font>
    <font>
      <sz val="11"/>
      <color theme="1"/>
      <name val="Calibri"/>
      <family val="2"/>
      <scheme val="minor"/>
    </font>
    <font>
      <sz val="11"/>
      <color indexed="10"/>
      <name val="Calibri"/>
      <family val="2"/>
    </font>
    <font>
      <b/>
      <sz val="10"/>
      <color theme="1"/>
      <name val="Calibri"/>
      <family val="2"/>
      <scheme val="minor"/>
    </font>
    <font>
      <b/>
      <sz val="10"/>
      <color rgb="FF0000FF"/>
      <name val="Calibri"/>
      <family val="2"/>
      <scheme val="minor"/>
    </font>
    <font>
      <sz val="11"/>
      <color indexed="8"/>
      <name val="Calibri"/>
      <family val="2"/>
    </font>
    <font>
      <sz val="11"/>
      <color rgb="FF0000FF"/>
      <name val="Calibri"/>
      <family val="2"/>
    </font>
    <font>
      <sz val="11"/>
      <color theme="1"/>
      <name val="Calibri"/>
      <family val="2"/>
    </font>
    <font>
      <b/>
      <sz val="16"/>
      <color theme="1"/>
      <name val="Calibri (corpo)"/>
    </font>
    <font>
      <b/>
      <sz val="16"/>
      <color theme="1"/>
      <name val="Calibri"/>
      <family val="2"/>
      <scheme val="minor"/>
    </font>
    <font>
      <sz val="11"/>
      <color rgb="FF0D1689"/>
      <name val="Calibri"/>
      <family val="2"/>
      <scheme val="minor"/>
    </font>
    <font>
      <sz val="11"/>
      <color rgb="FF0000FF"/>
      <name val="Calibri"/>
      <family val="2"/>
      <scheme val="minor"/>
    </font>
    <font>
      <b/>
      <sz val="11"/>
      <color rgb="FF0000FF"/>
      <name val="Calibri"/>
      <family val="2"/>
    </font>
    <font>
      <b/>
      <sz val="11"/>
      <color rgb="FF0000FF"/>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0D1689"/>
        <bgColor indexed="64"/>
      </patternFill>
    </fill>
    <fill>
      <patternFill patternType="solid">
        <fgColor theme="4" tint="0.79998168889431442"/>
        <bgColor indexed="64"/>
      </patternFill>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s>
  <borders count="99">
    <border>
      <left/>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medium">
        <color indexed="64"/>
      </right>
      <top/>
      <bottom/>
      <diagonal/>
    </border>
    <border>
      <left/>
      <right/>
      <top style="thin">
        <color rgb="FF0D1689"/>
      </top>
      <bottom/>
      <diagonal/>
    </border>
    <border>
      <left/>
      <right/>
      <top/>
      <bottom style="thin">
        <color rgb="FF0D1689"/>
      </bottom>
      <diagonal/>
    </border>
    <border>
      <left/>
      <right/>
      <top style="thin">
        <color rgb="FF0D1689"/>
      </top>
      <bottom style="thin">
        <color rgb="FF0D1689"/>
      </bottom>
      <diagonal/>
    </border>
    <border>
      <left style="medium">
        <color rgb="FF0D1689"/>
      </left>
      <right/>
      <top/>
      <bottom/>
      <diagonal/>
    </border>
    <border>
      <left/>
      <right style="medium">
        <color rgb="FF0D1689"/>
      </right>
      <top/>
      <bottom/>
      <diagonal/>
    </border>
    <border>
      <left style="medium">
        <color rgb="FF0D1689"/>
      </left>
      <right/>
      <top style="thin">
        <color rgb="FF0D1689"/>
      </top>
      <bottom/>
      <diagonal/>
    </border>
    <border>
      <left/>
      <right style="medium">
        <color rgb="FF0D1689"/>
      </right>
      <top style="thin">
        <color rgb="FF0D1689"/>
      </top>
      <bottom/>
      <diagonal/>
    </border>
    <border>
      <left style="medium">
        <color rgb="FF0D1689"/>
      </left>
      <right/>
      <top/>
      <bottom style="thin">
        <color rgb="FF0D1689"/>
      </bottom>
      <diagonal/>
    </border>
    <border>
      <left/>
      <right style="medium">
        <color rgb="FF0D1689"/>
      </right>
      <top/>
      <bottom style="thin">
        <color rgb="FF0D1689"/>
      </bottom>
      <diagonal/>
    </border>
    <border>
      <left style="medium">
        <color rgb="FF0D1689"/>
      </left>
      <right/>
      <top style="thin">
        <color rgb="FF0D1689"/>
      </top>
      <bottom style="thin">
        <color rgb="FF0D1689"/>
      </bottom>
      <diagonal/>
    </border>
    <border>
      <left/>
      <right style="medium">
        <color rgb="FF0D1689"/>
      </right>
      <top style="thin">
        <color rgb="FF0D1689"/>
      </top>
      <bottom style="thin">
        <color rgb="FF0D1689"/>
      </bottom>
      <diagonal/>
    </border>
    <border>
      <left style="thin">
        <color rgb="FF0D1689"/>
      </left>
      <right/>
      <top/>
      <bottom/>
      <diagonal/>
    </border>
    <border>
      <left style="thin">
        <color rgb="FF0D1689"/>
      </left>
      <right/>
      <top style="medium">
        <color rgb="FF0D1689"/>
      </top>
      <bottom/>
      <diagonal/>
    </border>
    <border>
      <left/>
      <right/>
      <top style="medium">
        <color rgb="FF0D1689"/>
      </top>
      <bottom/>
      <diagonal/>
    </border>
    <border>
      <left/>
      <right style="medium">
        <color rgb="FF0D1689"/>
      </right>
      <top style="medium">
        <color rgb="FF0D1689"/>
      </top>
      <bottom/>
      <diagonal/>
    </border>
    <border>
      <left style="thin">
        <color rgb="FF0D1689"/>
      </left>
      <right/>
      <top style="hair">
        <color rgb="FF0D1689"/>
      </top>
      <bottom style="hair">
        <color rgb="FF0D1689"/>
      </bottom>
      <diagonal/>
    </border>
    <border>
      <left/>
      <right/>
      <top style="hair">
        <color rgb="FF0D1689"/>
      </top>
      <bottom style="hair">
        <color rgb="FF0D1689"/>
      </bottom>
      <diagonal/>
    </border>
    <border>
      <left/>
      <right style="thin">
        <color rgb="FF0D1689"/>
      </right>
      <top style="hair">
        <color rgb="FF0D1689"/>
      </top>
      <bottom style="hair">
        <color rgb="FF0D1689"/>
      </bottom>
      <diagonal/>
    </border>
    <border>
      <left/>
      <right style="hair">
        <color rgb="FF0D1689"/>
      </right>
      <top style="hair">
        <color rgb="FF0D1689"/>
      </top>
      <bottom style="hair">
        <color rgb="FF0D1689"/>
      </bottom>
      <diagonal/>
    </border>
    <border>
      <left style="hair">
        <color rgb="FF0D1689"/>
      </left>
      <right/>
      <top style="hair">
        <color rgb="FF0D1689"/>
      </top>
      <bottom style="hair">
        <color rgb="FF0D1689"/>
      </bottom>
      <diagonal/>
    </border>
    <border>
      <left style="thin">
        <color indexed="64"/>
      </left>
      <right style="thin">
        <color rgb="FF0D1689"/>
      </right>
      <top style="hair">
        <color indexed="64"/>
      </top>
      <bottom style="hair">
        <color indexed="64"/>
      </bottom>
      <diagonal/>
    </border>
    <border>
      <left/>
      <right style="thin">
        <color rgb="FF0D1689"/>
      </right>
      <top style="thin">
        <color rgb="FF0D1689"/>
      </top>
      <bottom/>
      <diagonal/>
    </border>
    <border>
      <left style="medium">
        <color rgb="FF0D1689"/>
      </left>
      <right style="thin">
        <color indexed="64"/>
      </right>
      <top/>
      <bottom style="hair">
        <color indexed="64"/>
      </bottom>
      <diagonal/>
    </border>
    <border>
      <left style="thin">
        <color indexed="64"/>
      </left>
      <right style="thin">
        <color rgb="FF0D1689"/>
      </right>
      <top/>
      <bottom style="hair">
        <color indexed="64"/>
      </bottom>
      <diagonal/>
    </border>
    <border>
      <left style="thin">
        <color rgb="FF0D1689"/>
      </left>
      <right style="thin">
        <color rgb="FF0D1689"/>
      </right>
      <top style="medium">
        <color rgb="FF0D1689"/>
      </top>
      <bottom style="thin">
        <color rgb="FF0D1689"/>
      </bottom>
      <diagonal/>
    </border>
    <border>
      <left style="thin">
        <color rgb="FF0D1689"/>
      </left>
      <right style="thin">
        <color rgb="FF0D1689"/>
      </right>
      <top style="thin">
        <color rgb="FF0D1689"/>
      </top>
      <bottom style="thin">
        <color rgb="FF0D1689"/>
      </bottom>
      <diagonal/>
    </border>
    <border>
      <left style="medium">
        <color rgb="FF0D1689"/>
      </left>
      <right/>
      <top style="hair">
        <color indexed="64"/>
      </top>
      <bottom style="hair">
        <color indexed="64"/>
      </bottom>
      <diagonal/>
    </border>
    <border>
      <left/>
      <right style="thin">
        <color rgb="FF0D1689"/>
      </right>
      <top style="hair">
        <color indexed="64"/>
      </top>
      <bottom style="hair">
        <color indexed="64"/>
      </bottom>
      <diagonal/>
    </border>
    <border>
      <left style="medium">
        <color rgb="FF0D1689"/>
      </left>
      <right style="thin">
        <color rgb="FF0D1689"/>
      </right>
      <top style="medium">
        <color rgb="FF0D1689"/>
      </top>
      <bottom style="thin">
        <color rgb="FF0D1689"/>
      </bottom>
      <diagonal/>
    </border>
    <border>
      <left style="medium">
        <color rgb="FF0D1689"/>
      </left>
      <right style="thin">
        <color rgb="FF0D1689"/>
      </right>
      <top style="thin">
        <color rgb="FF0D1689"/>
      </top>
      <bottom style="thin">
        <color rgb="FF0D1689"/>
      </bottom>
      <diagonal/>
    </border>
    <border>
      <left/>
      <right/>
      <top style="medium">
        <color indexed="64"/>
      </top>
      <bottom style="medium">
        <color indexed="64"/>
      </bottom>
      <diagonal/>
    </border>
    <border>
      <left style="thin">
        <color rgb="FF0D1689"/>
      </left>
      <right/>
      <top/>
      <bottom style="thin">
        <color rgb="FF0D1689"/>
      </bottom>
      <diagonal/>
    </border>
    <border>
      <left/>
      <right style="thin">
        <color rgb="FF0D1689"/>
      </right>
      <top style="thin">
        <color rgb="FF0D1689"/>
      </top>
      <bottom style="thin">
        <color rgb="FF0D1689"/>
      </bottom>
      <diagonal/>
    </border>
    <border>
      <left style="thin">
        <color rgb="FF0D1689"/>
      </left>
      <right/>
      <top style="thin">
        <color rgb="FF0D1689"/>
      </top>
      <bottom style="thin">
        <color rgb="FF0D1689"/>
      </bottom>
      <diagonal/>
    </border>
    <border>
      <left style="thin">
        <color rgb="FF0D1689"/>
      </left>
      <right/>
      <top style="thin">
        <color rgb="FF0D1689"/>
      </top>
      <bottom/>
      <diagonal/>
    </border>
    <border>
      <left/>
      <right style="thin">
        <color indexed="64"/>
      </right>
      <top style="thin">
        <color rgb="FF0D1689"/>
      </top>
      <bottom style="hair">
        <color indexed="64"/>
      </bottom>
      <diagonal/>
    </border>
    <border>
      <left style="thin">
        <color indexed="64"/>
      </left>
      <right style="thin">
        <color indexed="64"/>
      </right>
      <top style="thin">
        <color rgb="FF0D1689"/>
      </top>
      <bottom style="hair">
        <color indexed="64"/>
      </bottom>
      <diagonal/>
    </border>
    <border>
      <left style="thin">
        <color indexed="64"/>
      </left>
      <right style="medium">
        <color rgb="FF0D1689"/>
      </right>
      <top style="thin">
        <color rgb="FF0D1689"/>
      </top>
      <bottom style="hair">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medium">
        <color indexed="64"/>
      </right>
      <top style="hair">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hair">
        <color indexed="64"/>
      </top>
      <bottom style="thin">
        <color indexed="64"/>
      </bottom>
      <diagonal/>
    </border>
  </borders>
  <cellStyleXfs count="5">
    <xf numFmtId="0" fontId="0" fillId="0" borderId="0"/>
    <xf numFmtId="0" fontId="2" fillId="0" borderId="0"/>
    <xf numFmtId="0" fontId="2" fillId="0" borderId="0"/>
    <xf numFmtId="0" fontId="2" fillId="0" borderId="0"/>
    <xf numFmtId="9" fontId="2" fillId="0" borderId="0" applyFont="0" applyFill="0" applyBorder="0" applyAlignment="0" applyProtection="0"/>
  </cellStyleXfs>
  <cellXfs count="353">
    <xf numFmtId="0" fontId="0" fillId="0" borderId="0" xfId="0"/>
    <xf numFmtId="0" fontId="0" fillId="0" borderId="0" xfId="0" applyAlignment="1">
      <alignment vertical="center"/>
    </xf>
    <xf numFmtId="0" fontId="0" fillId="2" borderId="0" xfId="0" applyFill="1" applyAlignment="1">
      <alignment horizontal="left" vertical="center"/>
    </xf>
    <xf numFmtId="0" fontId="7" fillId="2" borderId="0" xfId="0" applyFont="1" applyFill="1" applyBorder="1" applyAlignment="1">
      <alignment vertical="center"/>
    </xf>
    <xf numFmtId="0" fontId="0" fillId="2" borderId="0" xfId="0" applyFill="1" applyBorder="1" applyAlignment="1">
      <alignment vertical="center"/>
    </xf>
    <xf numFmtId="0" fontId="0" fillId="2" borderId="27" xfId="0" applyFill="1" applyBorder="1" applyAlignment="1">
      <alignment vertical="center"/>
    </xf>
    <xf numFmtId="0" fontId="0" fillId="2" borderId="28" xfId="0" applyFill="1" applyBorder="1" applyAlignment="1">
      <alignment vertical="center"/>
    </xf>
    <xf numFmtId="0" fontId="7" fillId="2" borderId="27" xfId="0" applyFont="1" applyFill="1" applyBorder="1" applyAlignment="1">
      <alignment vertical="center"/>
    </xf>
    <xf numFmtId="0" fontId="7" fillId="2" borderId="28" xfId="0" applyFont="1" applyFill="1" applyBorder="1" applyAlignment="1">
      <alignment vertical="center"/>
    </xf>
    <xf numFmtId="0" fontId="0" fillId="2" borderId="29" xfId="0" applyFill="1" applyBorder="1" applyAlignment="1">
      <alignment vertical="center"/>
    </xf>
    <xf numFmtId="0" fontId="0" fillId="2" borderId="0" xfId="0" applyFill="1" applyBorder="1" applyAlignment="1">
      <alignment horizontal="left" vertical="center"/>
    </xf>
    <xf numFmtId="0" fontId="0" fillId="2" borderId="30" xfId="0" applyFill="1" applyBorder="1" applyAlignment="1">
      <alignment vertical="center"/>
    </xf>
    <xf numFmtId="0" fontId="0" fillId="2" borderId="31" xfId="0" applyFill="1" applyBorder="1" applyAlignment="1">
      <alignment vertical="center"/>
    </xf>
    <xf numFmtId="0" fontId="0" fillId="2" borderId="32" xfId="0" applyFill="1" applyBorder="1" applyAlignment="1">
      <alignment vertical="center"/>
    </xf>
    <xf numFmtId="0" fontId="0" fillId="2" borderId="33" xfId="0" applyFill="1" applyBorder="1" applyAlignment="1">
      <alignment vertical="center"/>
    </xf>
    <xf numFmtId="0" fontId="0" fillId="2" borderId="34" xfId="0" applyFill="1" applyBorder="1" applyAlignment="1">
      <alignment vertical="center"/>
    </xf>
    <xf numFmtId="0" fontId="0" fillId="2" borderId="35" xfId="0" applyFill="1" applyBorder="1" applyAlignment="1">
      <alignment vertical="center"/>
    </xf>
    <xf numFmtId="0" fontId="7" fillId="2" borderId="32" xfId="0" applyFont="1" applyFill="1" applyBorder="1" applyAlignment="1">
      <alignment vertical="center"/>
    </xf>
    <xf numFmtId="0" fontId="7" fillId="2" borderId="33" xfId="0" applyFont="1" applyFill="1" applyBorder="1" applyAlignment="1">
      <alignment vertical="center"/>
    </xf>
    <xf numFmtId="0" fontId="7" fillId="2" borderId="30" xfId="0" applyFont="1" applyFill="1" applyBorder="1" applyAlignment="1">
      <alignment vertical="center"/>
    </xf>
    <xf numFmtId="0" fontId="7" fillId="2" borderId="31" xfId="0" applyFont="1" applyFill="1" applyBorder="1" applyAlignment="1">
      <alignment vertical="center"/>
    </xf>
    <xf numFmtId="0" fontId="7" fillId="2" borderId="34" xfId="0" applyFont="1" applyFill="1" applyBorder="1" applyAlignment="1">
      <alignment vertical="center"/>
    </xf>
    <xf numFmtId="0" fontId="7" fillId="2" borderId="35" xfId="0" applyFont="1" applyFill="1" applyBorder="1" applyAlignment="1">
      <alignment vertical="center"/>
    </xf>
    <xf numFmtId="0" fontId="0" fillId="2" borderId="36" xfId="0" applyFill="1" applyBorder="1" applyAlignment="1">
      <alignment vertical="center"/>
    </xf>
    <xf numFmtId="0" fontId="0" fillId="2" borderId="37" xfId="0" applyFill="1" applyBorder="1" applyAlignment="1">
      <alignment vertical="center"/>
    </xf>
    <xf numFmtId="0" fontId="0" fillId="2" borderId="31" xfId="0" applyFill="1" applyBorder="1" applyAlignment="1">
      <alignment horizontal="left" vertical="center"/>
    </xf>
    <xf numFmtId="0" fontId="8" fillId="0" borderId="0" xfId="0" applyFont="1" applyFill="1" applyBorder="1" applyAlignment="1">
      <alignment vertical="center" wrapText="1"/>
    </xf>
    <xf numFmtId="0" fontId="9" fillId="2" borderId="0" xfId="0" applyFont="1" applyFill="1" applyBorder="1" applyAlignment="1">
      <alignment vertical="center"/>
    </xf>
    <xf numFmtId="0" fontId="10" fillId="2" borderId="0" xfId="0" applyFont="1" applyFill="1" applyBorder="1" applyAlignment="1">
      <alignment vertical="center"/>
    </xf>
    <xf numFmtId="0" fontId="9" fillId="0" borderId="1" xfId="1" applyFont="1" applyBorder="1" applyAlignment="1" applyProtection="1">
      <alignment horizontal="center" vertical="center"/>
      <protection locked="0"/>
    </xf>
    <xf numFmtId="1" fontId="11" fillId="0" borderId="0" xfId="1" applyNumberFormat="1" applyFont="1" applyAlignment="1" applyProtection="1">
      <alignment horizontal="center" vertical="center"/>
      <protection locked="0"/>
    </xf>
    <xf numFmtId="0" fontId="13" fillId="0" borderId="0" xfId="1" applyFont="1" applyAlignment="1" applyProtection="1">
      <alignment horizontal="center" vertical="center"/>
      <protection locked="0"/>
    </xf>
    <xf numFmtId="0" fontId="11" fillId="0" borderId="2" xfId="1" applyFont="1" applyBorder="1" applyAlignment="1" applyProtection="1">
      <alignment horizontal="center" vertical="center"/>
      <protection locked="0"/>
    </xf>
    <xf numFmtId="0" fontId="15" fillId="0" borderId="3" xfId="1" applyFont="1" applyBorder="1" applyAlignment="1" applyProtection="1">
      <alignment horizontal="left" vertical="center"/>
      <protection locked="0"/>
    </xf>
    <xf numFmtId="14" fontId="15" fillId="0" borderId="4" xfId="1" applyNumberFormat="1" applyFont="1" applyBorder="1" applyAlignment="1" applyProtection="1">
      <alignment horizontal="left" vertical="center"/>
      <protection locked="0"/>
    </xf>
    <xf numFmtId="0" fontId="15" fillId="0" borderId="5" xfId="1" applyFont="1" applyBorder="1" applyAlignment="1" applyProtection="1">
      <alignment horizontal="left" vertical="center"/>
      <protection locked="0"/>
    </xf>
    <xf numFmtId="0" fontId="15" fillId="0" borderId="2" xfId="1" applyFont="1" applyBorder="1" applyAlignment="1" applyProtection="1">
      <alignment horizontal="left" vertical="center"/>
      <protection locked="0"/>
    </xf>
    <xf numFmtId="0" fontId="15" fillId="0" borderId="6" xfId="1" applyFont="1" applyBorder="1" applyAlignment="1" applyProtection="1">
      <alignment horizontal="left" vertical="center"/>
      <protection locked="0"/>
    </xf>
    <xf numFmtId="0" fontId="15" fillId="0" borderId="7" xfId="1" applyFont="1" applyBorder="1" applyAlignment="1" applyProtection="1">
      <alignment horizontal="center" vertical="center"/>
      <protection locked="0"/>
    </xf>
    <xf numFmtId="0" fontId="9" fillId="0" borderId="8" xfId="1" applyFont="1" applyBorder="1" applyAlignment="1" applyProtection="1">
      <alignment horizontal="center" vertical="center"/>
      <protection locked="0"/>
    </xf>
    <xf numFmtId="0" fontId="9" fillId="0" borderId="9" xfId="1" applyFont="1" applyBorder="1" applyAlignment="1" applyProtection="1">
      <alignment horizontal="center" vertical="center"/>
      <protection locked="0"/>
    </xf>
    <xf numFmtId="0" fontId="9" fillId="0" borderId="7" xfId="1" applyFont="1" applyBorder="1" applyAlignment="1" applyProtection="1">
      <alignment horizontal="center" vertical="center"/>
      <protection locked="0"/>
    </xf>
    <xf numFmtId="0" fontId="9" fillId="0" borderId="1" xfId="1" applyFont="1" applyBorder="1" applyAlignment="1" applyProtection="1">
      <alignment horizontal="center" vertical="center" wrapText="1"/>
      <protection locked="0"/>
    </xf>
    <xf numFmtId="0" fontId="11" fillId="0" borderId="0" xfId="1" applyFont="1" applyAlignment="1" applyProtection="1">
      <alignment horizontal="left" vertical="center"/>
      <protection locked="0"/>
    </xf>
    <xf numFmtId="0" fontId="17" fillId="0" borderId="0" xfId="1" applyFont="1" applyAlignment="1" applyProtection="1">
      <alignment vertical="center"/>
      <protection locked="0"/>
    </xf>
    <xf numFmtId="0" fontId="9" fillId="2" borderId="0" xfId="0" applyFont="1" applyFill="1" applyAlignment="1">
      <alignment horizontal="left" vertical="center"/>
    </xf>
    <xf numFmtId="0" fontId="18" fillId="0" borderId="2" xfId="1" applyFont="1" applyBorder="1" applyAlignment="1" applyProtection="1">
      <alignment horizontal="center" vertical="center" wrapText="1"/>
      <protection locked="0"/>
    </xf>
    <xf numFmtId="0" fontId="18" fillId="0" borderId="5" xfId="1" applyFont="1" applyBorder="1" applyAlignment="1" applyProtection="1">
      <alignment horizontal="center" vertical="center" wrapText="1"/>
      <protection locked="0"/>
    </xf>
    <xf numFmtId="0" fontId="18" fillId="0" borderId="10" xfId="1" applyFont="1" applyBorder="1" applyAlignment="1" applyProtection="1">
      <alignment horizontal="center" vertical="center"/>
      <protection locked="0"/>
    </xf>
    <xf numFmtId="0" fontId="9" fillId="0" borderId="12" xfId="1" applyFont="1" applyBorder="1" applyAlignment="1" applyProtection="1">
      <alignment horizontal="center" vertical="center"/>
      <protection locked="0"/>
    </xf>
    <xf numFmtId="0" fontId="9" fillId="0" borderId="4" xfId="1" applyFont="1" applyBorder="1" applyAlignment="1" applyProtection="1">
      <alignment horizontal="center" vertical="center"/>
      <protection locked="0"/>
    </xf>
    <xf numFmtId="0" fontId="9" fillId="0" borderId="13" xfId="1" applyFont="1" applyBorder="1" applyAlignment="1" applyProtection="1">
      <alignment horizontal="center" vertical="center"/>
      <protection locked="0"/>
    </xf>
    <xf numFmtId="0" fontId="9" fillId="0" borderId="8" xfId="1" applyFont="1" applyBorder="1" applyAlignment="1" applyProtection="1">
      <alignment horizontal="center" vertical="center" wrapText="1"/>
      <protection locked="0"/>
    </xf>
    <xf numFmtId="0" fontId="18" fillId="0" borderId="14" xfId="1" applyFont="1" applyBorder="1" applyAlignment="1" applyProtection="1">
      <alignment horizontal="center" vertical="center"/>
      <protection locked="0"/>
    </xf>
    <xf numFmtId="0" fontId="9" fillId="0" borderId="18" xfId="1" applyFont="1" applyBorder="1" applyAlignment="1" applyProtection="1">
      <alignment horizontal="center" vertical="center"/>
      <protection locked="0"/>
    </xf>
    <xf numFmtId="0" fontId="19" fillId="0" borderId="0" xfId="1" applyFont="1" applyAlignment="1" applyProtection="1">
      <alignment vertical="center"/>
      <protection locked="0"/>
    </xf>
    <xf numFmtId="0" fontId="18" fillId="0" borderId="18" xfId="1" applyFont="1" applyBorder="1" applyAlignment="1" applyProtection="1">
      <alignment horizontal="center" vertical="center"/>
      <protection locked="0"/>
    </xf>
    <xf numFmtId="0" fontId="11" fillId="0" borderId="0" xfId="1" applyFont="1" applyAlignment="1" applyProtection="1">
      <alignment horizontal="center" vertical="center"/>
      <protection locked="0"/>
    </xf>
    <xf numFmtId="0" fontId="18" fillId="0" borderId="0" xfId="1" applyFont="1" applyBorder="1" applyAlignment="1" applyProtection="1">
      <alignment horizontal="left" vertical="top"/>
      <protection locked="0"/>
    </xf>
    <xf numFmtId="0" fontId="6" fillId="0" borderId="0" xfId="1" applyFont="1" applyAlignment="1" applyProtection="1">
      <alignment horizontal="center" vertical="center"/>
      <protection locked="0"/>
    </xf>
    <xf numFmtId="0" fontId="11" fillId="0" borderId="0" xfId="3" applyFont="1" applyAlignment="1" applyProtection="1">
      <alignment horizontal="center" vertical="center"/>
      <protection locked="0"/>
    </xf>
    <xf numFmtId="0" fontId="15" fillId="0" borderId="0" xfId="3" applyFont="1" applyAlignment="1" applyProtection="1">
      <alignment horizontal="center" vertical="center"/>
      <protection locked="0"/>
    </xf>
    <xf numFmtId="2" fontId="11" fillId="0" borderId="0" xfId="4" applyNumberFormat="1" applyFont="1" applyAlignment="1" applyProtection="1">
      <alignment horizontal="center" vertical="center"/>
      <protection locked="0"/>
    </xf>
    <xf numFmtId="0" fontId="21" fillId="0" borderId="0" xfId="1" applyFont="1" applyBorder="1" applyAlignment="1" applyProtection="1">
      <alignment vertical="center" wrapText="1"/>
      <protection locked="0"/>
    </xf>
    <xf numFmtId="0" fontId="22" fillId="0" borderId="0" xfId="1" applyFont="1" applyAlignment="1" applyProtection="1">
      <alignment horizontal="center" vertical="center"/>
      <protection locked="0"/>
    </xf>
    <xf numFmtId="0" fontId="23" fillId="3" borderId="0" xfId="3" applyFont="1" applyFill="1" applyAlignment="1" applyProtection="1">
      <alignment horizontal="center" vertical="center"/>
      <protection locked="0"/>
    </xf>
    <xf numFmtId="0" fontId="23" fillId="4" borderId="0" xfId="3" applyFont="1" applyFill="1" applyAlignment="1" applyProtection="1">
      <alignment horizontal="center" vertical="center"/>
      <protection locked="0"/>
    </xf>
    <xf numFmtId="0" fontId="23" fillId="5" borderId="0" xfId="3" applyFont="1" applyFill="1" applyAlignment="1" applyProtection="1">
      <alignment horizontal="center" vertical="center"/>
      <protection locked="0"/>
    </xf>
    <xf numFmtId="0" fontId="24" fillId="0" borderId="0" xfId="1" applyFont="1" applyAlignment="1" applyProtection="1">
      <alignment horizontal="center" vertical="center"/>
      <protection locked="0"/>
    </xf>
    <xf numFmtId="0" fontId="15" fillId="0" borderId="0" xfId="1" applyFont="1" applyFill="1" applyAlignment="1" applyProtection="1">
      <alignment horizontal="center" vertical="center"/>
      <protection locked="0"/>
    </xf>
    <xf numFmtId="0" fontId="11" fillId="0" borderId="0" xfId="1" applyFont="1" applyFill="1" applyAlignment="1" applyProtection="1">
      <alignment horizontal="center" vertical="center"/>
      <protection locked="0"/>
    </xf>
    <xf numFmtId="0" fontId="9" fillId="0" borderId="0" xfId="1" applyFont="1" applyBorder="1" applyAlignment="1" applyProtection="1">
      <alignment horizontal="center" vertical="center"/>
      <protection locked="0"/>
    </xf>
    <xf numFmtId="0" fontId="9" fillId="0" borderId="0" xfId="1" applyFont="1" applyBorder="1" applyAlignment="1" applyProtection="1">
      <alignment horizontal="center" vertical="center" wrapText="1"/>
      <protection locked="0"/>
    </xf>
    <xf numFmtId="0" fontId="18" fillId="0" borderId="20" xfId="1" applyFont="1" applyBorder="1" applyAlignment="1" applyProtection="1">
      <alignment horizontal="center" vertical="center"/>
      <protection locked="0"/>
    </xf>
    <xf numFmtId="0" fontId="18" fillId="0" borderId="15" xfId="1" applyFont="1" applyBorder="1" applyAlignment="1" applyProtection="1">
      <alignment horizontal="center" vertical="center"/>
      <protection locked="0"/>
    </xf>
    <xf numFmtId="0" fontId="23" fillId="0" borderId="0" xfId="3" applyFont="1" applyAlignment="1" applyProtection="1">
      <alignment horizontal="center" vertical="center"/>
      <protection locked="0"/>
    </xf>
    <xf numFmtId="0" fontId="25" fillId="0" borderId="0" xfId="1" applyFont="1" applyAlignment="1" applyProtection="1">
      <alignment horizontal="justify" vertical="center"/>
      <protection locked="0"/>
    </xf>
    <xf numFmtId="0" fontId="25" fillId="0" borderId="0" xfId="1" applyFont="1" applyBorder="1" applyAlignment="1" applyProtection="1">
      <alignment vertical="center"/>
      <protection locked="0"/>
    </xf>
    <xf numFmtId="0" fontId="25" fillId="0" borderId="0" xfId="1" applyFont="1" applyBorder="1" applyAlignment="1" applyProtection="1">
      <alignment vertical="top"/>
      <protection locked="0"/>
    </xf>
    <xf numFmtId="0" fontId="5" fillId="0" borderId="0" xfId="3" applyFont="1" applyBorder="1" applyAlignment="1" applyProtection="1">
      <alignment vertical="center"/>
      <protection locked="0"/>
    </xf>
    <xf numFmtId="0" fontId="4" fillId="0" borderId="0" xfId="3" applyFont="1" applyBorder="1" applyAlignment="1" applyProtection="1">
      <alignment vertical="center"/>
      <protection locked="0"/>
    </xf>
    <xf numFmtId="0" fontId="4" fillId="0" borderId="0" xfId="1" applyFont="1" applyBorder="1" applyAlignment="1" applyProtection="1">
      <alignment horizontal="center" vertical="center"/>
      <protection locked="0"/>
    </xf>
    <xf numFmtId="0" fontId="4" fillId="0" borderId="0" xfId="3" applyFont="1" applyAlignment="1" applyProtection="1">
      <alignment vertical="center"/>
      <protection locked="0"/>
    </xf>
    <xf numFmtId="0" fontId="18" fillId="0" borderId="0" xfId="1" applyFont="1" applyBorder="1" applyAlignment="1" applyProtection="1">
      <alignment vertical="center" wrapText="1"/>
      <protection locked="0"/>
    </xf>
    <xf numFmtId="0" fontId="15" fillId="0" borderId="0" xfId="1" applyFont="1" applyAlignment="1" applyProtection="1">
      <alignment horizontal="center" vertical="center"/>
      <protection locked="0"/>
    </xf>
    <xf numFmtId="0" fontId="25" fillId="0" borderId="0" xfId="1" applyFont="1" applyAlignment="1" applyProtection="1">
      <alignment vertical="center"/>
      <protection locked="0"/>
    </xf>
    <xf numFmtId="0" fontId="15" fillId="0" borderId="18" xfId="1" applyFont="1" applyBorder="1" applyAlignment="1" applyProtection="1">
      <alignment horizontal="center" vertical="center" wrapText="1"/>
      <protection locked="0"/>
    </xf>
    <xf numFmtId="0" fontId="11" fillId="0" borderId="0" xfId="1" applyFont="1" applyBorder="1" applyAlignment="1" applyProtection="1">
      <alignment horizontal="center" vertical="center"/>
      <protection locked="0"/>
    </xf>
    <xf numFmtId="0" fontId="6" fillId="0" borderId="0" xfId="1" applyFont="1" applyBorder="1" applyAlignment="1" applyProtection="1">
      <alignment horizontal="center" vertical="center"/>
      <protection locked="0"/>
    </xf>
    <xf numFmtId="0" fontId="26" fillId="0" borderId="23" xfId="3" applyFont="1" applyBorder="1" applyAlignment="1" applyProtection="1">
      <alignment vertical="center"/>
      <protection locked="0"/>
    </xf>
    <xf numFmtId="0" fontId="18" fillId="2" borderId="0" xfId="0" applyFont="1" applyFill="1" applyAlignment="1">
      <alignment horizontal="left" vertical="center"/>
    </xf>
    <xf numFmtId="0" fontId="25" fillId="0" borderId="0" xfId="1" applyFont="1" applyAlignment="1" applyProtection="1">
      <alignment horizontal="left" vertical="center" wrapText="1"/>
      <protection locked="0"/>
    </xf>
    <xf numFmtId="0" fontId="26" fillId="0" borderId="24" xfId="3" applyFont="1" applyBorder="1" applyAlignment="1" applyProtection="1">
      <alignment horizontal="center" vertical="center"/>
    </xf>
    <xf numFmtId="0" fontId="15" fillId="0" borderId="0" xfId="2" applyFont="1" applyFill="1" applyBorder="1" applyAlignment="1" applyProtection="1">
      <alignment horizontal="center" vertical="center"/>
      <protection locked="0"/>
    </xf>
    <xf numFmtId="2" fontId="23" fillId="0" borderId="23" xfId="4" applyNumberFormat="1" applyFont="1" applyBorder="1" applyAlignment="1" applyProtection="1">
      <alignment vertical="center"/>
      <protection locked="0"/>
    </xf>
    <xf numFmtId="0" fontId="14" fillId="0" borderId="0" xfId="1" applyFont="1" applyAlignment="1" applyProtection="1">
      <alignment vertical="center"/>
      <protection locked="0"/>
    </xf>
    <xf numFmtId="0" fontId="12" fillId="0" borderId="0" xfId="1" applyFont="1" applyAlignment="1" applyProtection="1">
      <alignment horizontal="left" vertical="center" indent="5"/>
      <protection locked="0"/>
    </xf>
    <xf numFmtId="0" fontId="16" fillId="0" borderId="0" xfId="1" applyFont="1" applyAlignment="1" applyProtection="1">
      <alignment vertical="center"/>
      <protection locked="0"/>
    </xf>
    <xf numFmtId="2" fontId="23" fillId="0" borderId="22" xfId="4" applyNumberFormat="1" applyFont="1" applyBorder="1" applyAlignment="1" applyProtection="1">
      <alignment vertical="center"/>
    </xf>
    <xf numFmtId="0" fontId="15" fillId="0" borderId="18" xfId="1" applyFont="1" applyBorder="1" applyAlignment="1" applyProtection="1">
      <alignment horizontal="center" vertical="center"/>
    </xf>
    <xf numFmtId="0" fontId="18" fillId="0" borderId="3" xfId="1" applyFont="1" applyBorder="1" applyAlignment="1" applyProtection="1">
      <alignment horizontal="center" vertical="center" wrapText="1"/>
      <protection locked="0"/>
    </xf>
    <xf numFmtId="0" fontId="18" fillId="0" borderId="12" xfId="1" applyFont="1" applyBorder="1" applyAlignment="1" applyProtection="1">
      <alignment horizontal="center" vertical="center" wrapText="1"/>
      <protection locked="0"/>
    </xf>
    <xf numFmtId="0" fontId="18" fillId="0" borderId="4" xfId="1" applyFont="1" applyBorder="1" applyAlignment="1" applyProtection="1">
      <alignment horizontal="center" vertical="center" wrapText="1"/>
      <protection locked="0"/>
    </xf>
    <xf numFmtId="0" fontId="18" fillId="0" borderId="9" xfId="1" applyFont="1" applyBorder="1" applyAlignment="1" applyProtection="1">
      <alignment horizontal="center" vertical="center" wrapText="1"/>
      <protection locked="0"/>
    </xf>
    <xf numFmtId="0" fontId="18" fillId="0" borderId="13" xfId="1" applyFont="1" applyBorder="1" applyAlignment="1" applyProtection="1">
      <alignment horizontal="center" vertical="center" wrapText="1"/>
      <protection locked="0"/>
    </xf>
    <xf numFmtId="0" fontId="9" fillId="0" borderId="5" xfId="1" applyFont="1" applyBorder="1" applyAlignment="1" applyProtection="1">
      <alignment horizontal="center" vertical="center"/>
      <protection locked="0"/>
    </xf>
    <xf numFmtId="0" fontId="9" fillId="0" borderId="0" xfId="1" applyFont="1" applyAlignment="1" applyProtection="1">
      <alignment horizontal="center" vertical="center"/>
      <protection locked="0"/>
    </xf>
    <xf numFmtId="0" fontId="9" fillId="0" borderId="2" xfId="1" applyFont="1" applyBorder="1" applyAlignment="1" applyProtection="1">
      <alignment horizontal="center" vertical="center"/>
      <protection locked="0"/>
    </xf>
    <xf numFmtId="0" fontId="18" fillId="0" borderId="13" xfId="1" applyFont="1" applyBorder="1" applyAlignment="1" applyProtection="1">
      <alignment horizontal="center" vertical="center"/>
      <protection locked="0"/>
    </xf>
    <xf numFmtId="0" fontId="5" fillId="0" borderId="0" xfId="1" applyFont="1" applyBorder="1" applyAlignment="1" applyProtection="1">
      <alignment horizontal="center" vertical="center"/>
      <protection locked="0"/>
    </xf>
    <xf numFmtId="0" fontId="18" fillId="0" borderId="0" xfId="1" applyFont="1" applyBorder="1" applyAlignment="1" applyProtection="1">
      <alignment horizontal="center" vertical="center" wrapText="1"/>
      <protection locked="0"/>
    </xf>
    <xf numFmtId="0" fontId="9" fillId="0" borderId="10" xfId="1" applyFont="1" applyBorder="1" applyAlignment="1" applyProtection="1">
      <alignment horizontal="center" vertical="center"/>
      <protection locked="0"/>
    </xf>
    <xf numFmtId="0" fontId="18" fillId="0" borderId="8" xfId="1" applyFont="1" applyBorder="1" applyAlignment="1" applyProtection="1">
      <alignment horizontal="center" vertical="center" wrapText="1"/>
      <protection locked="0"/>
    </xf>
    <xf numFmtId="0" fontId="18" fillId="8" borderId="21" xfId="1" applyFont="1" applyFill="1" applyBorder="1" applyAlignment="1" applyProtection="1">
      <alignment horizontal="center" vertical="center"/>
      <protection locked="0"/>
    </xf>
    <xf numFmtId="0" fontId="30" fillId="0" borderId="13" xfId="1" applyFont="1" applyBorder="1" applyAlignment="1" applyProtection="1">
      <alignment horizontal="center" vertical="center"/>
      <protection locked="0"/>
    </xf>
    <xf numFmtId="0" fontId="15" fillId="10" borderId="18" xfId="2" applyFont="1" applyFill="1" applyBorder="1" applyAlignment="1" applyProtection="1">
      <alignment horizontal="center" vertical="center"/>
    </xf>
    <xf numFmtId="0" fontId="15" fillId="10" borderId="16" xfId="2" applyFont="1" applyFill="1" applyBorder="1" applyAlignment="1" applyProtection="1">
      <alignment horizontal="center" vertical="center"/>
    </xf>
    <xf numFmtId="0" fontId="28" fillId="2" borderId="39" xfId="0" applyFont="1" applyFill="1" applyBorder="1" applyAlignment="1">
      <alignment vertical="center"/>
    </xf>
    <xf numFmtId="0" fontId="28" fillId="2" borderId="40" xfId="0" applyFont="1" applyFill="1" applyBorder="1" applyAlignment="1">
      <alignment vertical="center"/>
    </xf>
    <xf numFmtId="0" fontId="0" fillId="2" borderId="40" xfId="0" applyFont="1" applyFill="1" applyBorder="1" applyAlignment="1">
      <alignment vertical="center"/>
    </xf>
    <xf numFmtId="0" fontId="0" fillId="2" borderId="41" xfId="0" applyFont="1" applyFill="1" applyBorder="1" applyAlignment="1">
      <alignment vertical="center"/>
    </xf>
    <xf numFmtId="0" fontId="28" fillId="2" borderId="38" xfId="0" applyFont="1" applyFill="1" applyBorder="1" applyAlignment="1">
      <alignment vertical="center"/>
    </xf>
    <xf numFmtId="0" fontId="28" fillId="2" borderId="0" xfId="0" applyFont="1" applyFill="1" applyBorder="1" applyAlignment="1">
      <alignment vertical="center"/>
    </xf>
    <xf numFmtId="0" fontId="20" fillId="2" borderId="0" xfId="0" applyFont="1" applyFill="1" applyBorder="1" applyAlignment="1">
      <alignment vertical="center"/>
    </xf>
    <xf numFmtId="0" fontId="39" fillId="2" borderId="0" xfId="0" applyFont="1" applyFill="1" applyBorder="1" applyAlignment="1">
      <alignment vertical="center"/>
    </xf>
    <xf numFmtId="0" fontId="39" fillId="2" borderId="31" xfId="0" applyFont="1" applyFill="1" applyBorder="1" applyAlignment="1">
      <alignment vertical="center"/>
    </xf>
    <xf numFmtId="0" fontId="39" fillId="0" borderId="0" xfId="0" applyFont="1" applyAlignment="1">
      <alignment vertical="center"/>
    </xf>
    <xf numFmtId="0" fontId="0" fillId="0" borderId="0" xfId="0" applyBorder="1" applyAlignment="1">
      <alignment vertical="center"/>
    </xf>
    <xf numFmtId="0" fontId="25" fillId="0" borderId="0" xfId="1" applyFont="1" applyAlignment="1" applyProtection="1">
      <alignment horizontal="left" vertical="center"/>
      <protection locked="0"/>
    </xf>
    <xf numFmtId="0" fontId="18" fillId="8" borderId="9" xfId="1" applyFont="1" applyFill="1" applyBorder="1" applyAlignment="1" applyProtection="1">
      <alignment horizontal="center" vertical="center"/>
      <protection locked="0"/>
    </xf>
    <xf numFmtId="0" fontId="18" fillId="0" borderId="66" xfId="1" applyFont="1" applyBorder="1" applyAlignment="1" applyProtection="1">
      <alignment horizontal="center" vertical="center" wrapText="1"/>
      <protection locked="0"/>
    </xf>
    <xf numFmtId="0" fontId="18" fillId="0" borderId="70" xfId="1" applyFont="1" applyBorder="1" applyAlignment="1" applyProtection="1">
      <alignment horizontal="center" vertical="center"/>
      <protection locked="0"/>
    </xf>
    <xf numFmtId="0" fontId="18" fillId="8" borderId="73" xfId="1" applyFont="1" applyFill="1" applyBorder="1" applyAlignment="1" applyProtection="1">
      <alignment horizontal="center" vertical="center"/>
      <protection locked="0"/>
    </xf>
    <xf numFmtId="0" fontId="18" fillId="0" borderId="74" xfId="1" applyFont="1" applyBorder="1" applyAlignment="1" applyProtection="1">
      <alignment horizontal="center" vertical="center"/>
      <protection locked="0"/>
    </xf>
    <xf numFmtId="0" fontId="9" fillId="0" borderId="79" xfId="1" applyFont="1" applyBorder="1" applyAlignment="1" applyProtection="1">
      <alignment horizontal="center" vertical="center"/>
      <protection locked="0"/>
    </xf>
    <xf numFmtId="0" fontId="18" fillId="0" borderId="80" xfId="1" applyFont="1" applyBorder="1" applyAlignment="1" applyProtection="1">
      <alignment horizontal="center" vertical="center"/>
      <protection locked="0"/>
    </xf>
    <xf numFmtId="0" fontId="18" fillId="0" borderId="81" xfId="1" applyFont="1" applyBorder="1" applyAlignment="1" applyProtection="1">
      <alignment horizontal="center" vertical="center"/>
      <protection locked="0"/>
    </xf>
    <xf numFmtId="0" fontId="18" fillId="0" borderId="83" xfId="1" applyFont="1" applyBorder="1" applyAlignment="1" applyProtection="1">
      <alignment horizontal="center" vertical="center"/>
      <protection locked="0"/>
    </xf>
    <xf numFmtId="0" fontId="18" fillId="0" borderId="76" xfId="1" applyFont="1" applyBorder="1" applyAlignment="1" applyProtection="1">
      <alignment horizontal="center" vertical="center" wrapText="1"/>
      <protection locked="0"/>
    </xf>
    <xf numFmtId="0" fontId="18" fillId="0" borderId="86" xfId="1" applyFont="1" applyBorder="1" applyAlignment="1" applyProtection="1">
      <alignment horizontal="center" vertical="center"/>
      <protection locked="0"/>
    </xf>
    <xf numFmtId="0" fontId="18" fillId="0" borderId="87" xfId="1" applyFont="1" applyBorder="1" applyAlignment="1" applyProtection="1">
      <alignment horizontal="center" vertical="center" textRotation="90"/>
      <protection locked="0"/>
    </xf>
    <xf numFmtId="0" fontId="18" fillId="0" borderId="88" xfId="1" applyFont="1" applyBorder="1" applyAlignment="1" applyProtection="1">
      <alignment horizontal="center" vertical="center"/>
      <protection locked="0"/>
    </xf>
    <xf numFmtId="0" fontId="9" fillId="0" borderId="76" xfId="1" applyFont="1" applyBorder="1" applyAlignment="1" applyProtection="1">
      <alignment horizontal="center" vertical="center"/>
      <protection locked="0"/>
    </xf>
    <xf numFmtId="0" fontId="9" fillId="0" borderId="88" xfId="1" applyFont="1" applyBorder="1" applyAlignment="1" applyProtection="1">
      <alignment horizontal="center" vertical="center"/>
      <protection locked="0"/>
    </xf>
    <xf numFmtId="0" fontId="9" fillId="0" borderId="86" xfId="1" applyFont="1" applyBorder="1" applyAlignment="1" applyProtection="1">
      <alignment horizontal="center" vertical="center"/>
      <protection locked="0"/>
    </xf>
    <xf numFmtId="0" fontId="9" fillId="0" borderId="72" xfId="1" applyFont="1" applyBorder="1" applyAlignment="1" applyProtection="1">
      <alignment horizontal="center" vertical="center"/>
      <protection locked="0"/>
    </xf>
    <xf numFmtId="0" fontId="9" fillId="0" borderId="87" xfId="1" applyFont="1" applyBorder="1" applyAlignment="1" applyProtection="1">
      <alignment horizontal="center" vertical="center"/>
      <protection locked="0"/>
    </xf>
    <xf numFmtId="0" fontId="9" fillId="0" borderId="26" xfId="1" applyFont="1" applyBorder="1" applyAlignment="1" applyProtection="1">
      <alignment horizontal="center" vertical="center"/>
      <protection locked="0"/>
    </xf>
    <xf numFmtId="0" fontId="9" fillId="0" borderId="69" xfId="1" applyFont="1" applyBorder="1" applyAlignment="1" applyProtection="1">
      <alignment horizontal="center" vertical="center"/>
      <protection locked="0"/>
    </xf>
    <xf numFmtId="0" fontId="9" fillId="0" borderId="75" xfId="1" applyFont="1" applyBorder="1" applyAlignment="1" applyProtection="1">
      <alignment horizontal="center" vertical="center"/>
      <protection locked="0"/>
    </xf>
    <xf numFmtId="0" fontId="9" fillId="0" borderId="77" xfId="1" applyFont="1" applyBorder="1" applyAlignment="1" applyProtection="1">
      <alignment horizontal="center" vertical="center"/>
      <protection locked="0"/>
    </xf>
    <xf numFmtId="0" fontId="9" fillId="0" borderId="89" xfId="1" applyFont="1" applyBorder="1" applyAlignment="1" applyProtection="1">
      <alignment horizontal="center" vertical="center"/>
      <protection locked="0"/>
    </xf>
    <xf numFmtId="0" fontId="9" fillId="0" borderId="90" xfId="1" applyFont="1" applyBorder="1" applyAlignment="1" applyProtection="1">
      <alignment horizontal="center" vertical="center"/>
      <protection locked="0"/>
    </xf>
    <xf numFmtId="0" fontId="18" fillId="8" borderId="0" xfId="1" applyFont="1" applyFill="1" applyBorder="1" applyAlignment="1" applyProtection="1">
      <alignment horizontal="center" vertical="center"/>
      <protection locked="0"/>
    </xf>
    <xf numFmtId="0" fontId="18" fillId="8" borderId="26" xfId="1" applyFont="1" applyFill="1" applyBorder="1" applyAlignment="1" applyProtection="1">
      <alignment horizontal="center" vertical="center"/>
      <protection locked="0"/>
    </xf>
    <xf numFmtId="0" fontId="18" fillId="0" borderId="87" xfId="1" applyFont="1" applyBorder="1" applyAlignment="1" applyProtection="1">
      <alignment horizontal="center" vertical="center" wrapText="1"/>
      <protection locked="0"/>
    </xf>
    <xf numFmtId="0" fontId="18" fillId="0" borderId="79" xfId="1" applyFont="1" applyBorder="1" applyAlignment="1" applyProtection="1">
      <alignment horizontal="center" vertical="center"/>
      <protection locked="0"/>
    </xf>
    <xf numFmtId="0" fontId="18" fillId="0" borderId="93" xfId="1" applyFont="1" applyBorder="1" applyAlignment="1" applyProtection="1">
      <alignment horizontal="center" vertical="center"/>
      <protection locked="0"/>
    </xf>
    <xf numFmtId="0" fontId="18" fillId="0" borderId="95" xfId="1" applyFont="1" applyBorder="1" applyAlignment="1" applyProtection="1">
      <alignment horizontal="center" vertical="center"/>
      <protection locked="0"/>
    </xf>
    <xf numFmtId="0" fontId="18" fillId="0" borderId="98" xfId="1" applyFont="1" applyBorder="1" applyAlignment="1" applyProtection="1">
      <alignment horizontal="center" vertical="center"/>
      <protection locked="0"/>
    </xf>
    <xf numFmtId="0" fontId="3" fillId="0" borderId="0" xfId="3" applyFont="1" applyAlignment="1" applyProtection="1">
      <alignment horizontal="center" vertical="center"/>
      <protection locked="0"/>
    </xf>
    <xf numFmtId="0" fontId="0" fillId="0" borderId="0" xfId="0" applyFont="1" applyAlignment="1">
      <alignment vertical="center"/>
    </xf>
    <xf numFmtId="14" fontId="0" fillId="0" borderId="46" xfId="0" applyNumberFormat="1" applyFont="1" applyBorder="1" applyAlignment="1">
      <alignment horizontal="center" vertical="center" wrapText="1"/>
    </xf>
    <xf numFmtId="0" fontId="0" fillId="0" borderId="43"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42" xfId="0" applyFont="1" applyBorder="1" applyAlignment="1">
      <alignment horizontal="center" vertical="center" wrapText="1"/>
    </xf>
    <xf numFmtId="0" fontId="0" fillId="0" borderId="42" xfId="0" applyFont="1" applyBorder="1" applyAlignment="1">
      <alignment horizontal="left" vertical="center" wrapText="1"/>
    </xf>
    <xf numFmtId="0" fontId="0" fillId="0" borderId="43" xfId="0" applyFont="1" applyBorder="1" applyAlignment="1">
      <alignment horizontal="left" vertical="center" wrapText="1"/>
    </xf>
    <xf numFmtId="0" fontId="0" fillId="0" borderId="44" xfId="0" applyFont="1" applyBorder="1" applyAlignment="1">
      <alignment horizontal="left" vertical="center" wrapText="1"/>
    </xf>
    <xf numFmtId="0" fontId="0" fillId="0" borderId="43" xfId="0" applyFont="1" applyBorder="1" applyAlignment="1">
      <alignment horizontal="center" vertical="center"/>
    </xf>
    <xf numFmtId="0" fontId="0" fillId="0" borderId="45" xfId="0" applyFont="1" applyBorder="1" applyAlignment="1">
      <alignment horizontal="center" vertical="center"/>
    </xf>
    <xf numFmtId="0" fontId="20" fillId="2" borderId="36" xfId="0" applyFont="1" applyFill="1" applyBorder="1" applyAlignment="1">
      <alignment horizontal="left" vertical="top" wrapText="1"/>
    </xf>
    <xf numFmtId="0" fontId="20" fillId="2" borderId="29" xfId="0" applyFont="1" applyFill="1" applyBorder="1" applyAlignment="1">
      <alignment horizontal="left" vertical="top"/>
    </xf>
    <xf numFmtId="0" fontId="20" fillId="2" borderId="37" xfId="0" applyFont="1" applyFill="1" applyBorder="1" applyAlignment="1">
      <alignment horizontal="left" vertical="top"/>
    </xf>
    <xf numFmtId="0" fontId="0" fillId="0" borderId="55" xfId="0" applyBorder="1" applyAlignment="1">
      <alignment horizontal="center" vertical="center"/>
    </xf>
    <xf numFmtId="0" fontId="0" fillId="0" borderId="51" xfId="0" applyBorder="1" applyAlignment="1">
      <alignment horizontal="center" vertical="center"/>
    </xf>
    <xf numFmtId="0" fontId="0" fillId="0" borderId="56" xfId="0" applyBorder="1" applyAlignment="1">
      <alignment horizontal="center" vertical="center"/>
    </xf>
    <xf numFmtId="0" fontId="0" fillId="0" borderId="52" xfId="0" applyBorder="1" applyAlignment="1">
      <alignment horizontal="center" vertical="center"/>
    </xf>
    <xf numFmtId="0" fontId="37" fillId="0" borderId="51" xfId="0" applyFont="1" applyBorder="1" applyAlignment="1">
      <alignment horizontal="center" vertical="center" wrapText="1"/>
    </xf>
    <xf numFmtId="0" fontId="38" fillId="0" borderId="51" xfId="0" applyFont="1" applyBorder="1" applyAlignment="1">
      <alignment horizontal="center" vertical="center"/>
    </xf>
    <xf numFmtId="0" fontId="38" fillId="0" borderId="52" xfId="0" applyFont="1" applyBorder="1" applyAlignment="1">
      <alignment horizontal="center" vertical="center"/>
    </xf>
    <xf numFmtId="0" fontId="42" fillId="2" borderId="38" xfId="0" applyFont="1" applyFill="1" applyBorder="1" applyAlignment="1">
      <alignment vertical="center"/>
    </xf>
    <xf numFmtId="0" fontId="42" fillId="2" borderId="0" xfId="0" applyFont="1" applyFill="1" applyBorder="1" applyAlignment="1">
      <alignment vertical="center"/>
    </xf>
    <xf numFmtId="0" fontId="42" fillId="2" borderId="31" xfId="0" applyFont="1" applyFill="1" applyBorder="1" applyAlignment="1">
      <alignment vertical="center"/>
    </xf>
    <xf numFmtId="0" fontId="28" fillId="2" borderId="58" xfId="0" applyFont="1" applyFill="1" applyBorder="1" applyAlignment="1">
      <alignment horizontal="left" vertical="center"/>
    </xf>
    <xf numFmtId="0" fontId="28" fillId="2" borderId="28" xfId="0" applyFont="1" applyFill="1" applyBorder="1" applyAlignment="1">
      <alignment horizontal="left" vertical="center"/>
    </xf>
    <xf numFmtId="0" fontId="28" fillId="2" borderId="35" xfId="0" applyFont="1" applyFill="1" applyBorder="1" applyAlignment="1">
      <alignment horizontal="left" vertical="center"/>
    </xf>
    <xf numFmtId="0" fontId="18" fillId="0" borderId="30" xfId="0" applyFont="1" applyBorder="1" applyAlignment="1">
      <alignment horizontal="left" vertical="center"/>
    </xf>
    <xf numFmtId="0" fontId="18" fillId="0" borderId="0" xfId="0" applyFont="1" applyBorder="1" applyAlignment="1">
      <alignment horizontal="left" vertical="center"/>
    </xf>
    <xf numFmtId="0" fontId="18" fillId="0" borderId="31" xfId="0" applyFont="1" applyBorder="1" applyAlignment="1">
      <alignment horizontal="left" vertical="center"/>
    </xf>
    <xf numFmtId="0" fontId="8" fillId="6" borderId="30" xfId="0" applyFont="1" applyFill="1" applyBorder="1" applyAlignment="1">
      <alignment horizontal="left" vertical="center" wrapText="1"/>
    </xf>
    <xf numFmtId="0" fontId="8" fillId="6" borderId="0" xfId="0" applyFont="1" applyFill="1" applyBorder="1" applyAlignment="1">
      <alignment horizontal="left" vertical="center" wrapText="1"/>
    </xf>
    <xf numFmtId="0" fontId="8" fillId="6" borderId="31" xfId="0" applyFont="1" applyFill="1" applyBorder="1" applyAlignment="1">
      <alignment horizontal="left" vertical="center" wrapText="1"/>
    </xf>
    <xf numFmtId="0" fontId="0" fillId="2" borderId="32" xfId="0" applyFill="1" applyBorder="1" applyAlignment="1">
      <alignment horizontal="left" vertical="center" wrapText="1"/>
    </xf>
    <xf numFmtId="0" fontId="0" fillId="2" borderId="27" xfId="0" applyFill="1" applyBorder="1" applyAlignment="1">
      <alignment horizontal="left" vertical="center" wrapText="1"/>
    </xf>
    <xf numFmtId="0" fontId="0" fillId="2" borderId="33" xfId="0" applyFill="1" applyBorder="1" applyAlignment="1">
      <alignment horizontal="left" vertical="center" wrapText="1"/>
    </xf>
    <xf numFmtId="0" fontId="0" fillId="2" borderId="30" xfId="0" applyFill="1" applyBorder="1" applyAlignment="1">
      <alignment horizontal="left" vertical="center" wrapText="1"/>
    </xf>
    <xf numFmtId="0" fontId="0" fillId="2" borderId="0" xfId="0" applyFill="1" applyBorder="1" applyAlignment="1">
      <alignment horizontal="left" vertical="center" wrapText="1"/>
    </xf>
    <xf numFmtId="0" fontId="0" fillId="2" borderId="31" xfId="0" applyFill="1" applyBorder="1" applyAlignment="1">
      <alignment horizontal="left" vertical="center" wrapText="1"/>
    </xf>
    <xf numFmtId="0" fontId="0" fillId="2" borderId="34" xfId="0" applyFill="1" applyBorder="1" applyAlignment="1">
      <alignment horizontal="left" vertical="center" wrapText="1"/>
    </xf>
    <xf numFmtId="0" fontId="0" fillId="2" borderId="28" xfId="0" applyFill="1" applyBorder="1" applyAlignment="1">
      <alignment horizontal="left" vertical="center" wrapText="1"/>
    </xf>
    <xf numFmtId="0" fontId="0" fillId="2" borderId="35" xfId="0" applyFill="1" applyBorder="1" applyAlignment="1">
      <alignment horizontal="left" vertical="center" wrapText="1"/>
    </xf>
    <xf numFmtId="0" fontId="0" fillId="2" borderId="32" xfId="0" applyFill="1" applyBorder="1" applyAlignment="1">
      <alignment horizontal="left" vertical="center"/>
    </xf>
    <xf numFmtId="0" fontId="0" fillId="2" borderId="27" xfId="0" applyFill="1" applyBorder="1" applyAlignment="1">
      <alignment horizontal="left" vertical="center"/>
    </xf>
    <xf numFmtId="0" fontId="0" fillId="2" borderId="33" xfId="0" applyFill="1" applyBorder="1" applyAlignment="1">
      <alignment horizontal="left" vertical="center"/>
    </xf>
    <xf numFmtId="0" fontId="0" fillId="2" borderId="30" xfId="0" applyFill="1" applyBorder="1" applyAlignment="1">
      <alignment horizontal="left" vertical="center"/>
    </xf>
    <xf numFmtId="0" fontId="0" fillId="2" borderId="0" xfId="0" applyFill="1" applyBorder="1" applyAlignment="1">
      <alignment horizontal="left" vertical="center"/>
    </xf>
    <xf numFmtId="0" fontId="0" fillId="2" borderId="31" xfId="0" applyFill="1" applyBorder="1" applyAlignment="1">
      <alignment horizontal="left" vertical="center"/>
    </xf>
    <xf numFmtId="0" fontId="0" fillId="2" borderId="34" xfId="0" applyFill="1" applyBorder="1" applyAlignment="1">
      <alignment horizontal="left" vertical="center"/>
    </xf>
    <xf numFmtId="0" fontId="0" fillId="2" borderId="28" xfId="0" applyFill="1" applyBorder="1" applyAlignment="1">
      <alignment horizontal="left" vertical="center"/>
    </xf>
    <xf numFmtId="0" fontId="0" fillId="2" borderId="35" xfId="0" applyFill="1" applyBorder="1" applyAlignment="1">
      <alignment horizontal="left" vertical="center"/>
    </xf>
    <xf numFmtId="0" fontId="8" fillId="6" borderId="30"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31" xfId="0" applyFont="1" applyFill="1" applyBorder="1" applyAlignment="1">
      <alignment horizontal="center" vertical="center" wrapText="1"/>
    </xf>
    <xf numFmtId="14" fontId="9" fillId="0" borderId="36" xfId="0" applyNumberFormat="1" applyFont="1" applyBorder="1" applyAlignment="1">
      <alignment horizontal="center" vertical="center" wrapText="1"/>
    </xf>
    <xf numFmtId="14" fontId="9" fillId="0" borderId="29" xfId="0" applyNumberFormat="1" applyFont="1" applyBorder="1" applyAlignment="1">
      <alignment horizontal="center" vertical="center" wrapText="1"/>
    </xf>
    <xf numFmtId="14" fontId="9" fillId="0" borderId="59" xfId="0" applyNumberFormat="1" applyFont="1" applyBorder="1" applyAlignment="1">
      <alignment horizontal="center" vertical="center" wrapText="1"/>
    </xf>
    <xf numFmtId="0" fontId="9" fillId="0" borderId="60"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59" xfId="0" applyFont="1" applyBorder="1" applyAlignment="1">
      <alignment horizontal="center" vertical="center" wrapText="1"/>
    </xf>
    <xf numFmtId="0" fontId="9" fillId="0" borderId="60" xfId="0" applyFont="1" applyBorder="1" applyAlignment="1">
      <alignment horizontal="left" vertical="center" wrapText="1"/>
    </xf>
    <xf numFmtId="0" fontId="9" fillId="0" borderId="29" xfId="0" applyFont="1" applyBorder="1" applyAlignment="1">
      <alignment horizontal="left" vertical="center" wrapText="1"/>
    </xf>
    <xf numFmtId="0" fontId="9" fillId="0" borderId="59" xfId="0" applyFont="1" applyBorder="1" applyAlignment="1">
      <alignment horizontal="left"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9" fillId="0" borderId="45" xfId="0" applyFont="1" applyBorder="1" applyAlignment="1">
      <alignment horizontal="center" vertical="center" wrapText="1"/>
    </xf>
    <xf numFmtId="14" fontId="9" fillId="0" borderId="32" xfId="0" applyNumberFormat="1" applyFont="1" applyBorder="1" applyAlignment="1">
      <alignment horizontal="center" vertical="center" wrapText="1"/>
    </xf>
    <xf numFmtId="0" fontId="9" fillId="0" borderId="27" xfId="0" applyFont="1" applyBorder="1" applyAlignment="1">
      <alignment horizontal="center" vertical="center" wrapText="1"/>
    </xf>
    <xf numFmtId="0" fontId="9" fillId="0" borderId="48" xfId="0" applyFont="1" applyBorder="1" applyAlignment="1">
      <alignment horizontal="center" vertical="center" wrapText="1"/>
    </xf>
    <xf numFmtId="0" fontId="9" fillId="0" borderId="61" xfId="0" applyFont="1" applyFill="1" applyBorder="1" applyAlignment="1">
      <alignment horizontal="center" vertical="center" wrapText="1"/>
    </xf>
    <xf numFmtId="0" fontId="9" fillId="0" borderId="27" xfId="0" applyFont="1" applyFill="1" applyBorder="1" applyAlignment="1">
      <alignment horizontal="center" vertical="center" wrapText="1"/>
    </xf>
    <xf numFmtId="0" fontId="9" fillId="0" borderId="48" xfId="0" applyFont="1" applyFill="1" applyBorder="1" applyAlignment="1">
      <alignment horizontal="center" vertical="center" wrapText="1"/>
    </xf>
    <xf numFmtId="0" fontId="9" fillId="0" borderId="61" xfId="0" applyFont="1" applyBorder="1" applyAlignment="1">
      <alignment horizontal="left" vertical="center" wrapText="1"/>
    </xf>
    <xf numFmtId="0" fontId="9" fillId="0" borderId="27" xfId="0" applyFont="1" applyBorder="1" applyAlignment="1">
      <alignment horizontal="left" vertical="center" wrapText="1"/>
    </xf>
    <xf numFmtId="0" fontId="9" fillId="0" borderId="48" xfId="0" applyFont="1" applyBorder="1" applyAlignment="1">
      <alignment horizontal="left" vertical="center" wrapText="1"/>
    </xf>
    <xf numFmtId="14" fontId="9" fillId="0" borderId="46" xfId="0" applyNumberFormat="1" applyFont="1" applyBorder="1" applyAlignment="1">
      <alignment horizontal="center" vertical="center" wrapText="1"/>
    </xf>
    <xf numFmtId="0" fontId="9" fillId="0" borderId="44" xfId="0" applyFont="1" applyBorder="1" applyAlignment="1">
      <alignment horizontal="center" vertical="center" wrapText="1"/>
    </xf>
    <xf numFmtId="0" fontId="9" fillId="0" borderId="42" xfId="0" applyFont="1" applyBorder="1" applyAlignment="1">
      <alignment horizontal="left" vertical="top" wrapText="1"/>
    </xf>
    <xf numFmtId="0" fontId="9" fillId="0" borderId="43" xfId="0" applyFont="1" applyBorder="1" applyAlignment="1">
      <alignment horizontal="left" vertical="top" wrapText="1"/>
    </xf>
    <xf numFmtId="0" fontId="9" fillId="0" borderId="44" xfId="0" applyFont="1" applyBorder="1" applyAlignment="1">
      <alignment horizontal="left" vertical="top" wrapText="1"/>
    </xf>
    <xf numFmtId="0" fontId="9" fillId="0" borderId="43" xfId="0" applyFont="1" applyBorder="1" applyAlignment="1">
      <alignment horizontal="center" vertical="center"/>
    </xf>
    <xf numFmtId="0" fontId="9" fillId="0" borderId="45" xfId="0" applyFont="1" applyBorder="1" applyAlignment="1">
      <alignment horizontal="center" vertical="center"/>
    </xf>
    <xf numFmtId="0" fontId="8" fillId="6" borderId="32"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9" fillId="0" borderId="42" xfId="0" applyFont="1" applyBorder="1" applyAlignment="1">
      <alignment horizontal="left" vertical="center" wrapText="1"/>
    </xf>
    <xf numFmtId="0" fontId="9" fillId="0" borderId="43" xfId="0" applyFont="1" applyBorder="1" applyAlignment="1">
      <alignment horizontal="left" vertical="center" wrapText="1"/>
    </xf>
    <xf numFmtId="0" fontId="9" fillId="0" borderId="44" xfId="0" applyFont="1" applyBorder="1" applyAlignment="1">
      <alignment horizontal="left" vertical="center" wrapText="1"/>
    </xf>
    <xf numFmtId="14" fontId="42" fillId="0" borderId="46" xfId="0" applyNumberFormat="1" applyFont="1" applyBorder="1" applyAlignment="1">
      <alignment horizontal="center" vertical="center" wrapText="1"/>
    </xf>
    <xf numFmtId="0" fontId="42" fillId="0" borderId="43" xfId="0" applyFont="1" applyBorder="1" applyAlignment="1">
      <alignment horizontal="center" vertical="center" wrapText="1"/>
    </xf>
    <xf numFmtId="0" fontId="42" fillId="0" borderId="44" xfId="0" applyFont="1" applyBorder="1" applyAlignment="1">
      <alignment horizontal="center" vertical="center" wrapText="1"/>
    </xf>
    <xf numFmtId="0" fontId="42" fillId="0" borderId="42" xfId="0" applyFont="1" applyBorder="1" applyAlignment="1">
      <alignment horizontal="center" vertical="center" wrapText="1"/>
    </xf>
    <xf numFmtId="0" fontId="42" fillId="0" borderId="42" xfId="0" applyFont="1" applyBorder="1" applyAlignment="1">
      <alignment horizontal="left" vertical="center" wrapText="1"/>
    </xf>
    <xf numFmtId="0" fontId="42" fillId="0" borderId="43" xfId="0" applyFont="1" applyBorder="1" applyAlignment="1">
      <alignment horizontal="left" vertical="center" wrapText="1"/>
    </xf>
    <xf numFmtId="0" fontId="42" fillId="0" borderId="44" xfId="0" applyFont="1" applyBorder="1" applyAlignment="1">
      <alignment horizontal="left" vertical="center" wrapText="1"/>
    </xf>
    <xf numFmtId="0" fontId="42" fillId="0" borderId="43" xfId="0" applyFont="1" applyBorder="1" applyAlignment="1">
      <alignment horizontal="center" vertical="center"/>
    </xf>
    <xf numFmtId="0" fontId="42" fillId="0" borderId="45" xfId="0" applyFont="1" applyBorder="1" applyAlignment="1">
      <alignment horizontal="center" vertical="center"/>
    </xf>
    <xf numFmtId="0" fontId="20" fillId="2" borderId="30" xfId="0" applyFont="1" applyFill="1" applyBorder="1" applyAlignment="1">
      <alignment horizontal="left" vertical="center"/>
    </xf>
    <xf numFmtId="0" fontId="20" fillId="2" borderId="0" xfId="0" applyFont="1" applyFill="1" applyBorder="1" applyAlignment="1">
      <alignment horizontal="left" vertical="center"/>
    </xf>
    <xf numFmtId="0" fontId="20" fillId="2" borderId="31" xfId="0" applyFont="1" applyFill="1" applyBorder="1" applyAlignment="1">
      <alignment horizontal="left" vertical="center"/>
    </xf>
    <xf numFmtId="0" fontId="28" fillId="0" borderId="19" xfId="0" applyFont="1" applyBorder="1" applyAlignment="1">
      <alignment horizontal="center" vertical="center" wrapText="1"/>
    </xf>
    <xf numFmtId="0" fontId="28" fillId="0" borderId="14" xfId="0" applyFont="1" applyBorder="1" applyAlignment="1">
      <alignment horizontal="center" vertical="center" wrapText="1"/>
    </xf>
    <xf numFmtId="0" fontId="28" fillId="0" borderId="47" xfId="0" applyFont="1" applyBorder="1" applyAlignment="1">
      <alignment horizontal="center" vertical="center" wrapText="1"/>
    </xf>
    <xf numFmtId="0" fontId="27" fillId="2" borderId="0" xfId="0" applyFont="1" applyFill="1" applyAlignment="1">
      <alignment horizontal="center" vertical="center" wrapText="1"/>
    </xf>
    <xf numFmtId="0" fontId="28" fillId="0" borderId="49" xfId="0" applyFont="1" applyBorder="1" applyAlignment="1">
      <alignment horizontal="center" vertical="center" wrapText="1"/>
    </xf>
    <xf numFmtId="0" fontId="28" fillId="0" borderId="11" xfId="0" applyFont="1" applyBorder="1" applyAlignment="1">
      <alignment horizontal="center" vertical="center" wrapText="1"/>
    </xf>
    <xf numFmtId="0" fontId="28" fillId="0" borderId="50" xfId="0" applyFont="1" applyBorder="1" applyAlignment="1">
      <alignment horizontal="center" vertical="center" wrapText="1"/>
    </xf>
    <xf numFmtId="0" fontId="28" fillId="0" borderId="62" xfId="0" applyFont="1" applyBorder="1" applyAlignment="1">
      <alignment horizontal="center" vertical="center" wrapText="1"/>
    </xf>
    <xf numFmtId="0" fontId="28" fillId="0" borderId="63" xfId="0" applyFont="1" applyBorder="1" applyAlignment="1">
      <alignment horizontal="center" vertical="center" wrapText="1"/>
    </xf>
    <xf numFmtId="0" fontId="28" fillId="0" borderId="64" xfId="0" applyFont="1" applyBorder="1" applyAlignment="1">
      <alignment horizontal="center" vertical="center" wrapText="1"/>
    </xf>
    <xf numFmtId="0" fontId="18" fillId="2" borderId="53" xfId="0" applyFont="1" applyFill="1" applyBorder="1" applyAlignment="1">
      <alignment horizontal="center" vertical="center" wrapText="1"/>
    </xf>
    <xf numFmtId="0" fontId="18" fillId="2" borderId="25" xfId="0" applyFont="1" applyFill="1" applyBorder="1" applyAlignment="1">
      <alignment horizontal="center" vertical="center" wrapText="1"/>
    </xf>
    <xf numFmtId="0" fontId="18" fillId="2" borderId="54" xfId="0" applyFont="1" applyFill="1" applyBorder="1" applyAlignment="1">
      <alignment horizontal="center" vertical="center" wrapText="1"/>
    </xf>
    <xf numFmtId="0" fontId="5" fillId="0" borderId="0" xfId="1" applyFont="1" applyBorder="1" applyAlignment="1" applyProtection="1">
      <alignment horizontal="center" vertical="center"/>
      <protection locked="0"/>
    </xf>
    <xf numFmtId="0" fontId="23" fillId="0" borderId="26" xfId="3" applyFont="1" applyBorder="1" applyAlignment="1" applyProtection="1">
      <alignment horizontal="center" vertical="center"/>
      <protection locked="0"/>
    </xf>
    <xf numFmtId="0" fontId="23" fillId="0" borderId="0" xfId="3" applyFont="1" applyBorder="1" applyAlignment="1" applyProtection="1">
      <alignment horizontal="center" vertical="center"/>
      <protection locked="0"/>
    </xf>
    <xf numFmtId="0" fontId="18" fillId="0" borderId="0" xfId="1" applyFont="1" applyAlignment="1" applyProtection="1">
      <alignment horizontal="left" vertical="center" wrapText="1"/>
      <protection locked="0"/>
    </xf>
    <xf numFmtId="0" fontId="25" fillId="0" borderId="0" xfId="1" applyFont="1" applyBorder="1" applyAlignment="1" applyProtection="1">
      <alignment horizontal="left" vertical="center"/>
      <protection locked="0"/>
    </xf>
    <xf numFmtId="0" fontId="18" fillId="0" borderId="85" xfId="1" applyFont="1" applyBorder="1" applyAlignment="1" applyProtection="1">
      <alignment horizontal="center" vertical="center"/>
      <protection locked="0"/>
    </xf>
    <xf numFmtId="0" fontId="18" fillId="0" borderId="97" xfId="1" applyFont="1" applyBorder="1" applyAlignment="1" applyProtection="1">
      <alignment horizontal="center" vertical="center"/>
      <protection locked="0"/>
    </xf>
    <xf numFmtId="0" fontId="15" fillId="8" borderId="69" xfId="1" applyFont="1" applyFill="1" applyBorder="1" applyAlignment="1" applyProtection="1">
      <alignment horizontal="left" vertical="center"/>
      <protection locked="0"/>
    </xf>
    <xf numFmtId="0" fontId="15" fillId="8" borderId="9" xfId="1" applyFont="1" applyFill="1" applyBorder="1" applyAlignment="1" applyProtection="1">
      <alignment horizontal="left" vertical="center"/>
      <protection locked="0"/>
    </xf>
    <xf numFmtId="0" fontId="9" fillId="0" borderId="71" xfId="1" applyFont="1" applyBorder="1" applyAlignment="1" applyProtection="1">
      <alignment horizontal="left" vertical="center" wrapText="1"/>
      <protection locked="0"/>
    </xf>
    <xf numFmtId="0" fontId="9" fillId="0" borderId="16" xfId="1" applyFont="1" applyBorder="1" applyAlignment="1" applyProtection="1">
      <alignment horizontal="left" vertical="center" wrapText="1"/>
      <protection locked="0"/>
    </xf>
    <xf numFmtId="0" fontId="15" fillId="8" borderId="71" xfId="1" applyFont="1" applyFill="1" applyBorder="1" applyAlignment="1" applyProtection="1">
      <alignment horizontal="left" vertical="center"/>
      <protection locked="0"/>
    </xf>
    <xf numFmtId="0" fontId="15" fillId="8" borderId="21" xfId="1" applyFont="1" applyFill="1" applyBorder="1" applyAlignment="1" applyProtection="1">
      <alignment horizontal="left" vertical="center"/>
      <protection locked="0"/>
    </xf>
    <xf numFmtId="0" fontId="32" fillId="0" borderId="22" xfId="1" applyFont="1" applyBorder="1" applyAlignment="1" applyProtection="1">
      <alignment horizontal="left" vertical="top"/>
      <protection locked="0"/>
    </xf>
    <xf numFmtId="0" fontId="32" fillId="0" borderId="57" xfId="1" applyFont="1" applyBorder="1" applyAlignment="1" applyProtection="1">
      <alignment horizontal="left" vertical="top"/>
      <protection locked="0"/>
    </xf>
    <xf numFmtId="0" fontId="32" fillId="0" borderId="24" xfId="1" applyFont="1" applyBorder="1" applyAlignment="1" applyProtection="1">
      <alignment horizontal="left" vertical="top"/>
      <protection locked="0"/>
    </xf>
    <xf numFmtId="0" fontId="23" fillId="0" borderId="17" xfId="1" applyFont="1" applyBorder="1" applyAlignment="1" applyProtection="1">
      <alignment horizontal="center" vertical="center" wrapText="1"/>
      <protection locked="0"/>
    </xf>
    <xf numFmtId="0" fontId="23" fillId="0" borderId="16" xfId="1" applyFont="1" applyBorder="1" applyAlignment="1" applyProtection="1">
      <alignment horizontal="center" vertical="center" wrapText="1"/>
      <protection locked="0"/>
    </xf>
    <xf numFmtId="0" fontId="9" fillId="9" borderId="71" xfId="1" applyFont="1" applyFill="1" applyBorder="1" applyAlignment="1" applyProtection="1">
      <alignment horizontal="left" vertical="center" wrapText="1"/>
      <protection locked="0"/>
    </xf>
    <xf numFmtId="0" fontId="9" fillId="9" borderId="21" xfId="1" applyFont="1" applyFill="1" applyBorder="1" applyAlignment="1" applyProtection="1">
      <alignment horizontal="left" vertical="center" wrapText="1"/>
      <protection locked="0"/>
    </xf>
    <xf numFmtId="0" fontId="9" fillId="9" borderId="73" xfId="1" applyFont="1" applyFill="1" applyBorder="1" applyAlignment="1" applyProtection="1">
      <alignment horizontal="left" vertical="center" wrapText="1"/>
      <protection locked="0"/>
    </xf>
    <xf numFmtId="0" fontId="9" fillId="9" borderId="69" xfId="1" applyFont="1" applyFill="1" applyBorder="1" applyAlignment="1" applyProtection="1">
      <alignment horizontal="left" vertical="center" wrapText="1"/>
      <protection locked="0"/>
    </xf>
    <xf numFmtId="0" fontId="9" fillId="9" borderId="9" xfId="1" applyFont="1" applyFill="1" applyBorder="1" applyAlignment="1" applyProtection="1">
      <alignment horizontal="left" vertical="center" wrapText="1"/>
      <protection locked="0"/>
    </xf>
    <xf numFmtId="0" fontId="9" fillId="9" borderId="75" xfId="1" applyFont="1" applyFill="1" applyBorder="1" applyAlignment="1" applyProtection="1">
      <alignment horizontal="left" vertical="center" wrapText="1"/>
      <protection locked="0"/>
    </xf>
    <xf numFmtId="0" fontId="11" fillId="0" borderId="13" xfId="1" applyFont="1" applyBorder="1" applyAlignment="1" applyProtection="1">
      <alignment horizontal="center" vertical="center"/>
      <protection locked="0"/>
    </xf>
    <xf numFmtId="0" fontId="11" fillId="0" borderId="8" xfId="1" applyFont="1" applyBorder="1" applyAlignment="1" applyProtection="1">
      <alignment horizontal="center" vertical="center"/>
      <protection locked="0"/>
    </xf>
    <xf numFmtId="0" fontId="11" fillId="0" borderId="1" xfId="1" applyFont="1" applyBorder="1" applyAlignment="1" applyProtection="1">
      <alignment horizontal="center" vertical="center"/>
      <protection locked="0"/>
    </xf>
    <xf numFmtId="0" fontId="29" fillId="0" borderId="3" xfId="1" applyFont="1" applyBorder="1" applyAlignment="1" applyProtection="1">
      <alignment horizontal="center" vertical="center" wrapText="1"/>
      <protection locked="0"/>
    </xf>
    <xf numFmtId="0" fontId="29" fillId="0" borderId="12" xfId="1" applyFont="1" applyBorder="1" applyAlignment="1" applyProtection="1">
      <alignment horizontal="center" vertical="center" wrapText="1"/>
      <protection locked="0"/>
    </xf>
    <xf numFmtId="0" fontId="29" fillId="0" borderId="5" xfId="1" applyFont="1" applyBorder="1" applyAlignment="1" applyProtection="1">
      <alignment horizontal="center" vertical="center" wrapText="1"/>
      <protection locked="0"/>
    </xf>
    <xf numFmtId="0" fontId="29" fillId="0" borderId="0" xfId="1" applyFont="1" applyAlignment="1" applyProtection="1">
      <alignment horizontal="center" vertical="center" wrapText="1"/>
      <protection locked="0"/>
    </xf>
    <xf numFmtId="0" fontId="29" fillId="0" borderId="6" xfId="1" applyFont="1" applyBorder="1" applyAlignment="1" applyProtection="1">
      <alignment horizontal="center" vertical="center" wrapText="1"/>
      <protection locked="0"/>
    </xf>
    <xf numFmtId="0" fontId="29" fillId="0" borderId="9" xfId="1" applyFont="1" applyBorder="1" applyAlignment="1" applyProtection="1">
      <alignment horizontal="center" vertical="center" wrapText="1"/>
      <protection locked="0"/>
    </xf>
    <xf numFmtId="0" fontId="18" fillId="0" borderId="65" xfId="1" applyFont="1" applyBorder="1" applyAlignment="1" applyProtection="1">
      <alignment horizontal="center" vertical="center"/>
      <protection locked="0"/>
    </xf>
    <xf numFmtId="0" fontId="18" fillId="0" borderId="23" xfId="1" applyFont="1" applyBorder="1" applyAlignment="1" applyProtection="1">
      <alignment horizontal="center" vertical="center"/>
      <protection locked="0"/>
    </xf>
    <xf numFmtId="0" fontId="18" fillId="0" borderId="91" xfId="1" applyFont="1" applyBorder="1" applyAlignment="1" applyProtection="1">
      <alignment horizontal="center" vertical="center"/>
      <protection locked="0"/>
    </xf>
    <xf numFmtId="0" fontId="18" fillId="0" borderId="92" xfId="1" applyFont="1" applyBorder="1" applyAlignment="1" applyProtection="1">
      <alignment horizontal="center" vertical="center"/>
      <protection locked="0"/>
    </xf>
    <xf numFmtId="0" fontId="18" fillId="0" borderId="66" xfId="1" applyFont="1" applyBorder="1" applyAlignment="1" applyProtection="1">
      <alignment horizontal="center" vertical="center" wrapText="1"/>
      <protection locked="0"/>
    </xf>
    <xf numFmtId="0" fontId="18" fillId="0" borderId="67" xfId="1" applyFont="1" applyBorder="1" applyAlignment="1" applyProtection="1">
      <alignment horizontal="center" vertical="center" wrapText="1"/>
      <protection locked="0"/>
    </xf>
    <xf numFmtId="0" fontId="18" fillId="0" borderId="68" xfId="1" applyFont="1" applyBorder="1" applyAlignment="1" applyProtection="1">
      <alignment horizontal="center" vertical="center" wrapText="1"/>
      <protection locked="0"/>
    </xf>
    <xf numFmtId="0" fontId="18" fillId="0" borderId="65" xfId="1" applyFont="1" applyBorder="1" applyAlignment="1" applyProtection="1">
      <alignment horizontal="center" vertical="center" wrapText="1"/>
      <protection locked="0"/>
    </xf>
    <xf numFmtId="0" fontId="18" fillId="0" borderId="23" xfId="1" applyFont="1" applyBorder="1" applyAlignment="1" applyProtection="1">
      <alignment horizontal="center" vertical="center" wrapText="1"/>
      <protection locked="0"/>
    </xf>
    <xf numFmtId="0" fontId="18" fillId="0" borderId="82" xfId="1" applyFont="1" applyBorder="1" applyAlignment="1" applyProtection="1">
      <alignment horizontal="center" vertical="center" wrapText="1"/>
      <protection locked="0"/>
    </xf>
    <xf numFmtId="0" fontId="18" fillId="0" borderId="91" xfId="1" applyFont="1" applyBorder="1" applyAlignment="1" applyProtection="1">
      <alignment horizontal="center" vertical="center" wrapText="1"/>
      <protection locked="0"/>
    </xf>
    <xf numFmtId="0" fontId="18" fillId="0" borderId="92" xfId="1" applyFont="1" applyBorder="1" applyAlignment="1" applyProtection="1">
      <alignment horizontal="center" vertical="center" wrapText="1"/>
      <protection locked="0"/>
    </xf>
    <xf numFmtId="0" fontId="18" fillId="0" borderId="94" xfId="1" applyFont="1" applyBorder="1" applyAlignment="1" applyProtection="1">
      <alignment horizontal="center" vertical="center" wrapText="1"/>
      <protection locked="0"/>
    </xf>
    <xf numFmtId="0" fontId="18" fillId="0" borderId="83" xfId="1" applyFont="1" applyBorder="1" applyAlignment="1" applyProtection="1">
      <alignment horizontal="center" vertical="center" wrapText="1"/>
      <protection locked="0"/>
    </xf>
    <xf numFmtId="0" fontId="18" fillId="0" borderId="95" xfId="1" applyFont="1" applyBorder="1" applyAlignment="1" applyProtection="1">
      <alignment horizontal="center" vertical="center" wrapText="1"/>
      <protection locked="0"/>
    </xf>
    <xf numFmtId="0" fontId="18" fillId="0" borderId="84" xfId="1" applyFont="1" applyBorder="1" applyAlignment="1" applyProtection="1">
      <alignment horizontal="center" vertical="center" wrapText="1"/>
      <protection locked="0"/>
    </xf>
    <xf numFmtId="0" fontId="18" fillId="0" borderId="96" xfId="1" applyFont="1" applyBorder="1" applyAlignment="1" applyProtection="1">
      <alignment horizontal="center" vertical="center" wrapText="1"/>
      <protection locked="0"/>
    </xf>
    <xf numFmtId="0" fontId="9" fillId="7" borderId="71" xfId="1" applyFont="1" applyFill="1" applyBorder="1" applyAlignment="1" applyProtection="1">
      <alignment horizontal="left" vertical="center" wrapText="1"/>
      <protection locked="0"/>
    </xf>
    <xf numFmtId="0" fontId="9" fillId="7" borderId="16" xfId="1" applyFont="1" applyFill="1" applyBorder="1" applyAlignment="1" applyProtection="1">
      <alignment horizontal="left" vertical="center" wrapText="1"/>
      <protection locked="0"/>
    </xf>
    <xf numFmtId="0" fontId="30" fillId="9" borderId="71" xfId="1" applyFont="1" applyFill="1" applyBorder="1" applyAlignment="1" applyProtection="1">
      <alignment horizontal="left" vertical="center" wrapText="1"/>
      <protection locked="0"/>
    </xf>
    <xf numFmtId="0" fontId="30" fillId="9" borderId="21" xfId="1" applyFont="1" applyFill="1" applyBorder="1" applyAlignment="1" applyProtection="1">
      <alignment horizontal="left" vertical="center" wrapText="1"/>
      <protection locked="0"/>
    </xf>
    <xf numFmtId="0" fontId="30" fillId="9" borderId="73" xfId="1" applyFont="1" applyFill="1" applyBorder="1" applyAlignment="1" applyProtection="1">
      <alignment horizontal="left" vertical="center" wrapText="1"/>
      <protection locked="0"/>
    </xf>
    <xf numFmtId="0" fontId="30" fillId="0" borderId="71" xfId="1" applyFont="1" applyFill="1" applyBorder="1" applyAlignment="1" applyProtection="1">
      <alignment horizontal="left" vertical="center" wrapText="1"/>
      <protection locked="0"/>
    </xf>
    <xf numFmtId="0" fontId="30" fillId="0" borderId="16" xfId="1" applyFont="1" applyFill="1" applyBorder="1" applyAlignment="1" applyProtection="1">
      <alignment horizontal="left" vertical="center" wrapText="1"/>
      <protection locked="0"/>
    </xf>
    <xf numFmtId="0" fontId="9" fillId="0" borderId="71" xfId="1" applyFont="1" applyFill="1" applyBorder="1" applyAlignment="1" applyProtection="1">
      <alignment horizontal="left" vertical="center" wrapText="1"/>
      <protection locked="0"/>
    </xf>
    <xf numFmtId="0" fontId="9" fillId="0" borderId="16" xfId="1" applyFont="1" applyFill="1" applyBorder="1" applyAlignment="1" applyProtection="1">
      <alignment horizontal="left" vertical="center" wrapText="1"/>
      <protection locked="0"/>
    </xf>
    <xf numFmtId="0" fontId="9" fillId="7" borderId="21" xfId="1" applyFont="1" applyFill="1" applyBorder="1" applyAlignment="1" applyProtection="1">
      <alignment horizontal="left" vertical="center" wrapText="1"/>
      <protection locked="0"/>
    </xf>
    <xf numFmtId="0" fontId="15" fillId="8" borderId="76" xfId="1" applyFont="1" applyFill="1" applyBorder="1" applyAlignment="1" applyProtection="1">
      <alignment horizontal="left" vertical="center"/>
      <protection locked="0"/>
    </xf>
    <xf numFmtId="0" fontId="15" fillId="8" borderId="12" xfId="1" applyFont="1" applyFill="1" applyBorder="1" applyAlignment="1" applyProtection="1">
      <alignment horizontal="left" vertical="center"/>
      <protection locked="0"/>
    </xf>
    <xf numFmtId="0" fontId="40" fillId="0" borderId="71" xfId="1" applyFont="1" applyFill="1" applyBorder="1" applyAlignment="1" applyProtection="1">
      <alignment horizontal="left" vertical="center" wrapText="1"/>
      <protection locked="0"/>
    </xf>
    <xf numFmtId="0" fontId="40" fillId="0" borderId="21" xfId="1" applyFont="1" applyFill="1" applyBorder="1" applyAlignment="1" applyProtection="1">
      <alignment horizontal="left" vertical="center" wrapText="1"/>
      <protection locked="0"/>
    </xf>
    <xf numFmtId="0" fontId="9" fillId="0" borderId="87" xfId="1" applyFont="1" applyBorder="1" applyAlignment="1" applyProtection="1">
      <alignment horizontal="center" vertical="center"/>
      <protection locked="0"/>
    </xf>
    <xf numFmtId="0" fontId="9" fillId="0" borderId="0" xfId="1" applyFont="1" applyBorder="1" applyAlignment="1" applyProtection="1">
      <alignment horizontal="center" vertical="center"/>
      <protection locked="0"/>
    </xf>
    <xf numFmtId="0" fontId="9" fillId="0" borderId="2" xfId="1" applyFont="1" applyBorder="1" applyAlignment="1" applyProtection="1">
      <alignment horizontal="center" vertical="center"/>
      <protection locked="0"/>
    </xf>
    <xf numFmtId="0" fontId="1" fillId="0" borderId="71" xfId="1" applyFont="1" applyBorder="1" applyAlignment="1" applyProtection="1">
      <alignment horizontal="left" vertical="center" wrapText="1"/>
      <protection locked="0"/>
    </xf>
    <xf numFmtId="0" fontId="1" fillId="0" borderId="16" xfId="1" applyFont="1" applyBorder="1" applyAlignment="1" applyProtection="1">
      <alignment horizontal="left" vertical="center" wrapText="1"/>
      <protection locked="0"/>
    </xf>
    <xf numFmtId="0" fontId="1" fillId="7" borderId="77" xfId="1" applyFont="1" applyFill="1" applyBorder="1" applyAlignment="1" applyProtection="1">
      <alignment horizontal="left" vertical="center" wrapText="1"/>
      <protection locked="0"/>
    </xf>
    <xf numFmtId="0" fontId="1" fillId="7" borderId="78" xfId="1" applyFont="1" applyFill="1" applyBorder="1" applyAlignment="1" applyProtection="1">
      <alignment horizontal="left" vertical="center" wrapText="1"/>
      <protection locked="0"/>
    </xf>
    <xf numFmtId="0" fontId="18" fillId="8" borderId="6" xfId="1" applyFont="1" applyFill="1" applyBorder="1" applyAlignment="1" applyProtection="1">
      <alignment horizontal="left" vertical="center"/>
      <protection locked="0"/>
    </xf>
    <xf numFmtId="0" fontId="18" fillId="8" borderId="9" xfId="1" applyFont="1" applyFill="1" applyBorder="1" applyAlignment="1" applyProtection="1">
      <alignment horizontal="left" vertical="center"/>
      <protection locked="0"/>
    </xf>
    <xf numFmtId="0" fontId="32" fillId="8" borderId="76" xfId="1" applyFont="1" applyFill="1" applyBorder="1" applyAlignment="1" applyProtection="1">
      <alignment horizontal="left" vertical="center"/>
      <protection locked="0"/>
    </xf>
    <xf numFmtId="0" fontId="33" fillId="8" borderId="12" xfId="1" applyFont="1" applyFill="1" applyBorder="1" applyAlignment="1" applyProtection="1">
      <alignment horizontal="left" vertical="center"/>
      <protection locked="0"/>
    </xf>
    <xf numFmtId="0" fontId="34" fillId="0" borderId="71" xfId="1" applyFont="1" applyBorder="1" applyAlignment="1" applyProtection="1">
      <alignment horizontal="left" vertical="center" wrapText="1"/>
      <protection locked="0"/>
    </xf>
    <xf numFmtId="0" fontId="35" fillId="0" borderId="16" xfId="1" applyFont="1" applyBorder="1" applyAlignment="1" applyProtection="1">
      <alignment horizontal="left" vertical="center" wrapText="1"/>
      <protection locked="0"/>
    </xf>
    <xf numFmtId="0" fontId="36" fillId="0" borderId="69" xfId="1" applyFont="1" applyBorder="1" applyAlignment="1" applyProtection="1">
      <alignment horizontal="left" vertical="center" wrapText="1"/>
      <protection locked="0"/>
    </xf>
    <xf numFmtId="0" fontId="35" fillId="0" borderId="7" xfId="1" applyFont="1" applyBorder="1" applyAlignment="1" applyProtection="1">
      <alignment horizontal="left" vertical="center" wrapText="1"/>
      <protection locked="0"/>
    </xf>
  </cellXfs>
  <cellStyles count="5">
    <cellStyle name="Normal" xfId="0" builtinId="0"/>
    <cellStyle name="Normal 2" xfId="1"/>
    <cellStyle name="Normal 3" xfId="2"/>
    <cellStyle name="Normal 4" xfId="3"/>
    <cellStyle name="Percent 2" xfId="4"/>
  </cellStyles>
  <dxfs count="6">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0</xdr:row>
      <xdr:rowOff>171450</xdr:rowOff>
    </xdr:from>
    <xdr:to>
      <xdr:col>5</xdr:col>
      <xdr:colOff>133350</xdr:colOff>
      <xdr:row>3</xdr:row>
      <xdr:rowOff>85725</xdr:rowOff>
    </xdr:to>
    <xdr:pic>
      <xdr:nvPicPr>
        <xdr:cNvPr id="2" name="Image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140" t="35158" r="22096" b="37001"/>
        <a:stretch>
          <a:fillRect/>
        </a:stretch>
      </xdr:blipFill>
      <xdr:spPr bwMode="auto">
        <a:xfrm>
          <a:off x="161925" y="171450"/>
          <a:ext cx="18478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468771</xdr:colOff>
      <xdr:row>0</xdr:row>
      <xdr:rowOff>64477</xdr:rowOff>
    </xdr:from>
    <xdr:to>
      <xdr:col>0</xdr:col>
      <xdr:colOff>1870384</xdr:colOff>
      <xdr:row>2</xdr:row>
      <xdr:rowOff>161925</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8771" y="64477"/>
          <a:ext cx="1401613" cy="4117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view="pageBreakPreview" topLeftCell="A13" zoomScaleNormal="100" zoomScaleSheetLayoutView="100" workbookViewId="0">
      <selection activeCell="A14" sqref="A14:AM18"/>
    </sheetView>
  </sheetViews>
  <sheetFormatPr baseColWidth="10" defaultColWidth="9.140625" defaultRowHeight="15"/>
  <cols>
    <col min="1" max="2" width="3.140625" style="1" customWidth="1"/>
    <col min="3" max="3" width="8.85546875" style="1" customWidth="1"/>
    <col min="4" max="4" width="8.140625" style="1" customWidth="1"/>
    <col min="5" max="5" width="4.85546875" style="1" customWidth="1"/>
    <col min="6" max="15" width="3.140625" style="1" customWidth="1"/>
    <col min="16" max="16" width="0.5703125" style="1" customWidth="1"/>
    <col min="17" max="17" width="1.42578125" style="1" customWidth="1"/>
    <col min="18" max="18" width="2.140625" style="1" customWidth="1"/>
    <col min="19" max="40" width="3.140625" style="1" customWidth="1"/>
    <col min="41" max="256" width="9.140625" style="1"/>
    <col min="257" max="258" width="3.140625" style="1" customWidth="1"/>
    <col min="259" max="259" width="8.85546875" style="1" customWidth="1"/>
    <col min="260" max="260" width="8.140625" style="1" customWidth="1"/>
    <col min="261" max="261" width="4.85546875" style="1" customWidth="1"/>
    <col min="262" max="271" width="3.140625" style="1" customWidth="1"/>
    <col min="272" max="272" width="0.5703125" style="1" customWidth="1"/>
    <col min="273" max="273" width="1.42578125" style="1" customWidth="1"/>
    <col min="274" max="274" width="2.140625" style="1" customWidth="1"/>
    <col min="275" max="296" width="3.140625" style="1" customWidth="1"/>
    <col min="297" max="512" width="9.140625" style="1"/>
    <col min="513" max="514" width="3.140625" style="1" customWidth="1"/>
    <col min="515" max="515" width="8.85546875" style="1" customWidth="1"/>
    <col min="516" max="516" width="8.140625" style="1" customWidth="1"/>
    <col min="517" max="517" width="4.85546875" style="1" customWidth="1"/>
    <col min="518" max="527" width="3.140625" style="1" customWidth="1"/>
    <col min="528" max="528" width="0.5703125" style="1" customWidth="1"/>
    <col min="529" max="529" width="1.42578125" style="1" customWidth="1"/>
    <col min="530" max="530" width="2.140625" style="1" customWidth="1"/>
    <col min="531" max="552" width="3.140625" style="1" customWidth="1"/>
    <col min="553" max="768" width="9.140625" style="1"/>
    <col min="769" max="770" width="3.140625" style="1" customWidth="1"/>
    <col min="771" max="771" width="8.85546875" style="1" customWidth="1"/>
    <col min="772" max="772" width="8.140625" style="1" customWidth="1"/>
    <col min="773" max="773" width="4.85546875" style="1" customWidth="1"/>
    <col min="774" max="783" width="3.140625" style="1" customWidth="1"/>
    <col min="784" max="784" width="0.5703125" style="1" customWidth="1"/>
    <col min="785" max="785" width="1.42578125" style="1" customWidth="1"/>
    <col min="786" max="786" width="2.140625" style="1" customWidth="1"/>
    <col min="787" max="808" width="3.140625" style="1" customWidth="1"/>
    <col min="809" max="1024" width="9.140625" style="1"/>
    <col min="1025" max="1026" width="3.140625" style="1" customWidth="1"/>
    <col min="1027" max="1027" width="8.85546875" style="1" customWidth="1"/>
    <col min="1028" max="1028" width="8.140625" style="1" customWidth="1"/>
    <col min="1029" max="1029" width="4.85546875" style="1" customWidth="1"/>
    <col min="1030" max="1039" width="3.140625" style="1" customWidth="1"/>
    <col min="1040" max="1040" width="0.5703125" style="1" customWidth="1"/>
    <col min="1041" max="1041" width="1.42578125" style="1" customWidth="1"/>
    <col min="1042" max="1042" width="2.140625" style="1" customWidth="1"/>
    <col min="1043" max="1064" width="3.140625" style="1" customWidth="1"/>
    <col min="1065" max="1280" width="9.140625" style="1"/>
    <col min="1281" max="1282" width="3.140625" style="1" customWidth="1"/>
    <col min="1283" max="1283" width="8.85546875" style="1" customWidth="1"/>
    <col min="1284" max="1284" width="8.140625" style="1" customWidth="1"/>
    <col min="1285" max="1285" width="4.85546875" style="1" customWidth="1"/>
    <col min="1286" max="1295" width="3.140625" style="1" customWidth="1"/>
    <col min="1296" max="1296" width="0.5703125" style="1" customWidth="1"/>
    <col min="1297" max="1297" width="1.42578125" style="1" customWidth="1"/>
    <col min="1298" max="1298" width="2.140625" style="1" customWidth="1"/>
    <col min="1299" max="1320" width="3.140625" style="1" customWidth="1"/>
    <col min="1321" max="1536" width="9.140625" style="1"/>
    <col min="1537" max="1538" width="3.140625" style="1" customWidth="1"/>
    <col min="1539" max="1539" width="8.85546875" style="1" customWidth="1"/>
    <col min="1540" max="1540" width="8.140625" style="1" customWidth="1"/>
    <col min="1541" max="1541" width="4.85546875" style="1" customWidth="1"/>
    <col min="1542" max="1551" width="3.140625" style="1" customWidth="1"/>
    <col min="1552" max="1552" width="0.5703125" style="1" customWidth="1"/>
    <col min="1553" max="1553" width="1.42578125" style="1" customWidth="1"/>
    <col min="1554" max="1554" width="2.140625" style="1" customWidth="1"/>
    <col min="1555" max="1576" width="3.140625" style="1" customWidth="1"/>
    <col min="1577" max="1792" width="9.140625" style="1"/>
    <col min="1793" max="1794" width="3.140625" style="1" customWidth="1"/>
    <col min="1795" max="1795" width="8.85546875" style="1" customWidth="1"/>
    <col min="1796" max="1796" width="8.140625" style="1" customWidth="1"/>
    <col min="1797" max="1797" width="4.85546875" style="1" customWidth="1"/>
    <col min="1798" max="1807" width="3.140625" style="1" customWidth="1"/>
    <col min="1808" max="1808" width="0.5703125" style="1" customWidth="1"/>
    <col min="1809" max="1809" width="1.42578125" style="1" customWidth="1"/>
    <col min="1810" max="1810" width="2.140625" style="1" customWidth="1"/>
    <col min="1811" max="1832" width="3.140625" style="1" customWidth="1"/>
    <col min="1833" max="2048" width="9.140625" style="1"/>
    <col min="2049" max="2050" width="3.140625" style="1" customWidth="1"/>
    <col min="2051" max="2051" width="8.85546875" style="1" customWidth="1"/>
    <col min="2052" max="2052" width="8.140625" style="1" customWidth="1"/>
    <col min="2053" max="2053" width="4.85546875" style="1" customWidth="1"/>
    <col min="2054" max="2063" width="3.140625" style="1" customWidth="1"/>
    <col min="2064" max="2064" width="0.5703125" style="1" customWidth="1"/>
    <col min="2065" max="2065" width="1.42578125" style="1" customWidth="1"/>
    <col min="2066" max="2066" width="2.140625" style="1" customWidth="1"/>
    <col min="2067" max="2088" width="3.140625" style="1" customWidth="1"/>
    <col min="2089" max="2304" width="9.140625" style="1"/>
    <col min="2305" max="2306" width="3.140625" style="1" customWidth="1"/>
    <col min="2307" max="2307" width="8.85546875" style="1" customWidth="1"/>
    <col min="2308" max="2308" width="8.140625" style="1" customWidth="1"/>
    <col min="2309" max="2309" width="4.85546875" style="1" customWidth="1"/>
    <col min="2310" max="2319" width="3.140625" style="1" customWidth="1"/>
    <col min="2320" max="2320" width="0.5703125" style="1" customWidth="1"/>
    <col min="2321" max="2321" width="1.42578125" style="1" customWidth="1"/>
    <col min="2322" max="2322" width="2.140625" style="1" customWidth="1"/>
    <col min="2323" max="2344" width="3.140625" style="1" customWidth="1"/>
    <col min="2345" max="2560" width="9.140625" style="1"/>
    <col min="2561" max="2562" width="3.140625" style="1" customWidth="1"/>
    <col min="2563" max="2563" width="8.85546875" style="1" customWidth="1"/>
    <col min="2564" max="2564" width="8.140625" style="1" customWidth="1"/>
    <col min="2565" max="2565" width="4.85546875" style="1" customWidth="1"/>
    <col min="2566" max="2575" width="3.140625" style="1" customWidth="1"/>
    <col min="2576" max="2576" width="0.5703125" style="1" customWidth="1"/>
    <col min="2577" max="2577" width="1.42578125" style="1" customWidth="1"/>
    <col min="2578" max="2578" width="2.140625" style="1" customWidth="1"/>
    <col min="2579" max="2600" width="3.140625" style="1" customWidth="1"/>
    <col min="2601" max="2816" width="9.140625" style="1"/>
    <col min="2817" max="2818" width="3.140625" style="1" customWidth="1"/>
    <col min="2819" max="2819" width="8.85546875" style="1" customWidth="1"/>
    <col min="2820" max="2820" width="8.140625" style="1" customWidth="1"/>
    <col min="2821" max="2821" width="4.85546875" style="1" customWidth="1"/>
    <col min="2822" max="2831" width="3.140625" style="1" customWidth="1"/>
    <col min="2832" max="2832" width="0.5703125" style="1" customWidth="1"/>
    <col min="2833" max="2833" width="1.42578125" style="1" customWidth="1"/>
    <col min="2834" max="2834" width="2.140625" style="1" customWidth="1"/>
    <col min="2835" max="2856" width="3.140625" style="1" customWidth="1"/>
    <col min="2857" max="3072" width="9.140625" style="1"/>
    <col min="3073" max="3074" width="3.140625" style="1" customWidth="1"/>
    <col min="3075" max="3075" width="8.85546875" style="1" customWidth="1"/>
    <col min="3076" max="3076" width="8.140625" style="1" customWidth="1"/>
    <col min="3077" max="3077" width="4.85546875" style="1" customWidth="1"/>
    <col min="3078" max="3087" width="3.140625" style="1" customWidth="1"/>
    <col min="3088" max="3088" width="0.5703125" style="1" customWidth="1"/>
    <col min="3089" max="3089" width="1.42578125" style="1" customWidth="1"/>
    <col min="3090" max="3090" width="2.140625" style="1" customWidth="1"/>
    <col min="3091" max="3112" width="3.140625" style="1" customWidth="1"/>
    <col min="3113" max="3328" width="9.140625" style="1"/>
    <col min="3329" max="3330" width="3.140625" style="1" customWidth="1"/>
    <col min="3331" max="3331" width="8.85546875" style="1" customWidth="1"/>
    <col min="3332" max="3332" width="8.140625" style="1" customWidth="1"/>
    <col min="3333" max="3333" width="4.85546875" style="1" customWidth="1"/>
    <col min="3334" max="3343" width="3.140625" style="1" customWidth="1"/>
    <col min="3344" max="3344" width="0.5703125" style="1" customWidth="1"/>
    <col min="3345" max="3345" width="1.42578125" style="1" customWidth="1"/>
    <col min="3346" max="3346" width="2.140625" style="1" customWidth="1"/>
    <col min="3347" max="3368" width="3.140625" style="1" customWidth="1"/>
    <col min="3369" max="3584" width="9.140625" style="1"/>
    <col min="3585" max="3586" width="3.140625" style="1" customWidth="1"/>
    <col min="3587" max="3587" width="8.85546875" style="1" customWidth="1"/>
    <col min="3588" max="3588" width="8.140625" style="1" customWidth="1"/>
    <col min="3589" max="3589" width="4.85546875" style="1" customWidth="1"/>
    <col min="3590" max="3599" width="3.140625" style="1" customWidth="1"/>
    <col min="3600" max="3600" width="0.5703125" style="1" customWidth="1"/>
    <col min="3601" max="3601" width="1.42578125" style="1" customWidth="1"/>
    <col min="3602" max="3602" width="2.140625" style="1" customWidth="1"/>
    <col min="3603" max="3624" width="3.140625" style="1" customWidth="1"/>
    <col min="3625" max="3840" width="9.140625" style="1"/>
    <col min="3841" max="3842" width="3.140625" style="1" customWidth="1"/>
    <col min="3843" max="3843" width="8.85546875" style="1" customWidth="1"/>
    <col min="3844" max="3844" width="8.140625" style="1" customWidth="1"/>
    <col min="3845" max="3845" width="4.85546875" style="1" customWidth="1"/>
    <col min="3846" max="3855" width="3.140625" style="1" customWidth="1"/>
    <col min="3856" max="3856" width="0.5703125" style="1" customWidth="1"/>
    <col min="3857" max="3857" width="1.42578125" style="1" customWidth="1"/>
    <col min="3858" max="3858" width="2.140625" style="1" customWidth="1"/>
    <col min="3859" max="3880" width="3.140625" style="1" customWidth="1"/>
    <col min="3881" max="4096" width="9.140625" style="1"/>
    <col min="4097" max="4098" width="3.140625" style="1" customWidth="1"/>
    <col min="4099" max="4099" width="8.85546875" style="1" customWidth="1"/>
    <col min="4100" max="4100" width="8.140625" style="1" customWidth="1"/>
    <col min="4101" max="4101" width="4.85546875" style="1" customWidth="1"/>
    <col min="4102" max="4111" width="3.140625" style="1" customWidth="1"/>
    <col min="4112" max="4112" width="0.5703125" style="1" customWidth="1"/>
    <col min="4113" max="4113" width="1.42578125" style="1" customWidth="1"/>
    <col min="4114" max="4114" width="2.140625" style="1" customWidth="1"/>
    <col min="4115" max="4136" width="3.140625" style="1" customWidth="1"/>
    <col min="4137" max="4352" width="9.140625" style="1"/>
    <col min="4353" max="4354" width="3.140625" style="1" customWidth="1"/>
    <col min="4355" max="4355" width="8.85546875" style="1" customWidth="1"/>
    <col min="4356" max="4356" width="8.140625" style="1" customWidth="1"/>
    <col min="4357" max="4357" width="4.85546875" style="1" customWidth="1"/>
    <col min="4358" max="4367" width="3.140625" style="1" customWidth="1"/>
    <col min="4368" max="4368" width="0.5703125" style="1" customWidth="1"/>
    <col min="4369" max="4369" width="1.42578125" style="1" customWidth="1"/>
    <col min="4370" max="4370" width="2.140625" style="1" customWidth="1"/>
    <col min="4371" max="4392" width="3.140625" style="1" customWidth="1"/>
    <col min="4393" max="4608" width="9.140625" style="1"/>
    <col min="4609" max="4610" width="3.140625" style="1" customWidth="1"/>
    <col min="4611" max="4611" width="8.85546875" style="1" customWidth="1"/>
    <col min="4612" max="4612" width="8.140625" style="1" customWidth="1"/>
    <col min="4613" max="4613" width="4.85546875" style="1" customWidth="1"/>
    <col min="4614" max="4623" width="3.140625" style="1" customWidth="1"/>
    <col min="4624" max="4624" width="0.5703125" style="1" customWidth="1"/>
    <col min="4625" max="4625" width="1.42578125" style="1" customWidth="1"/>
    <col min="4626" max="4626" width="2.140625" style="1" customWidth="1"/>
    <col min="4627" max="4648" width="3.140625" style="1" customWidth="1"/>
    <col min="4649" max="4864" width="9.140625" style="1"/>
    <col min="4865" max="4866" width="3.140625" style="1" customWidth="1"/>
    <col min="4867" max="4867" width="8.85546875" style="1" customWidth="1"/>
    <col min="4868" max="4868" width="8.140625" style="1" customWidth="1"/>
    <col min="4869" max="4869" width="4.85546875" style="1" customWidth="1"/>
    <col min="4870" max="4879" width="3.140625" style="1" customWidth="1"/>
    <col min="4880" max="4880" width="0.5703125" style="1" customWidth="1"/>
    <col min="4881" max="4881" width="1.42578125" style="1" customWidth="1"/>
    <col min="4882" max="4882" width="2.140625" style="1" customWidth="1"/>
    <col min="4883" max="4904" width="3.140625" style="1" customWidth="1"/>
    <col min="4905" max="5120" width="9.140625" style="1"/>
    <col min="5121" max="5122" width="3.140625" style="1" customWidth="1"/>
    <col min="5123" max="5123" width="8.85546875" style="1" customWidth="1"/>
    <col min="5124" max="5124" width="8.140625" style="1" customWidth="1"/>
    <col min="5125" max="5125" width="4.85546875" style="1" customWidth="1"/>
    <col min="5126" max="5135" width="3.140625" style="1" customWidth="1"/>
    <col min="5136" max="5136" width="0.5703125" style="1" customWidth="1"/>
    <col min="5137" max="5137" width="1.42578125" style="1" customWidth="1"/>
    <col min="5138" max="5138" width="2.140625" style="1" customWidth="1"/>
    <col min="5139" max="5160" width="3.140625" style="1" customWidth="1"/>
    <col min="5161" max="5376" width="9.140625" style="1"/>
    <col min="5377" max="5378" width="3.140625" style="1" customWidth="1"/>
    <col min="5379" max="5379" width="8.85546875" style="1" customWidth="1"/>
    <col min="5380" max="5380" width="8.140625" style="1" customWidth="1"/>
    <col min="5381" max="5381" width="4.85546875" style="1" customWidth="1"/>
    <col min="5382" max="5391" width="3.140625" style="1" customWidth="1"/>
    <col min="5392" max="5392" width="0.5703125" style="1" customWidth="1"/>
    <col min="5393" max="5393" width="1.42578125" style="1" customWidth="1"/>
    <col min="5394" max="5394" width="2.140625" style="1" customWidth="1"/>
    <col min="5395" max="5416" width="3.140625" style="1" customWidth="1"/>
    <col min="5417" max="5632" width="9.140625" style="1"/>
    <col min="5633" max="5634" width="3.140625" style="1" customWidth="1"/>
    <col min="5635" max="5635" width="8.85546875" style="1" customWidth="1"/>
    <col min="5636" max="5636" width="8.140625" style="1" customWidth="1"/>
    <col min="5637" max="5637" width="4.85546875" style="1" customWidth="1"/>
    <col min="5638" max="5647" width="3.140625" style="1" customWidth="1"/>
    <col min="5648" max="5648" width="0.5703125" style="1" customWidth="1"/>
    <col min="5649" max="5649" width="1.42578125" style="1" customWidth="1"/>
    <col min="5650" max="5650" width="2.140625" style="1" customWidth="1"/>
    <col min="5651" max="5672" width="3.140625" style="1" customWidth="1"/>
    <col min="5673" max="5888" width="9.140625" style="1"/>
    <col min="5889" max="5890" width="3.140625" style="1" customWidth="1"/>
    <col min="5891" max="5891" width="8.85546875" style="1" customWidth="1"/>
    <col min="5892" max="5892" width="8.140625" style="1" customWidth="1"/>
    <col min="5893" max="5893" width="4.85546875" style="1" customWidth="1"/>
    <col min="5894" max="5903" width="3.140625" style="1" customWidth="1"/>
    <col min="5904" max="5904" width="0.5703125" style="1" customWidth="1"/>
    <col min="5905" max="5905" width="1.42578125" style="1" customWidth="1"/>
    <col min="5906" max="5906" width="2.140625" style="1" customWidth="1"/>
    <col min="5907" max="5928" width="3.140625" style="1" customWidth="1"/>
    <col min="5929" max="6144" width="9.140625" style="1"/>
    <col min="6145" max="6146" width="3.140625" style="1" customWidth="1"/>
    <col min="6147" max="6147" width="8.85546875" style="1" customWidth="1"/>
    <col min="6148" max="6148" width="8.140625" style="1" customWidth="1"/>
    <col min="6149" max="6149" width="4.85546875" style="1" customWidth="1"/>
    <col min="6150" max="6159" width="3.140625" style="1" customWidth="1"/>
    <col min="6160" max="6160" width="0.5703125" style="1" customWidth="1"/>
    <col min="6161" max="6161" width="1.42578125" style="1" customWidth="1"/>
    <col min="6162" max="6162" width="2.140625" style="1" customWidth="1"/>
    <col min="6163" max="6184" width="3.140625" style="1" customWidth="1"/>
    <col min="6185" max="6400" width="9.140625" style="1"/>
    <col min="6401" max="6402" width="3.140625" style="1" customWidth="1"/>
    <col min="6403" max="6403" width="8.85546875" style="1" customWidth="1"/>
    <col min="6404" max="6404" width="8.140625" style="1" customWidth="1"/>
    <col min="6405" max="6405" width="4.85546875" style="1" customWidth="1"/>
    <col min="6406" max="6415" width="3.140625" style="1" customWidth="1"/>
    <col min="6416" max="6416" width="0.5703125" style="1" customWidth="1"/>
    <col min="6417" max="6417" width="1.42578125" style="1" customWidth="1"/>
    <col min="6418" max="6418" width="2.140625" style="1" customWidth="1"/>
    <col min="6419" max="6440" width="3.140625" style="1" customWidth="1"/>
    <col min="6441" max="6656" width="9.140625" style="1"/>
    <col min="6657" max="6658" width="3.140625" style="1" customWidth="1"/>
    <col min="6659" max="6659" width="8.85546875" style="1" customWidth="1"/>
    <col min="6660" max="6660" width="8.140625" style="1" customWidth="1"/>
    <col min="6661" max="6661" width="4.85546875" style="1" customWidth="1"/>
    <col min="6662" max="6671" width="3.140625" style="1" customWidth="1"/>
    <col min="6672" max="6672" width="0.5703125" style="1" customWidth="1"/>
    <col min="6673" max="6673" width="1.42578125" style="1" customWidth="1"/>
    <col min="6674" max="6674" width="2.140625" style="1" customWidth="1"/>
    <col min="6675" max="6696" width="3.140625" style="1" customWidth="1"/>
    <col min="6697" max="6912" width="9.140625" style="1"/>
    <col min="6913" max="6914" width="3.140625" style="1" customWidth="1"/>
    <col min="6915" max="6915" width="8.85546875" style="1" customWidth="1"/>
    <col min="6916" max="6916" width="8.140625" style="1" customWidth="1"/>
    <col min="6917" max="6917" width="4.85546875" style="1" customWidth="1"/>
    <col min="6918" max="6927" width="3.140625" style="1" customWidth="1"/>
    <col min="6928" max="6928" width="0.5703125" style="1" customWidth="1"/>
    <col min="6929" max="6929" width="1.42578125" style="1" customWidth="1"/>
    <col min="6930" max="6930" width="2.140625" style="1" customWidth="1"/>
    <col min="6931" max="6952" width="3.140625" style="1" customWidth="1"/>
    <col min="6953" max="7168" width="9.140625" style="1"/>
    <col min="7169" max="7170" width="3.140625" style="1" customWidth="1"/>
    <col min="7171" max="7171" width="8.85546875" style="1" customWidth="1"/>
    <col min="7172" max="7172" width="8.140625" style="1" customWidth="1"/>
    <col min="7173" max="7173" width="4.85546875" style="1" customWidth="1"/>
    <col min="7174" max="7183" width="3.140625" style="1" customWidth="1"/>
    <col min="7184" max="7184" width="0.5703125" style="1" customWidth="1"/>
    <col min="7185" max="7185" width="1.42578125" style="1" customWidth="1"/>
    <col min="7186" max="7186" width="2.140625" style="1" customWidth="1"/>
    <col min="7187" max="7208" width="3.140625" style="1" customWidth="1"/>
    <col min="7209" max="7424" width="9.140625" style="1"/>
    <col min="7425" max="7426" width="3.140625" style="1" customWidth="1"/>
    <col min="7427" max="7427" width="8.85546875" style="1" customWidth="1"/>
    <col min="7428" max="7428" width="8.140625" style="1" customWidth="1"/>
    <col min="7429" max="7429" width="4.85546875" style="1" customWidth="1"/>
    <col min="7430" max="7439" width="3.140625" style="1" customWidth="1"/>
    <col min="7440" max="7440" width="0.5703125" style="1" customWidth="1"/>
    <col min="7441" max="7441" width="1.42578125" style="1" customWidth="1"/>
    <col min="7442" max="7442" width="2.140625" style="1" customWidth="1"/>
    <col min="7443" max="7464" width="3.140625" style="1" customWidth="1"/>
    <col min="7465" max="7680" width="9.140625" style="1"/>
    <col min="7681" max="7682" width="3.140625" style="1" customWidth="1"/>
    <col min="7683" max="7683" width="8.85546875" style="1" customWidth="1"/>
    <col min="7684" max="7684" width="8.140625" style="1" customWidth="1"/>
    <col min="7685" max="7685" width="4.85546875" style="1" customWidth="1"/>
    <col min="7686" max="7695" width="3.140625" style="1" customWidth="1"/>
    <col min="7696" max="7696" width="0.5703125" style="1" customWidth="1"/>
    <col min="7697" max="7697" width="1.42578125" style="1" customWidth="1"/>
    <col min="7698" max="7698" width="2.140625" style="1" customWidth="1"/>
    <col min="7699" max="7720" width="3.140625" style="1" customWidth="1"/>
    <col min="7721" max="7936" width="9.140625" style="1"/>
    <col min="7937" max="7938" width="3.140625" style="1" customWidth="1"/>
    <col min="7939" max="7939" width="8.85546875" style="1" customWidth="1"/>
    <col min="7940" max="7940" width="8.140625" style="1" customWidth="1"/>
    <col min="7941" max="7941" width="4.85546875" style="1" customWidth="1"/>
    <col min="7942" max="7951" width="3.140625" style="1" customWidth="1"/>
    <col min="7952" max="7952" width="0.5703125" style="1" customWidth="1"/>
    <col min="7953" max="7953" width="1.42578125" style="1" customWidth="1"/>
    <col min="7954" max="7954" width="2.140625" style="1" customWidth="1"/>
    <col min="7955" max="7976" width="3.140625" style="1" customWidth="1"/>
    <col min="7977" max="8192" width="9.140625" style="1"/>
    <col min="8193" max="8194" width="3.140625" style="1" customWidth="1"/>
    <col min="8195" max="8195" width="8.85546875" style="1" customWidth="1"/>
    <col min="8196" max="8196" width="8.140625" style="1" customWidth="1"/>
    <col min="8197" max="8197" width="4.85546875" style="1" customWidth="1"/>
    <col min="8198" max="8207" width="3.140625" style="1" customWidth="1"/>
    <col min="8208" max="8208" width="0.5703125" style="1" customWidth="1"/>
    <col min="8209" max="8209" width="1.42578125" style="1" customWidth="1"/>
    <col min="8210" max="8210" width="2.140625" style="1" customWidth="1"/>
    <col min="8211" max="8232" width="3.140625" style="1" customWidth="1"/>
    <col min="8233" max="8448" width="9.140625" style="1"/>
    <col min="8449" max="8450" width="3.140625" style="1" customWidth="1"/>
    <col min="8451" max="8451" width="8.85546875" style="1" customWidth="1"/>
    <col min="8452" max="8452" width="8.140625" style="1" customWidth="1"/>
    <col min="8453" max="8453" width="4.85546875" style="1" customWidth="1"/>
    <col min="8454" max="8463" width="3.140625" style="1" customWidth="1"/>
    <col min="8464" max="8464" width="0.5703125" style="1" customWidth="1"/>
    <col min="8465" max="8465" width="1.42578125" style="1" customWidth="1"/>
    <col min="8466" max="8466" width="2.140625" style="1" customWidth="1"/>
    <col min="8467" max="8488" width="3.140625" style="1" customWidth="1"/>
    <col min="8489" max="8704" width="9.140625" style="1"/>
    <col min="8705" max="8706" width="3.140625" style="1" customWidth="1"/>
    <col min="8707" max="8707" width="8.85546875" style="1" customWidth="1"/>
    <col min="8708" max="8708" width="8.140625" style="1" customWidth="1"/>
    <col min="8709" max="8709" width="4.85546875" style="1" customWidth="1"/>
    <col min="8710" max="8719" width="3.140625" style="1" customWidth="1"/>
    <col min="8720" max="8720" width="0.5703125" style="1" customWidth="1"/>
    <col min="8721" max="8721" width="1.42578125" style="1" customWidth="1"/>
    <col min="8722" max="8722" width="2.140625" style="1" customWidth="1"/>
    <col min="8723" max="8744" width="3.140625" style="1" customWidth="1"/>
    <col min="8745" max="8960" width="9.140625" style="1"/>
    <col min="8961" max="8962" width="3.140625" style="1" customWidth="1"/>
    <col min="8963" max="8963" width="8.85546875" style="1" customWidth="1"/>
    <col min="8964" max="8964" width="8.140625" style="1" customWidth="1"/>
    <col min="8965" max="8965" width="4.85546875" style="1" customWidth="1"/>
    <col min="8966" max="8975" width="3.140625" style="1" customWidth="1"/>
    <col min="8976" max="8976" width="0.5703125" style="1" customWidth="1"/>
    <col min="8977" max="8977" width="1.42578125" style="1" customWidth="1"/>
    <col min="8978" max="8978" width="2.140625" style="1" customWidth="1"/>
    <col min="8979" max="9000" width="3.140625" style="1" customWidth="1"/>
    <col min="9001" max="9216" width="9.140625" style="1"/>
    <col min="9217" max="9218" width="3.140625" style="1" customWidth="1"/>
    <col min="9219" max="9219" width="8.85546875" style="1" customWidth="1"/>
    <col min="9220" max="9220" width="8.140625" style="1" customWidth="1"/>
    <col min="9221" max="9221" width="4.85546875" style="1" customWidth="1"/>
    <col min="9222" max="9231" width="3.140625" style="1" customWidth="1"/>
    <col min="9232" max="9232" width="0.5703125" style="1" customWidth="1"/>
    <col min="9233" max="9233" width="1.42578125" style="1" customWidth="1"/>
    <col min="9234" max="9234" width="2.140625" style="1" customWidth="1"/>
    <col min="9235" max="9256" width="3.140625" style="1" customWidth="1"/>
    <col min="9257" max="9472" width="9.140625" style="1"/>
    <col min="9473" max="9474" width="3.140625" style="1" customWidth="1"/>
    <col min="9475" max="9475" width="8.85546875" style="1" customWidth="1"/>
    <col min="9476" max="9476" width="8.140625" style="1" customWidth="1"/>
    <col min="9477" max="9477" width="4.85546875" style="1" customWidth="1"/>
    <col min="9478" max="9487" width="3.140625" style="1" customWidth="1"/>
    <col min="9488" max="9488" width="0.5703125" style="1" customWidth="1"/>
    <col min="9489" max="9489" width="1.42578125" style="1" customWidth="1"/>
    <col min="9490" max="9490" width="2.140625" style="1" customWidth="1"/>
    <col min="9491" max="9512" width="3.140625" style="1" customWidth="1"/>
    <col min="9513" max="9728" width="9.140625" style="1"/>
    <col min="9729" max="9730" width="3.140625" style="1" customWidth="1"/>
    <col min="9731" max="9731" width="8.85546875" style="1" customWidth="1"/>
    <col min="9732" max="9732" width="8.140625" style="1" customWidth="1"/>
    <col min="9733" max="9733" width="4.85546875" style="1" customWidth="1"/>
    <col min="9734" max="9743" width="3.140625" style="1" customWidth="1"/>
    <col min="9744" max="9744" width="0.5703125" style="1" customWidth="1"/>
    <col min="9745" max="9745" width="1.42578125" style="1" customWidth="1"/>
    <col min="9746" max="9746" width="2.140625" style="1" customWidth="1"/>
    <col min="9747" max="9768" width="3.140625" style="1" customWidth="1"/>
    <col min="9769" max="9984" width="9.140625" style="1"/>
    <col min="9985" max="9986" width="3.140625" style="1" customWidth="1"/>
    <col min="9987" max="9987" width="8.85546875" style="1" customWidth="1"/>
    <col min="9988" max="9988" width="8.140625" style="1" customWidth="1"/>
    <col min="9989" max="9989" width="4.85546875" style="1" customWidth="1"/>
    <col min="9990" max="9999" width="3.140625" style="1" customWidth="1"/>
    <col min="10000" max="10000" width="0.5703125" style="1" customWidth="1"/>
    <col min="10001" max="10001" width="1.42578125" style="1" customWidth="1"/>
    <col min="10002" max="10002" width="2.140625" style="1" customWidth="1"/>
    <col min="10003" max="10024" width="3.140625" style="1" customWidth="1"/>
    <col min="10025" max="10240" width="9.140625" style="1"/>
    <col min="10241" max="10242" width="3.140625" style="1" customWidth="1"/>
    <col min="10243" max="10243" width="8.85546875" style="1" customWidth="1"/>
    <col min="10244" max="10244" width="8.140625" style="1" customWidth="1"/>
    <col min="10245" max="10245" width="4.85546875" style="1" customWidth="1"/>
    <col min="10246" max="10255" width="3.140625" style="1" customWidth="1"/>
    <col min="10256" max="10256" width="0.5703125" style="1" customWidth="1"/>
    <col min="10257" max="10257" width="1.42578125" style="1" customWidth="1"/>
    <col min="10258" max="10258" width="2.140625" style="1" customWidth="1"/>
    <col min="10259" max="10280" width="3.140625" style="1" customWidth="1"/>
    <col min="10281" max="10496" width="9.140625" style="1"/>
    <col min="10497" max="10498" width="3.140625" style="1" customWidth="1"/>
    <col min="10499" max="10499" width="8.85546875" style="1" customWidth="1"/>
    <col min="10500" max="10500" width="8.140625" style="1" customWidth="1"/>
    <col min="10501" max="10501" width="4.85546875" style="1" customWidth="1"/>
    <col min="10502" max="10511" width="3.140625" style="1" customWidth="1"/>
    <col min="10512" max="10512" width="0.5703125" style="1" customWidth="1"/>
    <col min="10513" max="10513" width="1.42578125" style="1" customWidth="1"/>
    <col min="10514" max="10514" width="2.140625" style="1" customWidth="1"/>
    <col min="10515" max="10536" width="3.140625" style="1" customWidth="1"/>
    <col min="10537" max="10752" width="9.140625" style="1"/>
    <col min="10753" max="10754" width="3.140625" style="1" customWidth="1"/>
    <col min="10755" max="10755" width="8.85546875" style="1" customWidth="1"/>
    <col min="10756" max="10756" width="8.140625" style="1" customWidth="1"/>
    <col min="10757" max="10757" width="4.85546875" style="1" customWidth="1"/>
    <col min="10758" max="10767" width="3.140625" style="1" customWidth="1"/>
    <col min="10768" max="10768" width="0.5703125" style="1" customWidth="1"/>
    <col min="10769" max="10769" width="1.42578125" style="1" customWidth="1"/>
    <col min="10770" max="10770" width="2.140625" style="1" customWidth="1"/>
    <col min="10771" max="10792" width="3.140625" style="1" customWidth="1"/>
    <col min="10793" max="11008" width="9.140625" style="1"/>
    <col min="11009" max="11010" width="3.140625" style="1" customWidth="1"/>
    <col min="11011" max="11011" width="8.85546875" style="1" customWidth="1"/>
    <col min="11012" max="11012" width="8.140625" style="1" customWidth="1"/>
    <col min="11013" max="11013" width="4.85546875" style="1" customWidth="1"/>
    <col min="11014" max="11023" width="3.140625" style="1" customWidth="1"/>
    <col min="11024" max="11024" width="0.5703125" style="1" customWidth="1"/>
    <col min="11025" max="11025" width="1.42578125" style="1" customWidth="1"/>
    <col min="11026" max="11026" width="2.140625" style="1" customWidth="1"/>
    <col min="11027" max="11048" width="3.140625" style="1" customWidth="1"/>
    <col min="11049" max="11264" width="9.140625" style="1"/>
    <col min="11265" max="11266" width="3.140625" style="1" customWidth="1"/>
    <col min="11267" max="11267" width="8.85546875" style="1" customWidth="1"/>
    <col min="11268" max="11268" width="8.140625" style="1" customWidth="1"/>
    <col min="11269" max="11269" width="4.85546875" style="1" customWidth="1"/>
    <col min="11270" max="11279" width="3.140625" style="1" customWidth="1"/>
    <col min="11280" max="11280" width="0.5703125" style="1" customWidth="1"/>
    <col min="11281" max="11281" width="1.42578125" style="1" customWidth="1"/>
    <col min="11282" max="11282" width="2.140625" style="1" customWidth="1"/>
    <col min="11283" max="11304" width="3.140625" style="1" customWidth="1"/>
    <col min="11305" max="11520" width="9.140625" style="1"/>
    <col min="11521" max="11522" width="3.140625" style="1" customWidth="1"/>
    <col min="11523" max="11523" width="8.85546875" style="1" customWidth="1"/>
    <col min="11524" max="11524" width="8.140625" style="1" customWidth="1"/>
    <col min="11525" max="11525" width="4.85546875" style="1" customWidth="1"/>
    <col min="11526" max="11535" width="3.140625" style="1" customWidth="1"/>
    <col min="11536" max="11536" width="0.5703125" style="1" customWidth="1"/>
    <col min="11537" max="11537" width="1.42578125" style="1" customWidth="1"/>
    <col min="11538" max="11538" width="2.140625" style="1" customWidth="1"/>
    <col min="11539" max="11560" width="3.140625" style="1" customWidth="1"/>
    <col min="11561" max="11776" width="9.140625" style="1"/>
    <col min="11777" max="11778" width="3.140625" style="1" customWidth="1"/>
    <col min="11779" max="11779" width="8.85546875" style="1" customWidth="1"/>
    <col min="11780" max="11780" width="8.140625" style="1" customWidth="1"/>
    <col min="11781" max="11781" width="4.85546875" style="1" customWidth="1"/>
    <col min="11782" max="11791" width="3.140625" style="1" customWidth="1"/>
    <col min="11792" max="11792" width="0.5703125" style="1" customWidth="1"/>
    <col min="11793" max="11793" width="1.42578125" style="1" customWidth="1"/>
    <col min="11794" max="11794" width="2.140625" style="1" customWidth="1"/>
    <col min="11795" max="11816" width="3.140625" style="1" customWidth="1"/>
    <col min="11817" max="12032" width="9.140625" style="1"/>
    <col min="12033" max="12034" width="3.140625" style="1" customWidth="1"/>
    <col min="12035" max="12035" width="8.85546875" style="1" customWidth="1"/>
    <col min="12036" max="12036" width="8.140625" style="1" customWidth="1"/>
    <col min="12037" max="12037" width="4.85546875" style="1" customWidth="1"/>
    <col min="12038" max="12047" width="3.140625" style="1" customWidth="1"/>
    <col min="12048" max="12048" width="0.5703125" style="1" customWidth="1"/>
    <col min="12049" max="12049" width="1.42578125" style="1" customWidth="1"/>
    <col min="12050" max="12050" width="2.140625" style="1" customWidth="1"/>
    <col min="12051" max="12072" width="3.140625" style="1" customWidth="1"/>
    <col min="12073" max="12288" width="9.140625" style="1"/>
    <col min="12289" max="12290" width="3.140625" style="1" customWidth="1"/>
    <col min="12291" max="12291" width="8.85546875" style="1" customWidth="1"/>
    <col min="12292" max="12292" width="8.140625" style="1" customWidth="1"/>
    <col min="12293" max="12293" width="4.85546875" style="1" customWidth="1"/>
    <col min="12294" max="12303" width="3.140625" style="1" customWidth="1"/>
    <col min="12304" max="12304" width="0.5703125" style="1" customWidth="1"/>
    <col min="12305" max="12305" width="1.42578125" style="1" customWidth="1"/>
    <col min="12306" max="12306" width="2.140625" style="1" customWidth="1"/>
    <col min="12307" max="12328" width="3.140625" style="1" customWidth="1"/>
    <col min="12329" max="12544" width="9.140625" style="1"/>
    <col min="12545" max="12546" width="3.140625" style="1" customWidth="1"/>
    <col min="12547" max="12547" width="8.85546875" style="1" customWidth="1"/>
    <col min="12548" max="12548" width="8.140625" style="1" customWidth="1"/>
    <col min="12549" max="12549" width="4.85546875" style="1" customWidth="1"/>
    <col min="12550" max="12559" width="3.140625" style="1" customWidth="1"/>
    <col min="12560" max="12560" width="0.5703125" style="1" customWidth="1"/>
    <col min="12561" max="12561" width="1.42578125" style="1" customWidth="1"/>
    <col min="12562" max="12562" width="2.140625" style="1" customWidth="1"/>
    <col min="12563" max="12584" width="3.140625" style="1" customWidth="1"/>
    <col min="12585" max="12800" width="9.140625" style="1"/>
    <col min="12801" max="12802" width="3.140625" style="1" customWidth="1"/>
    <col min="12803" max="12803" width="8.85546875" style="1" customWidth="1"/>
    <col min="12804" max="12804" width="8.140625" style="1" customWidth="1"/>
    <col min="12805" max="12805" width="4.85546875" style="1" customWidth="1"/>
    <col min="12806" max="12815" width="3.140625" style="1" customWidth="1"/>
    <col min="12816" max="12816" width="0.5703125" style="1" customWidth="1"/>
    <col min="12817" max="12817" width="1.42578125" style="1" customWidth="1"/>
    <col min="12818" max="12818" width="2.140625" style="1" customWidth="1"/>
    <col min="12819" max="12840" width="3.140625" style="1" customWidth="1"/>
    <col min="12841" max="13056" width="9.140625" style="1"/>
    <col min="13057" max="13058" width="3.140625" style="1" customWidth="1"/>
    <col min="13059" max="13059" width="8.85546875" style="1" customWidth="1"/>
    <col min="13060" max="13060" width="8.140625" style="1" customWidth="1"/>
    <col min="13061" max="13061" width="4.85546875" style="1" customWidth="1"/>
    <col min="13062" max="13071" width="3.140625" style="1" customWidth="1"/>
    <col min="13072" max="13072" width="0.5703125" style="1" customWidth="1"/>
    <col min="13073" max="13073" width="1.42578125" style="1" customWidth="1"/>
    <col min="13074" max="13074" width="2.140625" style="1" customWidth="1"/>
    <col min="13075" max="13096" width="3.140625" style="1" customWidth="1"/>
    <col min="13097" max="13312" width="9.140625" style="1"/>
    <col min="13313" max="13314" width="3.140625" style="1" customWidth="1"/>
    <col min="13315" max="13315" width="8.85546875" style="1" customWidth="1"/>
    <col min="13316" max="13316" width="8.140625" style="1" customWidth="1"/>
    <col min="13317" max="13317" width="4.85546875" style="1" customWidth="1"/>
    <col min="13318" max="13327" width="3.140625" style="1" customWidth="1"/>
    <col min="13328" max="13328" width="0.5703125" style="1" customWidth="1"/>
    <col min="13329" max="13329" width="1.42578125" style="1" customWidth="1"/>
    <col min="13330" max="13330" width="2.140625" style="1" customWidth="1"/>
    <col min="13331" max="13352" width="3.140625" style="1" customWidth="1"/>
    <col min="13353" max="13568" width="9.140625" style="1"/>
    <col min="13569" max="13570" width="3.140625" style="1" customWidth="1"/>
    <col min="13571" max="13571" width="8.85546875" style="1" customWidth="1"/>
    <col min="13572" max="13572" width="8.140625" style="1" customWidth="1"/>
    <col min="13573" max="13573" width="4.85546875" style="1" customWidth="1"/>
    <col min="13574" max="13583" width="3.140625" style="1" customWidth="1"/>
    <col min="13584" max="13584" width="0.5703125" style="1" customWidth="1"/>
    <col min="13585" max="13585" width="1.42578125" style="1" customWidth="1"/>
    <col min="13586" max="13586" width="2.140625" style="1" customWidth="1"/>
    <col min="13587" max="13608" width="3.140625" style="1" customWidth="1"/>
    <col min="13609" max="13824" width="9.140625" style="1"/>
    <col min="13825" max="13826" width="3.140625" style="1" customWidth="1"/>
    <col min="13827" max="13827" width="8.85546875" style="1" customWidth="1"/>
    <col min="13828" max="13828" width="8.140625" style="1" customWidth="1"/>
    <col min="13829" max="13829" width="4.85546875" style="1" customWidth="1"/>
    <col min="13830" max="13839" width="3.140625" style="1" customWidth="1"/>
    <col min="13840" max="13840" width="0.5703125" style="1" customWidth="1"/>
    <col min="13841" max="13841" width="1.42578125" style="1" customWidth="1"/>
    <col min="13842" max="13842" width="2.140625" style="1" customWidth="1"/>
    <col min="13843" max="13864" width="3.140625" style="1" customWidth="1"/>
    <col min="13865" max="14080" width="9.140625" style="1"/>
    <col min="14081" max="14082" width="3.140625" style="1" customWidth="1"/>
    <col min="14083" max="14083" width="8.85546875" style="1" customWidth="1"/>
    <col min="14084" max="14084" width="8.140625" style="1" customWidth="1"/>
    <col min="14085" max="14085" width="4.85546875" style="1" customWidth="1"/>
    <col min="14086" max="14095" width="3.140625" style="1" customWidth="1"/>
    <col min="14096" max="14096" width="0.5703125" style="1" customWidth="1"/>
    <col min="14097" max="14097" width="1.42578125" style="1" customWidth="1"/>
    <col min="14098" max="14098" width="2.140625" style="1" customWidth="1"/>
    <col min="14099" max="14120" width="3.140625" style="1" customWidth="1"/>
    <col min="14121" max="14336" width="9.140625" style="1"/>
    <col min="14337" max="14338" width="3.140625" style="1" customWidth="1"/>
    <col min="14339" max="14339" width="8.85546875" style="1" customWidth="1"/>
    <col min="14340" max="14340" width="8.140625" style="1" customWidth="1"/>
    <col min="14341" max="14341" width="4.85546875" style="1" customWidth="1"/>
    <col min="14342" max="14351" width="3.140625" style="1" customWidth="1"/>
    <col min="14352" max="14352" width="0.5703125" style="1" customWidth="1"/>
    <col min="14353" max="14353" width="1.42578125" style="1" customWidth="1"/>
    <col min="14354" max="14354" width="2.140625" style="1" customWidth="1"/>
    <col min="14355" max="14376" width="3.140625" style="1" customWidth="1"/>
    <col min="14377" max="14592" width="9.140625" style="1"/>
    <col min="14593" max="14594" width="3.140625" style="1" customWidth="1"/>
    <col min="14595" max="14595" width="8.85546875" style="1" customWidth="1"/>
    <col min="14596" max="14596" width="8.140625" style="1" customWidth="1"/>
    <col min="14597" max="14597" width="4.85546875" style="1" customWidth="1"/>
    <col min="14598" max="14607" width="3.140625" style="1" customWidth="1"/>
    <col min="14608" max="14608" width="0.5703125" style="1" customWidth="1"/>
    <col min="14609" max="14609" width="1.42578125" style="1" customWidth="1"/>
    <col min="14610" max="14610" width="2.140625" style="1" customWidth="1"/>
    <col min="14611" max="14632" width="3.140625" style="1" customWidth="1"/>
    <col min="14633" max="14848" width="9.140625" style="1"/>
    <col min="14849" max="14850" width="3.140625" style="1" customWidth="1"/>
    <col min="14851" max="14851" width="8.85546875" style="1" customWidth="1"/>
    <col min="14852" max="14852" width="8.140625" style="1" customWidth="1"/>
    <col min="14853" max="14853" width="4.85546875" style="1" customWidth="1"/>
    <col min="14854" max="14863" width="3.140625" style="1" customWidth="1"/>
    <col min="14864" max="14864" width="0.5703125" style="1" customWidth="1"/>
    <col min="14865" max="14865" width="1.42578125" style="1" customWidth="1"/>
    <col min="14866" max="14866" width="2.140625" style="1" customWidth="1"/>
    <col min="14867" max="14888" width="3.140625" style="1" customWidth="1"/>
    <col min="14889" max="15104" width="9.140625" style="1"/>
    <col min="15105" max="15106" width="3.140625" style="1" customWidth="1"/>
    <col min="15107" max="15107" width="8.85546875" style="1" customWidth="1"/>
    <col min="15108" max="15108" width="8.140625" style="1" customWidth="1"/>
    <col min="15109" max="15109" width="4.85546875" style="1" customWidth="1"/>
    <col min="15110" max="15119" width="3.140625" style="1" customWidth="1"/>
    <col min="15120" max="15120" width="0.5703125" style="1" customWidth="1"/>
    <col min="15121" max="15121" width="1.42578125" style="1" customWidth="1"/>
    <col min="15122" max="15122" width="2.140625" style="1" customWidth="1"/>
    <col min="15123" max="15144" width="3.140625" style="1" customWidth="1"/>
    <col min="15145" max="15360" width="9.140625" style="1"/>
    <col min="15361" max="15362" width="3.140625" style="1" customWidth="1"/>
    <col min="15363" max="15363" width="8.85546875" style="1" customWidth="1"/>
    <col min="15364" max="15364" width="8.140625" style="1" customWidth="1"/>
    <col min="15365" max="15365" width="4.85546875" style="1" customWidth="1"/>
    <col min="15366" max="15375" width="3.140625" style="1" customWidth="1"/>
    <col min="15376" max="15376" width="0.5703125" style="1" customWidth="1"/>
    <col min="15377" max="15377" width="1.42578125" style="1" customWidth="1"/>
    <col min="15378" max="15378" width="2.140625" style="1" customWidth="1"/>
    <col min="15379" max="15400" width="3.140625" style="1" customWidth="1"/>
    <col min="15401" max="15616" width="9.140625" style="1"/>
    <col min="15617" max="15618" width="3.140625" style="1" customWidth="1"/>
    <col min="15619" max="15619" width="8.85546875" style="1" customWidth="1"/>
    <col min="15620" max="15620" width="8.140625" style="1" customWidth="1"/>
    <col min="15621" max="15621" width="4.85546875" style="1" customWidth="1"/>
    <col min="15622" max="15631" width="3.140625" style="1" customWidth="1"/>
    <col min="15632" max="15632" width="0.5703125" style="1" customWidth="1"/>
    <col min="15633" max="15633" width="1.42578125" style="1" customWidth="1"/>
    <col min="15634" max="15634" width="2.140625" style="1" customWidth="1"/>
    <col min="15635" max="15656" width="3.140625" style="1" customWidth="1"/>
    <col min="15657" max="15872" width="9.140625" style="1"/>
    <col min="15873" max="15874" width="3.140625" style="1" customWidth="1"/>
    <col min="15875" max="15875" width="8.85546875" style="1" customWidth="1"/>
    <col min="15876" max="15876" width="8.140625" style="1" customWidth="1"/>
    <col min="15877" max="15877" width="4.85546875" style="1" customWidth="1"/>
    <col min="15878" max="15887" width="3.140625" style="1" customWidth="1"/>
    <col min="15888" max="15888" width="0.5703125" style="1" customWidth="1"/>
    <col min="15889" max="15889" width="1.42578125" style="1" customWidth="1"/>
    <col min="15890" max="15890" width="2.140625" style="1" customWidth="1"/>
    <col min="15891" max="15912" width="3.140625" style="1" customWidth="1"/>
    <col min="15913" max="16128" width="9.140625" style="1"/>
    <col min="16129" max="16130" width="3.140625" style="1" customWidth="1"/>
    <col min="16131" max="16131" width="8.85546875" style="1" customWidth="1"/>
    <col min="16132" max="16132" width="8.140625" style="1" customWidth="1"/>
    <col min="16133" max="16133" width="4.85546875" style="1" customWidth="1"/>
    <col min="16134" max="16143" width="3.140625" style="1" customWidth="1"/>
    <col min="16144" max="16144" width="0.5703125" style="1" customWidth="1"/>
    <col min="16145" max="16145" width="1.42578125" style="1" customWidth="1"/>
    <col min="16146" max="16146" width="2.140625" style="1" customWidth="1"/>
    <col min="16147" max="16168" width="3.140625" style="1" customWidth="1"/>
    <col min="16169" max="16384" width="9.140625" style="1"/>
  </cols>
  <sheetData>
    <row r="1" spans="1:40" ht="17.25" customHeight="1">
      <c r="A1" s="174"/>
      <c r="B1" s="175"/>
      <c r="C1" s="175"/>
      <c r="D1" s="175"/>
      <c r="E1" s="175"/>
      <c r="F1" s="175"/>
      <c r="G1" s="178" t="s">
        <v>89</v>
      </c>
      <c r="H1" s="179"/>
      <c r="I1" s="179"/>
      <c r="J1" s="179"/>
      <c r="K1" s="179"/>
      <c r="L1" s="179"/>
      <c r="M1" s="179"/>
      <c r="N1" s="179"/>
      <c r="O1" s="179"/>
      <c r="P1" s="179"/>
      <c r="Q1" s="179"/>
      <c r="R1" s="179"/>
      <c r="S1" s="179"/>
      <c r="T1" s="179"/>
      <c r="U1" s="179"/>
      <c r="V1" s="179"/>
      <c r="W1" s="179"/>
      <c r="X1" s="179"/>
      <c r="Y1" s="179"/>
      <c r="Z1" s="179"/>
      <c r="AA1" s="179"/>
      <c r="AB1" s="117" t="s">
        <v>90</v>
      </c>
      <c r="AC1" s="118"/>
      <c r="AD1" s="118"/>
      <c r="AE1" s="118"/>
      <c r="AF1" s="118"/>
      <c r="AG1" s="118"/>
      <c r="AH1" s="118"/>
      <c r="AI1" s="119"/>
      <c r="AJ1" s="119"/>
      <c r="AK1" s="119"/>
      <c r="AL1" s="119"/>
      <c r="AM1" s="120"/>
    </row>
    <row r="2" spans="1:40" ht="17.25" customHeight="1">
      <c r="A2" s="176"/>
      <c r="B2" s="177"/>
      <c r="C2" s="177"/>
      <c r="D2" s="177"/>
      <c r="E2" s="177"/>
      <c r="F2" s="177"/>
      <c r="G2" s="180"/>
      <c r="H2" s="180"/>
      <c r="I2" s="180"/>
      <c r="J2" s="180"/>
      <c r="K2" s="180"/>
      <c r="L2" s="180"/>
      <c r="M2" s="180"/>
      <c r="N2" s="180"/>
      <c r="O2" s="180"/>
      <c r="P2" s="180"/>
      <c r="Q2" s="180"/>
      <c r="R2" s="180"/>
      <c r="S2" s="180"/>
      <c r="T2" s="180"/>
      <c r="U2" s="180"/>
      <c r="V2" s="180"/>
      <c r="W2" s="180"/>
      <c r="X2" s="180"/>
      <c r="Y2" s="180"/>
      <c r="Z2" s="180"/>
      <c r="AA2" s="180"/>
      <c r="AB2" s="121" t="s">
        <v>91</v>
      </c>
      <c r="AC2" s="122"/>
      <c r="AD2" s="122"/>
      <c r="AE2" s="122"/>
      <c r="AF2" s="122"/>
      <c r="AG2" s="122"/>
      <c r="AH2" s="122"/>
      <c r="AI2" s="122"/>
      <c r="AJ2" s="123"/>
      <c r="AK2" s="124"/>
      <c r="AL2" s="124"/>
      <c r="AM2" s="125"/>
      <c r="AN2" s="126"/>
    </row>
    <row r="3" spans="1:40" ht="17.25" customHeight="1">
      <c r="A3" s="176"/>
      <c r="B3" s="177"/>
      <c r="C3" s="177"/>
      <c r="D3" s="177"/>
      <c r="E3" s="177"/>
      <c r="F3" s="177"/>
      <c r="G3" s="180"/>
      <c r="H3" s="180"/>
      <c r="I3" s="180"/>
      <c r="J3" s="180"/>
      <c r="K3" s="180"/>
      <c r="L3" s="180"/>
      <c r="M3" s="180"/>
      <c r="N3" s="180"/>
      <c r="O3" s="180"/>
      <c r="P3" s="180"/>
      <c r="Q3" s="180"/>
      <c r="R3" s="180"/>
      <c r="S3" s="180"/>
      <c r="T3" s="180"/>
      <c r="U3" s="180"/>
      <c r="V3" s="180"/>
      <c r="W3" s="180"/>
      <c r="X3" s="180"/>
      <c r="Y3" s="180"/>
      <c r="Z3" s="180"/>
      <c r="AA3" s="180"/>
      <c r="AB3" s="181" t="s">
        <v>115</v>
      </c>
      <c r="AC3" s="182"/>
      <c r="AD3" s="182"/>
      <c r="AE3" s="182"/>
      <c r="AF3" s="182"/>
      <c r="AG3" s="182"/>
      <c r="AH3" s="182"/>
      <c r="AI3" s="182"/>
      <c r="AJ3" s="182"/>
      <c r="AK3" s="182"/>
      <c r="AL3" s="182"/>
      <c r="AM3" s="183"/>
    </row>
    <row r="4" spans="1:40" ht="17.25" customHeight="1">
      <c r="A4" s="176"/>
      <c r="B4" s="177"/>
      <c r="C4" s="177"/>
      <c r="D4" s="177"/>
      <c r="E4" s="177"/>
      <c r="F4" s="177"/>
      <c r="G4" s="180"/>
      <c r="H4" s="180"/>
      <c r="I4" s="180"/>
      <c r="J4" s="180"/>
      <c r="K4" s="180"/>
      <c r="L4" s="180"/>
      <c r="M4" s="180"/>
      <c r="N4" s="180"/>
      <c r="O4" s="180"/>
      <c r="P4" s="180"/>
      <c r="Q4" s="180"/>
      <c r="R4" s="180"/>
      <c r="S4" s="180"/>
      <c r="T4" s="180"/>
      <c r="U4" s="180"/>
      <c r="V4" s="180"/>
      <c r="W4" s="180"/>
      <c r="X4" s="180"/>
      <c r="Y4" s="180"/>
      <c r="Z4" s="180"/>
      <c r="AA4" s="180"/>
      <c r="AB4" s="184" t="s">
        <v>92</v>
      </c>
      <c r="AC4" s="185"/>
      <c r="AD4" s="185"/>
      <c r="AE4" s="185"/>
      <c r="AF4" s="185"/>
      <c r="AG4" s="185"/>
      <c r="AH4" s="185"/>
      <c r="AI4" s="185"/>
      <c r="AJ4" s="185"/>
      <c r="AK4" s="185"/>
      <c r="AL4" s="185"/>
      <c r="AM4" s="186"/>
    </row>
    <row r="5" spans="1:40" ht="1.5" customHeight="1">
      <c r="A5" s="11"/>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12"/>
    </row>
    <row r="6" spans="1:40" ht="21" customHeight="1">
      <c r="A6" s="187" t="s">
        <v>0</v>
      </c>
      <c r="B6" s="188"/>
      <c r="C6" s="188"/>
      <c r="D6" s="188"/>
      <c r="E6" s="188"/>
      <c r="F6" s="188"/>
      <c r="G6" s="188"/>
      <c r="H6" s="188"/>
      <c r="I6" s="188"/>
      <c r="J6" s="188"/>
      <c r="K6" s="188"/>
      <c r="L6" s="188"/>
      <c r="M6" s="188"/>
      <c r="N6" s="188"/>
      <c r="O6" s="188"/>
      <c r="P6" s="188"/>
      <c r="Q6" s="188"/>
      <c r="R6" s="188"/>
      <c r="S6" s="188"/>
      <c r="T6" s="188"/>
      <c r="U6" s="188"/>
      <c r="V6" s="188"/>
      <c r="W6" s="188"/>
      <c r="X6" s="188"/>
      <c r="Y6" s="188"/>
      <c r="Z6" s="188"/>
      <c r="AA6" s="188"/>
      <c r="AB6" s="188"/>
      <c r="AC6" s="188"/>
      <c r="AD6" s="188"/>
      <c r="AE6" s="188"/>
      <c r="AF6" s="188"/>
      <c r="AG6" s="188"/>
      <c r="AH6" s="188"/>
      <c r="AI6" s="188"/>
      <c r="AJ6" s="188"/>
      <c r="AK6" s="188"/>
      <c r="AL6" s="188"/>
      <c r="AM6" s="189"/>
    </row>
    <row r="7" spans="1:40" ht="15.75">
      <c r="A7" s="190" t="s">
        <v>25</v>
      </c>
      <c r="B7" s="191"/>
      <c r="C7" s="191"/>
      <c r="D7" s="191"/>
      <c r="E7" s="191"/>
      <c r="F7" s="191"/>
      <c r="G7" s="191"/>
      <c r="H7" s="191"/>
      <c r="I7" s="191"/>
      <c r="J7" s="191"/>
      <c r="K7" s="191"/>
      <c r="L7" s="191"/>
      <c r="M7" s="191"/>
      <c r="N7" s="191"/>
      <c r="O7" s="191"/>
      <c r="P7" s="191"/>
      <c r="Q7" s="191"/>
      <c r="R7" s="191"/>
      <c r="S7" s="191"/>
      <c r="T7" s="191"/>
      <c r="U7" s="191"/>
      <c r="V7" s="191"/>
      <c r="W7" s="191"/>
      <c r="X7" s="191"/>
      <c r="Y7" s="191"/>
      <c r="Z7" s="191"/>
      <c r="AA7" s="191"/>
      <c r="AB7" s="191"/>
      <c r="AC7" s="191"/>
      <c r="AD7" s="191"/>
      <c r="AE7" s="191"/>
      <c r="AF7" s="191"/>
      <c r="AG7" s="191"/>
      <c r="AH7" s="191"/>
      <c r="AI7" s="191"/>
      <c r="AJ7" s="191"/>
      <c r="AK7" s="191"/>
      <c r="AL7" s="191"/>
      <c r="AM7" s="192"/>
    </row>
    <row r="8" spans="1:40" ht="15" customHeight="1">
      <c r="A8" s="193" t="s">
        <v>93</v>
      </c>
      <c r="B8" s="194"/>
      <c r="C8" s="194"/>
      <c r="D8" s="194"/>
      <c r="E8" s="194"/>
      <c r="F8" s="194"/>
      <c r="G8" s="194"/>
      <c r="H8" s="194"/>
      <c r="I8" s="194"/>
      <c r="J8" s="194"/>
      <c r="K8" s="194"/>
      <c r="L8" s="194"/>
      <c r="M8" s="194"/>
      <c r="N8" s="194"/>
      <c r="O8" s="194"/>
      <c r="P8" s="194"/>
      <c r="Q8" s="194"/>
      <c r="R8" s="194"/>
      <c r="S8" s="194"/>
      <c r="T8" s="194"/>
      <c r="U8" s="194"/>
      <c r="V8" s="194"/>
      <c r="W8" s="194"/>
      <c r="X8" s="194"/>
      <c r="Y8" s="194"/>
      <c r="Z8" s="194"/>
      <c r="AA8" s="194"/>
      <c r="AB8" s="194"/>
      <c r="AC8" s="194"/>
      <c r="AD8" s="194"/>
      <c r="AE8" s="194"/>
      <c r="AF8" s="194"/>
      <c r="AG8" s="194"/>
      <c r="AH8" s="194"/>
      <c r="AI8" s="194"/>
      <c r="AJ8" s="194"/>
      <c r="AK8" s="194"/>
      <c r="AL8" s="194"/>
      <c r="AM8" s="195"/>
    </row>
    <row r="9" spans="1:40">
      <c r="A9" s="196"/>
      <c r="B9" s="197"/>
      <c r="C9" s="197"/>
      <c r="D9" s="197"/>
      <c r="E9" s="197"/>
      <c r="F9" s="197"/>
      <c r="G9" s="197"/>
      <c r="H9" s="197"/>
      <c r="I9" s="197"/>
      <c r="J9" s="197"/>
      <c r="K9" s="197"/>
      <c r="L9" s="197"/>
      <c r="M9" s="197"/>
      <c r="N9" s="197"/>
      <c r="O9" s="197"/>
      <c r="P9" s="197"/>
      <c r="Q9" s="197"/>
      <c r="R9" s="197"/>
      <c r="S9" s="197"/>
      <c r="T9" s="197"/>
      <c r="U9" s="197"/>
      <c r="V9" s="197"/>
      <c r="W9" s="197"/>
      <c r="X9" s="197"/>
      <c r="Y9" s="197"/>
      <c r="Z9" s="197"/>
      <c r="AA9" s="197"/>
      <c r="AB9" s="197"/>
      <c r="AC9" s="197"/>
      <c r="AD9" s="197"/>
      <c r="AE9" s="197"/>
      <c r="AF9" s="197"/>
      <c r="AG9" s="197"/>
      <c r="AH9" s="197"/>
      <c r="AI9" s="197"/>
      <c r="AJ9" s="197"/>
      <c r="AK9" s="197"/>
      <c r="AL9" s="197"/>
      <c r="AM9" s="198"/>
    </row>
    <row r="10" spans="1:40">
      <c r="A10" s="196"/>
      <c r="B10" s="197"/>
      <c r="C10" s="197"/>
      <c r="D10" s="197"/>
      <c r="E10" s="197"/>
      <c r="F10" s="197"/>
      <c r="G10" s="197"/>
      <c r="H10" s="197"/>
      <c r="I10" s="197"/>
      <c r="J10" s="197"/>
      <c r="K10" s="197"/>
      <c r="L10" s="197"/>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c r="AK10" s="197"/>
      <c r="AL10" s="197"/>
      <c r="AM10" s="198"/>
    </row>
    <row r="11" spans="1:40">
      <c r="A11" s="196"/>
      <c r="B11" s="197"/>
      <c r="C11" s="197"/>
      <c r="D11" s="197"/>
      <c r="E11" s="197"/>
      <c r="F11" s="197"/>
      <c r="G11" s="197"/>
      <c r="H11" s="197"/>
      <c r="I11" s="197"/>
      <c r="J11" s="197"/>
      <c r="K11" s="197"/>
      <c r="L11" s="197"/>
      <c r="M11" s="197"/>
      <c r="N11" s="197"/>
      <c r="O11" s="197"/>
      <c r="P11" s="197"/>
      <c r="Q11" s="197"/>
      <c r="R11" s="197"/>
      <c r="S11" s="197"/>
      <c r="T11" s="197"/>
      <c r="U11" s="197"/>
      <c r="V11" s="197"/>
      <c r="W11" s="197"/>
      <c r="X11" s="197"/>
      <c r="Y11" s="197"/>
      <c r="Z11" s="197"/>
      <c r="AA11" s="197"/>
      <c r="AB11" s="197"/>
      <c r="AC11" s="197"/>
      <c r="AD11" s="197"/>
      <c r="AE11" s="197"/>
      <c r="AF11" s="197"/>
      <c r="AG11" s="197"/>
      <c r="AH11" s="197"/>
      <c r="AI11" s="197"/>
      <c r="AJ11" s="197"/>
      <c r="AK11" s="197"/>
      <c r="AL11" s="197"/>
      <c r="AM11" s="198"/>
    </row>
    <row r="12" spans="1:40">
      <c r="A12" s="199"/>
      <c r="B12" s="200"/>
      <c r="C12" s="200"/>
      <c r="D12" s="200"/>
      <c r="E12" s="200"/>
      <c r="F12" s="200"/>
      <c r="G12" s="200"/>
      <c r="H12" s="200"/>
      <c r="I12" s="200"/>
      <c r="J12" s="200"/>
      <c r="K12" s="200"/>
      <c r="L12" s="200"/>
      <c r="M12" s="200"/>
      <c r="N12" s="200"/>
      <c r="O12" s="200"/>
      <c r="P12" s="200"/>
      <c r="Q12" s="200"/>
      <c r="R12" s="200"/>
      <c r="S12" s="200"/>
      <c r="T12" s="200"/>
      <c r="U12" s="200"/>
      <c r="V12" s="200"/>
      <c r="W12" s="200"/>
      <c r="X12" s="200"/>
      <c r="Y12" s="200"/>
      <c r="Z12" s="200"/>
      <c r="AA12" s="200"/>
      <c r="AB12" s="200"/>
      <c r="AC12" s="200"/>
      <c r="AD12" s="200"/>
      <c r="AE12" s="200"/>
      <c r="AF12" s="200"/>
      <c r="AG12" s="200"/>
      <c r="AH12" s="200"/>
      <c r="AI12" s="200"/>
      <c r="AJ12" s="200"/>
      <c r="AK12" s="200"/>
      <c r="AL12" s="200"/>
      <c r="AM12" s="201"/>
    </row>
    <row r="13" spans="1:40" ht="15.75">
      <c r="A13" s="190" t="s">
        <v>26</v>
      </c>
      <c r="B13" s="191"/>
      <c r="C13" s="191"/>
      <c r="D13" s="191"/>
      <c r="E13" s="191"/>
      <c r="F13" s="191"/>
      <c r="G13" s="191"/>
      <c r="H13" s="191"/>
      <c r="I13" s="191"/>
      <c r="J13" s="191"/>
      <c r="K13" s="191"/>
      <c r="L13" s="191"/>
      <c r="M13" s="191"/>
      <c r="N13" s="191"/>
      <c r="O13" s="191"/>
      <c r="P13" s="191"/>
      <c r="Q13" s="191"/>
      <c r="R13" s="191"/>
      <c r="S13" s="191"/>
      <c r="T13" s="191"/>
      <c r="U13" s="191"/>
      <c r="V13" s="191"/>
      <c r="W13" s="191"/>
      <c r="X13" s="191"/>
      <c r="Y13" s="191"/>
      <c r="Z13" s="191"/>
      <c r="AA13" s="191"/>
      <c r="AB13" s="191"/>
      <c r="AC13" s="191"/>
      <c r="AD13" s="191"/>
      <c r="AE13" s="191"/>
      <c r="AF13" s="191"/>
      <c r="AG13" s="191"/>
      <c r="AH13" s="191"/>
      <c r="AI13" s="191"/>
      <c r="AJ13" s="191"/>
      <c r="AK13" s="191"/>
      <c r="AL13" s="191"/>
      <c r="AM13" s="192"/>
      <c r="AN13" s="26"/>
    </row>
    <row r="14" spans="1:40">
      <c r="A14" s="202" t="s">
        <v>94</v>
      </c>
      <c r="B14" s="203"/>
      <c r="C14" s="203"/>
      <c r="D14" s="203"/>
      <c r="E14" s="203"/>
      <c r="F14" s="203"/>
      <c r="G14" s="203"/>
      <c r="H14" s="203"/>
      <c r="I14" s="203"/>
      <c r="J14" s="203"/>
      <c r="K14" s="203"/>
      <c r="L14" s="203"/>
      <c r="M14" s="203"/>
      <c r="N14" s="203"/>
      <c r="O14" s="203"/>
      <c r="P14" s="203"/>
      <c r="Q14" s="203"/>
      <c r="R14" s="203"/>
      <c r="S14" s="203"/>
      <c r="T14" s="203"/>
      <c r="U14" s="203"/>
      <c r="V14" s="203"/>
      <c r="W14" s="203"/>
      <c r="X14" s="203"/>
      <c r="Y14" s="203"/>
      <c r="Z14" s="203"/>
      <c r="AA14" s="203"/>
      <c r="AB14" s="203"/>
      <c r="AC14" s="203"/>
      <c r="AD14" s="203"/>
      <c r="AE14" s="203"/>
      <c r="AF14" s="203"/>
      <c r="AG14" s="203"/>
      <c r="AH14" s="203"/>
      <c r="AI14" s="203"/>
      <c r="AJ14" s="203"/>
      <c r="AK14" s="203"/>
      <c r="AL14" s="203"/>
      <c r="AM14" s="204"/>
    </row>
    <row r="15" spans="1:40">
      <c r="A15" s="205"/>
      <c r="B15" s="206"/>
      <c r="C15" s="206"/>
      <c r="D15" s="206"/>
      <c r="E15" s="206"/>
      <c r="F15" s="206"/>
      <c r="G15" s="206"/>
      <c r="H15" s="206"/>
      <c r="I15" s="206"/>
      <c r="J15" s="206"/>
      <c r="K15" s="206"/>
      <c r="L15" s="206"/>
      <c r="M15" s="206"/>
      <c r="N15" s="206"/>
      <c r="O15" s="206"/>
      <c r="P15" s="206"/>
      <c r="Q15" s="206"/>
      <c r="R15" s="206"/>
      <c r="S15" s="206"/>
      <c r="T15" s="206"/>
      <c r="U15" s="206"/>
      <c r="V15" s="206"/>
      <c r="W15" s="206"/>
      <c r="X15" s="206"/>
      <c r="Y15" s="206"/>
      <c r="Z15" s="206"/>
      <c r="AA15" s="206"/>
      <c r="AB15" s="206"/>
      <c r="AC15" s="206"/>
      <c r="AD15" s="206"/>
      <c r="AE15" s="206"/>
      <c r="AF15" s="206"/>
      <c r="AG15" s="206"/>
      <c r="AH15" s="206"/>
      <c r="AI15" s="206"/>
      <c r="AJ15" s="206"/>
      <c r="AK15" s="206"/>
      <c r="AL15" s="206"/>
      <c r="AM15" s="207"/>
    </row>
    <row r="16" spans="1:40">
      <c r="A16" s="205"/>
      <c r="B16" s="206"/>
      <c r="C16" s="206"/>
      <c r="D16" s="206"/>
      <c r="E16" s="206"/>
      <c r="F16" s="206"/>
      <c r="G16" s="206"/>
      <c r="H16" s="206"/>
      <c r="I16" s="206"/>
      <c r="J16" s="206"/>
      <c r="K16" s="206"/>
      <c r="L16" s="206"/>
      <c r="M16" s="206"/>
      <c r="N16" s="206"/>
      <c r="O16" s="206"/>
      <c r="P16" s="206"/>
      <c r="Q16" s="206"/>
      <c r="R16" s="206"/>
      <c r="S16" s="206"/>
      <c r="T16" s="206"/>
      <c r="U16" s="206"/>
      <c r="V16" s="206"/>
      <c r="W16" s="206"/>
      <c r="X16" s="206"/>
      <c r="Y16" s="206"/>
      <c r="Z16" s="206"/>
      <c r="AA16" s="206"/>
      <c r="AB16" s="206"/>
      <c r="AC16" s="206"/>
      <c r="AD16" s="206"/>
      <c r="AE16" s="206"/>
      <c r="AF16" s="206"/>
      <c r="AG16" s="206"/>
      <c r="AH16" s="206"/>
      <c r="AI16" s="206"/>
      <c r="AJ16" s="206"/>
      <c r="AK16" s="206"/>
      <c r="AL16" s="206"/>
      <c r="AM16" s="207"/>
    </row>
    <row r="17" spans="1:39">
      <c r="A17" s="205"/>
      <c r="B17" s="206"/>
      <c r="C17" s="206"/>
      <c r="D17" s="206"/>
      <c r="E17" s="206"/>
      <c r="F17" s="206"/>
      <c r="G17" s="206"/>
      <c r="H17" s="206"/>
      <c r="I17" s="206"/>
      <c r="J17" s="206"/>
      <c r="K17" s="206"/>
      <c r="L17" s="206"/>
      <c r="M17" s="206"/>
      <c r="N17" s="206"/>
      <c r="O17" s="206"/>
      <c r="P17" s="206"/>
      <c r="Q17" s="206"/>
      <c r="R17" s="206"/>
      <c r="S17" s="206"/>
      <c r="T17" s="206"/>
      <c r="U17" s="206"/>
      <c r="V17" s="206"/>
      <c r="W17" s="206"/>
      <c r="X17" s="206"/>
      <c r="Y17" s="206"/>
      <c r="Z17" s="206"/>
      <c r="AA17" s="206"/>
      <c r="AB17" s="206"/>
      <c r="AC17" s="206"/>
      <c r="AD17" s="206"/>
      <c r="AE17" s="206"/>
      <c r="AF17" s="206"/>
      <c r="AG17" s="206"/>
      <c r="AH17" s="206"/>
      <c r="AI17" s="206"/>
      <c r="AJ17" s="206"/>
      <c r="AK17" s="206"/>
      <c r="AL17" s="206"/>
      <c r="AM17" s="207"/>
    </row>
    <row r="18" spans="1:39">
      <c r="A18" s="208"/>
      <c r="B18" s="209"/>
      <c r="C18" s="209"/>
      <c r="D18" s="209"/>
      <c r="E18" s="209"/>
      <c r="F18" s="209"/>
      <c r="G18" s="209"/>
      <c r="H18" s="209"/>
      <c r="I18" s="209"/>
      <c r="J18" s="209"/>
      <c r="K18" s="209"/>
      <c r="L18" s="209"/>
      <c r="M18" s="209"/>
      <c r="N18" s="209"/>
      <c r="O18" s="209"/>
      <c r="P18" s="209"/>
      <c r="Q18" s="209"/>
      <c r="R18" s="209"/>
      <c r="S18" s="209"/>
      <c r="T18" s="209"/>
      <c r="U18" s="209"/>
      <c r="V18" s="209"/>
      <c r="W18" s="209"/>
      <c r="X18" s="209"/>
      <c r="Y18" s="209"/>
      <c r="Z18" s="209"/>
      <c r="AA18" s="209"/>
      <c r="AB18" s="209"/>
      <c r="AC18" s="209"/>
      <c r="AD18" s="209"/>
      <c r="AE18" s="209"/>
      <c r="AF18" s="209"/>
      <c r="AG18" s="209"/>
      <c r="AH18" s="209"/>
      <c r="AI18" s="209"/>
      <c r="AJ18" s="209"/>
      <c r="AK18" s="209"/>
      <c r="AL18" s="209"/>
      <c r="AM18" s="210"/>
    </row>
    <row r="19" spans="1:39" ht="15.75" customHeight="1">
      <c r="A19" s="190" t="s">
        <v>27</v>
      </c>
      <c r="B19" s="191"/>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1"/>
      <c r="AJ19" s="191"/>
      <c r="AK19" s="191"/>
      <c r="AL19" s="191"/>
      <c r="AM19" s="192"/>
    </row>
    <row r="20" spans="1:39">
      <c r="A20" s="1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18"/>
    </row>
    <row r="21" spans="1:39">
      <c r="A21" s="27" t="s">
        <v>30</v>
      </c>
      <c r="B21" s="27"/>
      <c r="C21" s="27"/>
      <c r="D21" s="3"/>
      <c r="E21" s="3"/>
      <c r="F21" s="3"/>
      <c r="G21" s="3"/>
      <c r="H21" s="3"/>
      <c r="I21" s="3"/>
      <c r="J21" s="3"/>
      <c r="K21" s="3"/>
      <c r="L21" s="3"/>
      <c r="M21" s="3"/>
      <c r="N21" s="3"/>
      <c r="O21" s="3"/>
      <c r="P21" s="3"/>
      <c r="Q21" s="3"/>
      <c r="R21" s="3"/>
      <c r="S21" s="3"/>
      <c r="T21" s="3"/>
      <c r="U21" s="3"/>
      <c r="V21" s="127"/>
      <c r="X21" s="3"/>
      <c r="Y21" s="3"/>
      <c r="Z21" s="3"/>
      <c r="AA21" s="3"/>
      <c r="AB21" s="3"/>
      <c r="AC21" s="3"/>
      <c r="AD21" s="3"/>
      <c r="AE21" s="3"/>
      <c r="AF21" s="3"/>
      <c r="AG21" s="3"/>
      <c r="AH21" s="3"/>
      <c r="AI21" s="3"/>
      <c r="AJ21" s="3"/>
      <c r="AK21" s="3"/>
      <c r="AL21" s="3"/>
      <c r="AM21" s="20"/>
    </row>
    <row r="22" spans="1:39">
      <c r="A22" s="19"/>
      <c r="B22" s="3"/>
      <c r="C22" s="28"/>
      <c r="D22" s="28"/>
      <c r="E22" s="28"/>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20"/>
    </row>
    <row r="23" spans="1:39">
      <c r="A23" s="19"/>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20"/>
    </row>
    <row r="24" spans="1:39">
      <c r="A24" s="21"/>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22"/>
    </row>
    <row r="25" spans="1:39" ht="15.75" customHeight="1">
      <c r="A25" s="190" t="s">
        <v>28</v>
      </c>
      <c r="B25" s="191"/>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1"/>
      <c r="AJ25" s="191"/>
      <c r="AK25" s="191"/>
      <c r="AL25" s="191"/>
      <c r="AM25" s="192"/>
    </row>
    <row r="26" spans="1:39" ht="15" customHeight="1">
      <c r="A26" s="13"/>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14"/>
    </row>
    <row r="27" spans="1:39" ht="15" customHeight="1">
      <c r="A27" s="11"/>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12"/>
    </row>
    <row r="28" spans="1:39" ht="15" customHeight="1">
      <c r="A28" s="11"/>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12"/>
    </row>
    <row r="29" spans="1:39">
      <c r="A29" s="11"/>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12"/>
    </row>
    <row r="30" spans="1:39">
      <c r="A30" s="1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16"/>
    </row>
    <row r="31" spans="1:39" ht="8.25" customHeight="1">
      <c r="A31" s="2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24"/>
    </row>
    <row r="32" spans="1:39" ht="16.5" customHeight="1">
      <c r="A32" s="171" t="s">
        <v>95</v>
      </c>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c r="AA32" s="172"/>
      <c r="AB32" s="172"/>
      <c r="AC32" s="172"/>
      <c r="AD32" s="172"/>
      <c r="AE32" s="172"/>
      <c r="AF32" s="172"/>
      <c r="AG32" s="172"/>
      <c r="AH32" s="172"/>
      <c r="AI32" s="172"/>
      <c r="AJ32" s="172"/>
      <c r="AK32" s="172"/>
      <c r="AL32" s="172"/>
      <c r="AM32" s="173"/>
    </row>
    <row r="33" spans="1:39" ht="25.5" customHeight="1">
      <c r="A33" s="211" t="s">
        <v>96</v>
      </c>
      <c r="B33" s="212"/>
      <c r="C33" s="212"/>
      <c r="D33" s="212"/>
      <c r="E33" s="212" t="s">
        <v>1</v>
      </c>
      <c r="F33" s="212"/>
      <c r="G33" s="212"/>
      <c r="H33" s="212"/>
      <c r="I33" s="213" t="s">
        <v>2</v>
      </c>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t="s">
        <v>97</v>
      </c>
      <c r="AH33" s="212"/>
      <c r="AI33" s="212"/>
      <c r="AJ33" s="212"/>
      <c r="AK33" s="212"/>
      <c r="AL33" s="212"/>
      <c r="AM33" s="214"/>
    </row>
    <row r="34" spans="1:39" ht="27.75" customHeight="1">
      <c r="A34" s="215">
        <v>44006</v>
      </c>
      <c r="B34" s="216"/>
      <c r="C34" s="216"/>
      <c r="D34" s="217"/>
      <c r="E34" s="218" t="s">
        <v>3</v>
      </c>
      <c r="F34" s="219"/>
      <c r="G34" s="219"/>
      <c r="H34" s="220"/>
      <c r="I34" s="221" t="s">
        <v>98</v>
      </c>
      <c r="J34" s="222"/>
      <c r="K34" s="222"/>
      <c r="L34" s="222"/>
      <c r="M34" s="222"/>
      <c r="N34" s="222"/>
      <c r="O34" s="222"/>
      <c r="P34" s="222"/>
      <c r="Q34" s="222"/>
      <c r="R34" s="222"/>
      <c r="S34" s="222"/>
      <c r="T34" s="222"/>
      <c r="U34" s="222"/>
      <c r="V34" s="222"/>
      <c r="W34" s="222"/>
      <c r="X34" s="222"/>
      <c r="Y34" s="222"/>
      <c r="Z34" s="222"/>
      <c r="AA34" s="222"/>
      <c r="AB34" s="222"/>
      <c r="AC34" s="222"/>
      <c r="AD34" s="222"/>
      <c r="AE34" s="222"/>
      <c r="AF34" s="223"/>
      <c r="AG34" s="224" t="s">
        <v>99</v>
      </c>
      <c r="AH34" s="225"/>
      <c r="AI34" s="225"/>
      <c r="AJ34" s="225"/>
      <c r="AK34" s="225"/>
      <c r="AL34" s="225"/>
      <c r="AM34" s="226"/>
    </row>
    <row r="35" spans="1:39" ht="27.75" customHeight="1">
      <c r="A35" s="227">
        <v>44169</v>
      </c>
      <c r="B35" s="228"/>
      <c r="C35" s="228"/>
      <c r="D35" s="229"/>
      <c r="E35" s="230" t="s">
        <v>31</v>
      </c>
      <c r="F35" s="231"/>
      <c r="G35" s="231"/>
      <c r="H35" s="232"/>
      <c r="I35" s="233" t="s">
        <v>100</v>
      </c>
      <c r="J35" s="234"/>
      <c r="K35" s="234"/>
      <c r="L35" s="234"/>
      <c r="M35" s="234"/>
      <c r="N35" s="234"/>
      <c r="O35" s="234"/>
      <c r="P35" s="234"/>
      <c r="Q35" s="234"/>
      <c r="R35" s="234"/>
      <c r="S35" s="234"/>
      <c r="T35" s="234"/>
      <c r="U35" s="234"/>
      <c r="V35" s="234"/>
      <c r="W35" s="234"/>
      <c r="X35" s="234"/>
      <c r="Y35" s="234"/>
      <c r="Z35" s="234"/>
      <c r="AA35" s="234"/>
      <c r="AB35" s="234"/>
      <c r="AC35" s="234"/>
      <c r="AD35" s="234"/>
      <c r="AE35" s="234"/>
      <c r="AF35" s="235"/>
      <c r="AG35" s="225" t="s">
        <v>99</v>
      </c>
      <c r="AH35" s="225"/>
      <c r="AI35" s="225"/>
      <c r="AJ35" s="225"/>
      <c r="AK35" s="225"/>
      <c r="AL35" s="225"/>
      <c r="AM35" s="226"/>
    </row>
    <row r="36" spans="1:39" ht="46.5" customHeight="1">
      <c r="A36" s="236">
        <v>44553</v>
      </c>
      <c r="B36" s="225"/>
      <c r="C36" s="225"/>
      <c r="D36" s="237"/>
      <c r="E36" s="224" t="s">
        <v>48</v>
      </c>
      <c r="F36" s="225"/>
      <c r="G36" s="225"/>
      <c r="H36" s="237"/>
      <c r="I36" s="238" t="s">
        <v>32</v>
      </c>
      <c r="J36" s="239"/>
      <c r="K36" s="239"/>
      <c r="L36" s="239"/>
      <c r="M36" s="239"/>
      <c r="N36" s="239"/>
      <c r="O36" s="239"/>
      <c r="P36" s="239"/>
      <c r="Q36" s="239"/>
      <c r="R36" s="239"/>
      <c r="S36" s="239"/>
      <c r="T36" s="239"/>
      <c r="U36" s="239"/>
      <c r="V36" s="239"/>
      <c r="W36" s="239"/>
      <c r="X36" s="239"/>
      <c r="Y36" s="239"/>
      <c r="Z36" s="239"/>
      <c r="AA36" s="239"/>
      <c r="AB36" s="239"/>
      <c r="AC36" s="239"/>
      <c r="AD36" s="239"/>
      <c r="AE36" s="239"/>
      <c r="AF36" s="240"/>
      <c r="AG36" s="241" t="s">
        <v>33</v>
      </c>
      <c r="AH36" s="241"/>
      <c r="AI36" s="241"/>
      <c r="AJ36" s="241"/>
      <c r="AK36" s="241"/>
      <c r="AL36" s="241"/>
      <c r="AM36" s="242"/>
    </row>
    <row r="37" spans="1:39" ht="27.75" customHeight="1">
      <c r="A37" s="236">
        <v>44644</v>
      </c>
      <c r="B37" s="225"/>
      <c r="C37" s="225"/>
      <c r="D37" s="237"/>
      <c r="E37" s="224" t="s">
        <v>53</v>
      </c>
      <c r="F37" s="225"/>
      <c r="G37" s="225"/>
      <c r="H37" s="237"/>
      <c r="I37" s="246" t="s">
        <v>49</v>
      </c>
      <c r="J37" s="247"/>
      <c r="K37" s="247"/>
      <c r="L37" s="247"/>
      <c r="M37" s="247"/>
      <c r="N37" s="247"/>
      <c r="O37" s="247"/>
      <c r="P37" s="247"/>
      <c r="Q37" s="247"/>
      <c r="R37" s="247"/>
      <c r="S37" s="247"/>
      <c r="T37" s="247"/>
      <c r="U37" s="247"/>
      <c r="V37" s="247"/>
      <c r="W37" s="247"/>
      <c r="X37" s="247"/>
      <c r="Y37" s="247"/>
      <c r="Z37" s="247"/>
      <c r="AA37" s="247"/>
      <c r="AB37" s="247"/>
      <c r="AC37" s="247"/>
      <c r="AD37" s="247"/>
      <c r="AE37" s="247"/>
      <c r="AF37" s="248"/>
      <c r="AG37" s="241" t="s">
        <v>33</v>
      </c>
      <c r="AH37" s="241"/>
      <c r="AI37" s="241"/>
      <c r="AJ37" s="241"/>
      <c r="AK37" s="241"/>
      <c r="AL37" s="241"/>
      <c r="AM37" s="242"/>
    </row>
    <row r="38" spans="1:39" ht="27.75" customHeight="1">
      <c r="A38" s="236">
        <v>44676</v>
      </c>
      <c r="B38" s="225"/>
      <c r="C38" s="225"/>
      <c r="D38" s="237"/>
      <c r="E38" s="224" t="s">
        <v>101</v>
      </c>
      <c r="F38" s="225"/>
      <c r="G38" s="225"/>
      <c r="H38" s="237"/>
      <c r="I38" s="246" t="s">
        <v>102</v>
      </c>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8"/>
      <c r="AG38" s="241" t="s">
        <v>33</v>
      </c>
      <c r="AH38" s="241"/>
      <c r="AI38" s="241"/>
      <c r="AJ38" s="241"/>
      <c r="AK38" s="241"/>
      <c r="AL38" s="241"/>
      <c r="AM38" s="242"/>
    </row>
    <row r="39" spans="1:39" s="161" customFormat="1" ht="26.25" customHeight="1">
      <c r="A39" s="162">
        <v>44952</v>
      </c>
      <c r="B39" s="163"/>
      <c r="C39" s="163"/>
      <c r="D39" s="164"/>
      <c r="E39" s="165" t="s">
        <v>103</v>
      </c>
      <c r="F39" s="163"/>
      <c r="G39" s="163"/>
      <c r="H39" s="164"/>
      <c r="I39" s="166" t="s">
        <v>109</v>
      </c>
      <c r="J39" s="167"/>
      <c r="K39" s="167"/>
      <c r="L39" s="167"/>
      <c r="M39" s="167"/>
      <c r="N39" s="167"/>
      <c r="O39" s="167"/>
      <c r="P39" s="167"/>
      <c r="Q39" s="167"/>
      <c r="R39" s="167"/>
      <c r="S39" s="167"/>
      <c r="T39" s="167"/>
      <c r="U39" s="167"/>
      <c r="V39" s="167"/>
      <c r="W39" s="167"/>
      <c r="X39" s="167"/>
      <c r="Y39" s="167"/>
      <c r="Z39" s="167"/>
      <c r="AA39" s="167"/>
      <c r="AB39" s="167"/>
      <c r="AC39" s="167"/>
      <c r="AD39" s="167"/>
      <c r="AE39" s="167"/>
      <c r="AF39" s="168"/>
      <c r="AG39" s="169" t="s">
        <v>54</v>
      </c>
      <c r="AH39" s="169"/>
      <c r="AI39" s="169"/>
      <c r="AJ39" s="169"/>
      <c r="AK39" s="169"/>
      <c r="AL39" s="169"/>
      <c r="AM39" s="170"/>
    </row>
    <row r="40" spans="1:39" ht="26.25" customHeight="1">
      <c r="A40" s="249">
        <v>45050</v>
      </c>
      <c r="B40" s="250"/>
      <c r="C40" s="250"/>
      <c r="D40" s="251"/>
      <c r="E40" s="252" t="s">
        <v>113</v>
      </c>
      <c r="F40" s="250"/>
      <c r="G40" s="250"/>
      <c r="H40" s="251"/>
      <c r="I40" s="253" t="s">
        <v>116</v>
      </c>
      <c r="J40" s="254"/>
      <c r="K40" s="254"/>
      <c r="L40" s="254"/>
      <c r="M40" s="254"/>
      <c r="N40" s="254"/>
      <c r="O40" s="254"/>
      <c r="P40" s="254"/>
      <c r="Q40" s="254"/>
      <c r="R40" s="254"/>
      <c r="S40" s="254"/>
      <c r="T40" s="254"/>
      <c r="U40" s="254"/>
      <c r="V40" s="254"/>
      <c r="W40" s="254"/>
      <c r="X40" s="254"/>
      <c r="Y40" s="254"/>
      <c r="Z40" s="254"/>
      <c r="AA40" s="254"/>
      <c r="AB40" s="254"/>
      <c r="AC40" s="254"/>
      <c r="AD40" s="254"/>
      <c r="AE40" s="254"/>
      <c r="AF40" s="255"/>
      <c r="AG40" s="256" t="s">
        <v>54</v>
      </c>
      <c r="AH40" s="256"/>
      <c r="AI40" s="256"/>
      <c r="AJ40" s="256"/>
      <c r="AK40" s="256"/>
      <c r="AL40" s="256"/>
      <c r="AM40" s="257"/>
    </row>
    <row r="41" spans="1:39" ht="16.5" customHeight="1">
      <c r="A41" s="11"/>
      <c r="B41" s="4"/>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25"/>
    </row>
    <row r="42" spans="1:39" ht="22.5" customHeight="1">
      <c r="A42" s="258" t="s">
        <v>4</v>
      </c>
      <c r="B42" s="259"/>
      <c r="C42" s="259"/>
      <c r="D42" s="259"/>
      <c r="E42" s="259"/>
      <c r="F42" s="259"/>
      <c r="G42" s="259"/>
      <c r="H42" s="259"/>
      <c r="I42" s="259"/>
      <c r="J42" s="259"/>
      <c r="K42" s="259"/>
      <c r="L42" s="259"/>
      <c r="M42" s="259"/>
      <c r="N42" s="259"/>
      <c r="O42" s="259"/>
      <c r="P42" s="259"/>
      <c r="Q42" s="259"/>
      <c r="R42" s="259"/>
      <c r="S42" s="259"/>
      <c r="T42" s="259"/>
      <c r="U42" s="259"/>
      <c r="V42" s="259"/>
      <c r="W42" s="259"/>
      <c r="X42" s="259"/>
      <c r="Y42" s="259"/>
      <c r="Z42" s="259"/>
      <c r="AA42" s="259"/>
      <c r="AB42" s="259"/>
      <c r="AC42" s="259"/>
      <c r="AD42" s="259"/>
      <c r="AE42" s="259"/>
      <c r="AF42" s="259"/>
      <c r="AG42" s="259"/>
      <c r="AH42" s="259"/>
      <c r="AI42" s="259"/>
      <c r="AJ42" s="259"/>
      <c r="AK42" s="259"/>
      <c r="AL42" s="259"/>
      <c r="AM42" s="260"/>
    </row>
    <row r="43" spans="1:39" ht="15.75">
      <c r="A43" s="243" t="s">
        <v>104</v>
      </c>
      <c r="B43" s="244"/>
      <c r="C43" s="244"/>
      <c r="D43" s="244"/>
      <c r="E43" s="245"/>
      <c r="F43" s="212" t="s">
        <v>29</v>
      </c>
      <c r="G43" s="212"/>
      <c r="H43" s="212"/>
      <c r="I43" s="212"/>
      <c r="J43" s="212"/>
      <c r="K43" s="212"/>
      <c r="L43" s="212"/>
      <c r="M43" s="212"/>
      <c r="N43" s="212"/>
      <c r="O43" s="212"/>
      <c r="P43" s="212"/>
      <c r="Q43" s="212"/>
      <c r="R43" s="212"/>
      <c r="S43" s="212"/>
      <c r="T43" s="212"/>
      <c r="U43" s="212"/>
      <c r="V43" s="212"/>
      <c r="W43" s="212"/>
      <c r="X43" s="212"/>
      <c r="Y43" s="212"/>
      <c r="Z43" s="212"/>
      <c r="AA43" s="212" t="s">
        <v>6</v>
      </c>
      <c r="AB43" s="212"/>
      <c r="AC43" s="212"/>
      <c r="AD43" s="212"/>
      <c r="AE43" s="212"/>
      <c r="AF43" s="212"/>
      <c r="AG43" s="212"/>
      <c r="AH43" s="212"/>
      <c r="AI43" s="212"/>
      <c r="AJ43" s="212"/>
      <c r="AK43" s="212"/>
      <c r="AL43" s="212"/>
      <c r="AM43" s="214"/>
    </row>
    <row r="44" spans="1:39" ht="29.25" customHeight="1">
      <c r="A44" s="265" t="s">
        <v>34</v>
      </c>
      <c r="B44" s="266"/>
      <c r="C44" s="266"/>
      <c r="D44" s="266"/>
      <c r="E44" s="267"/>
      <c r="F44" s="261" t="s">
        <v>105</v>
      </c>
      <c r="G44" s="262"/>
      <c r="H44" s="262"/>
      <c r="I44" s="262"/>
      <c r="J44" s="262"/>
      <c r="K44" s="262"/>
      <c r="L44" s="262"/>
      <c r="M44" s="262"/>
      <c r="N44" s="262"/>
      <c r="O44" s="262"/>
      <c r="P44" s="262"/>
      <c r="Q44" s="262"/>
      <c r="R44" s="262"/>
      <c r="S44" s="262"/>
      <c r="T44" s="262"/>
      <c r="U44" s="262"/>
      <c r="V44" s="262"/>
      <c r="W44" s="262"/>
      <c r="X44" s="262"/>
      <c r="Y44" s="262"/>
      <c r="Z44" s="263"/>
      <c r="AA44" s="268" t="s">
        <v>106</v>
      </c>
      <c r="AB44" s="269"/>
      <c r="AC44" s="269"/>
      <c r="AD44" s="269"/>
      <c r="AE44" s="269"/>
      <c r="AF44" s="269"/>
      <c r="AG44" s="269"/>
      <c r="AH44" s="269"/>
      <c r="AI44" s="269"/>
      <c r="AJ44" s="269"/>
      <c r="AK44" s="269"/>
      <c r="AL44" s="269"/>
      <c r="AM44" s="270"/>
    </row>
    <row r="45" spans="1:39" ht="29.25" customHeight="1">
      <c r="A45" s="271" t="s">
        <v>35</v>
      </c>
      <c r="B45" s="272"/>
      <c r="C45" s="272"/>
      <c r="D45" s="272"/>
      <c r="E45" s="273"/>
      <c r="F45" s="261" t="s">
        <v>105</v>
      </c>
      <c r="G45" s="262"/>
      <c r="H45" s="262"/>
      <c r="I45" s="262"/>
      <c r="J45" s="262"/>
      <c r="K45" s="262"/>
      <c r="L45" s="262"/>
      <c r="M45" s="262"/>
      <c r="N45" s="262"/>
      <c r="O45" s="262"/>
      <c r="P45" s="262"/>
      <c r="Q45" s="262"/>
      <c r="R45" s="262"/>
      <c r="S45" s="262"/>
      <c r="T45" s="262"/>
      <c r="U45" s="262"/>
      <c r="V45" s="262"/>
      <c r="W45" s="262"/>
      <c r="X45" s="262"/>
      <c r="Y45" s="262"/>
      <c r="Z45" s="263"/>
      <c r="AA45" s="261" t="s">
        <v>106</v>
      </c>
      <c r="AB45" s="262"/>
      <c r="AC45" s="262"/>
      <c r="AD45" s="262"/>
      <c r="AE45" s="262"/>
      <c r="AF45" s="262"/>
      <c r="AG45" s="262"/>
      <c r="AH45" s="262"/>
      <c r="AI45" s="262"/>
      <c r="AJ45" s="262"/>
      <c r="AK45" s="262"/>
      <c r="AL45" s="262"/>
      <c r="AM45" s="262"/>
    </row>
    <row r="46" spans="1:39" ht="29.25" customHeight="1">
      <c r="A46" s="261" t="s">
        <v>36</v>
      </c>
      <c r="B46" s="262"/>
      <c r="C46" s="262"/>
      <c r="D46" s="262"/>
      <c r="E46" s="262"/>
      <c r="F46" s="261" t="s">
        <v>105</v>
      </c>
      <c r="G46" s="262"/>
      <c r="H46" s="262"/>
      <c r="I46" s="262"/>
      <c r="J46" s="262"/>
      <c r="K46" s="262"/>
      <c r="L46" s="262"/>
      <c r="M46" s="262"/>
      <c r="N46" s="262"/>
      <c r="O46" s="262"/>
      <c r="P46" s="262"/>
      <c r="Q46" s="262"/>
      <c r="R46" s="262"/>
      <c r="S46" s="262"/>
      <c r="T46" s="262"/>
      <c r="U46" s="262"/>
      <c r="V46" s="262"/>
      <c r="W46" s="262"/>
      <c r="X46" s="262"/>
      <c r="Y46" s="262"/>
      <c r="Z46" s="263"/>
      <c r="AA46" s="261" t="s">
        <v>107</v>
      </c>
      <c r="AB46" s="262"/>
      <c r="AC46" s="262"/>
      <c r="AD46" s="262"/>
      <c r="AE46" s="262"/>
      <c r="AF46" s="262"/>
      <c r="AG46" s="262"/>
      <c r="AH46" s="262"/>
      <c r="AI46" s="262"/>
      <c r="AJ46" s="262"/>
      <c r="AK46" s="262"/>
      <c r="AL46" s="262"/>
      <c r="AM46" s="262"/>
    </row>
    <row r="47" spans="1:39">
      <c r="A47" s="90" t="s">
        <v>114</v>
      </c>
      <c r="B47" s="45"/>
      <c r="C47" s="45"/>
      <c r="D47" s="2"/>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2"/>
      <c r="AG47" s="2"/>
      <c r="AH47" s="2"/>
      <c r="AI47" s="2"/>
      <c r="AJ47" s="2"/>
      <c r="AK47" s="2"/>
      <c r="AL47" s="2"/>
      <c r="AM47" s="2"/>
    </row>
    <row r="48" spans="1:39" ht="6"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row>
    <row r="49" spans="1:39" ht="30.75" customHeight="1">
      <c r="A49" s="264" t="s">
        <v>5</v>
      </c>
      <c r="B49" s="264"/>
      <c r="C49" s="264"/>
      <c r="D49" s="264"/>
      <c r="E49" s="264"/>
      <c r="F49" s="264"/>
      <c r="G49" s="264"/>
      <c r="H49" s="264"/>
      <c r="I49" s="264"/>
      <c r="J49" s="264"/>
      <c r="K49" s="264"/>
      <c r="L49" s="264"/>
      <c r="M49" s="264"/>
      <c r="N49" s="264"/>
      <c r="O49" s="264"/>
      <c r="P49" s="264"/>
      <c r="Q49" s="264"/>
      <c r="R49" s="264"/>
      <c r="S49" s="264"/>
      <c r="T49" s="264"/>
      <c r="U49" s="264"/>
      <c r="V49" s="264"/>
      <c r="W49" s="264"/>
      <c r="X49" s="264"/>
      <c r="Y49" s="264"/>
      <c r="Z49" s="264"/>
      <c r="AA49" s="264"/>
      <c r="AB49" s="264"/>
      <c r="AC49" s="264"/>
      <c r="AD49" s="264"/>
      <c r="AE49" s="264"/>
      <c r="AF49" s="264"/>
      <c r="AG49" s="264"/>
      <c r="AH49" s="264"/>
      <c r="AI49" s="264"/>
      <c r="AJ49" s="264"/>
      <c r="AK49" s="264"/>
      <c r="AL49" s="264"/>
      <c r="AM49" s="264"/>
    </row>
    <row r="50" spans="1:39" ht="36" customHeight="1">
      <c r="A50" s="264"/>
      <c r="B50" s="264"/>
      <c r="C50" s="264"/>
      <c r="D50" s="264"/>
      <c r="E50" s="264"/>
      <c r="F50" s="264"/>
      <c r="G50" s="264"/>
      <c r="H50" s="264"/>
      <c r="I50" s="264"/>
      <c r="J50" s="264"/>
      <c r="K50" s="264"/>
      <c r="L50" s="264"/>
      <c r="M50" s="264"/>
      <c r="N50" s="264"/>
      <c r="O50" s="264"/>
      <c r="P50" s="264"/>
      <c r="Q50" s="264"/>
      <c r="R50" s="264"/>
      <c r="S50" s="264"/>
      <c r="T50" s="264"/>
      <c r="U50" s="264"/>
      <c r="V50" s="264"/>
      <c r="W50" s="264"/>
      <c r="X50" s="264"/>
      <c r="Y50" s="264"/>
      <c r="Z50" s="264"/>
      <c r="AA50" s="264"/>
      <c r="AB50" s="264"/>
      <c r="AC50" s="264"/>
      <c r="AD50" s="264"/>
      <c r="AE50" s="264"/>
      <c r="AF50" s="264"/>
      <c r="AG50" s="264"/>
      <c r="AH50" s="264"/>
      <c r="AI50" s="264"/>
      <c r="AJ50" s="264"/>
      <c r="AK50" s="264"/>
      <c r="AL50" s="264"/>
      <c r="AM50" s="264"/>
    </row>
  </sheetData>
  <mergeCells count="58">
    <mergeCell ref="A42:AM42"/>
    <mergeCell ref="A46:E46"/>
    <mergeCell ref="F46:Z46"/>
    <mergeCell ref="AA46:AM46"/>
    <mergeCell ref="A49:AM50"/>
    <mergeCell ref="A44:E44"/>
    <mergeCell ref="F44:Z44"/>
    <mergeCell ref="AA44:AM44"/>
    <mergeCell ref="A45:E45"/>
    <mergeCell ref="F45:Z45"/>
    <mergeCell ref="AA45:AM45"/>
    <mergeCell ref="AG36:AM36"/>
    <mergeCell ref="A43:E43"/>
    <mergeCell ref="F43:Z43"/>
    <mergeCell ref="AA43:AM43"/>
    <mergeCell ref="A37:D37"/>
    <mergeCell ref="E37:H37"/>
    <mergeCell ref="I37:AF37"/>
    <mergeCell ref="AG37:AM37"/>
    <mergeCell ref="A38:D38"/>
    <mergeCell ref="E38:H38"/>
    <mergeCell ref="I38:AF38"/>
    <mergeCell ref="AG38:AM38"/>
    <mergeCell ref="A40:D40"/>
    <mergeCell ref="E40:H40"/>
    <mergeCell ref="I40:AF40"/>
    <mergeCell ref="AG40:AM40"/>
    <mergeCell ref="A25:AM25"/>
    <mergeCell ref="A33:D33"/>
    <mergeCell ref="E33:H33"/>
    <mergeCell ref="I33:AF33"/>
    <mergeCell ref="AG33:AM33"/>
    <mergeCell ref="A7:AM7"/>
    <mergeCell ref="A8:AM12"/>
    <mergeCell ref="A13:AM13"/>
    <mergeCell ref="A14:AM18"/>
    <mergeCell ref="A19:AM19"/>
    <mergeCell ref="A1:F4"/>
    <mergeCell ref="G1:AA4"/>
    <mergeCell ref="AB3:AM3"/>
    <mergeCell ref="AB4:AM4"/>
    <mergeCell ref="A6:AM6"/>
    <mergeCell ref="A39:D39"/>
    <mergeCell ref="E39:H39"/>
    <mergeCell ref="I39:AF39"/>
    <mergeCell ref="AG39:AM39"/>
    <mergeCell ref="A32:AM32"/>
    <mergeCell ref="A34:D34"/>
    <mergeCell ref="E34:H34"/>
    <mergeCell ref="I34:AF34"/>
    <mergeCell ref="AG34:AM34"/>
    <mergeCell ref="A35:D35"/>
    <mergeCell ref="E35:H35"/>
    <mergeCell ref="I35:AF35"/>
    <mergeCell ref="AG35:AM35"/>
    <mergeCell ref="A36:D36"/>
    <mergeCell ref="E36:H36"/>
    <mergeCell ref="I36:AF36"/>
  </mergeCells>
  <pageMargins left="0.70866141732283472" right="0.70866141732283472" top="0.74803149606299213" bottom="0.74803149606299213" header="0.31496062992125984" footer="0.31496062992125984"/>
  <pageSetup paperSize="9" scale="62"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showGridLines="0" tabSelected="1" view="pageBreakPreview" topLeftCell="A22" zoomScaleNormal="100" zoomScaleSheetLayoutView="100" workbookViewId="0">
      <selection activeCell="G13" sqref="G13"/>
    </sheetView>
  </sheetViews>
  <sheetFormatPr baseColWidth="10" defaultColWidth="10.5703125" defaultRowHeight="12.75"/>
  <cols>
    <col min="1" max="1" width="36.5703125" style="57" customWidth="1"/>
    <col min="2" max="2" width="47.7109375" style="57" customWidth="1"/>
    <col min="3" max="3" width="9.140625" style="57" customWidth="1"/>
    <col min="4" max="6" width="5.42578125" style="57" customWidth="1"/>
    <col min="7" max="7" width="17.140625" style="57" customWidth="1"/>
    <col min="8" max="8" width="8.42578125" style="57" customWidth="1"/>
    <col min="9" max="9" width="9" style="57" customWidth="1"/>
    <col min="10" max="10" width="11.140625" style="57" customWidth="1"/>
    <col min="11" max="11" width="20.5703125" style="57" customWidth="1"/>
    <col min="12" max="12" width="35.7109375" style="57" customWidth="1"/>
    <col min="13" max="13" width="12.140625" style="57" customWidth="1"/>
    <col min="14" max="14" width="12.5703125" style="57" customWidth="1"/>
    <col min="15" max="15" width="4.42578125" style="57" customWidth="1"/>
    <col min="16" max="252" width="9.140625" style="57" customWidth="1"/>
    <col min="253" max="253" width="26.85546875" style="57" customWidth="1"/>
    <col min="254" max="254" width="39.5703125" style="57" customWidth="1"/>
    <col min="255" max="255" width="6.85546875" style="57" customWidth="1"/>
    <col min="256" max="16384" width="10.5703125" style="57"/>
  </cols>
  <sheetData>
    <row r="1" spans="1:15" ht="9.6" customHeight="1">
      <c r="A1" s="298"/>
      <c r="B1" s="301" t="s">
        <v>88</v>
      </c>
      <c r="C1" s="302"/>
      <c r="D1" s="302"/>
      <c r="E1" s="302"/>
      <c r="F1" s="302"/>
      <c r="G1" s="302"/>
      <c r="H1" s="302"/>
      <c r="I1" s="302"/>
      <c r="J1" s="302"/>
      <c r="K1" s="302"/>
      <c r="L1" s="302"/>
      <c r="M1" s="33" t="s">
        <v>7</v>
      </c>
      <c r="N1" s="34"/>
    </row>
    <row r="2" spans="1:15" ht="15.75" customHeight="1">
      <c r="A2" s="299"/>
      <c r="B2" s="303"/>
      <c r="C2" s="304"/>
      <c r="D2" s="304"/>
      <c r="E2" s="304"/>
      <c r="F2" s="304"/>
      <c r="G2" s="304"/>
      <c r="H2" s="304"/>
      <c r="I2" s="304"/>
      <c r="J2" s="304"/>
      <c r="K2" s="304"/>
      <c r="L2" s="304"/>
      <c r="M2" s="35" t="s">
        <v>24</v>
      </c>
      <c r="N2" s="36"/>
    </row>
    <row r="3" spans="1:15" ht="15.75" customHeight="1">
      <c r="A3" s="300"/>
      <c r="B3" s="305"/>
      <c r="C3" s="306"/>
      <c r="D3" s="306"/>
      <c r="E3" s="306"/>
      <c r="F3" s="306"/>
      <c r="G3" s="306"/>
      <c r="H3" s="306"/>
      <c r="I3" s="306"/>
      <c r="J3" s="306"/>
      <c r="K3" s="306"/>
      <c r="L3" s="306"/>
      <c r="M3" s="37" t="s">
        <v>14</v>
      </c>
      <c r="N3" s="38"/>
    </row>
    <row r="4" spans="1:15" ht="5.0999999999999996" customHeight="1" thickBot="1">
      <c r="N4" s="32"/>
    </row>
    <row r="5" spans="1:15" ht="29.25" customHeight="1">
      <c r="A5" s="307" t="s">
        <v>18</v>
      </c>
      <c r="B5" s="308"/>
      <c r="C5" s="130" t="s">
        <v>19</v>
      </c>
      <c r="D5" s="311" t="s">
        <v>47</v>
      </c>
      <c r="E5" s="312"/>
      <c r="F5" s="313"/>
      <c r="G5" s="314" t="s">
        <v>21</v>
      </c>
      <c r="H5" s="315"/>
      <c r="I5" s="315"/>
      <c r="J5" s="316"/>
      <c r="K5" s="320" t="s">
        <v>22</v>
      </c>
      <c r="L5" s="322" t="s">
        <v>23</v>
      </c>
      <c r="M5" s="137" t="s">
        <v>15</v>
      </c>
      <c r="N5" s="279" t="s">
        <v>8</v>
      </c>
    </row>
    <row r="6" spans="1:15" ht="33" customHeight="1" thickBot="1">
      <c r="A6" s="309"/>
      <c r="B6" s="310"/>
      <c r="C6" s="156" t="s">
        <v>20</v>
      </c>
      <c r="D6" s="156" t="s">
        <v>37</v>
      </c>
      <c r="E6" s="156" t="s">
        <v>38</v>
      </c>
      <c r="F6" s="157" t="s">
        <v>39</v>
      </c>
      <c r="G6" s="317"/>
      <c r="H6" s="318"/>
      <c r="I6" s="318"/>
      <c r="J6" s="319"/>
      <c r="K6" s="321"/>
      <c r="L6" s="323"/>
      <c r="M6" s="158" t="s">
        <v>16</v>
      </c>
      <c r="N6" s="280"/>
    </row>
    <row r="7" spans="1:15" s="59" customFormat="1" ht="20.25" customHeight="1">
      <c r="A7" s="281" t="s">
        <v>17</v>
      </c>
      <c r="B7" s="282"/>
      <c r="C7" s="282"/>
      <c r="D7" s="153"/>
      <c r="E7" s="153"/>
      <c r="F7" s="154"/>
      <c r="G7" s="155"/>
      <c r="H7" s="110"/>
      <c r="I7" s="110"/>
      <c r="J7" s="46"/>
      <c r="K7" s="112"/>
      <c r="L7" s="46"/>
      <c r="M7" s="47"/>
      <c r="N7" s="139"/>
      <c r="O7" s="57"/>
    </row>
    <row r="8" spans="1:15" s="59" customFormat="1" ht="45.75" customHeight="1">
      <c r="A8" s="283" t="s">
        <v>59</v>
      </c>
      <c r="B8" s="284"/>
      <c r="C8" s="111" t="s">
        <v>9</v>
      </c>
      <c r="D8" s="56"/>
      <c r="E8" s="56"/>
      <c r="F8" s="131"/>
      <c r="G8" s="140"/>
      <c r="H8" s="110"/>
      <c r="I8" s="110"/>
      <c r="J8" s="46"/>
      <c r="K8" s="112"/>
      <c r="L8" s="46"/>
      <c r="M8" s="47"/>
      <c r="N8" s="139"/>
      <c r="O8" s="57"/>
    </row>
    <row r="9" spans="1:15" s="59" customFormat="1" ht="20.25" customHeight="1">
      <c r="A9" s="285" t="s">
        <v>60</v>
      </c>
      <c r="B9" s="286"/>
      <c r="C9" s="286"/>
      <c r="D9" s="113"/>
      <c r="E9" s="113"/>
      <c r="F9" s="132"/>
      <c r="G9" s="138"/>
      <c r="H9" s="101"/>
      <c r="I9" s="101"/>
      <c r="J9" s="102"/>
      <c r="K9" s="104"/>
      <c r="L9" s="102"/>
      <c r="M9" s="100"/>
      <c r="N9" s="141"/>
      <c r="O9" s="57"/>
    </row>
    <row r="10" spans="1:15" s="59" customFormat="1" ht="27.75" customHeight="1">
      <c r="A10" s="292" t="s">
        <v>61</v>
      </c>
      <c r="B10" s="293"/>
      <c r="C10" s="293"/>
      <c r="D10" s="293"/>
      <c r="E10" s="293"/>
      <c r="F10" s="294"/>
      <c r="G10" s="140"/>
      <c r="H10" s="110"/>
      <c r="I10" s="110"/>
      <c r="J10" s="46"/>
      <c r="K10" s="112"/>
      <c r="L10" s="46"/>
      <c r="M10" s="47"/>
      <c r="N10" s="139"/>
      <c r="O10" s="57"/>
    </row>
    <row r="11" spans="1:15" s="59" customFormat="1" ht="27.75" customHeight="1">
      <c r="A11" s="283" t="s">
        <v>62</v>
      </c>
      <c r="B11" s="284"/>
      <c r="C11" s="111" t="s">
        <v>9</v>
      </c>
      <c r="D11" s="108"/>
      <c r="E11" s="48"/>
      <c r="F11" s="141"/>
      <c r="G11" s="140"/>
      <c r="H11" s="110"/>
      <c r="I11" s="110"/>
      <c r="J11" s="46"/>
      <c r="K11" s="112"/>
      <c r="L11" s="110"/>
      <c r="M11" s="47"/>
      <c r="N11" s="139"/>
      <c r="O11" s="57"/>
    </row>
    <row r="12" spans="1:15" s="59" customFormat="1" ht="27.75" customHeight="1">
      <c r="A12" s="283" t="s">
        <v>63</v>
      </c>
      <c r="B12" s="284"/>
      <c r="C12" s="111" t="s">
        <v>9</v>
      </c>
      <c r="D12" s="74"/>
      <c r="E12" s="53"/>
      <c r="F12" s="133"/>
      <c r="G12" s="140"/>
      <c r="H12" s="110"/>
      <c r="I12" s="110"/>
      <c r="J12" s="46"/>
      <c r="K12" s="112"/>
      <c r="L12" s="110"/>
      <c r="M12" s="47"/>
      <c r="N12" s="139"/>
      <c r="O12" s="57"/>
    </row>
    <row r="13" spans="1:15" s="59" customFormat="1" ht="42.75" customHeight="1">
      <c r="A13" s="283" t="s">
        <v>64</v>
      </c>
      <c r="B13" s="284"/>
      <c r="C13" s="111" t="s">
        <v>9</v>
      </c>
      <c r="D13" s="74"/>
      <c r="E13" s="53"/>
      <c r="F13" s="133"/>
      <c r="G13" s="140"/>
      <c r="H13" s="110"/>
      <c r="I13" s="110"/>
      <c r="J13" s="46"/>
      <c r="K13" s="112"/>
      <c r="L13" s="110"/>
      <c r="M13" s="47"/>
      <c r="N13" s="139"/>
      <c r="O13" s="57"/>
    </row>
    <row r="14" spans="1:15" s="59" customFormat="1" ht="42.75" customHeight="1">
      <c r="A14" s="283" t="s">
        <v>65</v>
      </c>
      <c r="B14" s="284"/>
      <c r="C14" s="54" t="s">
        <v>9</v>
      </c>
      <c r="D14" s="73"/>
      <c r="E14" s="73"/>
      <c r="F14" s="159"/>
      <c r="G14" s="140"/>
      <c r="H14" s="110"/>
      <c r="I14" s="110"/>
      <c r="J14" s="46"/>
      <c r="K14" s="112"/>
      <c r="L14" s="110"/>
      <c r="M14" s="47"/>
      <c r="N14" s="139"/>
      <c r="O14" s="57"/>
    </row>
    <row r="15" spans="1:15" s="59" customFormat="1" ht="27.75" customHeight="1">
      <c r="A15" s="295" t="s">
        <v>66</v>
      </c>
      <c r="B15" s="296"/>
      <c r="C15" s="296"/>
      <c r="D15" s="296"/>
      <c r="E15" s="296"/>
      <c r="F15" s="297"/>
      <c r="G15" s="140"/>
      <c r="H15" s="110"/>
      <c r="I15" s="110"/>
      <c r="J15" s="46"/>
      <c r="K15" s="112"/>
      <c r="L15" s="110"/>
      <c r="M15" s="47"/>
      <c r="N15" s="139"/>
      <c r="O15" s="57"/>
    </row>
    <row r="16" spans="1:15" s="59" customFormat="1" ht="37.5" customHeight="1">
      <c r="A16" s="283" t="s">
        <v>67</v>
      </c>
      <c r="B16" s="284"/>
      <c r="C16" s="111" t="s">
        <v>9</v>
      </c>
      <c r="D16" s="74"/>
      <c r="E16" s="53"/>
      <c r="F16" s="133"/>
      <c r="G16" s="140"/>
      <c r="H16" s="110"/>
      <c r="I16" s="110"/>
      <c r="J16" s="46"/>
      <c r="K16" s="112"/>
      <c r="L16" s="110"/>
      <c r="M16" s="47"/>
      <c r="N16" s="139"/>
      <c r="O16" s="57"/>
    </row>
    <row r="17" spans="1:15" s="59" customFormat="1" ht="37.5" customHeight="1">
      <c r="A17" s="324" t="s">
        <v>68</v>
      </c>
      <c r="B17" s="325"/>
      <c r="C17" s="51" t="s">
        <v>9</v>
      </c>
      <c r="D17" s="74"/>
      <c r="E17" s="53"/>
      <c r="F17" s="133"/>
      <c r="G17" s="140"/>
      <c r="H17" s="110"/>
      <c r="I17" s="110"/>
      <c r="J17" s="46"/>
      <c r="K17" s="112"/>
      <c r="L17" s="110"/>
      <c r="M17" s="47"/>
      <c r="N17" s="139"/>
      <c r="O17" s="57"/>
    </row>
    <row r="18" spans="1:15" s="59" customFormat="1" ht="37.5" customHeight="1">
      <c r="A18" s="326" t="s">
        <v>69</v>
      </c>
      <c r="B18" s="327"/>
      <c r="C18" s="327"/>
      <c r="D18" s="327"/>
      <c r="E18" s="327"/>
      <c r="F18" s="328"/>
      <c r="G18" s="140"/>
      <c r="H18" s="110"/>
      <c r="I18" s="110"/>
      <c r="J18" s="46"/>
      <c r="K18" s="112"/>
      <c r="L18" s="110"/>
      <c r="M18" s="47"/>
      <c r="N18" s="139"/>
      <c r="O18" s="57"/>
    </row>
    <row r="19" spans="1:15" s="59" customFormat="1" ht="37.5" customHeight="1">
      <c r="A19" s="329" t="s">
        <v>70</v>
      </c>
      <c r="B19" s="330"/>
      <c r="C19" s="114" t="s">
        <v>71</v>
      </c>
      <c r="D19" s="74"/>
      <c r="E19" s="53"/>
      <c r="F19" s="133"/>
      <c r="G19" s="140"/>
      <c r="H19" s="110"/>
      <c r="I19" s="110"/>
      <c r="J19" s="46"/>
      <c r="K19" s="112"/>
      <c r="L19" s="110"/>
      <c r="M19" s="47"/>
      <c r="N19" s="139"/>
      <c r="O19" s="57"/>
    </row>
    <row r="20" spans="1:15" s="59" customFormat="1" ht="27.75" customHeight="1">
      <c r="A20" s="292" t="s">
        <v>72</v>
      </c>
      <c r="B20" s="293"/>
      <c r="C20" s="293"/>
      <c r="D20" s="293"/>
      <c r="E20" s="293"/>
      <c r="F20" s="294"/>
      <c r="G20" s="140"/>
      <c r="H20" s="110"/>
      <c r="I20" s="110"/>
      <c r="J20" s="46"/>
      <c r="K20" s="112"/>
      <c r="L20" s="110"/>
      <c r="M20" s="47"/>
      <c r="N20" s="139"/>
      <c r="O20" s="57"/>
    </row>
    <row r="21" spans="1:15" s="59" customFormat="1" ht="201.75" customHeight="1">
      <c r="A21" s="331" t="s">
        <v>73</v>
      </c>
      <c r="B21" s="332"/>
      <c r="C21" s="111" t="s">
        <v>9</v>
      </c>
      <c r="D21" s="74"/>
      <c r="E21" s="53"/>
      <c r="F21" s="133"/>
      <c r="G21" s="140"/>
      <c r="H21" s="110"/>
      <c r="I21" s="110"/>
      <c r="J21" s="46"/>
      <c r="K21" s="112"/>
      <c r="L21" s="110"/>
      <c r="M21" s="47"/>
      <c r="N21" s="139"/>
      <c r="O21" s="57"/>
    </row>
    <row r="22" spans="1:15" s="59" customFormat="1" ht="27.75" customHeight="1">
      <c r="A22" s="292" t="s">
        <v>74</v>
      </c>
      <c r="B22" s="293"/>
      <c r="C22" s="293"/>
      <c r="D22" s="293"/>
      <c r="E22" s="293"/>
      <c r="F22" s="294"/>
      <c r="G22" s="140"/>
      <c r="H22" s="110"/>
      <c r="I22" s="110"/>
      <c r="J22" s="46"/>
      <c r="K22" s="112"/>
      <c r="L22" s="110"/>
      <c r="M22" s="47"/>
      <c r="N22" s="139"/>
      <c r="O22" s="57"/>
    </row>
    <row r="23" spans="1:15" s="59" customFormat="1" ht="39.75" customHeight="1">
      <c r="A23" s="283" t="s">
        <v>75</v>
      </c>
      <c r="B23" s="284"/>
      <c r="C23" s="54" t="s">
        <v>9</v>
      </c>
      <c r="D23" s="74"/>
      <c r="E23" s="53"/>
      <c r="F23" s="133"/>
      <c r="G23" s="140"/>
      <c r="H23" s="110"/>
      <c r="I23" s="110"/>
      <c r="J23" s="46"/>
      <c r="K23" s="112"/>
      <c r="L23" s="110"/>
      <c r="M23" s="47"/>
      <c r="N23" s="139"/>
      <c r="O23" s="57"/>
    </row>
    <row r="24" spans="1:15" s="59" customFormat="1" ht="48" customHeight="1">
      <c r="A24" s="324" t="s">
        <v>76</v>
      </c>
      <c r="B24" s="325"/>
      <c r="C24" s="54" t="s">
        <v>9</v>
      </c>
      <c r="D24" s="74"/>
      <c r="E24" s="53"/>
      <c r="F24" s="133"/>
      <c r="G24" s="140"/>
      <c r="H24" s="110"/>
      <c r="I24" s="110"/>
      <c r="J24" s="46"/>
      <c r="K24" s="112"/>
      <c r="L24" s="110"/>
      <c r="M24" s="47"/>
      <c r="N24" s="139"/>
      <c r="O24" s="57"/>
    </row>
    <row r="25" spans="1:15" s="59" customFormat="1" ht="49.5" customHeight="1">
      <c r="A25" s="324" t="s">
        <v>77</v>
      </c>
      <c r="B25" s="333"/>
      <c r="C25" s="54" t="s">
        <v>9</v>
      </c>
      <c r="D25" s="74"/>
      <c r="E25" s="53"/>
      <c r="F25" s="133"/>
      <c r="G25" s="140"/>
      <c r="H25" s="110"/>
      <c r="I25" s="110"/>
      <c r="J25" s="46"/>
      <c r="K25" s="112"/>
      <c r="L25" s="110"/>
      <c r="M25" s="47"/>
      <c r="N25" s="139"/>
      <c r="O25" s="57"/>
    </row>
    <row r="26" spans="1:15" s="59" customFormat="1" ht="35.25" customHeight="1">
      <c r="A26" s="324" t="s">
        <v>78</v>
      </c>
      <c r="B26" s="333"/>
      <c r="C26" s="54" t="s">
        <v>9</v>
      </c>
      <c r="D26" s="74"/>
      <c r="E26" s="53"/>
      <c r="F26" s="133"/>
      <c r="G26" s="140"/>
      <c r="H26" s="110"/>
      <c r="I26" s="110"/>
      <c r="J26" s="46"/>
      <c r="K26" s="112"/>
      <c r="L26" s="110"/>
      <c r="M26" s="47"/>
      <c r="N26" s="139"/>
      <c r="O26" s="57"/>
    </row>
    <row r="27" spans="1:15" s="59" customFormat="1" ht="20.25" customHeight="1">
      <c r="A27" s="334" t="s">
        <v>79</v>
      </c>
      <c r="B27" s="335"/>
      <c r="C27" s="335"/>
      <c r="D27" s="113"/>
      <c r="E27" s="113"/>
      <c r="F27" s="132"/>
      <c r="G27" s="142"/>
      <c r="H27" s="49"/>
      <c r="I27" s="49"/>
      <c r="J27" s="50"/>
      <c r="K27" s="51"/>
      <c r="L27" s="49"/>
      <c r="M27" s="51"/>
      <c r="N27" s="143"/>
      <c r="O27" s="57"/>
    </row>
    <row r="28" spans="1:15" s="59" customFormat="1" ht="42.75" customHeight="1">
      <c r="A28" s="336" t="s">
        <v>111</v>
      </c>
      <c r="B28" s="337"/>
      <c r="C28" s="54" t="s">
        <v>9</v>
      </c>
      <c r="D28" s="74"/>
      <c r="E28" s="53"/>
      <c r="F28" s="133"/>
      <c r="G28" s="338"/>
      <c r="H28" s="339"/>
      <c r="I28" s="339"/>
      <c r="J28" s="340"/>
      <c r="K28" s="39"/>
      <c r="L28" s="72"/>
      <c r="M28" s="52"/>
      <c r="N28" s="144"/>
      <c r="O28" s="57"/>
    </row>
    <row r="29" spans="1:15" s="59" customFormat="1" ht="20.25" customHeight="1">
      <c r="A29" s="347" t="s">
        <v>80</v>
      </c>
      <c r="B29" s="348"/>
      <c r="C29" s="113"/>
      <c r="D29" s="113"/>
      <c r="E29" s="113"/>
      <c r="F29" s="132"/>
      <c r="G29" s="142"/>
      <c r="H29" s="49"/>
      <c r="I29" s="49"/>
      <c r="J29" s="50"/>
      <c r="K29" s="51"/>
      <c r="L29" s="51"/>
      <c r="M29" s="51"/>
      <c r="N29" s="145"/>
      <c r="O29" s="57"/>
    </row>
    <row r="30" spans="1:15" s="59" customFormat="1" ht="24.95" customHeight="1">
      <c r="A30" s="349" t="s">
        <v>81</v>
      </c>
      <c r="B30" s="350"/>
      <c r="C30" s="54" t="s">
        <v>9</v>
      </c>
      <c r="D30" s="74"/>
      <c r="E30" s="53"/>
      <c r="F30" s="133"/>
      <c r="G30" s="146"/>
      <c r="H30" s="71"/>
      <c r="I30" s="71"/>
      <c r="J30" s="107"/>
      <c r="K30" s="39"/>
      <c r="L30" s="39"/>
      <c r="M30" s="39"/>
      <c r="N30" s="147"/>
      <c r="O30" s="57"/>
    </row>
    <row r="31" spans="1:15" s="59" customFormat="1" ht="33" customHeight="1">
      <c r="A31" s="351" t="s">
        <v>82</v>
      </c>
      <c r="B31" s="352"/>
      <c r="C31" s="54" t="s">
        <v>9</v>
      </c>
      <c r="D31" s="74"/>
      <c r="E31" s="53"/>
      <c r="F31" s="133"/>
      <c r="G31" s="146"/>
      <c r="H31" s="71"/>
      <c r="I31" s="71"/>
      <c r="J31" s="107"/>
      <c r="K31" s="39"/>
      <c r="L31" s="39"/>
      <c r="M31" s="39"/>
      <c r="N31" s="147"/>
      <c r="O31" s="57"/>
    </row>
    <row r="32" spans="1:15" s="59" customFormat="1" ht="31.5" customHeight="1">
      <c r="A32" s="351" t="s">
        <v>83</v>
      </c>
      <c r="B32" s="352"/>
      <c r="C32" s="54" t="s">
        <v>9</v>
      </c>
      <c r="D32" s="74"/>
      <c r="E32" s="53"/>
      <c r="F32" s="133"/>
      <c r="G32" s="148"/>
      <c r="H32" s="40"/>
      <c r="I32" s="40"/>
      <c r="J32" s="41"/>
      <c r="K32" s="29"/>
      <c r="L32" s="42"/>
      <c r="M32" s="42"/>
      <c r="N32" s="149"/>
      <c r="O32" s="57"/>
    </row>
    <row r="33" spans="1:19" s="59" customFormat="1" ht="20.25" customHeight="1">
      <c r="A33" s="347" t="s">
        <v>84</v>
      </c>
      <c r="B33" s="348"/>
      <c r="C33" s="113"/>
      <c r="D33" s="113"/>
      <c r="E33" s="113"/>
      <c r="F33" s="132"/>
      <c r="G33" s="142"/>
      <c r="H33" s="49"/>
      <c r="I33" s="49"/>
      <c r="J33" s="50"/>
      <c r="K33" s="51"/>
      <c r="L33" s="51"/>
      <c r="M33" s="51"/>
      <c r="N33" s="145"/>
      <c r="O33" s="57"/>
    </row>
    <row r="34" spans="1:19" s="59" customFormat="1" ht="26.25" customHeight="1">
      <c r="A34" s="341" t="s">
        <v>85</v>
      </c>
      <c r="B34" s="342"/>
      <c r="C34" s="54" t="s">
        <v>71</v>
      </c>
      <c r="D34" s="74"/>
      <c r="E34" s="53"/>
      <c r="F34" s="133"/>
      <c r="G34" s="142"/>
      <c r="H34" s="49"/>
      <c r="I34" s="49"/>
      <c r="J34" s="49"/>
      <c r="K34" s="49"/>
      <c r="L34" s="49"/>
      <c r="M34" s="49"/>
      <c r="N34" s="145"/>
      <c r="O34" s="57"/>
    </row>
    <row r="35" spans="1:19" s="59" customFormat="1" ht="26.25" customHeight="1" thickBot="1">
      <c r="A35" s="343" t="s">
        <v>86</v>
      </c>
      <c r="B35" s="344"/>
      <c r="C35" s="134" t="s">
        <v>9</v>
      </c>
      <c r="D35" s="135"/>
      <c r="E35" s="135"/>
      <c r="F35" s="136"/>
      <c r="G35" s="150"/>
      <c r="H35" s="151"/>
      <c r="I35" s="151"/>
      <c r="J35" s="151"/>
      <c r="K35" s="151"/>
      <c r="L35" s="151"/>
      <c r="M35" s="151"/>
      <c r="N35" s="152"/>
      <c r="O35" s="57"/>
    </row>
    <row r="36" spans="1:19" s="59" customFormat="1" ht="15">
      <c r="A36" s="345" t="s">
        <v>87</v>
      </c>
      <c r="B36" s="346"/>
      <c r="C36" s="129"/>
      <c r="D36" s="129"/>
      <c r="E36" s="129"/>
      <c r="F36" s="129"/>
      <c r="G36" s="105"/>
      <c r="H36" s="71"/>
      <c r="I36" s="71"/>
      <c r="J36" s="71"/>
      <c r="K36" s="71"/>
      <c r="L36" s="71"/>
      <c r="M36" s="71"/>
      <c r="N36" s="71"/>
      <c r="O36" s="57"/>
    </row>
    <row r="37" spans="1:19" ht="16.5" customHeight="1">
      <c r="A37" s="55"/>
      <c r="B37" s="55"/>
      <c r="C37" s="55"/>
      <c r="D37" s="115">
        <f>COUNTIF(D8:D35,"Oui")</f>
        <v>0</v>
      </c>
      <c r="E37" s="116">
        <f>COUNTIF(E8:E35,"Non")</f>
        <v>0</v>
      </c>
      <c r="F37" s="115">
        <f>COUNTIF(F8:F35,"N/A")</f>
        <v>0</v>
      </c>
      <c r="G37" s="106"/>
      <c r="H37" s="106"/>
      <c r="I37" s="106"/>
      <c r="J37" s="106"/>
      <c r="K37" s="106"/>
      <c r="L37" s="106"/>
      <c r="M37" s="106"/>
      <c r="N37" s="106"/>
      <c r="R37" s="87"/>
      <c r="S37" s="87"/>
    </row>
    <row r="38" spans="1:19" ht="27.75" customHeight="1" thickBot="1">
      <c r="A38" s="55"/>
      <c r="B38" s="55"/>
      <c r="C38" s="55"/>
      <c r="D38" s="55"/>
      <c r="E38" s="55"/>
      <c r="F38" s="55"/>
      <c r="G38" s="55"/>
      <c r="H38" s="55"/>
      <c r="I38" s="55"/>
      <c r="J38" s="55"/>
      <c r="K38" s="55"/>
      <c r="L38" s="290" t="s">
        <v>52</v>
      </c>
      <c r="M38" s="291"/>
      <c r="N38" s="55"/>
      <c r="R38" s="87"/>
      <c r="S38" s="93"/>
    </row>
    <row r="39" spans="1:19" s="59" customFormat="1" ht="48" customHeight="1" thickBot="1">
      <c r="A39" s="287" t="s">
        <v>108</v>
      </c>
      <c r="B39" s="288"/>
      <c r="C39" s="289"/>
      <c r="D39" s="85"/>
      <c r="E39" s="85"/>
      <c r="F39" s="85"/>
      <c r="G39" s="85"/>
      <c r="H39" s="85"/>
      <c r="I39" s="85"/>
      <c r="J39" s="85"/>
      <c r="K39" s="85"/>
      <c r="L39" s="86" t="s">
        <v>50</v>
      </c>
      <c r="M39" s="99" t="e">
        <f>IF($I$45&gt;=90,"A",IF(AND($I$45&gt;=80,$H$37&lt;90),"B","C"))</f>
        <v>#DIV/0!</v>
      </c>
      <c r="R39" s="88"/>
      <c r="S39" s="88"/>
    </row>
    <row r="40" spans="1:19" s="59" customFormat="1" ht="58.5" customHeight="1">
      <c r="G40" s="76"/>
      <c r="H40" s="76"/>
      <c r="I40" s="76"/>
      <c r="J40" s="76"/>
      <c r="K40" s="76"/>
      <c r="L40" s="86" t="s">
        <v>51</v>
      </c>
      <c r="M40" s="99" t="e">
        <f>$J$45</f>
        <v>#DIV/0!</v>
      </c>
      <c r="R40" s="88"/>
      <c r="S40" s="88"/>
    </row>
    <row r="41" spans="1:19" s="59" customFormat="1" ht="6.75" customHeight="1">
      <c r="G41" s="76"/>
      <c r="H41" s="76"/>
      <c r="I41" s="76"/>
      <c r="J41" s="76"/>
      <c r="K41" s="76"/>
      <c r="L41" s="76"/>
      <c r="M41" s="57"/>
    </row>
    <row r="42" spans="1:19" s="59" customFormat="1" ht="6.75" customHeight="1">
      <c r="D42" s="76"/>
      <c r="E42" s="76"/>
      <c r="F42" s="76"/>
      <c r="G42" s="76"/>
      <c r="H42" s="76"/>
      <c r="I42" s="76"/>
      <c r="J42" s="76"/>
      <c r="K42" s="76"/>
      <c r="L42" s="76"/>
      <c r="M42" s="57"/>
    </row>
    <row r="43" spans="1:19" s="59" customFormat="1" ht="6.75" customHeight="1">
      <c r="A43" s="76"/>
      <c r="B43" s="76"/>
      <c r="C43" s="76"/>
      <c r="D43" s="76"/>
      <c r="E43" s="76"/>
      <c r="F43" s="76"/>
      <c r="G43" s="76"/>
      <c r="H43" s="76"/>
      <c r="I43" s="76"/>
      <c r="J43" s="76"/>
      <c r="K43" s="76"/>
      <c r="L43" s="76"/>
      <c r="M43" s="57"/>
    </row>
    <row r="44" spans="1:19" s="59" customFormat="1" ht="6.75" customHeight="1" thickBot="1">
      <c r="A44" s="76"/>
      <c r="B44" s="76"/>
      <c r="C44" s="76"/>
      <c r="D44" s="76"/>
      <c r="E44" s="76"/>
      <c r="F44" s="76"/>
      <c r="G44" s="76"/>
      <c r="H44" s="76"/>
      <c r="I44" s="76"/>
      <c r="J44" s="76"/>
      <c r="K44" s="76"/>
      <c r="L44" s="76"/>
      <c r="M44" s="57"/>
    </row>
    <row r="45" spans="1:19" ht="33" customHeight="1" thickBot="1">
      <c r="A45" s="76"/>
      <c r="B45" s="76"/>
      <c r="C45" s="76"/>
      <c r="D45" s="76"/>
      <c r="E45" s="76"/>
      <c r="F45" s="76"/>
      <c r="G45" s="60"/>
      <c r="H45" s="275" t="s">
        <v>10</v>
      </c>
      <c r="I45" s="98" t="e">
        <f>((D37/SUM(D37:E37))*100)</f>
        <v>#DIV/0!</v>
      </c>
      <c r="J45" s="92" t="e">
        <f>IF(AND($I$45&gt;=90,E21="Non"),"B",IF(AND($I$45&gt;=90,E28="Non"),"B",IF(AND($I$45&gt;=90,E31="Non"),"B",
IF($I$45&gt;=90,"A",
IF(AND($I$45&gt;=80,$I$45&lt;90,E21="Non"),"C",IF(AND($I$45&gt;=80,$I$45&lt;90,E28="Non"),"C",IF(AND($I$45&gt;=80,$I$45&lt;90,E31="Non"),"C",
IF(AND($I$45&gt;=80,$I$45&lt;90),"B","C"))))))))</f>
        <v>#DIV/0!</v>
      </c>
    </row>
    <row r="46" spans="1:19" ht="14.25" customHeight="1">
      <c r="A46" s="76"/>
      <c r="B46" s="76"/>
      <c r="C46" s="76"/>
      <c r="D46" s="76"/>
      <c r="E46" s="76"/>
      <c r="F46" s="76"/>
      <c r="G46" s="60"/>
      <c r="H46" s="276"/>
      <c r="I46" s="94"/>
      <c r="J46" s="89"/>
    </row>
    <row r="47" spans="1:19" ht="6" customHeight="1">
      <c r="A47" s="274"/>
      <c r="B47" s="274"/>
      <c r="C47" s="109"/>
      <c r="D47" s="44"/>
      <c r="E47" s="44"/>
      <c r="H47" s="60"/>
      <c r="I47" s="61"/>
      <c r="J47" s="62"/>
    </row>
    <row r="48" spans="1:19" ht="14.25" customHeight="1">
      <c r="A48" s="79"/>
      <c r="B48" s="79"/>
      <c r="C48" s="109"/>
      <c r="D48" s="44"/>
      <c r="E48" s="44"/>
      <c r="G48" s="60"/>
      <c r="H48" s="60"/>
      <c r="I48" s="61"/>
      <c r="J48" s="62"/>
    </row>
    <row r="49" spans="1:15" ht="14.25" customHeight="1">
      <c r="A49" s="80"/>
      <c r="B49" s="80"/>
      <c r="C49" s="81"/>
      <c r="D49" s="106"/>
      <c r="E49" s="106"/>
      <c r="F49" s="106"/>
      <c r="G49" s="75" t="s">
        <v>42</v>
      </c>
      <c r="H49" s="75" t="s">
        <v>43</v>
      </c>
      <c r="I49" s="75" t="s">
        <v>56</v>
      </c>
      <c r="J49" s="65" t="s">
        <v>44</v>
      </c>
    </row>
    <row r="50" spans="1:15" ht="14.25" customHeight="1">
      <c r="A50" s="160" t="s">
        <v>110</v>
      </c>
      <c r="B50" s="103" t="s">
        <v>40</v>
      </c>
      <c r="C50" s="277" t="s">
        <v>11</v>
      </c>
      <c r="D50" s="277"/>
      <c r="E50" s="63"/>
      <c r="F50" s="63"/>
      <c r="G50" s="75"/>
      <c r="H50" s="75" t="s">
        <v>45</v>
      </c>
      <c r="I50" s="75"/>
      <c r="J50" s="66" t="s">
        <v>12</v>
      </c>
    </row>
    <row r="51" spans="1:15" ht="15" customHeight="1">
      <c r="A51" s="82"/>
      <c r="B51" s="101" t="s">
        <v>41</v>
      </c>
      <c r="C51" s="83"/>
      <c r="D51" s="83"/>
      <c r="E51" s="63"/>
      <c r="F51" s="63"/>
      <c r="G51" s="75"/>
      <c r="H51" s="75" t="s">
        <v>46</v>
      </c>
      <c r="I51" s="75"/>
      <c r="J51" s="67" t="s">
        <v>13</v>
      </c>
    </row>
    <row r="52" spans="1:15" ht="8.25" customHeight="1">
      <c r="A52" s="44"/>
      <c r="B52" s="44"/>
      <c r="C52" s="84"/>
      <c r="D52" s="84"/>
      <c r="E52" s="64"/>
      <c r="F52" s="64"/>
      <c r="M52" s="30"/>
    </row>
    <row r="53" spans="1:15" ht="9.75" customHeight="1">
      <c r="A53" s="44"/>
      <c r="B53" s="44"/>
      <c r="M53" s="30"/>
    </row>
    <row r="54" spans="1:15" ht="29.25" customHeight="1">
      <c r="A54" s="43"/>
      <c r="B54" s="43"/>
      <c r="C54" s="43"/>
      <c r="D54" s="43"/>
      <c r="E54" s="43"/>
      <c r="F54" s="43"/>
      <c r="G54" s="91"/>
      <c r="H54" s="91"/>
      <c r="I54" s="91"/>
      <c r="J54" s="91"/>
      <c r="K54" s="91"/>
      <c r="M54" s="30"/>
    </row>
    <row r="55" spans="1:15" s="59" customFormat="1" ht="14.25" customHeight="1">
      <c r="A55" s="57"/>
      <c r="B55" s="57"/>
      <c r="C55" s="57"/>
      <c r="D55" s="57"/>
      <c r="E55" s="57"/>
      <c r="F55" s="57"/>
      <c r="G55" s="72"/>
      <c r="H55" s="72"/>
      <c r="I55" s="72"/>
      <c r="J55" s="72"/>
      <c r="K55" s="106"/>
      <c r="L55" s="68"/>
      <c r="M55" s="69"/>
      <c r="N55" s="70"/>
      <c r="O55" s="57"/>
    </row>
    <row r="56" spans="1:15" s="59" customFormat="1" ht="18.75" customHeight="1">
      <c r="A56" s="128" t="s">
        <v>57</v>
      </c>
      <c r="B56" s="91"/>
      <c r="C56" s="91"/>
      <c r="D56" s="91"/>
      <c r="E56" s="91"/>
      <c r="F56" s="91"/>
      <c r="G56" s="72"/>
      <c r="H56" s="72"/>
      <c r="I56" s="72"/>
      <c r="J56" s="72"/>
      <c r="K56" s="106"/>
      <c r="L56" s="68"/>
      <c r="M56" s="69"/>
      <c r="N56" s="70"/>
      <c r="O56" s="57"/>
    </row>
    <row r="57" spans="1:15" ht="15">
      <c r="A57" s="77" t="s">
        <v>112</v>
      </c>
      <c r="B57" s="78"/>
      <c r="C57" s="58"/>
      <c r="D57" s="106"/>
      <c r="E57" s="72"/>
      <c r="F57" s="72"/>
    </row>
    <row r="58" spans="1:15" ht="15">
      <c r="A58" s="278" t="s">
        <v>58</v>
      </c>
      <c r="B58" s="278"/>
      <c r="C58" s="58"/>
      <c r="D58" s="106"/>
      <c r="E58" s="72"/>
      <c r="F58" s="72"/>
    </row>
    <row r="59" spans="1:15" ht="15.75">
      <c r="A59" s="95"/>
      <c r="B59" s="31"/>
      <c r="C59" s="31"/>
      <c r="D59" s="31"/>
    </row>
    <row r="60" spans="1:15" ht="15.75">
      <c r="A60" s="95"/>
      <c r="B60" s="31"/>
      <c r="C60" s="31"/>
      <c r="D60" s="31"/>
    </row>
    <row r="61" spans="1:15" ht="15.75">
      <c r="A61" s="96"/>
      <c r="B61" s="31"/>
      <c r="C61" s="31"/>
      <c r="D61" s="31"/>
    </row>
    <row r="62" spans="1:15" ht="15.75">
      <c r="A62" s="95"/>
      <c r="B62" s="31"/>
      <c r="C62" s="31"/>
      <c r="D62" s="31"/>
    </row>
    <row r="63" spans="1:15" ht="15.75">
      <c r="A63" s="95"/>
      <c r="B63" s="31"/>
      <c r="C63" s="31"/>
      <c r="D63" s="31"/>
    </row>
    <row r="64" spans="1:15" ht="15.75">
      <c r="A64" s="97"/>
      <c r="B64" s="31"/>
      <c r="C64" s="31"/>
      <c r="D64" s="31"/>
    </row>
  </sheetData>
  <sheetProtection algorithmName="SHA-512" hashValue="HWNuis3VCGL0F1UPcrLoV0EuztCC73MROyO2yoacNl3biWH7zJQVW7Nqge3/C5ITz1OSqSu2kk9sZXxmWLUFsw==" saltValue="L7SNkOYiYGwGX672MiN6jQ==" spinCount="100000" sheet="1" formatCells="0" formatColumns="0" formatRows="0" insertColumns="0" insertRows="0" insertHyperlinks="0" deleteColumns="0" deleteRows="0" sort="0" autoFilter="0" pivotTables="0"/>
  <mergeCells count="45">
    <mergeCell ref="A35:B35"/>
    <mergeCell ref="A36:B36"/>
    <mergeCell ref="A29:B29"/>
    <mergeCell ref="A30:B30"/>
    <mergeCell ref="A31:B31"/>
    <mergeCell ref="A32:B32"/>
    <mergeCell ref="A33:B33"/>
    <mergeCell ref="A26:B26"/>
    <mergeCell ref="A27:C27"/>
    <mergeCell ref="A28:B28"/>
    <mergeCell ref="G28:J28"/>
    <mergeCell ref="A34:B34"/>
    <mergeCell ref="A21:B21"/>
    <mergeCell ref="A22:F22"/>
    <mergeCell ref="A23:B23"/>
    <mergeCell ref="A24:B24"/>
    <mergeCell ref="A25:B25"/>
    <mergeCell ref="A16:B16"/>
    <mergeCell ref="A17:B17"/>
    <mergeCell ref="A18:F18"/>
    <mergeCell ref="A19:B19"/>
    <mergeCell ref="A20:F20"/>
    <mergeCell ref="A1:A3"/>
    <mergeCell ref="B1:L3"/>
    <mergeCell ref="A5:B6"/>
    <mergeCell ref="D5:F5"/>
    <mergeCell ref="G5:J6"/>
    <mergeCell ref="K5:K6"/>
    <mergeCell ref="L5:L6"/>
    <mergeCell ref="A47:B47"/>
    <mergeCell ref="H45:H46"/>
    <mergeCell ref="C50:D50"/>
    <mergeCell ref="A58:B58"/>
    <mergeCell ref="N5:N6"/>
    <mergeCell ref="A7:C7"/>
    <mergeCell ref="A8:B8"/>
    <mergeCell ref="A9:C9"/>
    <mergeCell ref="A39:C39"/>
    <mergeCell ref="L38:M38"/>
    <mergeCell ref="A10:F10"/>
    <mergeCell ref="A11:B11"/>
    <mergeCell ref="A12:B12"/>
    <mergeCell ref="A13:B13"/>
    <mergeCell ref="A14:B14"/>
    <mergeCell ref="A15:F15"/>
  </mergeCells>
  <conditionalFormatting sqref="I45">
    <cfRule type="cellIs" dxfId="5" priority="4" operator="between">
      <formula>0</formula>
      <formula>79.9</formula>
    </cfRule>
    <cfRule type="cellIs" dxfId="4" priority="5" operator="between">
      <formula>80</formula>
      <formula>89.9</formula>
    </cfRule>
    <cfRule type="cellIs" dxfId="3" priority="6" operator="between">
      <formula>90</formula>
      <formula>100</formula>
    </cfRule>
  </conditionalFormatting>
  <conditionalFormatting sqref="J45">
    <cfRule type="containsText" dxfId="2" priority="1" operator="containsText" text="C">
      <formula>NOT(ISERROR(SEARCH("C",J45)))</formula>
    </cfRule>
    <cfRule type="containsText" dxfId="1" priority="2" operator="containsText" text="B">
      <formula>NOT(ISERROR(SEARCH("B",J45)))</formula>
    </cfRule>
    <cfRule type="containsText" dxfId="0" priority="3" operator="containsText" text="A">
      <formula>NOT(ISERROR(SEARCH("A",J45)))</formula>
    </cfRule>
  </conditionalFormatting>
  <printOptions horizontalCentered="1"/>
  <pageMargins left="3.937007874015748E-2" right="0" top="0.15748031496062992" bottom="0.19685039370078741" header="0" footer="0"/>
  <pageSetup paperSize="9" scale="35" orientation="landscape" horizontalDpi="4294967295" verticalDpi="300" r:id="rId1"/>
  <headerFooter alignWithMargins="0">
    <oddFooter>&amp;LCe document fait référence au document centrale : 10.30.07.12-10&amp;R10M.30.07.01/06</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Feuil1!$C$1</xm:f>
          </x14:formula1>
          <xm:sqref>F8 F11:F14 F16:F17 F19 F21 F23:F26 F28 F30:F32 F34:F35</xm:sqref>
        </x14:dataValidation>
        <x14:dataValidation type="list" allowBlank="1" showInputMessage="1" showErrorMessage="1">
          <x14:formula1>
            <xm:f>Feuil1!$B$1</xm:f>
          </x14:formula1>
          <xm:sqref>E8 E11:E14 E16:E17 E19 E21 E23:E26 E28 E30:E32 E34:E35</xm:sqref>
        </x14:dataValidation>
        <x14:dataValidation type="list" allowBlank="1" showInputMessage="1" showErrorMessage="1">
          <x14:formula1>
            <xm:f>Feuil1!$A$1</xm:f>
          </x14:formula1>
          <xm:sqref>D8 D11:D14 D16:D17 D19 D21 D23:D26 D28 D30:D32 D34:D35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J2" sqref="J2"/>
    </sheetView>
  </sheetViews>
  <sheetFormatPr baseColWidth="10" defaultRowHeight="15"/>
  <sheetData>
    <row r="1" spans="1:10">
      <c r="A1" t="s">
        <v>37</v>
      </c>
      <c r="B1" t="s">
        <v>38</v>
      </c>
      <c r="C1" t="s">
        <v>39</v>
      </c>
      <c r="J1" t="s">
        <v>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19C5B2A4346A4C9929B998A76A0757" ma:contentTypeVersion="14" ma:contentTypeDescription="Create a new document." ma:contentTypeScope="" ma:versionID="89cf8a439bd697194946ee1f0eda68a1">
  <xsd:schema xmlns:xsd="http://www.w3.org/2001/XMLSchema" xmlns:xs="http://www.w3.org/2001/XMLSchema" xmlns:p="http://schemas.microsoft.com/office/2006/metadata/properties" xmlns:ns3="3e8d6e4a-853f-4f4d-a6d4-703add1b39bb" xmlns:ns4="1d826f8d-aee8-41da-b045-6ff84e5725f9" targetNamespace="http://schemas.microsoft.com/office/2006/metadata/properties" ma:root="true" ma:fieldsID="e4a6299618801032044a06c66e056113" ns3:_="" ns4:_="">
    <xsd:import namespace="3e8d6e4a-853f-4f4d-a6d4-703add1b39bb"/>
    <xsd:import namespace="1d826f8d-aee8-41da-b045-6ff84e5725f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LengthInSeconds" minOccurs="0"/>
                <xsd:element ref="ns4:MediaServiceAutoTags" minOccurs="0"/>
                <xsd:element ref="ns4:MediaServiceGenerationTime" minOccurs="0"/>
                <xsd:element ref="ns4:MediaServiceEventHashCode" minOccurs="0"/>
                <xsd:element ref="ns4:MediaServiceOCR" minOccurs="0"/>
                <xsd:element ref="ns4:MediaServiceSearchProperties" minOccurs="0"/>
                <xsd:element ref="ns4:_activity"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8d6e4a-853f-4f4d-a6d4-703add1b39b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d826f8d-aee8-41da-b045-6ff84e5725f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_activity" ma:index="20" nillable="true" ma:displayName="_activity" ma:hidden="true" ma:internalName="_activity">
      <xsd:simpleType>
        <xsd:restriction base="dms:Note"/>
      </xsd:simpleType>
    </xsd:element>
    <xsd:element name="MediaServiceLocation" ma:index="21"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d826f8d-aee8-41da-b045-6ff84e5725f9" xsi:nil="true"/>
  </documentManagement>
</p:properties>
</file>

<file path=customXml/itemProps1.xml><?xml version="1.0" encoding="utf-8"?>
<ds:datastoreItem xmlns:ds="http://schemas.openxmlformats.org/officeDocument/2006/customXml" ds:itemID="{4F5AA059-475D-475C-A8FE-2C4D373F65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8d6e4a-853f-4f4d-a6d4-703add1b39bb"/>
    <ds:schemaRef ds:uri="1d826f8d-aee8-41da-b045-6ff84e5725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C19936-26BB-4BDF-9A7E-0E35AF1B48D1}">
  <ds:schemaRefs>
    <ds:schemaRef ds:uri="http://schemas.microsoft.com/sharepoint/v3/contenttype/forms"/>
  </ds:schemaRefs>
</ds:datastoreItem>
</file>

<file path=customXml/itemProps3.xml><?xml version="1.0" encoding="utf-8"?>
<ds:datastoreItem xmlns:ds="http://schemas.openxmlformats.org/officeDocument/2006/customXml" ds:itemID="{E8EFA527-42F2-4D8B-B96F-8024FEFAE5CE}">
  <ds:schemaRefs>
    <ds:schemaRef ds:uri="1d826f8d-aee8-41da-b045-6ff84e5725f9"/>
    <ds:schemaRef ds:uri="3e8d6e4a-853f-4f4d-a6d4-703add1b39bb"/>
    <ds:schemaRef ds:uri="http://schemas.microsoft.com/office/2006/documentManagement/types"/>
    <ds:schemaRef ds:uri="http://purl.org/dc/terms/"/>
    <ds:schemaRef ds:uri="http://purl.org/dc/elements/1.1/"/>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10M.30.07.01</vt:lpstr>
      <vt:lpstr>LAPIDAIRE</vt:lpstr>
      <vt:lpstr>Feuil1</vt:lpstr>
      <vt:lpstr>'10M.30.07.01'!Zone_d_impression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2023-05-05T09:02:52Z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0x0101001619C5B2A4346A4C9929B998A76A0757</vt:lpwstr>
  </property>
  <property fmtid="{D5CDD505-2E9C-101B-9397-08002B2CF9AE}" pid="3" name="TLFooterC2">
    <vt:lpwstr>COFICAB Portugal Uncontrolled Copy</vt:lpwstr>
  </property>
  <property fmtid="{D5CDD505-2E9C-101B-9397-08002B2CF9AE}" pid="4" name="TITUSMatchRules">
    <vt:lpwstr>EF6AC8AF8884F982BBEBD50A358C75EB</vt:lpwstr>
  </property>
  <property fmtid="{D5CDD505-2E9C-101B-9397-08002B2CF9AE}" pid="5" name="TLLastVersionMarked">
    <vt:lpwstr>140846</vt:lpwstr>
  </property>
  <property fmtid="{D5CDD505-2E9C-101B-9397-08002B2CF9AE}" pid="6" name="TLFooterC1">
    <vt:lpwstr>(Printed by HANEN ELYAKOUBI on 6/2/2020 2:32:56 PM valid for 6/2/2020)</vt:lpwstr>
  </property>
</Properties>
</file>